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LETNO POROČILO\"/>
    </mc:Choice>
  </mc:AlternateContent>
  <xr:revisionPtr revIDLastSave="0" documentId="13_ncr:1_{EAC9EE95-1C9C-416D-BA61-62AF5A10E248}" xr6:coauthVersionLast="47" xr6:coauthVersionMax="47" xr10:uidLastSave="{00000000-0000-0000-0000-000000000000}"/>
  <bookViews>
    <workbookView xWindow="28680" yWindow="-4185" windowWidth="29040" windowHeight="15840" xr2:uid="{00000000-000D-0000-FFFF-FFFF00000000}"/>
  </bookViews>
  <sheets>
    <sheet name="TRŽNO POROČILO" sheetId="1" r:id="rId1"/>
    <sheet name="RAZRED E" sheetId="2" r:id="rId2"/>
    <sheet name="RAZRED S" sheetId="3" r:id="rId3"/>
    <sheet name="RAZRED U" sheetId="12" r:id="rId4"/>
    <sheet name="RAZRED R" sheetId="13" r:id="rId5"/>
    <sheet name="RAZRED O" sheetId="14" r:id="rId6"/>
    <sheet name="RAZRED P" sheetId="15" r:id="rId7"/>
    <sheet name="SKUPNA KOLIČINA ZAKOLA" sheetId="4" r:id="rId8"/>
    <sheet name="EVROPSKE CENE RAZRED S " sheetId="7" r:id="rId9"/>
    <sheet name="EVROPSKE CENE RAZRED E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14" l="1"/>
  <c r="C62" i="13"/>
  <c r="C62" i="12" l="1"/>
  <c r="C57" i="4"/>
  <c r="D57" i="4"/>
  <c r="C64" i="2"/>
  <c r="C62" i="3" l="1"/>
</calcChain>
</file>

<file path=xl/sharedStrings.xml><?xml version="1.0" encoding="utf-8"?>
<sst xmlns="http://schemas.openxmlformats.org/spreadsheetml/2006/main" count="185" uniqueCount="107">
  <si>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</si>
  <si>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</si>
  <si>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</si>
  <si>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</si>
  <si>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</si>
  <si>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</si>
  <si>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</si>
  <si>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</si>
  <si>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</si>
  <si>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</si>
  <si>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</si>
  <si>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</si>
  <si>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</si>
  <si>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</si>
  <si>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</si>
  <si>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</si>
  <si>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</si>
  <si>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</si>
  <si>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</si>
  <si>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</si>
  <si>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</si>
  <si>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</si>
  <si>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</si>
  <si>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</si>
  <si>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</si>
  <si>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</si>
  <si>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</si>
  <si>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Leto</t>
  </si>
  <si>
    <t>Povprečna cena (€/100kg)</t>
  </si>
  <si>
    <t>S</t>
  </si>
  <si>
    <t>LETNO TRŽNO POROČILO ZA PRAŠIČJE MESO</t>
  </si>
  <si>
    <t>Leto: 2021</t>
  </si>
  <si>
    <t>E</t>
  </si>
  <si>
    <t>Povprečna ponderirana cena (€/100kg)</t>
  </si>
  <si>
    <t>Tržni razred</t>
  </si>
  <si>
    <t>Povprečna ponderirana cena</t>
  </si>
  <si>
    <t>v EUR/100 kg v letu 2017</t>
  </si>
  <si>
    <t>v EUR/100 kg v letu 2018</t>
  </si>
  <si>
    <t>v EUR/100 kg v letu 2019</t>
  </si>
  <si>
    <t>v EUR/100 kg v letu 2020</t>
  </si>
  <si>
    <t>Masa skupaj</t>
  </si>
  <si>
    <t>Klavna masa skupaj</t>
  </si>
  <si>
    <t>BELGIJA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</si>
  <si>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</si>
  <si>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</si>
  <si>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</si>
  <si>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</si>
  <si>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</si>
  <si>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</si>
  <si>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</si>
  <si>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</si>
  <si>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</si>
  <si>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CIPER</t>
  </si>
  <si>
    <t>LATVIJA</t>
  </si>
  <si>
    <t>LITVA</t>
  </si>
  <si>
    <t>MADŽARSKA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</si>
  <si>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</si>
  <si>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</si>
  <si>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</si>
  <si>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</si>
  <si>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</si>
  <si>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</si>
  <si>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</si>
  <si>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</si>
  <si>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</si>
  <si>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 - 2021</t>
  </si>
  <si>
    <t>razlika 2021/20</t>
  </si>
  <si>
    <t>S - 2021</t>
  </si>
  <si>
    <t>BOLGARIJA</t>
  </si>
  <si>
    <t>LUKSEMBURG</t>
  </si>
  <si>
    <t>EU POVPREČNO</t>
  </si>
  <si>
    <t>razlika 2021/20 (%)</t>
  </si>
  <si>
    <t>v EUR/100 kg v letu 2021</t>
  </si>
  <si>
    <t>Klavna masa U (kg)</t>
  </si>
  <si>
    <t>Klavna masa R (kg)</t>
  </si>
  <si>
    <t>Klavna masa O (kg)</t>
  </si>
  <si>
    <t>Klavna masa P (kg)</t>
  </si>
  <si>
    <t>Grafikon 5: Gibanje količine zakola prašičjega mesa, razreda U, po posameznih tednih v letu 2021 (kg)</t>
  </si>
  <si>
    <t>Tabela 13: Skupni zakol in povprečna ponderirana cena prašičjega mesa, razreda R v letu 2021</t>
  </si>
  <si>
    <t>Tabela 14: Cene  prašičjega mesa, razreda R po tednih v  letu 2021 (€/100 kg)</t>
  </si>
  <si>
    <t>Tabela 15: Skupni zakol in povprečna ponderirana cena prašičjega mesa, razreda R v letu 2021</t>
  </si>
  <si>
    <t>Tabela 16: Cene  prašičjega mesa, razreda R po tednih v  letu 2021 (€/100 kg)</t>
  </si>
  <si>
    <t>Grafikon 7: Gibanje količine zakola prašičjega mesa, razreda R, po posameznih tednih v letu 2021 (kg)</t>
  </si>
  <si>
    <t>Grafikon 1: Gibanje količine zakola prašičjega mesa, razreda E, po posameznih tednih v letu 2021 (kg)</t>
  </si>
  <si>
    <t>Grafikon 2: Gibanje cen prašičjega mesa, razreda E glede po tednih med leti 2019 in 2021 (€/100 kg)</t>
  </si>
  <si>
    <t>Grafikon 3: Gibanje količine zakola prašičjega mesa, razreda S, po posameznih tednih v letu 2021 (kg)</t>
  </si>
  <si>
    <t>Grafikon 4: Gibanje cen prašičjega mesa, razreda S glede po tednih med leti 2019 in 2021 (€/100 kg)</t>
  </si>
  <si>
    <t>Grafikon 6: Gibanje količine zakola prašičjega mesa, razreda R, po posameznih tednih v letu 2021 (kg)</t>
  </si>
  <si>
    <t>Tabela 1: Skupni zakol in povprečna ponderirana cena prašičjega mesa, razreda E v letu 2021</t>
  </si>
  <si>
    <t>Tabela 3: Cene prašičjega mesa, razreda E glede po tednih med leti 2018 in 2021 (€/100 kg)</t>
  </si>
  <si>
    <t>Tabela 4: Povprečna ponderirana tržna cena v EUR/100 kg  za tržni razred E od leta 2017 do 2020</t>
  </si>
  <si>
    <t>Tabela 5: Skupni zakol in povprečna ponderirana cena prašičjega mesa, razreda S v letu 2021</t>
  </si>
  <si>
    <t>Tabela 9: Skupni zakol in povprečna ponderirana cena prašičjega mesa, razreda U v letu 2021</t>
  </si>
  <si>
    <t>Tabela 10: Cene  prašičjega mesa, razreda U po tednih v  letu 2021 (€/100 kg)</t>
  </si>
  <si>
    <t>Tabela 11: Skupni zakol in povprečna ponderirana cena prašičjega mesa, razreda R v letu 2021</t>
  </si>
  <si>
    <t>Tabela 12: Cene  prašičjega mesa, razreda R po tednih v  letu 2021 (€/100 kg)</t>
  </si>
  <si>
    <t>Tabela 18: Povprečna mesečna cena prašičjega mesa, razreda S, po državah in posameznih tednih v letu  2021 (kg)</t>
  </si>
  <si>
    <t>Tabela 19: Povprečna mesečna cena prašičjega mesa, razreda E, po državah in posameznih mesecih v letu  2021 (kg)</t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</si>
  <si>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tržno informacijskem sistemu za trge prašičjega mesa, ovčjega mesa ter perutninskega mesa in jajc, Ur.l. RS, št. 191/20</t>
    </r>
  </si>
  <si>
    <t>Številka: 3305-5/2022/170</t>
  </si>
  <si>
    <t>Tabela 2: Cene  prašičjega mesa, razreda E  po tednih v  letu 2021 (€/100 kg)</t>
  </si>
  <si>
    <t>Tabela 6: Cene  prašičjega mesa, razreda S po tednih v  letu 2021 (€/100 kg)</t>
  </si>
  <si>
    <t>Tabela 7: Cene prašičjega mesa, razreda S glede po tednih med leti 2018 in 2021 (€/100 kg)</t>
  </si>
  <si>
    <t>Tabela 8: Povprečna ponderirana tržna cena v EUR/100 kg  za tržni razred S od leta 2017 do 2021</t>
  </si>
  <si>
    <t>Tabela 17: Letno poročilo o cenah in količinah prašičjih klavnih trupov oziroma polovic za razreda E, S, U, R, O in P</t>
  </si>
  <si>
    <t xml:space="preserve">Grafikon 8: Gibanje povprečne mesečna cene prašičjega mesa, razreda E, za izbrane države po posameznih mesecih v letu 2021 (kg) </t>
  </si>
  <si>
    <t xml:space="preserve">Grafikon 9: Gibanje povprečne mesečna cene prašičjega mesa, razreda E, za izbrane države po posameznih mesecih v letu 2021 (kg)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</si>
</sst>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€"/>
    <numFmt numFmtId="167" formatCode="#,##0.00\ _S_I_T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12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name val="Republika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0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8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26" fillId="0" borderId="0" xfId="0" applyFont="1"/>
    <xf numFmtId="0" fontId="19" fillId="0" borderId="0" xfId="0" applyFont="1" applyAlignment="1" applyProtection="1">
      <alignment horizontal="center"/>
    </xf>
    <xf numFmtId="0" fontId="20" fillId="0" borderId="0" xfId="41" applyFont="1" applyAlignment="1">
      <alignment vertical="center"/>
    </xf>
    <xf numFmtId="0" fontId="20" fillId="0" borderId="0" xfId="41" applyFont="1" applyAlignment="1">
      <alignment vertical="center" wrapText="1"/>
    </xf>
    <xf numFmtId="0" fontId="21" fillId="0" borderId="0" xfId="41" applyFont="1" applyAlignment="1">
      <alignment vertical="center"/>
    </xf>
    <xf numFmtId="0" fontId="28" fillId="0" borderId="0" xfId="0" applyFont="1" applyFill="1" applyBorder="1" applyAlignment="1" applyProtection="1">
      <alignment horizontal="center" wrapText="1"/>
    </xf>
    <xf numFmtId="0" fontId="24" fillId="33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0" fontId="23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0" fillId="33" borderId="0" xfId="0" applyFill="1" applyBorder="1"/>
    <xf numFmtId="0" fontId="25" fillId="33" borderId="0" xfId="0" applyFont="1" applyFill="1" applyBorder="1" applyAlignment="1" applyProtection="1">
      <alignment horizontal="center" wrapText="1"/>
    </xf>
    <xf numFmtId="4" fontId="25" fillId="33" borderId="0" xfId="0" applyNumberFormat="1" applyFont="1" applyFill="1" applyBorder="1" applyAlignment="1" applyProtection="1">
      <alignment horizontal="center" wrapText="1"/>
    </xf>
    <xf numFmtId="0" fontId="22" fillId="33" borderId="0" xfId="0" applyFont="1" applyFill="1" applyBorder="1" applyAlignment="1" applyProtection="1">
      <alignment wrapText="1"/>
    </xf>
    <xf numFmtId="10" fontId="22" fillId="33" borderId="0" xfId="44" applyNumberFormat="1" applyFont="1" applyFill="1" applyBorder="1" applyAlignment="1" applyProtection="1">
      <alignment horizontal="center" wrapText="1"/>
    </xf>
    <xf numFmtId="3" fontId="25" fillId="33" borderId="0" xfId="0" applyNumberFormat="1" applyFont="1" applyFill="1" applyBorder="1" applyAlignment="1" applyProtection="1">
      <alignment horizontal="center" wrapText="1"/>
    </xf>
    <xf numFmtId="165" fontId="25" fillId="33" borderId="0" xfId="0" applyNumberFormat="1" applyFont="1" applyFill="1" applyBorder="1" applyAlignment="1" applyProtection="1">
      <alignment horizontal="center" wrapText="1"/>
    </xf>
    <xf numFmtId="2" fontId="25" fillId="33" borderId="0" xfId="0" applyNumberFormat="1" applyFont="1" applyFill="1" applyBorder="1" applyAlignment="1" applyProtection="1">
      <alignment horizontal="center" wrapText="1"/>
    </xf>
    <xf numFmtId="0" fontId="31" fillId="0" borderId="0" xfId="0" applyFont="1"/>
    <xf numFmtId="0" fontId="32" fillId="0" borderId="0" xfId="41" applyFont="1" applyAlignment="1">
      <alignment vertical="center"/>
    </xf>
    <xf numFmtId="0" fontId="32" fillId="0" borderId="0" xfId="41" applyFont="1"/>
    <xf numFmtId="0" fontId="20" fillId="0" borderId="0" xfId="0" applyFont="1"/>
    <xf numFmtId="0" fontId="21" fillId="0" borderId="0" xfId="0" applyFont="1" applyAlignment="1">
      <alignment horizontal="center"/>
    </xf>
    <xf numFmtId="0" fontId="28" fillId="0" borderId="0" xfId="0" applyFont="1" applyFill="1" applyBorder="1" applyAlignment="1" applyProtection="1">
      <alignment horizontal="center" vertical="center"/>
    </xf>
    <xf numFmtId="10" fontId="29" fillId="0" borderId="0" xfId="44" applyNumberFormat="1" applyFont="1" applyFill="1" applyBorder="1" applyAlignment="1" applyProtection="1">
      <alignment horizontal="center" wrapText="1"/>
    </xf>
    <xf numFmtId="3" fontId="25" fillId="0" borderId="0" xfId="0" applyNumberFormat="1" applyFont="1" applyFill="1" applyBorder="1" applyAlignment="1" applyProtection="1">
      <alignment horizontal="center" wrapText="1"/>
    </xf>
    <xf numFmtId="2" fontId="25" fillId="0" borderId="0" xfId="0" applyNumberFormat="1" applyFont="1" applyFill="1" applyBorder="1" applyAlignment="1" applyProtection="1">
      <alignment horizontal="center" wrapText="1"/>
    </xf>
    <xf numFmtId="165" fontId="25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6" fontId="0" fillId="0" borderId="0" xfId="0" applyNumberFormat="1" applyAlignment="1">
      <alignment horizontal="center"/>
    </xf>
    <xf numFmtId="0" fontId="16" fillId="0" borderId="0" xfId="0" applyFont="1"/>
    <xf numFmtId="0" fontId="38" fillId="33" borderId="30" xfId="0" applyFont="1" applyFill="1" applyBorder="1" applyAlignment="1" applyProtection="1">
      <alignment horizontal="center" wrapText="1"/>
    </xf>
    <xf numFmtId="3" fontId="39" fillId="0" borderId="10" xfId="0" applyNumberFormat="1" applyFont="1" applyFill="1" applyBorder="1" applyAlignment="1" applyProtection="1">
      <alignment horizontal="center" wrapText="1"/>
    </xf>
    <xf numFmtId="3" fontId="41" fillId="0" borderId="10" xfId="0" applyNumberFormat="1" applyFont="1" applyFill="1" applyBorder="1" applyAlignment="1" applyProtection="1">
      <alignment horizontal="center" wrapText="1"/>
    </xf>
    <xf numFmtId="165" fontId="39" fillId="0" borderId="14" xfId="0" applyNumberFormat="1" applyFont="1" applyFill="1" applyBorder="1" applyAlignment="1" applyProtection="1">
      <alignment horizontal="center" wrapText="1"/>
    </xf>
    <xf numFmtId="0" fontId="27" fillId="0" borderId="0" xfId="0" applyFont="1"/>
    <xf numFmtId="2" fontId="39" fillId="0" borderId="14" xfId="0" applyNumberFormat="1" applyFont="1" applyFill="1" applyBorder="1" applyAlignment="1" applyProtection="1">
      <alignment horizontal="center" wrapText="1"/>
    </xf>
    <xf numFmtId="3" fontId="25" fillId="0" borderId="17" xfId="0" applyNumberFormat="1" applyFont="1" applyFill="1" applyBorder="1" applyAlignment="1" applyProtection="1">
      <alignment horizontal="center" wrapText="1"/>
    </xf>
    <xf numFmtId="0" fontId="0" fillId="0" borderId="0" xfId="0"/>
    <xf numFmtId="3" fontId="25" fillId="0" borderId="10" xfId="0" applyNumberFormat="1" applyFont="1" applyFill="1" applyBorder="1" applyAlignment="1" applyProtection="1">
      <alignment horizontal="center" wrapText="1"/>
    </xf>
    <xf numFmtId="3" fontId="25" fillId="0" borderId="0" xfId="0" applyNumberFormat="1" applyFont="1" applyFill="1" applyBorder="1" applyAlignment="1" applyProtection="1">
      <alignment horizontal="center" wrapText="1"/>
    </xf>
    <xf numFmtId="165" fontId="25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3" fontId="45" fillId="0" borderId="31" xfId="0" applyNumberFormat="1" applyFont="1" applyFill="1" applyBorder="1" applyAlignment="1" applyProtection="1">
      <alignment horizontal="center" wrapText="1"/>
    </xf>
    <xf numFmtId="166" fontId="35" fillId="33" borderId="10" xfId="44" applyNumberFormat="1" applyFont="1" applyFill="1" applyBorder="1" applyAlignment="1" applyProtection="1">
      <alignment horizontal="center" wrapText="1"/>
    </xf>
    <xf numFmtId="2" fontId="39" fillId="33" borderId="10" xfId="0" applyNumberFormat="1" applyFont="1" applyFill="1" applyBorder="1" applyAlignment="1" applyProtection="1">
      <alignment horizontal="center"/>
    </xf>
    <xf numFmtId="40" fontId="35" fillId="33" borderId="10" xfId="42" applyNumberFormat="1" applyFont="1" applyFill="1" applyBorder="1" applyAlignment="1" applyProtection="1">
      <alignment horizontal="center"/>
    </xf>
    <xf numFmtId="166" fontId="35" fillId="33" borderId="10" xfId="44" applyNumberFormat="1" applyFont="1" applyFill="1" applyBorder="1" applyAlignment="1" applyProtection="1">
      <alignment horizontal="center"/>
    </xf>
    <xf numFmtId="165" fontId="35" fillId="33" borderId="10" xfId="44" applyNumberFormat="1" applyFont="1" applyFill="1" applyBorder="1" applyAlignment="1" applyProtection="1">
      <alignment horizontal="center"/>
    </xf>
    <xf numFmtId="2" fontId="35" fillId="33" borderId="10" xfId="0" applyNumberFormat="1" applyFont="1" applyFill="1" applyBorder="1" applyAlignment="1" applyProtection="1">
      <alignment horizontal="center"/>
    </xf>
    <xf numFmtId="2" fontId="39" fillId="33" borderId="23" xfId="0" applyNumberFormat="1" applyFont="1" applyFill="1" applyBorder="1" applyAlignment="1" applyProtection="1">
      <alignment horizontal="center"/>
    </xf>
    <xf numFmtId="40" fontId="35" fillId="33" borderId="23" xfId="42" applyNumberFormat="1" applyFont="1" applyFill="1" applyBorder="1" applyAlignment="1" applyProtection="1">
      <alignment horizontal="center"/>
    </xf>
    <xf numFmtId="166" fontId="35" fillId="33" borderId="23" xfId="44" applyNumberFormat="1" applyFont="1" applyFill="1" applyBorder="1" applyAlignment="1" applyProtection="1">
      <alignment horizontal="center" wrapText="1"/>
    </xf>
    <xf numFmtId="166" fontId="35" fillId="33" borderId="23" xfId="44" applyNumberFormat="1" applyFont="1" applyFill="1" applyBorder="1" applyAlignment="1" applyProtection="1">
      <alignment horizontal="center"/>
    </xf>
    <xf numFmtId="165" fontId="35" fillId="33" borderId="23" xfId="44" applyNumberFormat="1" applyFont="1" applyFill="1" applyBorder="1" applyAlignment="1" applyProtection="1">
      <alignment horizontal="center"/>
    </xf>
    <xf numFmtId="10" fontId="14" fillId="33" borderId="24" xfId="0" applyNumberFormat="1" applyFont="1" applyFill="1" applyBorder="1" applyAlignment="1" applyProtection="1">
      <alignment horizontal="center"/>
    </xf>
    <xf numFmtId="10" fontId="14" fillId="33" borderId="14" xfId="0" applyNumberFormat="1" applyFont="1" applyFill="1" applyBorder="1" applyAlignment="1" applyProtection="1">
      <alignment horizontal="center"/>
    </xf>
    <xf numFmtId="10" fontId="35" fillId="33" borderId="14" xfId="0" applyNumberFormat="1" applyFont="1" applyFill="1" applyBorder="1" applyAlignment="1" applyProtection="1">
      <alignment horizontal="center"/>
    </xf>
    <xf numFmtId="0" fontId="42" fillId="35" borderId="25" xfId="0" applyFont="1" applyFill="1" applyBorder="1" applyAlignment="1" applyProtection="1">
      <alignment horizontal="center" wrapText="1"/>
    </xf>
    <xf numFmtId="0" fontId="38" fillId="35" borderId="15" xfId="0" applyFont="1" applyFill="1" applyBorder="1" applyAlignment="1">
      <alignment horizontal="center" wrapText="1"/>
    </xf>
    <xf numFmtId="0" fontId="44" fillId="35" borderId="22" xfId="0" applyFont="1" applyFill="1" applyBorder="1" applyAlignment="1" applyProtection="1">
      <alignment horizontal="center"/>
    </xf>
    <xf numFmtId="0" fontId="44" fillId="35" borderId="13" xfId="0" applyFont="1" applyFill="1" applyBorder="1" applyAlignment="1" applyProtection="1">
      <alignment horizontal="center"/>
    </xf>
    <xf numFmtId="0" fontId="38" fillId="35" borderId="13" xfId="0" applyFont="1" applyFill="1" applyBorder="1" applyAlignment="1" applyProtection="1">
      <alignment horizontal="center"/>
    </xf>
    <xf numFmtId="0" fontId="42" fillId="35" borderId="22" xfId="0" applyFont="1" applyFill="1" applyBorder="1" applyAlignment="1" applyProtection="1">
      <alignment horizontal="center" wrapText="1"/>
    </xf>
    <xf numFmtId="0" fontId="43" fillId="35" borderId="23" xfId="0" applyFont="1" applyFill="1" applyBorder="1" applyAlignment="1" applyProtection="1">
      <alignment horizontal="center" wrapText="1"/>
    </xf>
    <xf numFmtId="0" fontId="43" fillId="35" borderId="24" xfId="0" applyFont="1" applyFill="1" applyBorder="1" applyAlignment="1" applyProtection="1">
      <alignment horizontal="center" wrapText="1"/>
    </xf>
    <xf numFmtId="0" fontId="38" fillId="35" borderId="13" xfId="0" applyFont="1" applyFill="1" applyBorder="1" applyAlignment="1" applyProtection="1">
      <alignment horizontal="center" wrapText="1"/>
    </xf>
    <xf numFmtId="0" fontId="38" fillId="35" borderId="34" xfId="0" applyFont="1" applyFill="1" applyBorder="1" applyAlignment="1" applyProtection="1">
      <alignment horizontal="center" wrapText="1"/>
    </xf>
    <xf numFmtId="3" fontId="39" fillId="0" borderId="35" xfId="0" applyNumberFormat="1" applyFont="1" applyFill="1" applyBorder="1" applyAlignment="1" applyProtection="1">
      <alignment horizontal="center" wrapText="1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51" fillId="0" borderId="0" xfId="0" applyFont="1" applyAlignment="1">
      <alignment vertical="center"/>
    </xf>
    <xf numFmtId="0" fontId="31" fillId="0" borderId="0" xfId="0" applyFont="1" applyAlignment="1">
      <alignment horizontal="justify" vertical="center"/>
    </xf>
    <xf numFmtId="0" fontId="38" fillId="35" borderId="15" xfId="0" applyFont="1" applyFill="1" applyBorder="1" applyAlignment="1" applyProtection="1">
      <alignment horizontal="center" wrapText="1"/>
    </xf>
    <xf numFmtId="0" fontId="38" fillId="35" borderId="39" xfId="0" applyFont="1" applyFill="1" applyBorder="1" applyAlignment="1" applyProtection="1">
      <alignment horizontal="center" wrapText="1"/>
    </xf>
    <xf numFmtId="0" fontId="52" fillId="33" borderId="39" xfId="0" applyFont="1" applyFill="1" applyBorder="1" applyAlignment="1">
      <alignment horizontal="center" vertical="center" wrapText="1"/>
    </xf>
    <xf numFmtId="0" fontId="37" fillId="35" borderId="38" xfId="0" applyFont="1" applyFill="1" applyBorder="1" applyAlignment="1">
      <alignment horizontal="center" vertical="center" wrapText="1"/>
    </xf>
    <xf numFmtId="0" fontId="37" fillId="35" borderId="37" xfId="0" applyFont="1" applyFill="1" applyBorder="1" applyAlignment="1">
      <alignment horizontal="center" vertical="center" wrapText="1"/>
    </xf>
    <xf numFmtId="0" fontId="53" fillId="33" borderId="39" xfId="0" applyFont="1" applyFill="1" applyBorder="1" applyAlignment="1">
      <alignment horizontal="center" vertical="center" wrapText="1"/>
    </xf>
    <xf numFmtId="0" fontId="53" fillId="33" borderId="39" xfId="0" applyFont="1" applyFill="1" applyBorder="1" applyAlignment="1">
      <alignment horizontal="center" vertical="center"/>
    </xf>
    <xf numFmtId="4" fontId="53" fillId="33" borderId="39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3" fontId="0" fillId="33" borderId="12" xfId="0" applyNumberFormat="1" applyFont="1" applyFill="1" applyBorder="1" applyAlignment="1">
      <alignment horizontal="center"/>
    </xf>
    <xf numFmtId="165" fontId="25" fillId="0" borderId="14" xfId="0" applyNumberFormat="1" applyFont="1" applyFill="1" applyBorder="1" applyAlignment="1" applyProtection="1">
      <alignment horizontal="center" wrapText="1"/>
    </xf>
    <xf numFmtId="2" fontId="25" fillId="0" borderId="14" xfId="0" applyNumberFormat="1" applyFont="1" applyFill="1" applyBorder="1" applyAlignment="1" applyProtection="1">
      <alignment horizontal="center" wrapText="1"/>
    </xf>
    <xf numFmtId="165" fontId="25" fillId="0" borderId="41" xfId="0" applyNumberFormat="1" applyFont="1" applyFill="1" applyBorder="1" applyAlignment="1" applyProtection="1">
      <alignment horizontal="center" wrapText="1"/>
    </xf>
    <xf numFmtId="0" fontId="24" fillId="35" borderId="40" xfId="0" applyFont="1" applyFill="1" applyBorder="1" applyAlignment="1" applyProtection="1">
      <alignment horizontal="center" wrapText="1"/>
    </xf>
    <xf numFmtId="0" fontId="24" fillId="35" borderId="13" xfId="0" applyFont="1" applyFill="1" applyBorder="1" applyAlignment="1" applyProtection="1">
      <alignment horizontal="center" wrapText="1"/>
    </xf>
    <xf numFmtId="0" fontId="46" fillId="35" borderId="19" xfId="0" applyFont="1" applyFill="1" applyBorder="1" applyAlignment="1" applyProtection="1">
      <alignment horizontal="center"/>
    </xf>
    <xf numFmtId="0" fontId="46" fillId="35" borderId="20" xfId="0" applyFont="1" applyFill="1" applyBorder="1" applyAlignment="1" applyProtection="1">
      <alignment horizontal="center"/>
    </xf>
    <xf numFmtId="0" fontId="36" fillId="35" borderId="20" xfId="0" applyFont="1" applyFill="1" applyBorder="1" applyAlignment="1" applyProtection="1">
      <alignment horizontal="center"/>
    </xf>
    <xf numFmtId="40" fontId="48" fillId="33" borderId="17" xfId="42" applyNumberFormat="1" applyFont="1" applyFill="1" applyBorder="1" applyAlignment="1" applyProtection="1">
      <alignment horizontal="center"/>
    </xf>
    <xf numFmtId="166" fontId="48" fillId="33" borderId="17" xfId="44" applyNumberFormat="1" applyFont="1" applyFill="1" applyBorder="1" applyAlignment="1" applyProtection="1">
      <alignment horizontal="center" wrapText="1"/>
    </xf>
    <xf numFmtId="166" fontId="48" fillId="33" borderId="10" xfId="44" applyNumberFormat="1" applyFont="1" applyFill="1" applyBorder="1" applyAlignment="1" applyProtection="1">
      <alignment horizontal="center" wrapText="1"/>
    </xf>
    <xf numFmtId="10" fontId="49" fillId="33" borderId="41" xfId="0" applyNumberFormat="1" applyFont="1" applyFill="1" applyBorder="1" applyAlignment="1" applyProtection="1">
      <alignment horizontal="center"/>
    </xf>
    <xf numFmtId="10" fontId="49" fillId="33" borderId="14" xfId="0" applyNumberFormat="1" applyFont="1" applyFill="1" applyBorder="1" applyAlignment="1" applyProtection="1">
      <alignment horizontal="center"/>
    </xf>
    <xf numFmtId="10" fontId="48" fillId="33" borderId="14" xfId="0" applyNumberFormat="1" applyFont="1" applyFill="1" applyBorder="1" applyAlignment="1" applyProtection="1">
      <alignment horizontal="center"/>
    </xf>
    <xf numFmtId="10" fontId="54" fillId="33" borderId="14" xfId="0" applyNumberFormat="1" applyFont="1" applyFill="1" applyBorder="1" applyAlignment="1" applyProtection="1">
      <alignment horizontal="center"/>
    </xf>
    <xf numFmtId="40" fontId="48" fillId="33" borderId="10" xfId="42" applyNumberFormat="1" applyFont="1" applyFill="1" applyBorder="1" applyAlignment="1" applyProtection="1">
      <alignment horizontal="center"/>
    </xf>
    <xf numFmtId="166" fontId="48" fillId="33" borderId="10" xfId="44" applyNumberFormat="1" applyFont="1" applyFill="1" applyBorder="1" applyAlignment="1" applyProtection="1">
      <alignment horizontal="center"/>
    </xf>
    <xf numFmtId="165" fontId="48" fillId="33" borderId="10" xfId="44" applyNumberFormat="1" applyFont="1" applyFill="1" applyBorder="1" applyAlignment="1" applyProtection="1">
      <alignment horizontal="center"/>
    </xf>
    <xf numFmtId="166" fontId="54" fillId="33" borderId="10" xfId="44" applyNumberFormat="1" applyFont="1" applyFill="1" applyBorder="1" applyAlignment="1" applyProtection="1">
      <alignment horizontal="center"/>
    </xf>
    <xf numFmtId="2" fontId="47" fillId="33" borderId="28" xfId="0" applyNumberFormat="1" applyFont="1" applyFill="1" applyBorder="1" applyAlignment="1" applyProtection="1">
      <alignment horizontal="center"/>
    </xf>
    <xf numFmtId="2" fontId="50" fillId="33" borderId="28" xfId="0" applyNumberFormat="1" applyFont="1" applyFill="1" applyBorder="1" applyAlignment="1" applyProtection="1">
      <alignment horizontal="center"/>
    </xf>
    <xf numFmtId="2" fontId="47" fillId="33" borderId="18" xfId="0" applyNumberFormat="1" applyFont="1" applyFill="1" applyBorder="1" applyAlignment="1" applyProtection="1">
      <alignment horizontal="center"/>
    </xf>
    <xf numFmtId="166" fontId="48" fillId="33" borderId="17" xfId="44" applyNumberFormat="1" applyFont="1" applyFill="1" applyBorder="1" applyAlignment="1" applyProtection="1">
      <alignment horizontal="center"/>
    </xf>
    <xf numFmtId="165" fontId="48" fillId="33" borderId="17" xfId="44" applyNumberFormat="1" applyFont="1" applyFill="1" applyBorder="1" applyAlignment="1" applyProtection="1">
      <alignment horizontal="center"/>
    </xf>
    <xf numFmtId="0" fontId="39" fillId="33" borderId="32" xfId="0" applyFont="1" applyFill="1" applyBorder="1" applyAlignment="1" applyProtection="1">
      <alignment horizontal="center" wrapText="1"/>
    </xf>
    <xf numFmtId="4" fontId="39" fillId="33" borderId="33" xfId="0" applyNumberFormat="1" applyFont="1" applyFill="1" applyBorder="1" applyAlignment="1" applyProtection="1">
      <alignment horizontal="center" wrapText="1"/>
    </xf>
    <xf numFmtId="0" fontId="38" fillId="33" borderId="34" xfId="0" applyFont="1" applyFill="1" applyBorder="1" applyAlignment="1" applyProtection="1">
      <alignment horizontal="center" wrapText="1"/>
    </xf>
    <xf numFmtId="0" fontId="40" fillId="33" borderId="22" xfId="0" applyFont="1" applyFill="1" applyBorder="1" applyAlignment="1" applyProtection="1">
      <alignment horizontal="center" wrapText="1"/>
    </xf>
    <xf numFmtId="3" fontId="41" fillId="0" borderId="23" xfId="0" applyNumberFormat="1" applyFont="1" applyFill="1" applyBorder="1" applyAlignment="1" applyProtection="1">
      <alignment horizontal="center" wrapText="1"/>
    </xf>
    <xf numFmtId="164" fontId="41" fillId="0" borderId="23" xfId="0" applyNumberFormat="1" applyFont="1" applyFill="1" applyBorder="1" applyAlignment="1" applyProtection="1">
      <alignment horizontal="center" wrapText="1"/>
    </xf>
    <xf numFmtId="10" fontId="48" fillId="0" borderId="24" xfId="44" applyNumberFormat="1" applyFont="1" applyFill="1" applyBorder="1" applyAlignment="1" applyProtection="1">
      <alignment horizontal="center" wrapText="1"/>
    </xf>
    <xf numFmtId="0" fontId="40" fillId="33" borderId="13" xfId="0" applyFont="1" applyFill="1" applyBorder="1" applyAlignment="1" applyProtection="1">
      <alignment horizontal="center" wrapText="1"/>
    </xf>
    <xf numFmtId="164" fontId="41" fillId="0" borderId="10" xfId="0" applyNumberFormat="1" applyFont="1" applyFill="1" applyBorder="1" applyAlignment="1" applyProtection="1">
      <alignment horizontal="center" wrapText="1"/>
    </xf>
    <xf numFmtId="10" fontId="48" fillId="0" borderId="14" xfId="44" applyNumberFormat="1" applyFont="1" applyFill="1" applyBorder="1" applyAlignment="1" applyProtection="1">
      <alignment horizontal="center" wrapText="1"/>
    </xf>
    <xf numFmtId="0" fontId="42" fillId="33" borderId="25" xfId="0" applyFont="1" applyFill="1" applyBorder="1" applyAlignment="1" applyProtection="1">
      <alignment horizontal="center" wrapText="1"/>
    </xf>
    <xf numFmtId="0" fontId="55" fillId="0" borderId="11" xfId="0" applyFont="1" applyBorder="1"/>
    <xf numFmtId="3" fontId="56" fillId="0" borderId="32" xfId="0" applyNumberFormat="1" applyFont="1" applyFill="1" applyBorder="1" applyAlignment="1" applyProtection="1">
      <alignment horizontal="center" wrapText="1"/>
    </xf>
    <xf numFmtId="3" fontId="56" fillId="0" borderId="33" xfId="0" applyNumberFormat="1" applyFont="1" applyFill="1" applyBorder="1" applyAlignment="1" applyProtection="1">
      <alignment horizontal="center" wrapText="1"/>
    </xf>
    <xf numFmtId="0" fontId="56" fillId="33" borderId="26" xfId="0" applyFont="1" applyFill="1" applyBorder="1" applyAlignment="1" applyProtection="1">
      <alignment horizontal="center" wrapText="1"/>
    </xf>
    <xf numFmtId="4" fontId="56" fillId="33" borderId="26" xfId="0" applyNumberFormat="1" applyFont="1" applyFill="1" applyBorder="1" applyAlignment="1" applyProtection="1">
      <alignment horizontal="center" wrapText="1"/>
    </xf>
    <xf numFmtId="0" fontId="42" fillId="33" borderId="26" xfId="0" applyFont="1" applyFill="1" applyBorder="1" applyAlignment="1" applyProtection="1">
      <alignment wrapText="1"/>
    </xf>
    <xf numFmtId="10" fontId="42" fillId="33" borderId="27" xfId="44" applyNumberFormat="1" applyFont="1" applyFill="1" applyBorder="1" applyAlignment="1" applyProtection="1">
      <alignment horizontal="center" wrapText="1"/>
    </xf>
    <xf numFmtId="0" fontId="42" fillId="35" borderId="12" xfId="0" applyFont="1" applyFill="1" applyBorder="1" applyAlignment="1" applyProtection="1">
      <alignment horizontal="center" wrapText="1"/>
    </xf>
    <xf numFmtId="0" fontId="42" fillId="35" borderId="16" xfId="0" applyFont="1" applyFill="1" applyBorder="1" applyAlignment="1" applyProtection="1">
      <alignment horizontal="center" wrapText="1"/>
    </xf>
    <xf numFmtId="0" fontId="42" fillId="35" borderId="30" xfId="0" applyFont="1" applyFill="1" applyBorder="1" applyAlignment="1" applyProtection="1">
      <alignment horizontal="center" wrapText="1"/>
    </xf>
    <xf numFmtId="0" fontId="43" fillId="35" borderId="32" xfId="0" applyFont="1" applyFill="1" applyBorder="1" applyAlignment="1" applyProtection="1">
      <alignment horizontal="center" wrapText="1"/>
    </xf>
    <xf numFmtId="4" fontId="43" fillId="35" borderId="33" xfId="0" applyNumberFormat="1" applyFont="1" applyFill="1" applyBorder="1" applyAlignment="1" applyProtection="1">
      <alignment horizontal="center" wrapText="1"/>
    </xf>
    <xf numFmtId="49" fontId="34" fillId="34" borderId="29" xfId="0" applyNumberFormat="1" applyFont="1" applyFill="1" applyBorder="1" applyProtection="1">
      <protection locked="0"/>
    </xf>
    <xf numFmtId="49" fontId="34" fillId="34" borderId="20" xfId="0" applyNumberFormat="1" applyFont="1" applyFill="1" applyBorder="1" applyProtection="1">
      <protection locked="0"/>
    </xf>
    <xf numFmtId="49" fontId="34" fillId="34" borderId="20" xfId="0" applyNumberFormat="1" applyFont="1" applyFill="1" applyBorder="1"/>
    <xf numFmtId="0" fontId="18" fillId="36" borderId="0" xfId="46" applyFill="1" applyAlignment="1">
      <alignment horizontal="center"/>
    </xf>
    <xf numFmtId="0" fontId="18" fillId="36" borderId="0" xfId="46" applyFont="1" applyFill="1" applyAlignment="1">
      <alignment horizontal="center"/>
    </xf>
    <xf numFmtId="2" fontId="18" fillId="0" borderId="10" xfId="46" applyNumberFormat="1" applyBorder="1"/>
    <xf numFmtId="2" fontId="18" fillId="0" borderId="10" xfId="46" applyNumberFormat="1" applyBorder="1" applyAlignment="1">
      <alignment horizontal="right"/>
    </xf>
    <xf numFmtId="0" fontId="18" fillId="0" borderId="10" xfId="46" applyBorder="1"/>
    <xf numFmtId="167" fontId="59" fillId="0" borderId="10" xfId="49" applyNumberFormat="1" applyFont="1" applyFill="1" applyBorder="1" applyProtection="1"/>
    <xf numFmtId="167" fontId="59" fillId="0" borderId="10" xfId="49" applyNumberFormat="1" applyFont="1" applyFill="1" applyBorder="1" applyAlignment="1" applyProtection="1">
      <alignment horizontal="left"/>
    </xf>
    <xf numFmtId="0" fontId="58" fillId="0" borderId="10" xfId="49" applyFont="1" applyFill="1" applyBorder="1" applyProtection="1"/>
    <xf numFmtId="0" fontId="18" fillId="36" borderId="10" xfId="46" applyFill="1" applyBorder="1"/>
    <xf numFmtId="2" fontId="18" fillId="0" borderId="28" xfId="46" applyNumberFormat="1" applyBorder="1"/>
    <xf numFmtId="0" fontId="0" fillId="0" borderId="20" xfId="0" applyBorder="1"/>
    <xf numFmtId="0" fontId="0" fillId="33" borderId="20" xfId="0" applyFill="1" applyBorder="1"/>
    <xf numFmtId="0" fontId="0" fillId="0" borderId="21" xfId="0" applyBorder="1"/>
    <xf numFmtId="4" fontId="45" fillId="0" borderId="31" xfId="0" applyNumberFormat="1" applyFont="1" applyFill="1" applyBorder="1" applyAlignment="1" applyProtection="1">
      <alignment horizontal="center" wrapText="1"/>
    </xf>
    <xf numFmtId="2" fontId="45" fillId="0" borderId="12" xfId="0" applyNumberFormat="1" applyFont="1" applyFill="1" applyBorder="1" applyAlignment="1" applyProtection="1">
      <alignment horizontal="center" wrapText="1"/>
    </xf>
    <xf numFmtId="3" fontId="56" fillId="0" borderId="42" xfId="0" applyNumberFormat="1" applyFont="1" applyFill="1" applyBorder="1" applyAlignment="1" applyProtection="1">
      <alignment horizontal="center" wrapText="1"/>
    </xf>
    <xf numFmtId="0" fontId="16" fillId="35" borderId="12" xfId="0" applyFont="1" applyFill="1" applyBorder="1"/>
    <xf numFmtId="3" fontId="44" fillId="0" borderId="16" xfId="0" applyNumberFormat="1" applyFont="1" applyFill="1" applyBorder="1" applyAlignment="1" applyProtection="1">
      <alignment horizontal="center" wrapText="1"/>
    </xf>
    <xf numFmtId="0" fontId="38" fillId="35" borderId="12" xfId="0" applyFont="1" applyFill="1" applyBorder="1" applyAlignment="1" applyProtection="1">
      <alignment horizontal="center" wrapText="1"/>
    </xf>
    <xf numFmtId="0" fontId="16" fillId="0" borderId="0" xfId="0" applyFont="1" applyBorder="1"/>
    <xf numFmtId="0" fontId="0" fillId="0" borderId="0" xfId="0" applyBorder="1"/>
    <xf numFmtId="0" fontId="20" fillId="33" borderId="0" xfId="0" applyFont="1" applyFill="1" applyAlignment="1">
      <alignment wrapText="1"/>
    </xf>
    <xf numFmtId="2" fontId="18" fillId="0" borderId="0" xfId="46" applyNumberFormat="1" applyBorder="1"/>
  </cellXfs>
  <cellStyles count="50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3" xfId="41" xr:uid="{00000000-0005-0000-0000-00001B000000}"/>
    <cellStyle name="Navadno_pork-r2001-6" xfId="49" xr:uid="{00000000-0005-0000-0000-00001C000000}"/>
    <cellStyle name="Nevtralno" xfId="8" builtinId="28" customBuiltin="1"/>
    <cellStyle name="Normal 2" xfId="46" xr:uid="{00000000-0005-0000-0000-00001E000000}"/>
    <cellStyle name="Normal 3" xfId="45" xr:uid="{00000000-0005-0000-0000-00001F000000}"/>
    <cellStyle name="Odstotek 2" xfId="44" xr:uid="{00000000-0005-0000-0000-000020000000}"/>
    <cellStyle name="Odstotek 2 2" xfId="47" xr:uid="{00000000-0005-0000-0000-000021000000}"/>
    <cellStyle name="Opomba 2" xfId="43" xr:uid="{00000000-0005-0000-0000-000022000000}"/>
    <cellStyle name="Opozorilo" xfId="14" builtinId="11" customBuiltin="1"/>
    <cellStyle name="Percent 2 2" xfId="48" xr:uid="{00000000-0005-0000-0000-000024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6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'RAZRED E'!$D$69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E'!$B$70:$B$121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E'!$D$70:$D$121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2C-40EC-BD6A-24DD2F18BB22}"/>
            </c:ext>
          </c:extLst>
        </c:ser>
        <c:ser>
          <c:idx val="2"/>
          <c:order val="1"/>
          <c:tx>
            <c:strRef>
              <c:f>'RAZRED E'!$E$69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E'!$B$70:$B$121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E'!$E$70:$E$121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C-40EC-BD6A-24DD2F18BB22}"/>
            </c:ext>
          </c:extLst>
        </c:ser>
        <c:ser>
          <c:idx val="3"/>
          <c:order val="2"/>
          <c:tx>
            <c:strRef>
              <c:f>'RAZRED E'!$F$69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E'!$B$70:$B$121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E'!$F$70:$F$121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2C-40EC-BD6A-24DD2F18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04112"/>
        <c:axId val="144801760"/>
      </c:lineChart>
      <c:catAx>
        <c:axId val="14480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1760"/>
        <c:crosses val="autoZero"/>
        <c:auto val="1"/>
        <c:lblAlgn val="ctr"/>
        <c:lblOffset val="100"/>
        <c:noMultiLvlLbl val="0"/>
      </c:catAx>
      <c:valAx>
        <c:axId val="14480176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'RAZRED E'!$B$11</c:f>
              <c:strCache>
                <c:ptCount val="1"/>
                <c:pt idx="0">
                  <c:v>Teden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E'!$B$12:$B$63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7-4B49-B217-944B1C2FFA16}"/>
            </c:ext>
          </c:extLst>
        </c:ser>
        <c:ser>
          <c:idx val="1"/>
          <c:order val="1"/>
          <c:tx>
            <c:strRef>
              <c:f>'RAZRED E'!$C$11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'RAZRED E'!$C$12:$C$63</c:f>
              <c:numCache>
                <c:formatCode>#,##0</c:formatCode>
                <c:ptCount val="52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  <c:pt idx="43">
                  <c:v>46273</c:v>
                </c:pt>
                <c:pt idx="44">
                  <c:v>48786</c:v>
                </c:pt>
                <c:pt idx="45">
                  <c:v>64044</c:v>
                </c:pt>
                <c:pt idx="46">
                  <c:v>62200</c:v>
                </c:pt>
                <c:pt idx="47">
                  <c:v>71798</c:v>
                </c:pt>
                <c:pt idx="48">
                  <c:v>67712</c:v>
                </c:pt>
                <c:pt idx="49">
                  <c:v>91319</c:v>
                </c:pt>
                <c:pt idx="50">
                  <c:v>83956</c:v>
                </c:pt>
                <c:pt idx="51">
                  <c:v>92652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7-4B49-B217-944B1C2FF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802152"/>
        <c:axId val="144802544"/>
      </c:barChart>
      <c:lineChart>
        <c:grouping val="standard"/>
        <c:varyColors val="0"/>
        <c:ser>
          <c:idx val="2"/>
          <c:order val="2"/>
          <c:tx>
            <c:strRef>
              <c:f>'RAZRED E'!$D$11</c:f>
              <c:strCache>
                <c:ptCount val="1"/>
                <c:pt idx="0">
                  <c:v>Povprečna cena (€/100kg)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'RAZRED E'!$D$12:$D$63</c:f>
              <c:numCache>
                <c:formatCode>0.00_ ;[Red]\-0.00\ 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 formatCode="0.00">
                  <c:v>171.28</c:v>
                </c:pt>
                <c:pt idx="33" formatCode="0.00">
                  <c:v>170.05</c:v>
                </c:pt>
                <c:pt idx="34" formatCode="0.00">
                  <c:v>166.07</c:v>
                </c:pt>
                <c:pt idx="35" formatCode="0.00">
                  <c:v>165.07</c:v>
                </c:pt>
                <c:pt idx="36" formatCode="0.00">
                  <c:v>164.79</c:v>
                </c:pt>
                <c:pt idx="37" formatCode="0.00">
                  <c:v>164.84</c:v>
                </c:pt>
                <c:pt idx="38" formatCode="0.00">
                  <c:v>164.05</c:v>
                </c:pt>
                <c:pt idx="39" formatCode="0.00">
                  <c:v>160.83000000000001</c:v>
                </c:pt>
                <c:pt idx="40" formatCode="0.00">
                  <c:v>159.76</c:v>
                </c:pt>
                <c:pt idx="41" formatCode="0.00">
                  <c:v>160.47</c:v>
                </c:pt>
                <c:pt idx="42" formatCode="0.00">
                  <c:v>160.34</c:v>
                </c:pt>
                <c:pt idx="43" formatCode="0.00">
                  <c:v>153.62</c:v>
                </c:pt>
                <c:pt idx="44" formatCode="0.00">
                  <c:v>155.13</c:v>
                </c:pt>
                <c:pt idx="45" formatCode="0.00">
                  <c:v>153.91</c:v>
                </c:pt>
                <c:pt idx="46" formatCode="0.00">
                  <c:v>155.56</c:v>
                </c:pt>
                <c:pt idx="47" formatCode="0.00">
                  <c:v>153.43</c:v>
                </c:pt>
                <c:pt idx="48" formatCode="0.00">
                  <c:v>154.12</c:v>
                </c:pt>
                <c:pt idx="49" formatCode="0.00">
                  <c:v>154.86000000000001</c:v>
                </c:pt>
                <c:pt idx="50" formatCode="0.00">
                  <c:v>154.29</c:v>
                </c:pt>
                <c:pt idx="51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87-4B49-B217-944B1C2FF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2792"/>
        <c:axId val="450653576"/>
      </c:lineChart>
      <c:catAx>
        <c:axId val="144802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2544"/>
        <c:crosses val="autoZero"/>
        <c:auto val="1"/>
        <c:lblAlgn val="ctr"/>
        <c:lblOffset val="100"/>
        <c:noMultiLvlLbl val="0"/>
      </c:catAx>
      <c:valAx>
        <c:axId val="14480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ZAKOLA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2152"/>
        <c:crosses val="autoZero"/>
        <c:crossBetween val="between"/>
      </c:valAx>
      <c:valAx>
        <c:axId val="4506535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2792"/>
        <c:crosses val="max"/>
        <c:crossBetween val="between"/>
      </c:valAx>
      <c:catAx>
        <c:axId val="450652792"/>
        <c:scaling>
          <c:orientation val="minMax"/>
        </c:scaling>
        <c:delete val="1"/>
        <c:axPos val="b"/>
        <c:majorTickMark val="out"/>
        <c:minorTickMark val="none"/>
        <c:tickLblPos val="nextTo"/>
        <c:crossAx val="45065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'RAZRED S'!$D$67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S'!$B$68:$B$119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S'!$D$68:$D$119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7-4BF3-823B-84BDA5A36FAD}"/>
            </c:ext>
          </c:extLst>
        </c:ser>
        <c:ser>
          <c:idx val="2"/>
          <c:order val="1"/>
          <c:tx>
            <c:strRef>
              <c:f>'RAZRED S'!$E$67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S'!$B$68:$B$119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S'!$E$68:$E$119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7-4BF3-823B-84BDA5A36FAD}"/>
            </c:ext>
          </c:extLst>
        </c:ser>
        <c:ser>
          <c:idx val="3"/>
          <c:order val="2"/>
          <c:tx>
            <c:strRef>
              <c:f>'RAZRED S'!$F$67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S'!$B$68:$B$119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S'!$F$68:$F$119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77-4BF3-823B-84BDA5A3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3184"/>
        <c:axId val="450655144"/>
      </c:lineChart>
      <c:catAx>
        <c:axId val="45065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5144"/>
        <c:crosses val="autoZero"/>
        <c:auto val="1"/>
        <c:lblAlgn val="ctr"/>
        <c:lblOffset val="100"/>
        <c:noMultiLvlLbl val="0"/>
      </c:catAx>
      <c:valAx>
        <c:axId val="45065514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'RAZRED S'!$C$9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'RAZRED S'!$B$10:$B$61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S'!$C$10:$C$61</c:f>
              <c:numCache>
                <c:formatCode>#,##0</c:formatCode>
                <c:ptCount val="52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  <c:pt idx="43">
                  <c:v>164299</c:v>
                </c:pt>
                <c:pt idx="44">
                  <c:v>216164</c:v>
                </c:pt>
                <c:pt idx="45">
                  <c:v>192254</c:v>
                </c:pt>
                <c:pt idx="46">
                  <c:v>203551</c:v>
                </c:pt>
                <c:pt idx="47">
                  <c:v>203243</c:v>
                </c:pt>
                <c:pt idx="48">
                  <c:v>229711</c:v>
                </c:pt>
                <c:pt idx="49">
                  <c:v>205647</c:v>
                </c:pt>
                <c:pt idx="50">
                  <c:v>222491</c:v>
                </c:pt>
                <c:pt idx="51">
                  <c:v>183740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2-4FDB-9917-82CC8E3F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650048"/>
        <c:axId val="450650832"/>
      </c:barChart>
      <c:lineChart>
        <c:grouping val="standard"/>
        <c:varyColors val="0"/>
        <c:ser>
          <c:idx val="2"/>
          <c:order val="1"/>
          <c:tx>
            <c:strRef>
              <c:f>'RAZRED S'!$D$9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'RAZRED S'!$D$10:$D$61</c:f>
              <c:numCache>
                <c:formatCode>0.00_ ;[Red]\-0.00\ 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 formatCode="0.00">
                  <c:v>188.59</c:v>
                </c:pt>
                <c:pt idx="28" formatCode="0.00">
                  <c:v>188.96</c:v>
                </c:pt>
                <c:pt idx="29" formatCode="0.00">
                  <c:v>188.73</c:v>
                </c:pt>
                <c:pt idx="30" formatCode="0.00">
                  <c:v>187.75</c:v>
                </c:pt>
                <c:pt idx="31" formatCode="0.00">
                  <c:v>183.32</c:v>
                </c:pt>
                <c:pt idx="32" formatCode="0.00">
                  <c:v>184.38</c:v>
                </c:pt>
                <c:pt idx="33" formatCode="0.00">
                  <c:v>182.56</c:v>
                </c:pt>
                <c:pt idx="34" formatCode="0.00">
                  <c:v>177.78</c:v>
                </c:pt>
                <c:pt idx="35" formatCode="0.00">
                  <c:v>177.51</c:v>
                </c:pt>
                <c:pt idx="36" formatCode="0.00">
                  <c:v>177.24</c:v>
                </c:pt>
                <c:pt idx="37" formatCode="0.00">
                  <c:v>178.08</c:v>
                </c:pt>
                <c:pt idx="38" formatCode="0.00">
                  <c:v>177.18</c:v>
                </c:pt>
                <c:pt idx="39" formatCode="0.00">
                  <c:v>173.76</c:v>
                </c:pt>
                <c:pt idx="40" formatCode="0.00">
                  <c:v>174.03</c:v>
                </c:pt>
                <c:pt idx="41" formatCode="0.00">
                  <c:v>173.8</c:v>
                </c:pt>
                <c:pt idx="42" formatCode="0.00">
                  <c:v>172.07</c:v>
                </c:pt>
                <c:pt idx="43" formatCode="0.00">
                  <c:v>168.55</c:v>
                </c:pt>
                <c:pt idx="44" formatCode="0.00">
                  <c:v>169.42</c:v>
                </c:pt>
                <c:pt idx="45" formatCode="0.00">
                  <c:v>169.07</c:v>
                </c:pt>
                <c:pt idx="46" formatCode="0.00">
                  <c:v>168.79</c:v>
                </c:pt>
                <c:pt idx="47" formatCode="0.00">
                  <c:v>168.38</c:v>
                </c:pt>
                <c:pt idx="48" formatCode="0.00">
                  <c:v>168.87</c:v>
                </c:pt>
                <c:pt idx="49" formatCode="0.00">
                  <c:v>168.48</c:v>
                </c:pt>
                <c:pt idx="50" formatCode="0.00">
                  <c:v>168.58</c:v>
                </c:pt>
                <c:pt idx="51" formatCode="0.00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82-4FDB-9917-82CC8E3F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3968"/>
        <c:axId val="450655536"/>
      </c:lineChart>
      <c:catAx>
        <c:axId val="450650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0832"/>
        <c:crosses val="autoZero"/>
        <c:auto val="1"/>
        <c:lblAlgn val="ctr"/>
        <c:lblOffset val="100"/>
        <c:noMultiLvlLbl val="0"/>
      </c:catAx>
      <c:valAx>
        <c:axId val="45065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0048"/>
        <c:crosses val="autoZero"/>
        <c:crossBetween val="between"/>
      </c:valAx>
      <c:valAx>
        <c:axId val="450655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3968"/>
        <c:crosses val="max"/>
        <c:crossBetween val="between"/>
      </c:valAx>
      <c:catAx>
        <c:axId val="450653968"/>
        <c:scaling>
          <c:orientation val="minMax"/>
        </c:scaling>
        <c:delete val="1"/>
        <c:axPos val="b"/>
        <c:majorTickMark val="out"/>
        <c:minorTickMark val="none"/>
        <c:tickLblPos val="nextTo"/>
        <c:crossAx val="45065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'RAZRED U'!$C$9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U'!$C$10:$C$61</c:f>
              <c:numCache>
                <c:formatCode>#,##0</c:formatCode>
                <c:ptCount val="52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  <c:pt idx="43">
                  <c:v>5160</c:v>
                </c:pt>
                <c:pt idx="44">
                  <c:v>3768</c:v>
                </c:pt>
                <c:pt idx="45">
                  <c:v>7320</c:v>
                </c:pt>
                <c:pt idx="46">
                  <c:v>6270</c:v>
                </c:pt>
                <c:pt idx="47">
                  <c:v>9103</c:v>
                </c:pt>
                <c:pt idx="48">
                  <c:v>8988</c:v>
                </c:pt>
                <c:pt idx="49">
                  <c:v>10601</c:v>
                </c:pt>
                <c:pt idx="50">
                  <c:v>12517</c:v>
                </c:pt>
                <c:pt idx="51">
                  <c:v>12843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8-46AF-80D2-6649EC80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4051288"/>
        <c:axId val="674051944"/>
      </c:barChart>
      <c:lineChart>
        <c:grouping val="standard"/>
        <c:varyColors val="0"/>
        <c:ser>
          <c:idx val="1"/>
          <c:order val="1"/>
          <c:tx>
            <c:strRef>
              <c:f>'RAZRED U'!$D$9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'RAZRED U'!$D$10:$D$61</c:f>
              <c:numCache>
                <c:formatCode>0.00_ ;[Red]\-0.00\ </c:formatCode>
                <c:ptCount val="52"/>
                <c:pt idx="0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 formatCode="0.00">
                  <c:v>158.47</c:v>
                </c:pt>
                <c:pt idx="28" formatCode="0.00">
                  <c:v>157.15</c:v>
                </c:pt>
                <c:pt idx="29" formatCode="0.00">
                  <c:v>158.03</c:v>
                </c:pt>
                <c:pt idx="30" formatCode="0.00">
                  <c:v>157.19999999999999</c:v>
                </c:pt>
                <c:pt idx="31" formatCode="0.00">
                  <c:v>153.22999999999999</c:v>
                </c:pt>
                <c:pt idx="32" formatCode="0.00">
                  <c:v>156.18</c:v>
                </c:pt>
                <c:pt idx="33" formatCode="0.00">
                  <c:v>153.43</c:v>
                </c:pt>
                <c:pt idx="34" formatCode="0.00">
                  <c:v>150.41</c:v>
                </c:pt>
                <c:pt idx="35" formatCode="0.00">
                  <c:v>147.71</c:v>
                </c:pt>
                <c:pt idx="36" formatCode="0.00">
                  <c:v>146.97999999999999</c:v>
                </c:pt>
                <c:pt idx="37" formatCode="0.00">
                  <c:v>148.9</c:v>
                </c:pt>
                <c:pt idx="38" formatCode="0.00">
                  <c:v>148.44</c:v>
                </c:pt>
                <c:pt idx="39" formatCode="0.00">
                  <c:v>143.52000000000001</c:v>
                </c:pt>
                <c:pt idx="40" formatCode="0.00">
                  <c:v>137.80000000000001</c:v>
                </c:pt>
                <c:pt idx="41" formatCode="0.00">
                  <c:v>143.28</c:v>
                </c:pt>
                <c:pt idx="42" formatCode="0.00">
                  <c:v>141.41</c:v>
                </c:pt>
                <c:pt idx="43" formatCode="0.00">
                  <c:v>137.88999999999999</c:v>
                </c:pt>
                <c:pt idx="44" formatCode="0.00">
                  <c:v>137.6</c:v>
                </c:pt>
                <c:pt idx="45" formatCode="0.00">
                  <c:v>139.09</c:v>
                </c:pt>
                <c:pt idx="46" formatCode="0.00">
                  <c:v>140.05000000000001</c:v>
                </c:pt>
                <c:pt idx="47" formatCode="0.00">
                  <c:v>140.24</c:v>
                </c:pt>
                <c:pt idx="48" formatCode="0.00">
                  <c:v>139.06</c:v>
                </c:pt>
                <c:pt idx="49" formatCode="0.00">
                  <c:v>139.66</c:v>
                </c:pt>
                <c:pt idx="50" formatCode="0.00">
                  <c:v>137.84</c:v>
                </c:pt>
                <c:pt idx="51" formatCode="0.00">
                  <c:v>138.11000000000001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8-46AF-80D2-6649EC80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965200"/>
        <c:axId val="421964544"/>
      </c:lineChart>
      <c:catAx>
        <c:axId val="67405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051944"/>
        <c:crosses val="autoZero"/>
        <c:auto val="1"/>
        <c:lblAlgn val="ctr"/>
        <c:lblOffset val="100"/>
        <c:noMultiLvlLbl val="0"/>
      </c:catAx>
      <c:valAx>
        <c:axId val="67405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051288"/>
        <c:crosses val="autoZero"/>
        <c:crossBetween val="between"/>
      </c:valAx>
      <c:valAx>
        <c:axId val="421964544"/>
        <c:scaling>
          <c:orientation val="minMax"/>
        </c:scaling>
        <c:delete val="0"/>
        <c:axPos val="r"/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1965200"/>
        <c:crosses val="max"/>
        <c:crossBetween val="between"/>
      </c:valAx>
      <c:catAx>
        <c:axId val="42196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421964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'RAZRED R'!$C$9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R'!$C$10:$C$61</c:f>
              <c:numCache>
                <c:formatCode>#,##0</c:formatCode>
                <c:ptCount val="52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4">
                  <c:v>876</c:v>
                </c:pt>
                <c:pt idx="15">
                  <c:v>712</c:v>
                </c:pt>
                <c:pt idx="16">
                  <c:v>323</c:v>
                </c:pt>
                <c:pt idx="17">
                  <c:v>337</c:v>
                </c:pt>
                <c:pt idx="18">
                  <c:v>2271</c:v>
                </c:pt>
                <c:pt idx="19">
                  <c:v>1469</c:v>
                </c:pt>
                <c:pt idx="20">
                  <c:v>1052</c:v>
                </c:pt>
                <c:pt idx="21">
                  <c:v>935</c:v>
                </c:pt>
                <c:pt idx="22">
                  <c:v>485</c:v>
                </c:pt>
                <c:pt idx="23">
                  <c:v>1304</c:v>
                </c:pt>
                <c:pt idx="24">
                  <c:v>1188</c:v>
                </c:pt>
                <c:pt idx="25">
                  <c:v>715</c:v>
                </c:pt>
                <c:pt idx="26">
                  <c:v>892</c:v>
                </c:pt>
                <c:pt idx="27">
                  <c:v>1164</c:v>
                </c:pt>
                <c:pt idx="28">
                  <c:v>503</c:v>
                </c:pt>
                <c:pt idx="29">
                  <c:v>889</c:v>
                </c:pt>
                <c:pt idx="30">
                  <c:v>858</c:v>
                </c:pt>
                <c:pt idx="31">
                  <c:v>1401</c:v>
                </c:pt>
                <c:pt idx="32">
                  <c:v>511</c:v>
                </c:pt>
                <c:pt idx="33">
                  <c:v>687</c:v>
                </c:pt>
                <c:pt idx="34">
                  <c:v>206</c:v>
                </c:pt>
                <c:pt idx="35">
                  <c:v>194</c:v>
                </c:pt>
                <c:pt idx="36">
                  <c:v>734</c:v>
                </c:pt>
                <c:pt idx="37">
                  <c:v>185</c:v>
                </c:pt>
                <c:pt idx="38">
                  <c:v>448</c:v>
                </c:pt>
                <c:pt idx="39">
                  <c:v>528</c:v>
                </c:pt>
                <c:pt idx="40">
                  <c:v>418</c:v>
                </c:pt>
                <c:pt idx="41">
                  <c:v>201</c:v>
                </c:pt>
                <c:pt idx="42">
                  <c:v>1851</c:v>
                </c:pt>
                <c:pt idx="43">
                  <c:v>537</c:v>
                </c:pt>
                <c:pt idx="44">
                  <c:v>97</c:v>
                </c:pt>
                <c:pt idx="45">
                  <c:v>184</c:v>
                </c:pt>
                <c:pt idx="46">
                  <c:v>214</c:v>
                </c:pt>
                <c:pt idx="47">
                  <c:v>1227</c:v>
                </c:pt>
                <c:pt idx="48">
                  <c:v>700</c:v>
                </c:pt>
                <c:pt idx="49">
                  <c:v>329</c:v>
                </c:pt>
                <c:pt idx="50">
                  <c:v>557</c:v>
                </c:pt>
                <c:pt idx="51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5-4378-9C29-BD575067C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1056240"/>
        <c:axId val="201056896"/>
      </c:barChart>
      <c:lineChart>
        <c:grouping val="standard"/>
        <c:varyColors val="0"/>
        <c:ser>
          <c:idx val="1"/>
          <c:order val="1"/>
          <c:tx>
            <c:strRef>
              <c:f>'RAZRED R'!$D$9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'RAZRED R'!$D$10:$D$61</c:f>
              <c:numCache>
                <c:formatCode>0.00_ ;[Red]\-0.00\ </c:formatCode>
                <c:ptCount val="52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>
                  <c:v>135.92799760908545</c:v>
                </c:pt>
                <c:pt idx="10">
                  <c:v>142.79</c:v>
                </c:pt>
                <c:pt idx="11">
                  <c:v>139.08000000000001</c:v>
                </c:pt>
                <c:pt idx="12">
                  <c:v>135.91999999999999</c:v>
                </c:pt>
                <c:pt idx="14">
                  <c:v>137.52000000000001</c:v>
                </c:pt>
                <c:pt idx="15">
                  <c:v>141.05000000000001</c:v>
                </c:pt>
                <c:pt idx="16">
                  <c:v>139.97999999999999</c:v>
                </c:pt>
                <c:pt idx="17">
                  <c:v>126.89</c:v>
                </c:pt>
                <c:pt idx="18">
                  <c:v>130.94</c:v>
                </c:pt>
                <c:pt idx="19">
                  <c:v>138.56</c:v>
                </c:pt>
                <c:pt idx="20">
                  <c:v>139.86000000000001</c:v>
                </c:pt>
                <c:pt idx="21">
                  <c:v>148.72999999999999</c:v>
                </c:pt>
                <c:pt idx="22">
                  <c:v>146.13999999999999</c:v>
                </c:pt>
                <c:pt idx="23">
                  <c:v>144.41999999999999</c:v>
                </c:pt>
                <c:pt idx="24">
                  <c:v>142.44</c:v>
                </c:pt>
                <c:pt idx="25">
                  <c:v>144.5</c:v>
                </c:pt>
                <c:pt idx="26">
                  <c:v>141.21</c:v>
                </c:pt>
                <c:pt idx="27" formatCode="0.00">
                  <c:v>142.29</c:v>
                </c:pt>
                <c:pt idx="28" formatCode="0.00">
                  <c:v>140.41999999999999</c:v>
                </c:pt>
                <c:pt idx="29" formatCode="0.00">
                  <c:v>135.49</c:v>
                </c:pt>
                <c:pt idx="30" formatCode="0.00">
                  <c:v>140.29</c:v>
                </c:pt>
                <c:pt idx="31" formatCode="0.00">
                  <c:v>140.15</c:v>
                </c:pt>
                <c:pt idx="32" formatCode="0.00">
                  <c:v>139.13</c:v>
                </c:pt>
                <c:pt idx="33" formatCode="0.00">
                  <c:v>141.28</c:v>
                </c:pt>
                <c:pt idx="34" formatCode="0.00">
                  <c:v>136.58000000000001</c:v>
                </c:pt>
                <c:pt idx="35" formatCode="0.00">
                  <c:v>123.7</c:v>
                </c:pt>
                <c:pt idx="36" formatCode="0.00">
                  <c:v>129.72999999999999</c:v>
                </c:pt>
                <c:pt idx="37" formatCode="0.00">
                  <c:v>132.63</c:v>
                </c:pt>
                <c:pt idx="38" formatCode="0.00">
                  <c:v>135</c:v>
                </c:pt>
                <c:pt idx="39" formatCode="0.00">
                  <c:v>125.85</c:v>
                </c:pt>
                <c:pt idx="40" formatCode="0.00">
                  <c:v>126.52</c:v>
                </c:pt>
                <c:pt idx="41" formatCode="0.00">
                  <c:v>126.45</c:v>
                </c:pt>
                <c:pt idx="42" formatCode="0.00">
                  <c:v>127.14</c:v>
                </c:pt>
                <c:pt idx="43" formatCode="0.00">
                  <c:v>123.86</c:v>
                </c:pt>
                <c:pt idx="44" formatCode="0.00">
                  <c:v>124</c:v>
                </c:pt>
                <c:pt idx="45" formatCode="0.00">
                  <c:v>126.49</c:v>
                </c:pt>
                <c:pt idx="46" formatCode="0.00">
                  <c:v>131.91</c:v>
                </c:pt>
                <c:pt idx="47" formatCode="0.00">
                  <c:v>125.12</c:v>
                </c:pt>
                <c:pt idx="48" formatCode="0.00">
                  <c:v>124.9</c:v>
                </c:pt>
                <c:pt idx="49" formatCode="0.00">
                  <c:v>130.94</c:v>
                </c:pt>
                <c:pt idx="50" formatCode="0.00">
                  <c:v>121.43</c:v>
                </c:pt>
                <c:pt idx="51" formatCode="0.00">
                  <c:v>122.46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5-4378-9C29-BD575067C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338728"/>
        <c:axId val="749338400"/>
      </c:lineChart>
      <c:catAx>
        <c:axId val="201056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056896"/>
        <c:crosses val="autoZero"/>
        <c:auto val="1"/>
        <c:lblAlgn val="ctr"/>
        <c:lblOffset val="100"/>
        <c:noMultiLvlLbl val="0"/>
      </c:catAx>
      <c:valAx>
        <c:axId val="2010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056240"/>
        <c:crosses val="autoZero"/>
        <c:crossBetween val="between"/>
      </c:valAx>
      <c:valAx>
        <c:axId val="749338400"/>
        <c:scaling>
          <c:orientation val="minMax"/>
        </c:scaling>
        <c:delete val="0"/>
        <c:axPos val="r"/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9338728"/>
        <c:crosses val="max"/>
        <c:crossBetween val="between"/>
      </c:valAx>
      <c:catAx>
        <c:axId val="749338728"/>
        <c:scaling>
          <c:orientation val="minMax"/>
        </c:scaling>
        <c:delete val="1"/>
        <c:axPos val="b"/>
        <c:majorTickMark val="out"/>
        <c:minorTickMark val="none"/>
        <c:tickLblPos val="nextTo"/>
        <c:crossAx val="749338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'RAZRED O'!$C$9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O'!$C$10:$C$61</c:f>
              <c:numCache>
                <c:formatCode>#,##0</c:formatCode>
                <c:ptCount val="52"/>
                <c:pt idx="9">
                  <c:v>98</c:v>
                </c:pt>
                <c:pt idx="11">
                  <c:v>111</c:v>
                </c:pt>
                <c:pt idx="15">
                  <c:v>107</c:v>
                </c:pt>
                <c:pt idx="16">
                  <c:v>103</c:v>
                </c:pt>
                <c:pt idx="18">
                  <c:v>227</c:v>
                </c:pt>
                <c:pt idx="19">
                  <c:v>113</c:v>
                </c:pt>
                <c:pt idx="22">
                  <c:v>317</c:v>
                </c:pt>
                <c:pt idx="23">
                  <c:v>94</c:v>
                </c:pt>
                <c:pt idx="24">
                  <c:v>114</c:v>
                </c:pt>
                <c:pt idx="27">
                  <c:v>86</c:v>
                </c:pt>
                <c:pt idx="30">
                  <c:v>224</c:v>
                </c:pt>
                <c:pt idx="31">
                  <c:v>104</c:v>
                </c:pt>
                <c:pt idx="35">
                  <c:v>109</c:v>
                </c:pt>
                <c:pt idx="36">
                  <c:v>217</c:v>
                </c:pt>
                <c:pt idx="39">
                  <c:v>146</c:v>
                </c:pt>
                <c:pt idx="40">
                  <c:v>101</c:v>
                </c:pt>
                <c:pt idx="42">
                  <c:v>117</c:v>
                </c:pt>
                <c:pt idx="47">
                  <c:v>117</c:v>
                </c:pt>
                <c:pt idx="5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0-4B81-9C4D-203AB6F7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4216208"/>
        <c:axId val="774216864"/>
      </c:barChart>
      <c:lineChart>
        <c:grouping val="standard"/>
        <c:varyColors val="0"/>
        <c:ser>
          <c:idx val="1"/>
          <c:order val="1"/>
          <c:tx>
            <c:strRef>
              <c:f>'RAZRED O'!$D$9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'RAZRED O'!$D$10:$D$61</c:f>
              <c:numCache>
                <c:formatCode>0.00_ ;[Red]\-0.00\ </c:formatCode>
                <c:ptCount val="52"/>
                <c:pt idx="9">
                  <c:v>140.9</c:v>
                </c:pt>
                <c:pt idx="11">
                  <c:v>122.73</c:v>
                </c:pt>
                <c:pt idx="15">
                  <c:v>131</c:v>
                </c:pt>
                <c:pt idx="16">
                  <c:v>128.72</c:v>
                </c:pt>
                <c:pt idx="18">
                  <c:v>122</c:v>
                </c:pt>
                <c:pt idx="19">
                  <c:v>126.6</c:v>
                </c:pt>
                <c:pt idx="22">
                  <c:v>137.77000000000001</c:v>
                </c:pt>
                <c:pt idx="23">
                  <c:v>147</c:v>
                </c:pt>
                <c:pt idx="24">
                  <c:v>130.41</c:v>
                </c:pt>
                <c:pt idx="27" formatCode="0.00">
                  <c:v>133.93</c:v>
                </c:pt>
                <c:pt idx="30" formatCode="0.00">
                  <c:v>132</c:v>
                </c:pt>
                <c:pt idx="31" formatCode="0.00">
                  <c:v>127.51</c:v>
                </c:pt>
                <c:pt idx="35" formatCode="0.00">
                  <c:v>122.63</c:v>
                </c:pt>
                <c:pt idx="36" formatCode="0.00">
                  <c:v>125.2</c:v>
                </c:pt>
                <c:pt idx="39" formatCode="0.00">
                  <c:v>126.95</c:v>
                </c:pt>
                <c:pt idx="40" formatCode="0.00">
                  <c:v>137.68</c:v>
                </c:pt>
                <c:pt idx="42" formatCode="0.00">
                  <c:v>118.17</c:v>
                </c:pt>
                <c:pt idx="47" formatCode="0.00">
                  <c:v>114.47</c:v>
                </c:pt>
                <c:pt idx="50" formatCode="0.00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0-4B81-9C4D-203AB6F7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099064"/>
        <c:axId val="751098408"/>
      </c:lineChart>
      <c:catAx>
        <c:axId val="774216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4216864"/>
        <c:crosses val="autoZero"/>
        <c:auto val="1"/>
        <c:lblAlgn val="ctr"/>
        <c:lblOffset val="100"/>
        <c:noMultiLvlLbl val="0"/>
      </c:catAx>
      <c:valAx>
        <c:axId val="77421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4216208"/>
        <c:crosses val="autoZero"/>
        <c:crossBetween val="between"/>
      </c:valAx>
      <c:valAx>
        <c:axId val="751098408"/>
        <c:scaling>
          <c:orientation val="minMax"/>
        </c:scaling>
        <c:delete val="0"/>
        <c:axPos val="r"/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099064"/>
        <c:crosses val="max"/>
        <c:crossBetween val="between"/>
      </c:valAx>
      <c:catAx>
        <c:axId val="751099064"/>
        <c:scaling>
          <c:orientation val="minMax"/>
        </c:scaling>
        <c:delete val="1"/>
        <c:axPos val="b"/>
        <c:majorTickMark val="out"/>
        <c:minorTickMark val="none"/>
        <c:tickLblPos val="nextTo"/>
        <c:crossAx val="751098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2"/>
          <c:tx>
            <c:strRef>
              <c:f>'EVROPSKE CENE RAZRED S '!$B$8</c:f>
              <c:strCache>
                <c:ptCount val="1"/>
                <c:pt idx="0">
                  <c:v>NEMČIJA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'EVROPSKE CENE RAZRED S '!$C$4:$BB$4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'!$C$8:$BB$8</c:f>
              <c:numCache>
                <c:formatCode>0.00</c:formatCode>
                <c:ptCount val="52"/>
                <c:pt idx="0">
                  <c:v>126.92</c:v>
                </c:pt>
                <c:pt idx="1">
                  <c:v>127.04</c:v>
                </c:pt>
                <c:pt idx="2">
                  <c:v>127.36</c:v>
                </c:pt>
                <c:pt idx="3">
                  <c:v>127.3</c:v>
                </c:pt>
                <c:pt idx="4">
                  <c:v>126.3</c:v>
                </c:pt>
                <c:pt idx="5">
                  <c:v>126.59</c:v>
                </c:pt>
                <c:pt idx="6">
                  <c:v>127.91</c:v>
                </c:pt>
                <c:pt idx="7">
                  <c:v>133.78</c:v>
                </c:pt>
                <c:pt idx="8">
                  <c:v>143.53</c:v>
                </c:pt>
                <c:pt idx="9">
                  <c:v>154.19</c:v>
                </c:pt>
                <c:pt idx="10">
                  <c:v>158.59</c:v>
                </c:pt>
                <c:pt idx="11">
                  <c:v>158.80000000000001</c:v>
                </c:pt>
                <c:pt idx="12">
                  <c:v>158.97</c:v>
                </c:pt>
                <c:pt idx="13">
                  <c:v>158.84</c:v>
                </c:pt>
                <c:pt idx="14">
                  <c:v>158.82</c:v>
                </c:pt>
                <c:pt idx="15">
                  <c:v>154.47999999999999</c:v>
                </c:pt>
                <c:pt idx="16">
                  <c:v>151.27000000000001</c:v>
                </c:pt>
                <c:pt idx="17">
                  <c:v>151.1</c:v>
                </c:pt>
                <c:pt idx="18">
                  <c:v>153.49</c:v>
                </c:pt>
                <c:pt idx="19">
                  <c:v>159.56</c:v>
                </c:pt>
                <c:pt idx="20">
                  <c:v>162.5</c:v>
                </c:pt>
                <c:pt idx="21">
                  <c:v>164.27</c:v>
                </c:pt>
                <c:pt idx="22">
                  <c:v>165.38</c:v>
                </c:pt>
                <c:pt idx="23">
                  <c:v>160.65</c:v>
                </c:pt>
                <c:pt idx="24">
                  <c:v>157.38</c:v>
                </c:pt>
                <c:pt idx="25">
                  <c:v>157.12</c:v>
                </c:pt>
                <c:pt idx="26">
                  <c:v>157.33000000000001</c:v>
                </c:pt>
                <c:pt idx="27">
                  <c:v>154.77000000000001</c:v>
                </c:pt>
                <c:pt idx="28">
                  <c:v>152.63</c:v>
                </c:pt>
                <c:pt idx="29">
                  <c:v>151.78</c:v>
                </c:pt>
                <c:pt idx="30">
                  <c:v>148.82</c:v>
                </c:pt>
                <c:pt idx="31">
                  <c:v>147.72</c:v>
                </c:pt>
                <c:pt idx="32">
                  <c:v>143.28</c:v>
                </c:pt>
                <c:pt idx="33">
                  <c:v>140.54</c:v>
                </c:pt>
                <c:pt idx="34">
                  <c:v>137.59</c:v>
                </c:pt>
                <c:pt idx="35">
                  <c:v>135.72</c:v>
                </c:pt>
                <c:pt idx="36">
                  <c:v>135.52000000000001</c:v>
                </c:pt>
                <c:pt idx="37">
                  <c:v>135.36000000000001</c:v>
                </c:pt>
                <c:pt idx="38">
                  <c:v>134.51</c:v>
                </c:pt>
                <c:pt idx="39">
                  <c:v>131.61000000000001</c:v>
                </c:pt>
                <c:pt idx="40">
                  <c:v>130.55000000000001</c:v>
                </c:pt>
                <c:pt idx="41">
                  <c:v>130.47999999999999</c:v>
                </c:pt>
                <c:pt idx="42">
                  <c:v>130.28</c:v>
                </c:pt>
                <c:pt idx="43">
                  <c:v>129.85</c:v>
                </c:pt>
                <c:pt idx="44">
                  <c:v>130.22999999999999</c:v>
                </c:pt>
                <c:pt idx="45">
                  <c:v>130.08000000000001</c:v>
                </c:pt>
                <c:pt idx="46">
                  <c:v>129.97999999999999</c:v>
                </c:pt>
                <c:pt idx="47">
                  <c:v>129.30000000000001</c:v>
                </c:pt>
                <c:pt idx="48">
                  <c:v>131.62</c:v>
                </c:pt>
                <c:pt idx="49">
                  <c:v>132.66</c:v>
                </c:pt>
                <c:pt idx="50">
                  <c:v>133.14000000000001</c:v>
                </c:pt>
                <c:pt idx="51">
                  <c:v>133.21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3-469C-AAF6-B5A6F86AC8C5}"/>
            </c:ext>
          </c:extLst>
        </c:ser>
        <c:ser>
          <c:idx val="8"/>
          <c:order val="7"/>
          <c:tx>
            <c:strRef>
              <c:f>'EVROPSKE CENE RAZRED S '!$B$13</c:f>
              <c:strCache>
                <c:ptCount val="1"/>
                <c:pt idx="0">
                  <c:v>HRVAŠKA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'EVROPSKE CENE RAZRED S '!$C$4:$BB$4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'!$C$13:$BB$13</c:f>
              <c:numCache>
                <c:formatCode>0.00</c:formatCode>
                <c:ptCount val="52"/>
                <c:pt idx="0">
                  <c:v>128.5454</c:v>
                </c:pt>
                <c:pt idx="1">
                  <c:v>129.0718</c:v>
                </c:pt>
                <c:pt idx="2">
                  <c:v>127.4843</c:v>
                </c:pt>
                <c:pt idx="3">
                  <c:v>129.28980000000001</c:v>
                </c:pt>
                <c:pt idx="4">
                  <c:v>128.54650000000001</c:v>
                </c:pt>
                <c:pt idx="5">
                  <c:v>128.07320000000001</c:v>
                </c:pt>
                <c:pt idx="6">
                  <c:v>123.8447</c:v>
                </c:pt>
                <c:pt idx="7">
                  <c:v>125.58800000000001</c:v>
                </c:pt>
                <c:pt idx="8">
                  <c:v>132.05930000000001</c:v>
                </c:pt>
                <c:pt idx="9">
                  <c:v>139.09480000000002</c:v>
                </c:pt>
                <c:pt idx="10">
                  <c:v>145.54770000000002</c:v>
                </c:pt>
                <c:pt idx="11">
                  <c:v>141.79259999999999</c:v>
                </c:pt>
                <c:pt idx="12">
                  <c:v>144.75990000000002</c:v>
                </c:pt>
                <c:pt idx="13">
                  <c:v>143.11090000000002</c:v>
                </c:pt>
                <c:pt idx="14">
                  <c:v>145.87270000000001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138.25280000000001</c:v>
                </c:pt>
                <c:pt idx="19">
                  <c:v>139.87810000000002</c:v>
                </c:pt>
                <c:pt idx="20">
                  <c:v>149.6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147.0899</c:v>
                </c:pt>
                <c:pt idx="25">
                  <c:v>149.21469999999999</c:v>
                </c:pt>
                <c:pt idx="26">
                  <c:v>149.2757</c:v>
                </c:pt>
                <c:pt idx="27">
                  <c:v>148.38570000000001</c:v>
                </c:pt>
                <c:pt idx="28">
                  <c:v>143.71039999999999</c:v>
                </c:pt>
                <c:pt idx="29">
                  <c:v>143.7757</c:v>
                </c:pt>
                <c:pt idx="30">
                  <c:v>143.482</c:v>
                </c:pt>
                <c:pt idx="31">
                  <c:v>152.83870000000002</c:v>
                </c:pt>
                <c:pt idx="32">
                  <c:v>151.2576</c:v>
                </c:pt>
                <c:pt idx="33">
                  <c:v>148.684</c:v>
                </c:pt>
                <c:pt idx="34">
                  <c:v>145.85080000000002</c:v>
                </c:pt>
                <c:pt idx="35">
                  <c:v>146.67830000000001</c:v>
                </c:pt>
                <c:pt idx="36">
                  <c:v>146.2841</c:v>
                </c:pt>
                <c:pt idx="37">
                  <c:v>145.49109999999999</c:v>
                </c:pt>
                <c:pt idx="38">
                  <c:v>138.1807</c:v>
                </c:pt>
                <c:pt idx="39">
                  <c:v>139.71600000000001</c:v>
                </c:pt>
                <c:pt idx="40">
                  <c:v>138.9314</c:v>
                </c:pt>
                <c:pt idx="41">
                  <c:v>141.9889</c:v>
                </c:pt>
                <c:pt idx="42">
                  <c:v>139.70679999999999</c:v>
                </c:pt>
                <c:pt idx="43">
                  <c:v>142.87040000000002</c:v>
                </c:pt>
                <c:pt idx="44">
                  <c:v>139.5676</c:v>
                </c:pt>
                <c:pt idx="45">
                  <c:v>140.69049999999999</c:v>
                </c:pt>
                <c:pt idx="46">
                  <c:v>140.80950000000001</c:v>
                </c:pt>
                <c:pt idx="47">
                  <c:v>142.17679999999999</c:v>
                </c:pt>
                <c:pt idx="48">
                  <c:v>142.3126</c:v>
                </c:pt>
                <c:pt idx="49">
                  <c:v>142.9255</c:v>
                </c:pt>
                <c:pt idx="50">
                  <c:v>139.5538</c:v>
                </c:pt>
                <c:pt idx="51">
                  <c:v>143.45160000000001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ACF3-469C-AAF6-B5A6F86AC8C5}"/>
            </c:ext>
          </c:extLst>
        </c:ser>
        <c:ser>
          <c:idx val="15"/>
          <c:order val="12"/>
          <c:tx>
            <c:strRef>
              <c:f>'EVROPSKE CENE RAZRED S '!$B$18</c:f>
              <c:strCache>
                <c:ptCount val="1"/>
                <c:pt idx="0">
                  <c:v>MADŽARSKA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'EVROPSKE CENE RAZRED S '!$C$4:$BB$4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'!$C$18:$BB$18</c:f>
              <c:numCache>
                <c:formatCode>0.00</c:formatCode>
                <c:ptCount val="52"/>
                <c:pt idx="0">
                  <c:v>127.86810000000001</c:v>
                </c:pt>
                <c:pt idx="1">
                  <c:v>127.05410000000001</c:v>
                </c:pt>
                <c:pt idx="2">
                  <c:v>127.81070000000001</c:v>
                </c:pt>
                <c:pt idx="3">
                  <c:v>126.81020000000001</c:v>
                </c:pt>
                <c:pt idx="4">
                  <c:v>126.8592</c:v>
                </c:pt>
                <c:pt idx="5">
                  <c:v>126.2697</c:v>
                </c:pt>
                <c:pt idx="6">
                  <c:v>126.51750000000001</c:v>
                </c:pt>
                <c:pt idx="7">
                  <c:v>127.69590000000001</c:v>
                </c:pt>
                <c:pt idx="8">
                  <c:v>135.97660000000002</c:v>
                </c:pt>
                <c:pt idx="9">
                  <c:v>146.5163</c:v>
                </c:pt>
                <c:pt idx="10">
                  <c:v>155.86360000000002</c:v>
                </c:pt>
                <c:pt idx="11">
                  <c:v>157.1327</c:v>
                </c:pt>
                <c:pt idx="12">
                  <c:v>157.07910000000001</c:v>
                </c:pt>
                <c:pt idx="13">
                  <c:v>157.3886</c:v>
                </c:pt>
                <c:pt idx="14">
                  <c:v>155.83880000000002</c:v>
                </c:pt>
                <c:pt idx="15">
                  <c:v>154.64950000000002</c:v>
                </c:pt>
                <c:pt idx="16">
                  <c:v>147.6635</c:v>
                </c:pt>
                <c:pt idx="17">
                  <c:v>147.9144</c:v>
                </c:pt>
                <c:pt idx="18">
                  <c:v>148.64170000000001</c:v>
                </c:pt>
                <c:pt idx="19">
                  <c:v>150.81550000000001</c:v>
                </c:pt>
                <c:pt idx="20">
                  <c:v>158.27000000000001</c:v>
                </c:pt>
                <c:pt idx="21">
                  <c:v>159.12280000000001</c:v>
                </c:pt>
                <c:pt idx="22">
                  <c:v>161.05780000000001</c:v>
                </c:pt>
                <c:pt idx="23">
                  <c:v>158.2106</c:v>
                </c:pt>
                <c:pt idx="24">
                  <c:v>153.06319999999999</c:v>
                </c:pt>
                <c:pt idx="25">
                  <c:v>150.2295</c:v>
                </c:pt>
                <c:pt idx="26">
                  <c:v>151.6592</c:v>
                </c:pt>
                <c:pt idx="27">
                  <c:v>152.3339</c:v>
                </c:pt>
                <c:pt idx="28">
                  <c:v>147.94900000000001</c:v>
                </c:pt>
                <c:pt idx="29">
                  <c:v>148.6866</c:v>
                </c:pt>
                <c:pt idx="31">
                  <c:v>145.20330000000001</c:v>
                </c:pt>
                <c:pt idx="32">
                  <c:v>145.16810000000001</c:v>
                </c:pt>
                <c:pt idx="33">
                  <c:v>138.53790000000001</c:v>
                </c:pt>
                <c:pt idx="34">
                  <c:v>139.37950000000001</c:v>
                </c:pt>
                <c:pt idx="35">
                  <c:v>135.61969999999999</c:v>
                </c:pt>
                <c:pt idx="36">
                  <c:v>136.6747</c:v>
                </c:pt>
                <c:pt idx="37">
                  <c:v>136.02799999999999</c:v>
                </c:pt>
                <c:pt idx="38">
                  <c:v>135.7516</c:v>
                </c:pt>
                <c:pt idx="39">
                  <c:v>134.45570000000001</c:v>
                </c:pt>
                <c:pt idx="40">
                  <c:v>128.44450000000001</c:v>
                </c:pt>
                <c:pt idx="41">
                  <c:v>127.4842</c:v>
                </c:pt>
                <c:pt idx="42">
                  <c:v>127.8917</c:v>
                </c:pt>
                <c:pt idx="43">
                  <c:v>128.19410000000002</c:v>
                </c:pt>
                <c:pt idx="44">
                  <c:v>126.9226</c:v>
                </c:pt>
                <c:pt idx="45">
                  <c:v>127.3974</c:v>
                </c:pt>
                <c:pt idx="46">
                  <c:v>127.8394</c:v>
                </c:pt>
                <c:pt idx="47">
                  <c:v>129.63290000000001</c:v>
                </c:pt>
                <c:pt idx="48">
                  <c:v>129.21870000000001</c:v>
                </c:pt>
                <c:pt idx="49">
                  <c:v>135.15819999999999</c:v>
                </c:pt>
                <c:pt idx="50">
                  <c:v>134.10590000000002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ACF3-469C-AAF6-B5A6F86AC8C5}"/>
            </c:ext>
          </c:extLst>
        </c:ser>
        <c:ser>
          <c:idx val="18"/>
          <c:order val="14"/>
          <c:tx>
            <c:strRef>
              <c:f>'EVROPSKE CENE RAZRED S '!$B$20</c:f>
              <c:strCache>
                <c:ptCount val="1"/>
                <c:pt idx="0">
                  <c:v>AVSTRIJA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S '!$C$4:$BB$4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'!$C$20:$BB$20</c:f>
              <c:numCache>
                <c:formatCode>0.00</c:formatCode>
                <c:ptCount val="52"/>
                <c:pt idx="0">
                  <c:v>148.11000000000001</c:v>
                </c:pt>
                <c:pt idx="1">
                  <c:v>146.22</c:v>
                </c:pt>
                <c:pt idx="2">
                  <c:v>147.06</c:v>
                </c:pt>
                <c:pt idx="3">
                  <c:v>146.96</c:v>
                </c:pt>
                <c:pt idx="4">
                  <c:v>146.87</c:v>
                </c:pt>
                <c:pt idx="5">
                  <c:v>147.67000000000002</c:v>
                </c:pt>
                <c:pt idx="6">
                  <c:v>150.66</c:v>
                </c:pt>
                <c:pt idx="7">
                  <c:v>154.36000000000001</c:v>
                </c:pt>
                <c:pt idx="8">
                  <c:v>162.91</c:v>
                </c:pt>
                <c:pt idx="9">
                  <c:v>171.35</c:v>
                </c:pt>
                <c:pt idx="10">
                  <c:v>178.21</c:v>
                </c:pt>
                <c:pt idx="11">
                  <c:v>178.14000000000001</c:v>
                </c:pt>
                <c:pt idx="12">
                  <c:v>178.93</c:v>
                </c:pt>
                <c:pt idx="13">
                  <c:v>178.53</c:v>
                </c:pt>
                <c:pt idx="14">
                  <c:v>178.20000000000002</c:v>
                </c:pt>
                <c:pt idx="15">
                  <c:v>175.01</c:v>
                </c:pt>
                <c:pt idx="16">
                  <c:v>174.11</c:v>
                </c:pt>
                <c:pt idx="17">
                  <c:v>174.29</c:v>
                </c:pt>
                <c:pt idx="18">
                  <c:v>174.75</c:v>
                </c:pt>
                <c:pt idx="19">
                  <c:v>178.1</c:v>
                </c:pt>
                <c:pt idx="20">
                  <c:v>182.23</c:v>
                </c:pt>
                <c:pt idx="21">
                  <c:v>183.32</c:v>
                </c:pt>
                <c:pt idx="22">
                  <c:v>185.33</c:v>
                </c:pt>
                <c:pt idx="23">
                  <c:v>183.93</c:v>
                </c:pt>
                <c:pt idx="24">
                  <c:v>180.48</c:v>
                </c:pt>
                <c:pt idx="25">
                  <c:v>180.81</c:v>
                </c:pt>
                <c:pt idx="26">
                  <c:v>180.95000000000002</c:v>
                </c:pt>
                <c:pt idx="27">
                  <c:v>179.92000000000002</c:v>
                </c:pt>
                <c:pt idx="28">
                  <c:v>180.19</c:v>
                </c:pt>
                <c:pt idx="29">
                  <c:v>179.58</c:v>
                </c:pt>
                <c:pt idx="30">
                  <c:v>178.32</c:v>
                </c:pt>
                <c:pt idx="31">
                  <c:v>175.62</c:v>
                </c:pt>
                <c:pt idx="32">
                  <c:v>174.44</c:v>
                </c:pt>
                <c:pt idx="33">
                  <c:v>172.63</c:v>
                </c:pt>
                <c:pt idx="34">
                  <c:v>169.11</c:v>
                </c:pt>
                <c:pt idx="35">
                  <c:v>170.23</c:v>
                </c:pt>
                <c:pt idx="36">
                  <c:v>169.79</c:v>
                </c:pt>
                <c:pt idx="37">
                  <c:v>169.85</c:v>
                </c:pt>
                <c:pt idx="38">
                  <c:v>167.94</c:v>
                </c:pt>
                <c:pt idx="39">
                  <c:v>165.23</c:v>
                </c:pt>
                <c:pt idx="40">
                  <c:v>165.34</c:v>
                </c:pt>
                <c:pt idx="41">
                  <c:v>164.86</c:v>
                </c:pt>
                <c:pt idx="42">
                  <c:v>162.80000000000001</c:v>
                </c:pt>
                <c:pt idx="43">
                  <c:v>159.68</c:v>
                </c:pt>
                <c:pt idx="44">
                  <c:v>159.69</c:v>
                </c:pt>
                <c:pt idx="45">
                  <c:v>159.22</c:v>
                </c:pt>
                <c:pt idx="46">
                  <c:v>160.03</c:v>
                </c:pt>
                <c:pt idx="47">
                  <c:v>160.49</c:v>
                </c:pt>
                <c:pt idx="48">
                  <c:v>160.42000000000002</c:v>
                </c:pt>
                <c:pt idx="49">
                  <c:v>159.37</c:v>
                </c:pt>
                <c:pt idx="50">
                  <c:v>160.13</c:v>
                </c:pt>
                <c:pt idx="51">
                  <c:v>160.85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CF3-469C-AAF6-B5A6F86AC8C5}"/>
            </c:ext>
          </c:extLst>
        </c:ser>
        <c:ser>
          <c:idx val="22"/>
          <c:order val="18"/>
          <c:tx>
            <c:strRef>
              <c:f>'EVROPSKE CENE RAZRED S '!$B$24</c:f>
              <c:strCache>
                <c:ptCount val="1"/>
                <c:pt idx="0">
                  <c:v>SLOVENIJA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S '!$C$4:$BB$4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'!$C$24:$BB$24</c:f>
              <c:numCache>
                <c:formatCode>0.00</c:formatCode>
                <c:ptCount val="52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7-ACF3-469C-AAF6-B5A6F86AC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0440"/>
        <c:axId val="450651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'EVROPSKE CENE RAZRED S '!$B$6</c15:sqref>
                        </c15:formulaRef>
                      </c:ext>
                    </c:extLst>
                    <c:strCache>
                      <c:ptCount val="1"/>
                      <c:pt idx="0">
                        <c:v>ČEŠKA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'EVROPSKE CENE RAZRED S '!$C$6:$N$6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131.803</c:v>
                      </c:pt>
                      <c:pt idx="1">
                        <c:v>129.12960000000001</c:v>
                      </c:pt>
                      <c:pt idx="2">
                        <c:v>128.57859999999999</c:v>
                      </c:pt>
                      <c:pt idx="3">
                        <c:v>128.4228</c:v>
                      </c:pt>
                      <c:pt idx="4">
                        <c:v>128.70670000000001</c:v>
                      </c:pt>
                      <c:pt idx="5">
                        <c:v>126.61590000000001</c:v>
                      </c:pt>
                      <c:pt idx="6">
                        <c:v>126.101</c:v>
                      </c:pt>
                      <c:pt idx="7">
                        <c:v>125.25590000000001</c:v>
                      </c:pt>
                      <c:pt idx="8">
                        <c:v>128.68100000000001</c:v>
                      </c:pt>
                      <c:pt idx="9">
                        <c:v>134.02620000000002</c:v>
                      </c:pt>
                      <c:pt idx="10">
                        <c:v>141.0145</c:v>
                      </c:pt>
                      <c:pt idx="11">
                        <c:v>142.7533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CF3-469C-AAF6-B5A6F86AC8C5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'!$B$7</c15:sqref>
                        </c15:formulaRef>
                      </c:ext>
                    </c:extLst>
                    <c:strCache>
                      <c:ptCount val="1"/>
                      <c:pt idx="0">
                        <c:v>DANSKA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'!$C$7:$N$7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150.02940000000001</c:v>
                      </c:pt>
                      <c:pt idx="1">
                        <c:v>150.02970000000002</c:v>
                      </c:pt>
                      <c:pt idx="2">
                        <c:v>149.4727</c:v>
                      </c:pt>
                      <c:pt idx="3">
                        <c:v>149.49540000000002</c:v>
                      </c:pt>
                      <c:pt idx="4">
                        <c:v>149.65940000000001</c:v>
                      </c:pt>
                      <c:pt idx="5">
                        <c:v>149.52809999999999</c:v>
                      </c:pt>
                      <c:pt idx="6">
                        <c:v>149.66570000000002</c:v>
                      </c:pt>
                      <c:pt idx="7">
                        <c:v>149.66920000000002</c:v>
                      </c:pt>
                      <c:pt idx="8">
                        <c:v>149.80860000000001</c:v>
                      </c:pt>
                      <c:pt idx="9">
                        <c:v>155.4495</c:v>
                      </c:pt>
                      <c:pt idx="10">
                        <c:v>159.8929</c:v>
                      </c:pt>
                      <c:pt idx="11">
                        <c:v>161.2407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CF3-469C-AAF6-B5A6F86AC8C5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'!$B$9</c15:sqref>
                        </c15:formulaRef>
                      </c:ext>
                    </c:extLst>
                    <c:strCache>
                      <c:ptCount val="1"/>
                      <c:pt idx="0">
                        <c:v>ESTONIJA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'!$C$9:$N$9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145</c:v>
                      </c:pt>
                      <c:pt idx="1">
                        <c:v>141.39000000000001</c:v>
                      </c:pt>
                      <c:pt idx="2">
                        <c:v>142.55000000000001</c:v>
                      </c:pt>
                      <c:pt idx="3">
                        <c:v>140.39000000000001</c:v>
                      </c:pt>
                      <c:pt idx="4">
                        <c:v>141.65</c:v>
                      </c:pt>
                      <c:pt idx="5">
                        <c:v>140.08000000000001</c:v>
                      </c:pt>
                      <c:pt idx="6">
                        <c:v>139.17000000000002</c:v>
                      </c:pt>
                      <c:pt idx="7">
                        <c:v>142.5</c:v>
                      </c:pt>
                      <c:pt idx="8">
                        <c:v>146.19</c:v>
                      </c:pt>
                      <c:pt idx="9">
                        <c:v>147.41</c:v>
                      </c:pt>
                      <c:pt idx="11">
                        <c:v>147.91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F3-469C-AAF6-B5A6F86AC8C5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'!$B$10</c15:sqref>
                        </c15:formulaRef>
                      </c:ext>
                    </c:extLst>
                    <c:strCache>
                      <c:ptCount val="1"/>
                      <c:pt idx="0">
                        <c:v>GRČIJA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'!$C$10:$N$10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2">
                        <c:v>149.69</c:v>
                      </c:pt>
                      <c:pt idx="4">
                        <c:v>147.09</c:v>
                      </c:pt>
                      <c:pt idx="5">
                        <c:v>149.87</c:v>
                      </c:pt>
                      <c:pt idx="8">
                        <c:v>132.27000000000001</c:v>
                      </c:pt>
                      <c:pt idx="9">
                        <c:v>159.53</c:v>
                      </c:pt>
                      <c:pt idx="11">
                        <c:v>175.11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F3-469C-AAF6-B5A6F86AC8C5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'!$B$11</c15:sqref>
                        </c15:formulaRef>
                      </c:ext>
                    </c:extLst>
                    <c:strCache>
                      <c:ptCount val="1"/>
                      <c:pt idx="0">
                        <c:v>ŠPANIJA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'!$C$11:$N$11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141.46</c:v>
                      </c:pt>
                      <c:pt idx="1">
                        <c:v>141.38</c:v>
                      </c:pt>
                      <c:pt idx="2">
                        <c:v>140.79</c:v>
                      </c:pt>
                      <c:pt idx="3">
                        <c:v>141.15</c:v>
                      </c:pt>
                      <c:pt idx="4">
                        <c:v>140.95000000000002</c:v>
                      </c:pt>
                      <c:pt idx="5">
                        <c:v>142.97999999999999</c:v>
                      </c:pt>
                      <c:pt idx="6">
                        <c:v>145.49</c:v>
                      </c:pt>
                      <c:pt idx="7">
                        <c:v>150.56</c:v>
                      </c:pt>
                      <c:pt idx="8">
                        <c:v>157.12</c:v>
                      </c:pt>
                      <c:pt idx="9">
                        <c:v>164.89000000000001</c:v>
                      </c:pt>
                      <c:pt idx="10">
                        <c:v>172.15</c:v>
                      </c:pt>
                      <c:pt idx="11">
                        <c:v>179.63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CF3-469C-AAF6-B5A6F86AC8C5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'!$B$12</c15:sqref>
                        </c15:formulaRef>
                      </c:ext>
                    </c:extLst>
                    <c:strCache>
                      <c:ptCount val="1"/>
                      <c:pt idx="0">
                        <c:v>FRANCIJA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'!$C$12:$N$12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140</c:v>
                      </c:pt>
                      <c:pt idx="1">
                        <c:v>140</c:v>
                      </c:pt>
                      <c:pt idx="2">
                        <c:v>140</c:v>
                      </c:pt>
                      <c:pt idx="3">
                        <c:v>140</c:v>
                      </c:pt>
                      <c:pt idx="4">
                        <c:v>140</c:v>
                      </c:pt>
                      <c:pt idx="5">
                        <c:v>140</c:v>
                      </c:pt>
                      <c:pt idx="6">
                        <c:v>140</c:v>
                      </c:pt>
                      <c:pt idx="7">
                        <c:v>142</c:v>
                      </c:pt>
                      <c:pt idx="8">
                        <c:v>144</c:v>
                      </c:pt>
                      <c:pt idx="9">
                        <c:v>147</c:v>
                      </c:pt>
                      <c:pt idx="10">
                        <c:v>151</c:v>
                      </c:pt>
                      <c:pt idx="11">
                        <c:v>154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F3-469C-AAF6-B5A6F86AC8C5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'!$B$14</c15:sqref>
                        </c15:formulaRef>
                      </c:ext>
                    </c:extLst>
                    <c:strCache>
                      <c:ptCount val="1"/>
                      <c:pt idx="0">
                        <c:v>IRSKA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'!$C$14:$BB$14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155.99</c:v>
                      </c:pt>
                      <c:pt idx="2">
                        <c:v>154.02000000000001</c:v>
                      </c:pt>
                      <c:pt idx="3">
                        <c:v>152.35</c:v>
                      </c:pt>
                      <c:pt idx="4">
                        <c:v>152.46</c:v>
                      </c:pt>
                      <c:pt idx="5">
                        <c:v>152.09</c:v>
                      </c:pt>
                      <c:pt idx="6">
                        <c:v>152.22</c:v>
                      </c:pt>
                      <c:pt idx="7">
                        <c:v>152.27000000000001</c:v>
                      </c:pt>
                      <c:pt idx="8">
                        <c:v>152.36000000000001</c:v>
                      </c:pt>
                      <c:pt idx="9">
                        <c:v>156.25</c:v>
                      </c:pt>
                      <c:pt idx="10">
                        <c:v>156.17000000000002</c:v>
                      </c:pt>
                      <c:pt idx="11">
                        <c:v>156.14000000000001</c:v>
                      </c:pt>
                      <c:pt idx="12">
                        <c:v>160.04</c:v>
                      </c:pt>
                      <c:pt idx="13">
                        <c:v>159.88</c:v>
                      </c:pt>
                      <c:pt idx="14">
                        <c:v>163.82</c:v>
                      </c:pt>
                      <c:pt idx="17">
                        <c:v>167.83</c:v>
                      </c:pt>
                      <c:pt idx="18">
                        <c:v>167.93</c:v>
                      </c:pt>
                      <c:pt idx="19">
                        <c:v>167.81</c:v>
                      </c:pt>
                      <c:pt idx="20">
                        <c:v>167.86</c:v>
                      </c:pt>
                      <c:pt idx="21">
                        <c:v>167.96</c:v>
                      </c:pt>
                      <c:pt idx="22">
                        <c:v>168</c:v>
                      </c:pt>
                      <c:pt idx="23">
                        <c:v>167.84</c:v>
                      </c:pt>
                      <c:pt idx="24">
                        <c:v>167.96</c:v>
                      </c:pt>
                      <c:pt idx="25">
                        <c:v>167.93</c:v>
                      </c:pt>
                      <c:pt idx="26">
                        <c:v>164.17000000000002</c:v>
                      </c:pt>
                      <c:pt idx="27">
                        <c:v>162.06</c:v>
                      </c:pt>
                      <c:pt idx="28">
                        <c:v>160.13</c:v>
                      </c:pt>
                      <c:pt idx="31">
                        <c:v>159.36000000000001</c:v>
                      </c:pt>
                      <c:pt idx="32">
                        <c:v>156.25</c:v>
                      </c:pt>
                      <c:pt idx="33">
                        <c:v>156.27000000000001</c:v>
                      </c:pt>
                      <c:pt idx="34">
                        <c:v>154.29</c:v>
                      </c:pt>
                      <c:pt idx="35">
                        <c:v>152.20000000000002</c:v>
                      </c:pt>
                      <c:pt idx="36">
                        <c:v>152.43</c:v>
                      </c:pt>
                      <c:pt idx="37">
                        <c:v>152.47</c:v>
                      </c:pt>
                      <c:pt idx="38">
                        <c:v>152.34</c:v>
                      </c:pt>
                      <c:pt idx="39">
                        <c:v>150.47999999999999</c:v>
                      </c:pt>
                      <c:pt idx="40">
                        <c:v>148.5</c:v>
                      </c:pt>
                      <c:pt idx="42">
                        <c:v>146.38</c:v>
                      </c:pt>
                      <c:pt idx="43">
                        <c:v>144.67000000000002</c:v>
                      </c:pt>
                      <c:pt idx="44">
                        <c:v>144.54</c:v>
                      </c:pt>
                      <c:pt idx="45">
                        <c:v>144.30000000000001</c:v>
                      </c:pt>
                      <c:pt idx="47">
                        <c:v>144.69</c:v>
                      </c:pt>
                      <c:pt idx="48">
                        <c:v>144.58000000000001</c:v>
                      </c:pt>
                      <c:pt idx="49">
                        <c:v>144.72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ACF3-469C-AAF6-B5A6F86AC8C5}"/>
                  </c:ext>
                </c:extLst>
              </c15:ser>
            </c15:filteredLineSeries>
            <c15:filteredLineSeries>
              <c15:ser>
                <c:idx val="12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'!$B$15</c15:sqref>
                        </c15:formulaRef>
                      </c:ext>
                    </c:extLst>
                    <c:strCache>
                      <c:ptCount val="1"/>
                      <c:pt idx="0">
                        <c:v>LATVIJA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'!$C$15:$BB$15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122.47</c:v>
                      </c:pt>
                      <c:pt idx="1">
                        <c:v>122.32000000000001</c:v>
                      </c:pt>
                      <c:pt idx="2">
                        <c:v>121.57000000000001</c:v>
                      </c:pt>
                      <c:pt idx="3">
                        <c:v>119.27</c:v>
                      </c:pt>
                      <c:pt idx="4">
                        <c:v>116.45</c:v>
                      </c:pt>
                      <c:pt idx="5">
                        <c:v>115.29</c:v>
                      </c:pt>
                      <c:pt idx="6">
                        <c:v>117.10000000000001</c:v>
                      </c:pt>
                      <c:pt idx="7">
                        <c:v>124.15</c:v>
                      </c:pt>
                      <c:pt idx="8">
                        <c:v>134.91</c:v>
                      </c:pt>
                      <c:pt idx="9">
                        <c:v>150.18</c:v>
                      </c:pt>
                      <c:pt idx="10">
                        <c:v>161.82</c:v>
                      </c:pt>
                      <c:pt idx="11">
                        <c:v>162.72999999999999</c:v>
                      </c:pt>
                      <c:pt idx="12">
                        <c:v>163.1</c:v>
                      </c:pt>
                      <c:pt idx="13">
                        <c:v>162.32</c:v>
                      </c:pt>
                      <c:pt idx="14">
                        <c:v>160</c:v>
                      </c:pt>
                      <c:pt idx="15">
                        <c:v>157.47999999999999</c:v>
                      </c:pt>
                      <c:pt idx="16">
                        <c:v>149.69</c:v>
                      </c:pt>
                      <c:pt idx="17">
                        <c:v>148.06</c:v>
                      </c:pt>
                      <c:pt idx="18">
                        <c:v>148.16</c:v>
                      </c:pt>
                      <c:pt idx="19">
                        <c:v>151.01</c:v>
                      </c:pt>
                      <c:pt idx="20">
                        <c:v>160.72</c:v>
                      </c:pt>
                      <c:pt idx="21">
                        <c:v>165.14000000000001</c:v>
                      </c:pt>
                      <c:pt idx="22">
                        <c:v>170.92000000000002</c:v>
                      </c:pt>
                      <c:pt idx="23">
                        <c:v>172.88</c:v>
                      </c:pt>
                      <c:pt idx="24">
                        <c:v>155.5</c:v>
                      </c:pt>
                      <c:pt idx="25">
                        <c:v>143.31</c:v>
                      </c:pt>
                      <c:pt idx="26">
                        <c:v>135.68</c:v>
                      </c:pt>
                      <c:pt idx="27">
                        <c:v>135.68</c:v>
                      </c:pt>
                      <c:pt idx="28">
                        <c:v>133.19</c:v>
                      </c:pt>
                      <c:pt idx="29">
                        <c:v>133.02000000000001</c:v>
                      </c:pt>
                      <c:pt idx="30">
                        <c:v>142.09</c:v>
                      </c:pt>
                      <c:pt idx="31">
                        <c:v>149.22</c:v>
                      </c:pt>
                      <c:pt idx="32">
                        <c:v>152.07</c:v>
                      </c:pt>
                      <c:pt idx="33">
                        <c:v>150.45000000000002</c:v>
                      </c:pt>
                      <c:pt idx="34">
                        <c:v>148.42000000000002</c:v>
                      </c:pt>
                      <c:pt idx="35">
                        <c:v>140.32</c:v>
                      </c:pt>
                      <c:pt idx="36">
                        <c:v>139.89000000000001</c:v>
                      </c:pt>
                      <c:pt idx="37">
                        <c:v>131.52000000000001</c:v>
                      </c:pt>
                      <c:pt idx="38">
                        <c:v>126.7</c:v>
                      </c:pt>
                      <c:pt idx="39">
                        <c:v>122.62</c:v>
                      </c:pt>
                      <c:pt idx="40">
                        <c:v>115.05</c:v>
                      </c:pt>
                      <c:pt idx="41">
                        <c:v>112.09</c:v>
                      </c:pt>
                      <c:pt idx="42">
                        <c:v>105.99</c:v>
                      </c:pt>
                      <c:pt idx="43">
                        <c:v>102.21000000000001</c:v>
                      </c:pt>
                      <c:pt idx="44">
                        <c:v>95.98</c:v>
                      </c:pt>
                      <c:pt idx="45">
                        <c:v>95.71</c:v>
                      </c:pt>
                      <c:pt idx="46">
                        <c:v>106.01</c:v>
                      </c:pt>
                      <c:pt idx="47">
                        <c:v>120.81</c:v>
                      </c:pt>
                      <c:pt idx="48">
                        <c:v>133.62</c:v>
                      </c:pt>
                      <c:pt idx="49">
                        <c:v>144.05000000000001</c:v>
                      </c:pt>
                      <c:pt idx="50">
                        <c:v>145.93</c:v>
                      </c:pt>
                      <c:pt idx="51">
                        <c:v>140.25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ACF3-469C-AAF6-B5A6F86AC8C5}"/>
                  </c:ext>
                </c:extLst>
              </c15:ser>
            </c15:filteredLineSeries>
            <c15:filteredLineSeries>
              <c15:ser>
                <c:idx val="13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'!$B$16</c15:sqref>
                        </c15:formulaRef>
                      </c:ext>
                    </c:extLst>
                    <c:strCache>
                      <c:ptCount val="1"/>
                      <c:pt idx="0">
                        <c:v>LITVA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'!$C$16:$N$16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127</c:v>
                      </c:pt>
                      <c:pt idx="1">
                        <c:v>125.82000000000001</c:v>
                      </c:pt>
                      <c:pt idx="2">
                        <c:v>123.55</c:v>
                      </c:pt>
                      <c:pt idx="3">
                        <c:v>123.7</c:v>
                      </c:pt>
                      <c:pt idx="4">
                        <c:v>120.21000000000001</c:v>
                      </c:pt>
                      <c:pt idx="5">
                        <c:v>119.52</c:v>
                      </c:pt>
                      <c:pt idx="6">
                        <c:v>120.41</c:v>
                      </c:pt>
                      <c:pt idx="7">
                        <c:v>125.97</c:v>
                      </c:pt>
                      <c:pt idx="8">
                        <c:v>139.66</c:v>
                      </c:pt>
                      <c:pt idx="9">
                        <c:v>150.56</c:v>
                      </c:pt>
                      <c:pt idx="10">
                        <c:v>162.97</c:v>
                      </c:pt>
                      <c:pt idx="11">
                        <c:v>162.62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CF3-469C-AAF6-B5A6F86AC8C5}"/>
                  </c:ext>
                </c:extLst>
              </c15:ser>
            </c15:filteredLineSeries>
            <c15:filteredLineSeries>
              <c15:ser>
                <c:idx val="14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'!$B$17</c15:sqref>
                        </c15:formulaRef>
                      </c:ext>
                    </c:extLst>
                    <c:strCache>
                      <c:ptCount val="1"/>
                      <c:pt idx="0">
                        <c:v>LUKSEMBURG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'!$C$17:$BB$17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127.08</c:v>
                      </c:pt>
                      <c:pt idx="1">
                        <c:v>124.34</c:v>
                      </c:pt>
                      <c:pt idx="2">
                        <c:v>126.96000000000001</c:v>
                      </c:pt>
                      <c:pt idx="3">
                        <c:v>126.77</c:v>
                      </c:pt>
                      <c:pt idx="4">
                        <c:v>127.97</c:v>
                      </c:pt>
                      <c:pt idx="5">
                        <c:v>128.1</c:v>
                      </c:pt>
                      <c:pt idx="6">
                        <c:v>128.89000000000001</c:v>
                      </c:pt>
                      <c:pt idx="7">
                        <c:v>132.12</c:v>
                      </c:pt>
                      <c:pt idx="8">
                        <c:v>141.47</c:v>
                      </c:pt>
                      <c:pt idx="9">
                        <c:v>151.37</c:v>
                      </c:pt>
                      <c:pt idx="10">
                        <c:v>158.64000000000001</c:v>
                      </c:pt>
                      <c:pt idx="11">
                        <c:v>158.87</c:v>
                      </c:pt>
                      <c:pt idx="12">
                        <c:v>159.28</c:v>
                      </c:pt>
                      <c:pt idx="13">
                        <c:v>159.28</c:v>
                      </c:pt>
                      <c:pt idx="14">
                        <c:v>158.91</c:v>
                      </c:pt>
                      <c:pt idx="15">
                        <c:v>156.12</c:v>
                      </c:pt>
                      <c:pt idx="16">
                        <c:v>150.5</c:v>
                      </c:pt>
                      <c:pt idx="17">
                        <c:v>150.72</c:v>
                      </c:pt>
                      <c:pt idx="18">
                        <c:v>151.45000000000002</c:v>
                      </c:pt>
                      <c:pt idx="19">
                        <c:v>157.79</c:v>
                      </c:pt>
                      <c:pt idx="20">
                        <c:v>163.6</c:v>
                      </c:pt>
                      <c:pt idx="21">
                        <c:v>164.28</c:v>
                      </c:pt>
                      <c:pt idx="22">
                        <c:v>167.25</c:v>
                      </c:pt>
                      <c:pt idx="23">
                        <c:v>163.91</c:v>
                      </c:pt>
                      <c:pt idx="24">
                        <c:v>158.20000000000002</c:v>
                      </c:pt>
                      <c:pt idx="25">
                        <c:v>158.06</c:v>
                      </c:pt>
                      <c:pt idx="26">
                        <c:v>158.03</c:v>
                      </c:pt>
                      <c:pt idx="27">
                        <c:v>155.70000000000002</c:v>
                      </c:pt>
                      <c:pt idx="28">
                        <c:v>152.19</c:v>
                      </c:pt>
                      <c:pt idx="29">
                        <c:v>151.72999999999999</c:v>
                      </c:pt>
                      <c:pt idx="30">
                        <c:v>150.06</c:v>
                      </c:pt>
                      <c:pt idx="31">
                        <c:v>146.57</c:v>
                      </c:pt>
                      <c:pt idx="32">
                        <c:v>144.65</c:v>
                      </c:pt>
                      <c:pt idx="33">
                        <c:v>141.95000000000002</c:v>
                      </c:pt>
                      <c:pt idx="34">
                        <c:v>141.13</c:v>
                      </c:pt>
                      <c:pt idx="35">
                        <c:v>139.11000000000001</c:v>
                      </c:pt>
                      <c:pt idx="36">
                        <c:v>139.24</c:v>
                      </c:pt>
                      <c:pt idx="37">
                        <c:v>139.49</c:v>
                      </c:pt>
                      <c:pt idx="38">
                        <c:v>138.53</c:v>
                      </c:pt>
                      <c:pt idx="39">
                        <c:v>136.63</c:v>
                      </c:pt>
                      <c:pt idx="40">
                        <c:v>133.80000000000001</c:v>
                      </c:pt>
                      <c:pt idx="41">
                        <c:v>134.34</c:v>
                      </c:pt>
                      <c:pt idx="42">
                        <c:v>134.97999999999999</c:v>
                      </c:pt>
                      <c:pt idx="43">
                        <c:v>133.63</c:v>
                      </c:pt>
                      <c:pt idx="44">
                        <c:v>133.79</c:v>
                      </c:pt>
                      <c:pt idx="45">
                        <c:v>134.12</c:v>
                      </c:pt>
                      <c:pt idx="46">
                        <c:v>133.87</c:v>
                      </c:pt>
                      <c:pt idx="47">
                        <c:v>133.93</c:v>
                      </c:pt>
                      <c:pt idx="48">
                        <c:v>135.05000000000001</c:v>
                      </c:pt>
                      <c:pt idx="49">
                        <c:v>136.49</c:v>
                      </c:pt>
                      <c:pt idx="50">
                        <c:v>135.97999999999999</c:v>
                      </c:pt>
                      <c:pt idx="51">
                        <c:v>136.22999999999999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ACF3-469C-AAF6-B5A6F86AC8C5}"/>
                  </c:ext>
                </c:extLst>
              </c15:ser>
            </c15:filteredLineSeries>
            <c15:filteredLineSeries>
              <c15:ser>
                <c:idx val="17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'!$B$19</c15:sqref>
                        </c15:formulaRef>
                      </c:ext>
                    </c:extLst>
                    <c:strCache>
                      <c:ptCount val="1"/>
                      <c:pt idx="0">
                        <c:v>NIZOZEMSKA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'!$C$19:$N$19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116.2</c:v>
                      </c:pt>
                      <c:pt idx="1">
                        <c:v>116.67</c:v>
                      </c:pt>
                      <c:pt idx="2">
                        <c:v>116.54</c:v>
                      </c:pt>
                      <c:pt idx="3">
                        <c:v>116.52</c:v>
                      </c:pt>
                      <c:pt idx="4">
                        <c:v>116.60000000000001</c:v>
                      </c:pt>
                      <c:pt idx="5">
                        <c:v>116.66</c:v>
                      </c:pt>
                      <c:pt idx="6">
                        <c:v>117.62</c:v>
                      </c:pt>
                      <c:pt idx="7">
                        <c:v>121.43</c:v>
                      </c:pt>
                      <c:pt idx="8">
                        <c:v>127.88000000000001</c:v>
                      </c:pt>
                      <c:pt idx="9">
                        <c:v>138.55000000000001</c:v>
                      </c:pt>
                      <c:pt idx="10">
                        <c:v>149.31</c:v>
                      </c:pt>
                      <c:pt idx="11">
                        <c:v>149.54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CF3-469C-AAF6-B5A6F86AC8C5}"/>
                  </c:ext>
                </c:extLst>
              </c15:ser>
            </c15:filteredLineSeries>
            <c15:filteredLineSeries>
              <c15:ser>
                <c:idx val="19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'!$B$21</c15:sqref>
                        </c15:formulaRef>
                      </c:ext>
                    </c:extLst>
                    <c:strCache>
                      <c:ptCount val="1"/>
                      <c:pt idx="0">
                        <c:v>POLJSKA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'!$C$21:$N$21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114.1631</c:v>
                      </c:pt>
                      <c:pt idx="1">
                        <c:v>115.46000000000001</c:v>
                      </c:pt>
                      <c:pt idx="2">
                        <c:v>115.956</c:v>
                      </c:pt>
                      <c:pt idx="3">
                        <c:v>116.40390000000001</c:v>
                      </c:pt>
                      <c:pt idx="4">
                        <c:v>119.6507</c:v>
                      </c:pt>
                      <c:pt idx="5">
                        <c:v>123.33940000000001</c:v>
                      </c:pt>
                      <c:pt idx="6">
                        <c:v>128.2808</c:v>
                      </c:pt>
                      <c:pt idx="7">
                        <c:v>137.72620000000001</c:v>
                      </c:pt>
                      <c:pt idx="8">
                        <c:v>146.5341</c:v>
                      </c:pt>
                      <c:pt idx="9">
                        <c:v>152.54130000000001</c:v>
                      </c:pt>
                      <c:pt idx="10">
                        <c:v>156.5771</c:v>
                      </c:pt>
                      <c:pt idx="11">
                        <c:v>153.83790000000002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CF3-469C-AAF6-B5A6F86AC8C5}"/>
                  </c:ext>
                </c:extLst>
              </c15:ser>
            </c15:filteredLineSeries>
            <c15:filteredLineSeries>
              <c15:ser>
                <c:idx val="20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'!$B$22</c15:sqref>
                        </c15:formulaRef>
                      </c:ext>
                    </c:extLst>
                    <c:strCache>
                      <c:ptCount val="1"/>
                      <c:pt idx="0">
                        <c:v>PORTUGALSKA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'!$C$22:$N$22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147</c:v>
                      </c:pt>
                      <c:pt idx="1">
                        <c:v>147</c:v>
                      </c:pt>
                      <c:pt idx="2">
                        <c:v>147</c:v>
                      </c:pt>
                      <c:pt idx="3">
                        <c:v>147</c:v>
                      </c:pt>
                      <c:pt idx="4">
                        <c:v>147</c:v>
                      </c:pt>
                      <c:pt idx="5">
                        <c:v>149</c:v>
                      </c:pt>
                      <c:pt idx="6">
                        <c:v>152</c:v>
                      </c:pt>
                      <c:pt idx="7">
                        <c:v>157</c:v>
                      </c:pt>
                      <c:pt idx="8">
                        <c:v>165</c:v>
                      </c:pt>
                      <c:pt idx="9">
                        <c:v>173</c:v>
                      </c:pt>
                      <c:pt idx="10">
                        <c:v>179</c:v>
                      </c:pt>
                      <c:pt idx="11">
                        <c:v>187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ACF3-469C-AAF6-B5A6F86AC8C5}"/>
                  </c:ext>
                </c:extLst>
              </c15:ser>
            </c15:filteredLineSeries>
            <c15:filteredLineSeries>
              <c15:ser>
                <c:idx val="2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'!$B$23</c15:sqref>
                        </c15:formulaRef>
                      </c:ext>
                    </c:extLst>
                    <c:strCache>
                      <c:ptCount val="1"/>
                      <c:pt idx="0">
                        <c:v>ROMUNIJA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'!$C$23:$N$23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130.16</c:v>
                      </c:pt>
                      <c:pt idx="1">
                        <c:v>120.39290000000001</c:v>
                      </c:pt>
                      <c:pt idx="2">
                        <c:v>111.62560000000001</c:v>
                      </c:pt>
                      <c:pt idx="3">
                        <c:v>109.14590000000001</c:v>
                      </c:pt>
                      <c:pt idx="4">
                        <c:v>111.41380000000001</c:v>
                      </c:pt>
                      <c:pt idx="5">
                        <c:v>111.63300000000001</c:v>
                      </c:pt>
                      <c:pt idx="6">
                        <c:v>115.8066</c:v>
                      </c:pt>
                      <c:pt idx="7">
                        <c:v>118.43300000000001</c:v>
                      </c:pt>
                      <c:pt idx="8">
                        <c:v>126.491</c:v>
                      </c:pt>
                      <c:pt idx="9">
                        <c:v>141.97140000000002</c:v>
                      </c:pt>
                      <c:pt idx="10">
                        <c:v>149.42700000000002</c:v>
                      </c:pt>
                      <c:pt idx="11">
                        <c:v>149.8218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ACF3-469C-AAF6-B5A6F86AC8C5}"/>
                  </c:ext>
                </c:extLst>
              </c15:ser>
            </c15:filteredLineSeries>
            <c15:filteredLineSeries>
              <c15:ser>
                <c:idx val="25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'!$B$27</c15:sqref>
                        </c15:formulaRef>
                      </c:ext>
                    </c:extLst>
                    <c:strCache>
                      <c:ptCount val="1"/>
                      <c:pt idx="0">
                        <c:v>ŠVEDSKA</c:v>
                      </c:pt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'!$C$4:$BB$4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S '!$C$27:$BB$27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202.92420000000001</c:v>
                      </c:pt>
                      <c:pt idx="1">
                        <c:v>200.83430000000001</c:v>
                      </c:pt>
                      <c:pt idx="2">
                        <c:v>199.8202</c:v>
                      </c:pt>
                      <c:pt idx="3">
                        <c:v>201.12690000000001</c:v>
                      </c:pt>
                      <c:pt idx="4">
                        <c:v>200.49420000000001</c:v>
                      </c:pt>
                      <c:pt idx="5">
                        <c:v>200.96560000000002</c:v>
                      </c:pt>
                      <c:pt idx="6">
                        <c:v>201.1182</c:v>
                      </c:pt>
                      <c:pt idx="7">
                        <c:v>200.45940000000002</c:v>
                      </c:pt>
                      <c:pt idx="8">
                        <c:v>198.7227</c:v>
                      </c:pt>
                      <c:pt idx="9">
                        <c:v>198.5496</c:v>
                      </c:pt>
                      <c:pt idx="10">
                        <c:v>199.15980000000002</c:v>
                      </c:pt>
                      <c:pt idx="11">
                        <c:v>198.84470000000002</c:v>
                      </c:pt>
                      <c:pt idx="12">
                        <c:v>197.24630000000002</c:v>
                      </c:pt>
                      <c:pt idx="13">
                        <c:v>198.75730000000001</c:v>
                      </c:pt>
                      <c:pt idx="14">
                        <c:v>199.465</c:v>
                      </c:pt>
                      <c:pt idx="15">
                        <c:v>199.46730000000002</c:v>
                      </c:pt>
                      <c:pt idx="16">
                        <c:v>199.8509</c:v>
                      </c:pt>
                      <c:pt idx="17">
                        <c:v>199.02270000000001</c:v>
                      </c:pt>
                      <c:pt idx="18">
                        <c:v>199.45330000000001</c:v>
                      </c:pt>
                      <c:pt idx="19">
                        <c:v>201.79810000000001</c:v>
                      </c:pt>
                      <c:pt idx="20">
                        <c:v>199.09</c:v>
                      </c:pt>
                      <c:pt idx="21">
                        <c:v>200.53480000000002</c:v>
                      </c:pt>
                      <c:pt idx="22">
                        <c:v>200.38220000000001</c:v>
                      </c:pt>
                      <c:pt idx="23">
                        <c:v>201.9308</c:v>
                      </c:pt>
                      <c:pt idx="24">
                        <c:v>199.84800000000001</c:v>
                      </c:pt>
                      <c:pt idx="25">
                        <c:v>199.5788</c:v>
                      </c:pt>
                      <c:pt idx="26">
                        <c:v>200.08850000000001</c:v>
                      </c:pt>
                      <c:pt idx="27">
                        <c:v>199.54680000000002</c:v>
                      </c:pt>
                      <c:pt idx="28">
                        <c:v>199.23260000000002</c:v>
                      </c:pt>
                      <c:pt idx="29">
                        <c:v>200.5247</c:v>
                      </c:pt>
                      <c:pt idx="30">
                        <c:v>199.06270000000001</c:v>
                      </c:pt>
                      <c:pt idx="31">
                        <c:v>200.44050000000001</c:v>
                      </c:pt>
                      <c:pt idx="32">
                        <c:v>199.51050000000001</c:v>
                      </c:pt>
                      <c:pt idx="33">
                        <c:v>200.74530000000001</c:v>
                      </c:pt>
                      <c:pt idx="34">
                        <c:v>202.41230000000002</c:v>
                      </c:pt>
                      <c:pt idx="35">
                        <c:v>202.578</c:v>
                      </c:pt>
                      <c:pt idx="36">
                        <c:v>202.97190000000001</c:v>
                      </c:pt>
                      <c:pt idx="37">
                        <c:v>202.50069999999999</c:v>
                      </c:pt>
                      <c:pt idx="38">
                        <c:v>203.1224</c:v>
                      </c:pt>
                      <c:pt idx="39">
                        <c:v>202.80709999999999</c:v>
                      </c:pt>
                      <c:pt idx="40">
                        <c:v>204.75320000000002</c:v>
                      </c:pt>
                      <c:pt idx="41">
                        <c:v>205.37880000000001</c:v>
                      </c:pt>
                      <c:pt idx="42">
                        <c:v>206.96969999999999</c:v>
                      </c:pt>
                      <c:pt idx="43">
                        <c:v>208.46970000000002</c:v>
                      </c:pt>
                      <c:pt idx="44">
                        <c:v>206.86320000000001</c:v>
                      </c:pt>
                      <c:pt idx="45">
                        <c:v>204.9554</c:v>
                      </c:pt>
                      <c:pt idx="46">
                        <c:v>202.994</c:v>
                      </c:pt>
                      <c:pt idx="47">
                        <c:v>199.98580000000001</c:v>
                      </c:pt>
                      <c:pt idx="48">
                        <c:v>201.29310000000001</c:v>
                      </c:pt>
                      <c:pt idx="49">
                        <c:v>202.2645</c:v>
                      </c:pt>
                      <c:pt idx="50">
                        <c:v>199.9254</c:v>
                      </c:pt>
                      <c:pt idx="51">
                        <c:v>200.6174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A-ACF3-469C-AAF6-B5A6F86AC8C5}"/>
                  </c:ext>
                </c:extLst>
              </c15:ser>
            </c15:filteredLineSeries>
          </c:ext>
        </c:extLst>
      </c:lineChart>
      <c:catAx>
        <c:axId val="450650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LETO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1224"/>
        <c:crosses val="autoZero"/>
        <c:auto val="1"/>
        <c:lblAlgn val="ctr"/>
        <c:lblOffset val="100"/>
        <c:noMultiLvlLbl val="0"/>
      </c:catAx>
      <c:valAx>
        <c:axId val="4506512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4"/>
          <c:tx>
            <c:strRef>
              <c:f>'EVROPSKE CENE RAZRED E'!$B$10</c:f>
              <c:strCache>
                <c:ptCount val="1"/>
                <c:pt idx="0">
                  <c:v>NEMČIJA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'EVROPSKE CENE RAZRED E'!$C$5:$BB$5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E'!$C$10:$BB$10</c:f>
              <c:numCache>
                <c:formatCode>0.00</c:formatCode>
                <c:ptCount val="52"/>
                <c:pt idx="0">
                  <c:v>123.61</c:v>
                </c:pt>
                <c:pt idx="1">
                  <c:v>124.26</c:v>
                </c:pt>
                <c:pt idx="2">
                  <c:v>124.66</c:v>
                </c:pt>
                <c:pt idx="3">
                  <c:v>124.51</c:v>
                </c:pt>
                <c:pt idx="4">
                  <c:v>123.91</c:v>
                </c:pt>
                <c:pt idx="5">
                  <c:v>124.24000000000001</c:v>
                </c:pt>
                <c:pt idx="6">
                  <c:v>125.39</c:v>
                </c:pt>
                <c:pt idx="7">
                  <c:v>131.47999999999999</c:v>
                </c:pt>
                <c:pt idx="8">
                  <c:v>140.37</c:v>
                </c:pt>
                <c:pt idx="9">
                  <c:v>151.01</c:v>
                </c:pt>
                <c:pt idx="10">
                  <c:v>155.77000000000001</c:v>
                </c:pt>
                <c:pt idx="11">
                  <c:v>155.82</c:v>
                </c:pt>
                <c:pt idx="12">
                  <c:v>155.71</c:v>
                </c:pt>
                <c:pt idx="13">
                  <c:v>155.86000000000001</c:v>
                </c:pt>
                <c:pt idx="14">
                  <c:v>155.74</c:v>
                </c:pt>
                <c:pt idx="15">
                  <c:v>151.57</c:v>
                </c:pt>
                <c:pt idx="16">
                  <c:v>148.33000000000001</c:v>
                </c:pt>
                <c:pt idx="17">
                  <c:v>147.76</c:v>
                </c:pt>
                <c:pt idx="18">
                  <c:v>150.37</c:v>
                </c:pt>
                <c:pt idx="19">
                  <c:v>156.77000000000001</c:v>
                </c:pt>
                <c:pt idx="20">
                  <c:v>159.77000000000001</c:v>
                </c:pt>
                <c:pt idx="21">
                  <c:v>161.08000000000001</c:v>
                </c:pt>
                <c:pt idx="22">
                  <c:v>162.27000000000001</c:v>
                </c:pt>
                <c:pt idx="23">
                  <c:v>157.05000000000001</c:v>
                </c:pt>
                <c:pt idx="24">
                  <c:v>157.01</c:v>
                </c:pt>
                <c:pt idx="25">
                  <c:v>153.76</c:v>
                </c:pt>
                <c:pt idx="26">
                  <c:v>154.34</c:v>
                </c:pt>
                <c:pt idx="27">
                  <c:v>151.29</c:v>
                </c:pt>
                <c:pt idx="28">
                  <c:v>149.02000000000001</c:v>
                </c:pt>
                <c:pt idx="29">
                  <c:v>148.59</c:v>
                </c:pt>
                <c:pt idx="30">
                  <c:v>145.45000000000002</c:v>
                </c:pt>
                <c:pt idx="31">
                  <c:v>144.29</c:v>
                </c:pt>
                <c:pt idx="32">
                  <c:v>139.9</c:v>
                </c:pt>
                <c:pt idx="33">
                  <c:v>137.21</c:v>
                </c:pt>
                <c:pt idx="34">
                  <c:v>134.67000000000002</c:v>
                </c:pt>
                <c:pt idx="35">
                  <c:v>132.52000000000001</c:v>
                </c:pt>
                <c:pt idx="36">
                  <c:v>132.6</c:v>
                </c:pt>
                <c:pt idx="37">
                  <c:v>132.62</c:v>
                </c:pt>
                <c:pt idx="38">
                  <c:v>131.97999999999999</c:v>
                </c:pt>
                <c:pt idx="39">
                  <c:v>128.87</c:v>
                </c:pt>
                <c:pt idx="40">
                  <c:v>127.7</c:v>
                </c:pt>
                <c:pt idx="41">
                  <c:v>127.77</c:v>
                </c:pt>
                <c:pt idx="42">
                  <c:v>127.53</c:v>
                </c:pt>
                <c:pt idx="43">
                  <c:v>127.26</c:v>
                </c:pt>
                <c:pt idx="44">
                  <c:v>127.59</c:v>
                </c:pt>
                <c:pt idx="45">
                  <c:v>127.57</c:v>
                </c:pt>
                <c:pt idx="46">
                  <c:v>127.29</c:v>
                </c:pt>
                <c:pt idx="47">
                  <c:v>126.66</c:v>
                </c:pt>
                <c:pt idx="48">
                  <c:v>129.25</c:v>
                </c:pt>
                <c:pt idx="49">
                  <c:v>130.28</c:v>
                </c:pt>
                <c:pt idx="50">
                  <c:v>130.65</c:v>
                </c:pt>
                <c:pt idx="51">
                  <c:v>130.57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C5-4711-98E0-70D3275DB04E}"/>
            </c:ext>
          </c:extLst>
        </c:ser>
        <c:ser>
          <c:idx val="9"/>
          <c:order val="9"/>
          <c:tx>
            <c:strRef>
              <c:f>'EVROPSKE CENE RAZRED E'!$B$15</c:f>
              <c:strCache>
                <c:ptCount val="1"/>
                <c:pt idx="0">
                  <c:v>HRVAŠKA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'EVROPSKE CENE RAZRED E'!$C$5:$BB$5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E'!$C$15:$BB$15</c:f>
              <c:numCache>
                <c:formatCode>0.00</c:formatCode>
                <c:ptCount val="52"/>
                <c:pt idx="0">
                  <c:v>125.63600000000001</c:v>
                </c:pt>
                <c:pt idx="1">
                  <c:v>125.76910000000001</c:v>
                </c:pt>
                <c:pt idx="2">
                  <c:v>126.55860000000001</c:v>
                </c:pt>
                <c:pt idx="3">
                  <c:v>127.30690000000001</c:v>
                </c:pt>
                <c:pt idx="4">
                  <c:v>126.43270000000001</c:v>
                </c:pt>
                <c:pt idx="5">
                  <c:v>126.4872</c:v>
                </c:pt>
                <c:pt idx="6">
                  <c:v>123.58070000000001</c:v>
                </c:pt>
                <c:pt idx="7">
                  <c:v>124.6645</c:v>
                </c:pt>
                <c:pt idx="8">
                  <c:v>131.6635</c:v>
                </c:pt>
                <c:pt idx="9">
                  <c:v>140.41320000000002</c:v>
                </c:pt>
                <c:pt idx="10">
                  <c:v>149.37440000000001</c:v>
                </c:pt>
                <c:pt idx="11">
                  <c:v>146.80950000000001</c:v>
                </c:pt>
                <c:pt idx="12">
                  <c:v>147.4015</c:v>
                </c:pt>
                <c:pt idx="13">
                  <c:v>147.73170000000002</c:v>
                </c:pt>
                <c:pt idx="14">
                  <c:v>149.57240000000002</c:v>
                </c:pt>
                <c:pt idx="15">
                  <c:v>145.68640000000002</c:v>
                </c:pt>
                <c:pt idx="16">
                  <c:v>141.44759999999999</c:v>
                </c:pt>
                <c:pt idx="17">
                  <c:v>139.4306</c:v>
                </c:pt>
                <c:pt idx="18">
                  <c:v>139.84650000000002</c:v>
                </c:pt>
                <c:pt idx="19">
                  <c:v>145.0686</c:v>
                </c:pt>
                <c:pt idx="20">
                  <c:v>149.87</c:v>
                </c:pt>
                <c:pt idx="21">
                  <c:v>149.60420000000002</c:v>
                </c:pt>
                <c:pt idx="22">
                  <c:v>150.1748</c:v>
                </c:pt>
                <c:pt idx="23">
                  <c:v>151.5856</c:v>
                </c:pt>
                <c:pt idx="24">
                  <c:v>148.6902</c:v>
                </c:pt>
                <c:pt idx="25">
                  <c:v>148.54740000000001</c:v>
                </c:pt>
                <c:pt idx="26">
                  <c:v>147.94040000000001</c:v>
                </c:pt>
                <c:pt idx="27">
                  <c:v>148.6525</c:v>
                </c:pt>
                <c:pt idx="28">
                  <c:v>143.8434</c:v>
                </c:pt>
                <c:pt idx="29">
                  <c:v>144.8407</c:v>
                </c:pt>
                <c:pt idx="30">
                  <c:v>145.88220000000001</c:v>
                </c:pt>
                <c:pt idx="31">
                  <c:v>149.23780000000002</c:v>
                </c:pt>
                <c:pt idx="32">
                  <c:v>148.0564</c:v>
                </c:pt>
                <c:pt idx="33">
                  <c:v>146.2816</c:v>
                </c:pt>
                <c:pt idx="34">
                  <c:v>144.11610000000002</c:v>
                </c:pt>
                <c:pt idx="35">
                  <c:v>142.93780000000001</c:v>
                </c:pt>
                <c:pt idx="36">
                  <c:v>142.01300000000001</c:v>
                </c:pt>
                <c:pt idx="37">
                  <c:v>140.95699999999999</c:v>
                </c:pt>
                <c:pt idx="38">
                  <c:v>135.6465</c:v>
                </c:pt>
                <c:pt idx="39">
                  <c:v>136.7859</c:v>
                </c:pt>
                <c:pt idx="40">
                  <c:v>132.27760000000001</c:v>
                </c:pt>
                <c:pt idx="41">
                  <c:v>140.65819999999999</c:v>
                </c:pt>
                <c:pt idx="42">
                  <c:v>138.5104</c:v>
                </c:pt>
                <c:pt idx="43">
                  <c:v>136.2253</c:v>
                </c:pt>
                <c:pt idx="44">
                  <c:v>137.17269999999999</c:v>
                </c:pt>
                <c:pt idx="45">
                  <c:v>132.17189999999999</c:v>
                </c:pt>
                <c:pt idx="46">
                  <c:v>133.0975</c:v>
                </c:pt>
                <c:pt idx="47">
                  <c:v>136.4631</c:v>
                </c:pt>
                <c:pt idx="48">
                  <c:v>137.92760000000001</c:v>
                </c:pt>
                <c:pt idx="49">
                  <c:v>140.39940000000001</c:v>
                </c:pt>
                <c:pt idx="50">
                  <c:v>133.83330000000001</c:v>
                </c:pt>
                <c:pt idx="51">
                  <c:v>135.8665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21C5-4711-98E0-70D3275DB04E}"/>
            </c:ext>
          </c:extLst>
        </c:ser>
        <c:ser>
          <c:idx val="16"/>
          <c:order val="15"/>
          <c:tx>
            <c:strRef>
              <c:f>'EVROPSKE CENE RAZRED E'!$B$21</c:f>
              <c:strCache>
                <c:ptCount val="1"/>
                <c:pt idx="0">
                  <c:v>MADŽARSKA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'EVROPSKE CENE RAZRED E'!$C$5:$BB$5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E'!$C$21:$BB$21</c:f>
              <c:numCache>
                <c:formatCode>0.00</c:formatCode>
                <c:ptCount val="52"/>
                <c:pt idx="0">
                  <c:v>125.15830000000001</c:v>
                </c:pt>
                <c:pt idx="1">
                  <c:v>124.47210000000001</c:v>
                </c:pt>
                <c:pt idx="2">
                  <c:v>125.80900000000001</c:v>
                </c:pt>
                <c:pt idx="3">
                  <c:v>124.7411</c:v>
                </c:pt>
                <c:pt idx="4">
                  <c:v>124.6712</c:v>
                </c:pt>
                <c:pt idx="5">
                  <c:v>124.2351</c:v>
                </c:pt>
                <c:pt idx="6">
                  <c:v>124.5484</c:v>
                </c:pt>
                <c:pt idx="7">
                  <c:v>125.92800000000001</c:v>
                </c:pt>
                <c:pt idx="8">
                  <c:v>133.78710000000001</c:v>
                </c:pt>
                <c:pt idx="9">
                  <c:v>143.97030000000001</c:v>
                </c:pt>
                <c:pt idx="10">
                  <c:v>153.23070000000001</c:v>
                </c:pt>
                <c:pt idx="11">
                  <c:v>154.83880000000002</c:v>
                </c:pt>
                <c:pt idx="12">
                  <c:v>154.94030000000001</c:v>
                </c:pt>
                <c:pt idx="13">
                  <c:v>154.64520000000002</c:v>
                </c:pt>
                <c:pt idx="14">
                  <c:v>153.41310000000001</c:v>
                </c:pt>
                <c:pt idx="15">
                  <c:v>152.65710000000001</c:v>
                </c:pt>
                <c:pt idx="16">
                  <c:v>145.57310000000001</c:v>
                </c:pt>
                <c:pt idx="17">
                  <c:v>145.7175</c:v>
                </c:pt>
                <c:pt idx="18">
                  <c:v>146.87050000000002</c:v>
                </c:pt>
                <c:pt idx="19">
                  <c:v>149.46850000000001</c:v>
                </c:pt>
                <c:pt idx="20">
                  <c:v>157.15</c:v>
                </c:pt>
                <c:pt idx="21">
                  <c:v>157.16220000000001</c:v>
                </c:pt>
                <c:pt idx="22">
                  <c:v>159.56120000000001</c:v>
                </c:pt>
                <c:pt idx="23">
                  <c:v>157.1482</c:v>
                </c:pt>
                <c:pt idx="24">
                  <c:v>151.65100000000001</c:v>
                </c:pt>
                <c:pt idx="25">
                  <c:v>147.39109999999999</c:v>
                </c:pt>
                <c:pt idx="26">
                  <c:v>149.6474</c:v>
                </c:pt>
                <c:pt idx="27">
                  <c:v>150.22910000000002</c:v>
                </c:pt>
                <c:pt idx="28">
                  <c:v>145.85220000000001</c:v>
                </c:pt>
                <c:pt idx="29">
                  <c:v>145.9228</c:v>
                </c:pt>
                <c:pt idx="31">
                  <c:v>142.76070000000001</c:v>
                </c:pt>
                <c:pt idx="32">
                  <c:v>142.36410000000001</c:v>
                </c:pt>
                <c:pt idx="33">
                  <c:v>135.16220000000001</c:v>
                </c:pt>
                <c:pt idx="34">
                  <c:v>136.06040000000002</c:v>
                </c:pt>
                <c:pt idx="35">
                  <c:v>132.2176</c:v>
                </c:pt>
                <c:pt idx="36">
                  <c:v>132.18690000000001</c:v>
                </c:pt>
                <c:pt idx="37">
                  <c:v>131.92939999999999</c:v>
                </c:pt>
                <c:pt idx="38">
                  <c:v>131.77790000000002</c:v>
                </c:pt>
                <c:pt idx="39">
                  <c:v>131.49610000000001</c:v>
                </c:pt>
                <c:pt idx="40">
                  <c:v>125.5441</c:v>
                </c:pt>
                <c:pt idx="41">
                  <c:v>124.87050000000001</c:v>
                </c:pt>
                <c:pt idx="42">
                  <c:v>125.2966</c:v>
                </c:pt>
                <c:pt idx="43">
                  <c:v>125.11760000000001</c:v>
                </c:pt>
                <c:pt idx="44">
                  <c:v>123.7756</c:v>
                </c:pt>
                <c:pt idx="45">
                  <c:v>124.77670000000001</c:v>
                </c:pt>
                <c:pt idx="46">
                  <c:v>124.8134</c:v>
                </c:pt>
                <c:pt idx="47">
                  <c:v>126.8991</c:v>
                </c:pt>
                <c:pt idx="48">
                  <c:v>125.5622</c:v>
                </c:pt>
                <c:pt idx="49">
                  <c:v>131.85400000000001</c:v>
                </c:pt>
                <c:pt idx="50">
                  <c:v>131.506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21C5-4711-98E0-70D3275DB04E}"/>
            </c:ext>
          </c:extLst>
        </c:ser>
        <c:ser>
          <c:idx val="19"/>
          <c:order val="17"/>
          <c:tx>
            <c:strRef>
              <c:f>'EVROPSKE CENE RAZRED E'!$B$23</c:f>
              <c:strCache>
                <c:ptCount val="1"/>
                <c:pt idx="0">
                  <c:v>AVSTRIJA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E'!$C$5:$BB$5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E'!$C$23:$BB$23</c:f>
              <c:numCache>
                <c:formatCode>0.00</c:formatCode>
                <c:ptCount val="52"/>
                <c:pt idx="0">
                  <c:v>135.74</c:v>
                </c:pt>
                <c:pt idx="1">
                  <c:v>134.30000000000001</c:v>
                </c:pt>
                <c:pt idx="2">
                  <c:v>136.07</c:v>
                </c:pt>
                <c:pt idx="3">
                  <c:v>135.76</c:v>
                </c:pt>
                <c:pt idx="4">
                  <c:v>135.74</c:v>
                </c:pt>
                <c:pt idx="5">
                  <c:v>135.37</c:v>
                </c:pt>
                <c:pt idx="6">
                  <c:v>138.82</c:v>
                </c:pt>
                <c:pt idx="7">
                  <c:v>143.13</c:v>
                </c:pt>
                <c:pt idx="8">
                  <c:v>151.9</c:v>
                </c:pt>
                <c:pt idx="9">
                  <c:v>160.4</c:v>
                </c:pt>
                <c:pt idx="10">
                  <c:v>167.33</c:v>
                </c:pt>
                <c:pt idx="11">
                  <c:v>166.9</c:v>
                </c:pt>
                <c:pt idx="12">
                  <c:v>168.1</c:v>
                </c:pt>
                <c:pt idx="13">
                  <c:v>167.13</c:v>
                </c:pt>
                <c:pt idx="14">
                  <c:v>166.94</c:v>
                </c:pt>
                <c:pt idx="15">
                  <c:v>164.37</c:v>
                </c:pt>
                <c:pt idx="16">
                  <c:v>163.07</c:v>
                </c:pt>
                <c:pt idx="17">
                  <c:v>162.38</c:v>
                </c:pt>
                <c:pt idx="18">
                  <c:v>163.74</c:v>
                </c:pt>
                <c:pt idx="19">
                  <c:v>166.69</c:v>
                </c:pt>
                <c:pt idx="20">
                  <c:v>171.11</c:v>
                </c:pt>
                <c:pt idx="21">
                  <c:v>172.06</c:v>
                </c:pt>
                <c:pt idx="22">
                  <c:v>173.32</c:v>
                </c:pt>
                <c:pt idx="23">
                  <c:v>172.36</c:v>
                </c:pt>
                <c:pt idx="24">
                  <c:v>168.63</c:v>
                </c:pt>
                <c:pt idx="25">
                  <c:v>168.16</c:v>
                </c:pt>
                <c:pt idx="26">
                  <c:v>168.45000000000002</c:v>
                </c:pt>
                <c:pt idx="27">
                  <c:v>168.61</c:v>
                </c:pt>
                <c:pt idx="28">
                  <c:v>168.32</c:v>
                </c:pt>
                <c:pt idx="29">
                  <c:v>168.07</c:v>
                </c:pt>
                <c:pt idx="30">
                  <c:v>166.49</c:v>
                </c:pt>
                <c:pt idx="31">
                  <c:v>163.86</c:v>
                </c:pt>
                <c:pt idx="32">
                  <c:v>162.62</c:v>
                </c:pt>
                <c:pt idx="33">
                  <c:v>161.09</c:v>
                </c:pt>
                <c:pt idx="34">
                  <c:v>156.85</c:v>
                </c:pt>
                <c:pt idx="35">
                  <c:v>158.33000000000001</c:v>
                </c:pt>
                <c:pt idx="36">
                  <c:v>157.55000000000001</c:v>
                </c:pt>
                <c:pt idx="37">
                  <c:v>158.37</c:v>
                </c:pt>
                <c:pt idx="38">
                  <c:v>156.47</c:v>
                </c:pt>
                <c:pt idx="39">
                  <c:v>152.77000000000001</c:v>
                </c:pt>
                <c:pt idx="40">
                  <c:v>153.20000000000002</c:v>
                </c:pt>
                <c:pt idx="41">
                  <c:v>152.51</c:v>
                </c:pt>
                <c:pt idx="42">
                  <c:v>150.35</c:v>
                </c:pt>
                <c:pt idx="43">
                  <c:v>147</c:v>
                </c:pt>
                <c:pt idx="44">
                  <c:v>148.09</c:v>
                </c:pt>
                <c:pt idx="45">
                  <c:v>146.6</c:v>
                </c:pt>
                <c:pt idx="46">
                  <c:v>148.57</c:v>
                </c:pt>
                <c:pt idx="47">
                  <c:v>148.13999999999999</c:v>
                </c:pt>
                <c:pt idx="48">
                  <c:v>149.12</c:v>
                </c:pt>
                <c:pt idx="49">
                  <c:v>148.53</c:v>
                </c:pt>
                <c:pt idx="50">
                  <c:v>147.94</c:v>
                </c:pt>
                <c:pt idx="51">
                  <c:v>149.31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4-21C5-4711-98E0-70D3275DB04E}"/>
            </c:ext>
          </c:extLst>
        </c:ser>
        <c:ser>
          <c:idx val="23"/>
          <c:order val="21"/>
          <c:tx>
            <c:strRef>
              <c:f>'EVROPSKE CENE RAZRED E'!$B$27</c:f>
              <c:strCache>
                <c:ptCount val="1"/>
                <c:pt idx="0">
                  <c:v>SLOVENIJA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E'!$C$5:$BB$5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E'!$C$27:$BB$27</c:f>
              <c:numCache>
                <c:formatCode>0.00</c:formatCode>
                <c:ptCount val="52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173.14000000000001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8-21C5-4711-98E0-70D3275DB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2400"/>
        <c:axId val="4506543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'EVROPSKE CENE RAZRED E'!$B$6</c15:sqref>
                        </c15:formulaRef>
                      </c:ext>
                    </c:extLst>
                    <c:strCache>
                      <c:ptCount val="1"/>
                      <c:pt idx="0">
                        <c:v>BELGIJA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'EVROPSKE CENE RAZRED E'!$C$6:$BB$6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87.8</c:v>
                      </c:pt>
                      <c:pt idx="1">
                        <c:v>102.99000000000001</c:v>
                      </c:pt>
                      <c:pt idx="2">
                        <c:v>103</c:v>
                      </c:pt>
                      <c:pt idx="3">
                        <c:v>102.83</c:v>
                      </c:pt>
                      <c:pt idx="4">
                        <c:v>104.68</c:v>
                      </c:pt>
                      <c:pt idx="5">
                        <c:v>106.21000000000001</c:v>
                      </c:pt>
                      <c:pt idx="6">
                        <c:v>109.06</c:v>
                      </c:pt>
                      <c:pt idx="7">
                        <c:v>112.48</c:v>
                      </c:pt>
                      <c:pt idx="8">
                        <c:v>123.86</c:v>
                      </c:pt>
                      <c:pt idx="9">
                        <c:v>131.69999999999999</c:v>
                      </c:pt>
                      <c:pt idx="10">
                        <c:v>140.11000000000001</c:v>
                      </c:pt>
                      <c:pt idx="11">
                        <c:v>140.27000000000001</c:v>
                      </c:pt>
                      <c:pt idx="12">
                        <c:v>140.45000000000002</c:v>
                      </c:pt>
                      <c:pt idx="13">
                        <c:v>139.99</c:v>
                      </c:pt>
                      <c:pt idx="14">
                        <c:v>140.22999999999999</c:v>
                      </c:pt>
                      <c:pt idx="15">
                        <c:v>139.05000000000001</c:v>
                      </c:pt>
                      <c:pt idx="16">
                        <c:v>132.97999999999999</c:v>
                      </c:pt>
                      <c:pt idx="17">
                        <c:v>129.62</c:v>
                      </c:pt>
                      <c:pt idx="18">
                        <c:v>130.4</c:v>
                      </c:pt>
                      <c:pt idx="19">
                        <c:v>127.03</c:v>
                      </c:pt>
                      <c:pt idx="20">
                        <c:v>146.07</c:v>
                      </c:pt>
                      <c:pt idx="21">
                        <c:v>145.66</c:v>
                      </c:pt>
                      <c:pt idx="22">
                        <c:v>146.34</c:v>
                      </c:pt>
                      <c:pt idx="23">
                        <c:v>146.26</c:v>
                      </c:pt>
                      <c:pt idx="24">
                        <c:v>137.65</c:v>
                      </c:pt>
                      <c:pt idx="25">
                        <c:v>132.52000000000001</c:v>
                      </c:pt>
                      <c:pt idx="26">
                        <c:v>130.65</c:v>
                      </c:pt>
                      <c:pt idx="27">
                        <c:v>130.83000000000001</c:v>
                      </c:pt>
                      <c:pt idx="28">
                        <c:v>130.12</c:v>
                      </c:pt>
                      <c:pt idx="29">
                        <c:v>130.12</c:v>
                      </c:pt>
                      <c:pt idx="30">
                        <c:v>128.64000000000001</c:v>
                      </c:pt>
                      <c:pt idx="31">
                        <c:v>126.13000000000001</c:v>
                      </c:pt>
                      <c:pt idx="32">
                        <c:v>125.3</c:v>
                      </c:pt>
                      <c:pt idx="33">
                        <c:v>123.34</c:v>
                      </c:pt>
                      <c:pt idx="34">
                        <c:v>122.79</c:v>
                      </c:pt>
                      <c:pt idx="35">
                        <c:v>118.93</c:v>
                      </c:pt>
                      <c:pt idx="36">
                        <c:v>116.61</c:v>
                      </c:pt>
                      <c:pt idx="37">
                        <c:v>115.3</c:v>
                      </c:pt>
                      <c:pt idx="38">
                        <c:v>114.93</c:v>
                      </c:pt>
                      <c:pt idx="39">
                        <c:v>111.01</c:v>
                      </c:pt>
                      <c:pt idx="40">
                        <c:v>109.02</c:v>
                      </c:pt>
                      <c:pt idx="41">
                        <c:v>108.94</c:v>
                      </c:pt>
                      <c:pt idx="42">
                        <c:v>108.89</c:v>
                      </c:pt>
                      <c:pt idx="43">
                        <c:v>108.83</c:v>
                      </c:pt>
                      <c:pt idx="44">
                        <c:v>109.4</c:v>
                      </c:pt>
                      <c:pt idx="45">
                        <c:v>110.21</c:v>
                      </c:pt>
                      <c:pt idx="46">
                        <c:v>110.08</c:v>
                      </c:pt>
                      <c:pt idx="47">
                        <c:v>110.2</c:v>
                      </c:pt>
                      <c:pt idx="48">
                        <c:v>109.92</c:v>
                      </c:pt>
                      <c:pt idx="49">
                        <c:v>111.63</c:v>
                      </c:pt>
                      <c:pt idx="50">
                        <c:v>112.03</c:v>
                      </c:pt>
                      <c:pt idx="51">
                        <c:v>112.29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1C5-4711-98E0-70D3275DB04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E'!$B$7</c15:sqref>
                        </c15:formulaRef>
                      </c:ext>
                    </c:extLst>
                    <c:strCache>
                      <c:ptCount val="1"/>
                      <c:pt idx="0">
                        <c:v>BOLGARIJA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E'!$C$7:$BB$7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172.4</c:v>
                      </c:pt>
                      <c:pt idx="1">
                        <c:v>172.85</c:v>
                      </c:pt>
                      <c:pt idx="2">
                        <c:v>173.0341</c:v>
                      </c:pt>
                      <c:pt idx="3">
                        <c:v>174.34300000000002</c:v>
                      </c:pt>
                      <c:pt idx="4">
                        <c:v>174.4248</c:v>
                      </c:pt>
                      <c:pt idx="5">
                        <c:v>174.2816</c:v>
                      </c:pt>
                      <c:pt idx="6">
                        <c:v>174.34300000000002</c:v>
                      </c:pt>
                      <c:pt idx="7">
                        <c:v>174.75200000000001</c:v>
                      </c:pt>
                      <c:pt idx="8">
                        <c:v>174.95650000000001</c:v>
                      </c:pt>
                      <c:pt idx="9">
                        <c:v>175.09970000000001</c:v>
                      </c:pt>
                      <c:pt idx="10">
                        <c:v>175.12020000000001</c:v>
                      </c:pt>
                      <c:pt idx="11">
                        <c:v>175.8973</c:v>
                      </c:pt>
                      <c:pt idx="12">
                        <c:v>176.32680000000002</c:v>
                      </c:pt>
                      <c:pt idx="13">
                        <c:v>176.67449999999999</c:v>
                      </c:pt>
                      <c:pt idx="14">
                        <c:v>176.40860000000001</c:v>
                      </c:pt>
                      <c:pt idx="15">
                        <c:v>181.3785</c:v>
                      </c:pt>
                      <c:pt idx="16">
                        <c:v>178.2902</c:v>
                      </c:pt>
                      <c:pt idx="17">
                        <c:v>178.2902</c:v>
                      </c:pt>
                      <c:pt idx="18">
                        <c:v>178.52540000000002</c:v>
                      </c:pt>
                      <c:pt idx="19">
                        <c:v>178.23910000000001</c:v>
                      </c:pt>
                      <c:pt idx="20">
                        <c:v>178.54</c:v>
                      </c:pt>
                      <c:pt idx="21">
                        <c:v>179.27190000000002</c:v>
                      </c:pt>
                      <c:pt idx="22">
                        <c:v>179.49690000000001</c:v>
                      </c:pt>
                      <c:pt idx="23">
                        <c:v>181.45</c:v>
                      </c:pt>
                      <c:pt idx="24">
                        <c:v>182.04320000000001</c:v>
                      </c:pt>
                      <c:pt idx="25">
                        <c:v>181.5728</c:v>
                      </c:pt>
                      <c:pt idx="26">
                        <c:v>181.96130000000002</c:v>
                      </c:pt>
                      <c:pt idx="27">
                        <c:v>181.5421</c:v>
                      </c:pt>
                      <c:pt idx="28">
                        <c:v>182.08410000000001</c:v>
                      </c:pt>
                      <c:pt idx="29">
                        <c:v>182.24770000000001</c:v>
                      </c:pt>
                      <c:pt idx="30">
                        <c:v>181.49090000000001</c:v>
                      </c:pt>
                      <c:pt idx="31">
                        <c:v>181.33760000000001</c:v>
                      </c:pt>
                      <c:pt idx="32">
                        <c:v>180.94900000000001</c:v>
                      </c:pt>
                      <c:pt idx="33">
                        <c:v>179.96729999999999</c:v>
                      </c:pt>
                      <c:pt idx="34">
                        <c:v>179.23099999999999</c:v>
                      </c:pt>
                      <c:pt idx="35">
                        <c:v>179.23099999999999</c:v>
                      </c:pt>
                      <c:pt idx="36">
                        <c:v>178.41290000000001</c:v>
                      </c:pt>
                      <c:pt idx="37">
                        <c:v>178.01410000000001</c:v>
                      </c:pt>
                      <c:pt idx="38">
                        <c:v>177.9119</c:v>
                      </c:pt>
                      <c:pt idx="39">
                        <c:v>177.7482</c:v>
                      </c:pt>
                      <c:pt idx="40">
                        <c:v>177.42100000000002</c:v>
                      </c:pt>
                      <c:pt idx="41">
                        <c:v>176.86880000000002</c:v>
                      </c:pt>
                      <c:pt idx="42">
                        <c:v>176.8586</c:v>
                      </c:pt>
                      <c:pt idx="43">
                        <c:v>176.69500000000002</c:v>
                      </c:pt>
                      <c:pt idx="44">
                        <c:v>176.69499999999999</c:v>
                      </c:pt>
                      <c:pt idx="45">
                        <c:v>176.41890000000001</c:v>
                      </c:pt>
                      <c:pt idx="46">
                        <c:v>175.85640000000001</c:v>
                      </c:pt>
                      <c:pt idx="47">
                        <c:v>175.7235</c:v>
                      </c:pt>
                      <c:pt idx="48">
                        <c:v>175.68260000000001</c:v>
                      </c:pt>
                      <c:pt idx="49">
                        <c:v>175.96890000000002</c:v>
                      </c:pt>
                      <c:pt idx="50">
                        <c:v>176.13250000000002</c:v>
                      </c:pt>
                      <c:pt idx="51">
                        <c:v>176.20410000000001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1C5-4711-98E0-70D3275DB04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E'!$B$8</c15:sqref>
                        </c15:formulaRef>
                      </c:ext>
                    </c:extLst>
                    <c:strCache>
                      <c:ptCount val="1"/>
                      <c:pt idx="0">
                        <c:v>ČEŠKA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E'!$C$8:$BB$8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128.63210000000001</c:v>
                      </c:pt>
                      <c:pt idx="1">
                        <c:v>125.76860000000001</c:v>
                      </c:pt>
                      <c:pt idx="2">
                        <c:v>125.90150000000001</c:v>
                      </c:pt>
                      <c:pt idx="3">
                        <c:v>125.7377</c:v>
                      </c:pt>
                      <c:pt idx="4">
                        <c:v>125.50250000000001</c:v>
                      </c:pt>
                      <c:pt idx="5">
                        <c:v>123.89960000000001</c:v>
                      </c:pt>
                      <c:pt idx="6">
                        <c:v>123.3883</c:v>
                      </c:pt>
                      <c:pt idx="7">
                        <c:v>122.1053</c:v>
                      </c:pt>
                      <c:pt idx="8">
                        <c:v>124.82550000000001</c:v>
                      </c:pt>
                      <c:pt idx="9">
                        <c:v>130.71080000000001</c:v>
                      </c:pt>
                      <c:pt idx="10">
                        <c:v>137.3066</c:v>
                      </c:pt>
                      <c:pt idx="11">
                        <c:v>138.50740000000002</c:v>
                      </c:pt>
                      <c:pt idx="12">
                        <c:v>139.40219999999999</c:v>
                      </c:pt>
                      <c:pt idx="13">
                        <c:v>140.4194</c:v>
                      </c:pt>
                      <c:pt idx="14">
                        <c:v>142.33670000000001</c:v>
                      </c:pt>
                      <c:pt idx="15">
                        <c:v>149.1721</c:v>
                      </c:pt>
                      <c:pt idx="16">
                        <c:v>141.2045</c:v>
                      </c:pt>
                      <c:pt idx="17">
                        <c:v>141.52540000000002</c:v>
                      </c:pt>
                      <c:pt idx="18">
                        <c:v>142.99290000000002</c:v>
                      </c:pt>
                      <c:pt idx="19">
                        <c:v>144.48779999999999</c:v>
                      </c:pt>
                      <c:pt idx="20">
                        <c:v>151.82</c:v>
                      </c:pt>
                      <c:pt idx="21">
                        <c:v>152.1927</c:v>
                      </c:pt>
                      <c:pt idx="22">
                        <c:v>156.36270000000002</c:v>
                      </c:pt>
                      <c:pt idx="23">
                        <c:v>155.84620000000001</c:v>
                      </c:pt>
                      <c:pt idx="24">
                        <c:v>152.6515</c:v>
                      </c:pt>
                      <c:pt idx="25">
                        <c:v>150.75839999999999</c:v>
                      </c:pt>
                      <c:pt idx="26">
                        <c:v>149.90610000000001</c:v>
                      </c:pt>
                      <c:pt idx="27">
                        <c:v>148.72370000000001</c:v>
                      </c:pt>
                      <c:pt idx="28">
                        <c:v>145.68129999999999</c:v>
                      </c:pt>
                      <c:pt idx="29">
                        <c:v>143.6763</c:v>
                      </c:pt>
                      <c:pt idx="30">
                        <c:v>144.0881</c:v>
                      </c:pt>
                      <c:pt idx="31">
                        <c:v>139.99530000000001</c:v>
                      </c:pt>
                      <c:pt idx="32">
                        <c:v>139.15989999999999</c:v>
                      </c:pt>
                      <c:pt idx="33">
                        <c:v>132.90720000000002</c:v>
                      </c:pt>
                      <c:pt idx="34">
                        <c:v>132.78810000000001</c:v>
                      </c:pt>
                      <c:pt idx="35">
                        <c:v>132.18550000000002</c:v>
                      </c:pt>
                      <c:pt idx="36">
                        <c:v>132.56140000000002</c:v>
                      </c:pt>
                      <c:pt idx="37">
                        <c:v>132.297</c:v>
                      </c:pt>
                      <c:pt idx="38">
                        <c:v>132.61360000000002</c:v>
                      </c:pt>
                      <c:pt idx="39">
                        <c:v>132.68219999999999</c:v>
                      </c:pt>
                      <c:pt idx="40">
                        <c:v>131.63560000000001</c:v>
                      </c:pt>
                      <c:pt idx="41">
                        <c:v>130.75700000000001</c:v>
                      </c:pt>
                      <c:pt idx="42">
                        <c:v>129.5504</c:v>
                      </c:pt>
                      <c:pt idx="43">
                        <c:v>130.45480000000001</c:v>
                      </c:pt>
                      <c:pt idx="44">
                        <c:v>131.2329</c:v>
                      </c:pt>
                      <c:pt idx="45">
                        <c:v>131.64709999999999</c:v>
                      </c:pt>
                      <c:pt idx="46">
                        <c:v>130.64400000000001</c:v>
                      </c:pt>
                      <c:pt idx="47">
                        <c:v>130.2758</c:v>
                      </c:pt>
                      <c:pt idx="48">
                        <c:v>131.27459999999999</c:v>
                      </c:pt>
                      <c:pt idx="49">
                        <c:v>132.44300000000001</c:v>
                      </c:pt>
                      <c:pt idx="50">
                        <c:v>132.8563</c:v>
                      </c:pt>
                      <c:pt idx="51">
                        <c:v>132.92959999999999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1C5-4711-98E0-70D3275DB04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E'!$B$9</c15:sqref>
                        </c15:formulaRef>
                      </c:ext>
                    </c:extLst>
                    <c:strCache>
                      <c:ptCount val="1"/>
                      <c:pt idx="0">
                        <c:v>DANSKA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E'!$C$9:$BB$9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144.11420000000001</c:v>
                      </c:pt>
                      <c:pt idx="1">
                        <c:v>143.84569999999999</c:v>
                      </c:pt>
                      <c:pt idx="2">
                        <c:v>143.4239</c:v>
                      </c:pt>
                      <c:pt idx="3">
                        <c:v>143.31120000000001</c:v>
                      </c:pt>
                      <c:pt idx="4">
                        <c:v>143.74299999999999</c:v>
                      </c:pt>
                      <c:pt idx="5">
                        <c:v>143.3426</c:v>
                      </c:pt>
                      <c:pt idx="6">
                        <c:v>143.07670000000002</c:v>
                      </c:pt>
                      <c:pt idx="7">
                        <c:v>143.21450000000002</c:v>
                      </c:pt>
                      <c:pt idx="8">
                        <c:v>143.4881</c:v>
                      </c:pt>
                      <c:pt idx="9">
                        <c:v>148.05350000000001</c:v>
                      </c:pt>
                      <c:pt idx="10">
                        <c:v>151.9588</c:v>
                      </c:pt>
                      <c:pt idx="11">
                        <c:v>153.5754</c:v>
                      </c:pt>
                      <c:pt idx="12">
                        <c:v>155.30160000000001</c:v>
                      </c:pt>
                      <c:pt idx="13">
                        <c:v>156.77370000000002</c:v>
                      </c:pt>
                      <c:pt idx="14">
                        <c:v>156.78210000000001</c:v>
                      </c:pt>
                      <c:pt idx="15">
                        <c:v>160.29230000000001</c:v>
                      </c:pt>
                      <c:pt idx="16">
                        <c:v>161.64510000000001</c:v>
                      </c:pt>
                      <c:pt idx="17">
                        <c:v>164.60210000000001</c:v>
                      </c:pt>
                      <c:pt idx="18">
                        <c:v>165.13910000000001</c:v>
                      </c:pt>
                      <c:pt idx="19">
                        <c:v>167.28910000000002</c:v>
                      </c:pt>
                      <c:pt idx="20">
                        <c:v>174.68</c:v>
                      </c:pt>
                      <c:pt idx="21">
                        <c:v>172.7937</c:v>
                      </c:pt>
                      <c:pt idx="22">
                        <c:v>175.2175</c:v>
                      </c:pt>
                      <c:pt idx="23">
                        <c:v>176.6987</c:v>
                      </c:pt>
                      <c:pt idx="24">
                        <c:v>170.51590000000002</c:v>
                      </c:pt>
                      <c:pt idx="25">
                        <c:v>169.03700000000001</c:v>
                      </c:pt>
                      <c:pt idx="26">
                        <c:v>164.1942</c:v>
                      </c:pt>
                      <c:pt idx="27">
                        <c:v>162.5515</c:v>
                      </c:pt>
                      <c:pt idx="28">
                        <c:v>158.64170000000001</c:v>
                      </c:pt>
                      <c:pt idx="29">
                        <c:v>155.0231</c:v>
                      </c:pt>
                      <c:pt idx="30">
                        <c:v>151.80240000000001</c:v>
                      </c:pt>
                      <c:pt idx="31">
                        <c:v>147.5034</c:v>
                      </c:pt>
                      <c:pt idx="32">
                        <c:v>142.13130000000001</c:v>
                      </c:pt>
                      <c:pt idx="33">
                        <c:v>138.09990000000002</c:v>
                      </c:pt>
                      <c:pt idx="34">
                        <c:v>136.22730000000001</c:v>
                      </c:pt>
                      <c:pt idx="35">
                        <c:v>134.20959999999999</c:v>
                      </c:pt>
                      <c:pt idx="36">
                        <c:v>134.3449</c:v>
                      </c:pt>
                      <c:pt idx="37">
                        <c:v>133.67250000000001</c:v>
                      </c:pt>
                      <c:pt idx="38">
                        <c:v>133.26390000000001</c:v>
                      </c:pt>
                      <c:pt idx="39">
                        <c:v>133.7499</c:v>
                      </c:pt>
                      <c:pt idx="41">
                        <c:v>130.63810000000001</c:v>
                      </c:pt>
                      <c:pt idx="42">
                        <c:v>130.11779999999999</c:v>
                      </c:pt>
                      <c:pt idx="43">
                        <c:v>129.73070000000001</c:v>
                      </c:pt>
                      <c:pt idx="44">
                        <c:v>130.0171</c:v>
                      </c:pt>
                      <c:pt idx="45">
                        <c:v>129.358</c:v>
                      </c:pt>
                      <c:pt idx="46">
                        <c:v>129.63040000000001</c:v>
                      </c:pt>
                      <c:pt idx="47">
                        <c:v>129.36369999999999</c:v>
                      </c:pt>
                      <c:pt idx="48">
                        <c:v>129.63589999999999</c:v>
                      </c:pt>
                      <c:pt idx="49">
                        <c:v>132.72810000000001</c:v>
                      </c:pt>
                      <c:pt idx="50">
                        <c:v>129.3674</c:v>
                      </c:pt>
                      <c:pt idx="51">
                        <c:v>128.4238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1C5-4711-98E0-70D3275DB04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E'!$B$11</c15:sqref>
                        </c15:formulaRef>
                      </c:ext>
                    </c:extLst>
                    <c:strCache>
                      <c:ptCount val="1"/>
                      <c:pt idx="0">
                        <c:v>ESTONIJA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E'!$C$11:$BB$11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141</c:v>
                      </c:pt>
                      <c:pt idx="1">
                        <c:v>137.72</c:v>
                      </c:pt>
                      <c:pt idx="2">
                        <c:v>136.96</c:v>
                      </c:pt>
                      <c:pt idx="3">
                        <c:v>137.27000000000001</c:v>
                      </c:pt>
                      <c:pt idx="4">
                        <c:v>138.1</c:v>
                      </c:pt>
                      <c:pt idx="5">
                        <c:v>137.32</c:v>
                      </c:pt>
                      <c:pt idx="6">
                        <c:v>137.46</c:v>
                      </c:pt>
                      <c:pt idx="7">
                        <c:v>137.27000000000001</c:v>
                      </c:pt>
                      <c:pt idx="8">
                        <c:v>140.5</c:v>
                      </c:pt>
                      <c:pt idx="9">
                        <c:v>143.58000000000001</c:v>
                      </c:pt>
                      <c:pt idx="11">
                        <c:v>141.97999999999999</c:v>
                      </c:pt>
                      <c:pt idx="12">
                        <c:v>146.30000000000001</c:v>
                      </c:pt>
                      <c:pt idx="13">
                        <c:v>149.85</c:v>
                      </c:pt>
                      <c:pt idx="14">
                        <c:v>149.66</c:v>
                      </c:pt>
                      <c:pt idx="15">
                        <c:v>150.89000000000001</c:v>
                      </c:pt>
                      <c:pt idx="16">
                        <c:v>147.36000000000001</c:v>
                      </c:pt>
                      <c:pt idx="17">
                        <c:v>153.21</c:v>
                      </c:pt>
                      <c:pt idx="18">
                        <c:v>151.68</c:v>
                      </c:pt>
                      <c:pt idx="19">
                        <c:v>151.71</c:v>
                      </c:pt>
                      <c:pt idx="20">
                        <c:v>154.6</c:v>
                      </c:pt>
                      <c:pt idx="21">
                        <c:v>156.24</c:v>
                      </c:pt>
                      <c:pt idx="22">
                        <c:v>157.27000000000001</c:v>
                      </c:pt>
                      <c:pt idx="23">
                        <c:v>157.66999999999999</c:v>
                      </c:pt>
                      <c:pt idx="24">
                        <c:v>154.41</c:v>
                      </c:pt>
                      <c:pt idx="25">
                        <c:v>156.79</c:v>
                      </c:pt>
                      <c:pt idx="26">
                        <c:v>158.61000000000001</c:v>
                      </c:pt>
                      <c:pt idx="27">
                        <c:v>156.72999999999999</c:v>
                      </c:pt>
                      <c:pt idx="28">
                        <c:v>155.44</c:v>
                      </c:pt>
                      <c:pt idx="29">
                        <c:v>155.05000000000001</c:v>
                      </c:pt>
                      <c:pt idx="30">
                        <c:v>149.93</c:v>
                      </c:pt>
                      <c:pt idx="31">
                        <c:v>149.22</c:v>
                      </c:pt>
                      <c:pt idx="32">
                        <c:v>148.67000000000002</c:v>
                      </c:pt>
                      <c:pt idx="33">
                        <c:v>146.19</c:v>
                      </c:pt>
                      <c:pt idx="34">
                        <c:v>146.22999999999999</c:v>
                      </c:pt>
                      <c:pt idx="35">
                        <c:v>146.76</c:v>
                      </c:pt>
                      <c:pt idx="36">
                        <c:v>147.47999999999999</c:v>
                      </c:pt>
                      <c:pt idx="37">
                        <c:v>145.34</c:v>
                      </c:pt>
                      <c:pt idx="38">
                        <c:v>141.26</c:v>
                      </c:pt>
                      <c:pt idx="39">
                        <c:v>138.19999999999999</c:v>
                      </c:pt>
                      <c:pt idx="40">
                        <c:v>137.78</c:v>
                      </c:pt>
                      <c:pt idx="41">
                        <c:v>137.78</c:v>
                      </c:pt>
                      <c:pt idx="42">
                        <c:v>136.18</c:v>
                      </c:pt>
                      <c:pt idx="43">
                        <c:v>138.63</c:v>
                      </c:pt>
                      <c:pt idx="44">
                        <c:v>138.33000000000001</c:v>
                      </c:pt>
                      <c:pt idx="45">
                        <c:v>140.15</c:v>
                      </c:pt>
                      <c:pt idx="46">
                        <c:v>138.13</c:v>
                      </c:pt>
                      <c:pt idx="47">
                        <c:v>136.69</c:v>
                      </c:pt>
                      <c:pt idx="48">
                        <c:v>139.54</c:v>
                      </c:pt>
                      <c:pt idx="49">
                        <c:v>140.97999999999999</c:v>
                      </c:pt>
                      <c:pt idx="50">
                        <c:v>143.97</c:v>
                      </c:pt>
                      <c:pt idx="51">
                        <c:v>139.93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1C5-4711-98E0-70D3275DB04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E'!$B$12</c15:sqref>
                        </c15:formulaRef>
                      </c:ext>
                    </c:extLst>
                    <c:strCache>
                      <c:ptCount val="1"/>
                      <c:pt idx="0">
                        <c:v>GRČIJA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E'!$C$12:$BB$12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2">
                        <c:v>149.69</c:v>
                      </c:pt>
                      <c:pt idx="4">
                        <c:v>147.09</c:v>
                      </c:pt>
                      <c:pt idx="5">
                        <c:v>149.87</c:v>
                      </c:pt>
                      <c:pt idx="8">
                        <c:v>132.27000000000001</c:v>
                      </c:pt>
                      <c:pt idx="9">
                        <c:v>159.53</c:v>
                      </c:pt>
                      <c:pt idx="11">
                        <c:v>175.11</c:v>
                      </c:pt>
                      <c:pt idx="12">
                        <c:v>174.98</c:v>
                      </c:pt>
                      <c:pt idx="13">
                        <c:v>173.81</c:v>
                      </c:pt>
                      <c:pt idx="14">
                        <c:v>174.20000000000002</c:v>
                      </c:pt>
                      <c:pt idx="15">
                        <c:v>176.02</c:v>
                      </c:pt>
                      <c:pt idx="17">
                        <c:v>176.15</c:v>
                      </c:pt>
                      <c:pt idx="20">
                        <c:v>182.78</c:v>
                      </c:pt>
                      <c:pt idx="21">
                        <c:v>185.12</c:v>
                      </c:pt>
                      <c:pt idx="25">
                        <c:v>181.74</c:v>
                      </c:pt>
                      <c:pt idx="34">
                        <c:v>171.34</c:v>
                      </c:pt>
                      <c:pt idx="35">
                        <c:v>169.13</c:v>
                      </c:pt>
                      <c:pt idx="41">
                        <c:v>163.54</c:v>
                      </c:pt>
                      <c:pt idx="42">
                        <c:v>162.63</c:v>
                      </c:pt>
                      <c:pt idx="43">
                        <c:v>157.30000000000001</c:v>
                      </c:pt>
                      <c:pt idx="44">
                        <c:v>159.12</c:v>
                      </c:pt>
                      <c:pt idx="47">
                        <c:v>158.6</c:v>
                      </c:pt>
                      <c:pt idx="48">
                        <c:v>158.75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1C5-4711-98E0-70D3275DB04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E'!$B$13</c15:sqref>
                        </c15:formulaRef>
                      </c:ext>
                    </c:extLst>
                    <c:strCache>
                      <c:ptCount val="1"/>
                      <c:pt idx="0">
                        <c:v>ŠPANIJA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E'!$C$13:$BB$13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135.9</c:v>
                      </c:pt>
                      <c:pt idx="1">
                        <c:v>135.31</c:v>
                      </c:pt>
                      <c:pt idx="2">
                        <c:v>135.02000000000001</c:v>
                      </c:pt>
                      <c:pt idx="3">
                        <c:v>134.47999999999999</c:v>
                      </c:pt>
                      <c:pt idx="4">
                        <c:v>134.89000000000001</c:v>
                      </c:pt>
                      <c:pt idx="5">
                        <c:v>137.36000000000001</c:v>
                      </c:pt>
                      <c:pt idx="6">
                        <c:v>140.07</c:v>
                      </c:pt>
                      <c:pt idx="7">
                        <c:v>144.1</c:v>
                      </c:pt>
                      <c:pt idx="8">
                        <c:v>150.85</c:v>
                      </c:pt>
                      <c:pt idx="9">
                        <c:v>158.09</c:v>
                      </c:pt>
                      <c:pt idx="10">
                        <c:v>164.97</c:v>
                      </c:pt>
                      <c:pt idx="11">
                        <c:v>171.31</c:v>
                      </c:pt>
                      <c:pt idx="12">
                        <c:v>177.97</c:v>
                      </c:pt>
                      <c:pt idx="13">
                        <c:v>177.48</c:v>
                      </c:pt>
                      <c:pt idx="14">
                        <c:v>178.32</c:v>
                      </c:pt>
                      <c:pt idx="15">
                        <c:v>179.74</c:v>
                      </c:pt>
                      <c:pt idx="16">
                        <c:v>177.8</c:v>
                      </c:pt>
                      <c:pt idx="17">
                        <c:v>177.91</c:v>
                      </c:pt>
                      <c:pt idx="18">
                        <c:v>179.27</c:v>
                      </c:pt>
                      <c:pt idx="19">
                        <c:v>181.32</c:v>
                      </c:pt>
                      <c:pt idx="20">
                        <c:v>186.82</c:v>
                      </c:pt>
                      <c:pt idx="21">
                        <c:v>186.23</c:v>
                      </c:pt>
                      <c:pt idx="22">
                        <c:v>188.85</c:v>
                      </c:pt>
                      <c:pt idx="23">
                        <c:v>190.16</c:v>
                      </c:pt>
                      <c:pt idx="24">
                        <c:v>190.26</c:v>
                      </c:pt>
                      <c:pt idx="25">
                        <c:v>184.81</c:v>
                      </c:pt>
                      <c:pt idx="26">
                        <c:v>179.1</c:v>
                      </c:pt>
                      <c:pt idx="27">
                        <c:v>173.48</c:v>
                      </c:pt>
                      <c:pt idx="28">
                        <c:v>173.48</c:v>
                      </c:pt>
                      <c:pt idx="29">
                        <c:v>163.20000000000002</c:v>
                      </c:pt>
                      <c:pt idx="30">
                        <c:v>159.66</c:v>
                      </c:pt>
                      <c:pt idx="31">
                        <c:v>158.06</c:v>
                      </c:pt>
                      <c:pt idx="32">
                        <c:v>155.07</c:v>
                      </c:pt>
                      <c:pt idx="33">
                        <c:v>153.25</c:v>
                      </c:pt>
                      <c:pt idx="34">
                        <c:v>152.07</c:v>
                      </c:pt>
                      <c:pt idx="35">
                        <c:v>150.16</c:v>
                      </c:pt>
                      <c:pt idx="36">
                        <c:v>147.44</c:v>
                      </c:pt>
                      <c:pt idx="37">
                        <c:v>144.96</c:v>
                      </c:pt>
                      <c:pt idx="38">
                        <c:v>141.96</c:v>
                      </c:pt>
                      <c:pt idx="39">
                        <c:v>138.84</c:v>
                      </c:pt>
                      <c:pt idx="40">
                        <c:v>134.85</c:v>
                      </c:pt>
                      <c:pt idx="41">
                        <c:v>130.5</c:v>
                      </c:pt>
                      <c:pt idx="42">
                        <c:v>128.52000000000001</c:v>
                      </c:pt>
                      <c:pt idx="43">
                        <c:v>126.49000000000001</c:v>
                      </c:pt>
                      <c:pt idx="44">
                        <c:v>126.3</c:v>
                      </c:pt>
                      <c:pt idx="45">
                        <c:v>126.49</c:v>
                      </c:pt>
                      <c:pt idx="46">
                        <c:v>125.56</c:v>
                      </c:pt>
                      <c:pt idx="47">
                        <c:v>126.01</c:v>
                      </c:pt>
                      <c:pt idx="48">
                        <c:v>123.88000000000001</c:v>
                      </c:pt>
                      <c:pt idx="49">
                        <c:v>126.07000000000001</c:v>
                      </c:pt>
                      <c:pt idx="50">
                        <c:v>127.28</c:v>
                      </c:pt>
                      <c:pt idx="51">
                        <c:v>126.29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1C5-4711-98E0-70D3275DB04E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E'!$B$14</c15:sqref>
                        </c15:formulaRef>
                      </c:ext>
                    </c:extLst>
                    <c:strCache>
                      <c:ptCount val="1"/>
                      <c:pt idx="0">
                        <c:v>FRANCIJA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E'!$C$14:$BB$14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133</c:v>
                      </c:pt>
                      <c:pt idx="1">
                        <c:v>133</c:v>
                      </c:pt>
                      <c:pt idx="2">
                        <c:v>133</c:v>
                      </c:pt>
                      <c:pt idx="3">
                        <c:v>133</c:v>
                      </c:pt>
                      <c:pt idx="4">
                        <c:v>133</c:v>
                      </c:pt>
                      <c:pt idx="5">
                        <c:v>133</c:v>
                      </c:pt>
                      <c:pt idx="6">
                        <c:v>133</c:v>
                      </c:pt>
                      <c:pt idx="7">
                        <c:v>135</c:v>
                      </c:pt>
                      <c:pt idx="8">
                        <c:v>136</c:v>
                      </c:pt>
                      <c:pt idx="9">
                        <c:v>140</c:v>
                      </c:pt>
                      <c:pt idx="10">
                        <c:v>144</c:v>
                      </c:pt>
                      <c:pt idx="11">
                        <c:v>146</c:v>
                      </c:pt>
                      <c:pt idx="12">
                        <c:v>147</c:v>
                      </c:pt>
                      <c:pt idx="13">
                        <c:v>149</c:v>
                      </c:pt>
                      <c:pt idx="14">
                        <c:v>151</c:v>
                      </c:pt>
                      <c:pt idx="15">
                        <c:v>154</c:v>
                      </c:pt>
                      <c:pt idx="16">
                        <c:v>159</c:v>
                      </c:pt>
                      <c:pt idx="17">
                        <c:v>163</c:v>
                      </c:pt>
                      <c:pt idx="18">
                        <c:v>165</c:v>
                      </c:pt>
                      <c:pt idx="19">
                        <c:v>165</c:v>
                      </c:pt>
                      <c:pt idx="20">
                        <c:v>166</c:v>
                      </c:pt>
                      <c:pt idx="21">
                        <c:v>166</c:v>
                      </c:pt>
                      <c:pt idx="22">
                        <c:v>167</c:v>
                      </c:pt>
                      <c:pt idx="23">
                        <c:v>167</c:v>
                      </c:pt>
                      <c:pt idx="24">
                        <c:v>166</c:v>
                      </c:pt>
                      <c:pt idx="25">
                        <c:v>162</c:v>
                      </c:pt>
                      <c:pt idx="26">
                        <c:v>158</c:v>
                      </c:pt>
                      <c:pt idx="27">
                        <c:v>154</c:v>
                      </c:pt>
                      <c:pt idx="28">
                        <c:v>149</c:v>
                      </c:pt>
                      <c:pt idx="29">
                        <c:v>147</c:v>
                      </c:pt>
                      <c:pt idx="30">
                        <c:v>147</c:v>
                      </c:pt>
                      <c:pt idx="31">
                        <c:v>147</c:v>
                      </c:pt>
                      <c:pt idx="32">
                        <c:v>147</c:v>
                      </c:pt>
                      <c:pt idx="33">
                        <c:v>147</c:v>
                      </c:pt>
                      <c:pt idx="34">
                        <c:v>147</c:v>
                      </c:pt>
                      <c:pt idx="35">
                        <c:v>147</c:v>
                      </c:pt>
                      <c:pt idx="36">
                        <c:v>146</c:v>
                      </c:pt>
                      <c:pt idx="37">
                        <c:v>144</c:v>
                      </c:pt>
                      <c:pt idx="38">
                        <c:v>141</c:v>
                      </c:pt>
                      <c:pt idx="39">
                        <c:v>138</c:v>
                      </c:pt>
                      <c:pt idx="40">
                        <c:v>136</c:v>
                      </c:pt>
                      <c:pt idx="41">
                        <c:v>134</c:v>
                      </c:pt>
                      <c:pt idx="42">
                        <c:v>132</c:v>
                      </c:pt>
                      <c:pt idx="43">
                        <c:v>133</c:v>
                      </c:pt>
                      <c:pt idx="44">
                        <c:v>133</c:v>
                      </c:pt>
                      <c:pt idx="45">
                        <c:v>133</c:v>
                      </c:pt>
                      <c:pt idx="46">
                        <c:v>134</c:v>
                      </c:pt>
                      <c:pt idx="47">
                        <c:v>134</c:v>
                      </c:pt>
                      <c:pt idx="48">
                        <c:v>135</c:v>
                      </c:pt>
                      <c:pt idx="49">
                        <c:v>135</c:v>
                      </c:pt>
                      <c:pt idx="50">
                        <c:v>135</c:v>
                      </c:pt>
                      <c:pt idx="51">
                        <c:v>136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1C5-4711-98E0-70D3275DB04E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E'!$B$16</c15:sqref>
                        </c15:formulaRef>
                      </c:ext>
                    </c:extLst>
                    <c:strCache>
                      <c:ptCount val="1"/>
                      <c:pt idx="0">
                        <c:v>IRSKA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E'!$C$16:$BB$16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155.36000000000001</c:v>
                      </c:pt>
                      <c:pt idx="2">
                        <c:v>153.27000000000001</c:v>
                      </c:pt>
                      <c:pt idx="3">
                        <c:v>151.68</c:v>
                      </c:pt>
                      <c:pt idx="4">
                        <c:v>151.59</c:v>
                      </c:pt>
                      <c:pt idx="5">
                        <c:v>151.54</c:v>
                      </c:pt>
                      <c:pt idx="6">
                        <c:v>151.80000000000001</c:v>
                      </c:pt>
                      <c:pt idx="7">
                        <c:v>151.26</c:v>
                      </c:pt>
                      <c:pt idx="8">
                        <c:v>151.37</c:v>
                      </c:pt>
                      <c:pt idx="9">
                        <c:v>155.30000000000001</c:v>
                      </c:pt>
                      <c:pt idx="10">
                        <c:v>155.29</c:v>
                      </c:pt>
                      <c:pt idx="11">
                        <c:v>155.27000000000001</c:v>
                      </c:pt>
                      <c:pt idx="12">
                        <c:v>159.12</c:v>
                      </c:pt>
                      <c:pt idx="13">
                        <c:v>159.16</c:v>
                      </c:pt>
                      <c:pt idx="14">
                        <c:v>163.01</c:v>
                      </c:pt>
                      <c:pt idx="17">
                        <c:v>164.82</c:v>
                      </c:pt>
                      <c:pt idx="18">
                        <c:v>164.98</c:v>
                      </c:pt>
                      <c:pt idx="19">
                        <c:v>165.01</c:v>
                      </c:pt>
                      <c:pt idx="20">
                        <c:v>166.94</c:v>
                      </c:pt>
                      <c:pt idx="21">
                        <c:v>167.11</c:v>
                      </c:pt>
                      <c:pt idx="22">
                        <c:v>167.26</c:v>
                      </c:pt>
                      <c:pt idx="23">
                        <c:v>167.12</c:v>
                      </c:pt>
                      <c:pt idx="24">
                        <c:v>167.25</c:v>
                      </c:pt>
                      <c:pt idx="25">
                        <c:v>167.29</c:v>
                      </c:pt>
                      <c:pt idx="26">
                        <c:v>163.30000000000001</c:v>
                      </c:pt>
                      <c:pt idx="27">
                        <c:v>161.28</c:v>
                      </c:pt>
                      <c:pt idx="28">
                        <c:v>159.35</c:v>
                      </c:pt>
                      <c:pt idx="31">
                        <c:v>160.20000000000002</c:v>
                      </c:pt>
                      <c:pt idx="32">
                        <c:v>155.37</c:v>
                      </c:pt>
                      <c:pt idx="33">
                        <c:v>155.29</c:v>
                      </c:pt>
                      <c:pt idx="34">
                        <c:v>153.29</c:v>
                      </c:pt>
                      <c:pt idx="35">
                        <c:v>151.4</c:v>
                      </c:pt>
                      <c:pt idx="36">
                        <c:v>151.51</c:v>
                      </c:pt>
                      <c:pt idx="37">
                        <c:v>151.57</c:v>
                      </c:pt>
                      <c:pt idx="38">
                        <c:v>151.53</c:v>
                      </c:pt>
                      <c:pt idx="39">
                        <c:v>149.77000000000001</c:v>
                      </c:pt>
                      <c:pt idx="40">
                        <c:v>147.80000000000001</c:v>
                      </c:pt>
                      <c:pt idx="42">
                        <c:v>145.76</c:v>
                      </c:pt>
                      <c:pt idx="43">
                        <c:v>143.47999999999999</c:v>
                      </c:pt>
                      <c:pt idx="44">
                        <c:v>143.5</c:v>
                      </c:pt>
                      <c:pt idx="45">
                        <c:v>143.22</c:v>
                      </c:pt>
                      <c:pt idx="47">
                        <c:v>143.65</c:v>
                      </c:pt>
                      <c:pt idx="48">
                        <c:v>143.47</c:v>
                      </c:pt>
                      <c:pt idx="49">
                        <c:v>143.77000000000001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21C5-4711-98E0-70D3275DB04E}"/>
                  </c:ext>
                </c:extLst>
              </c15:ser>
            </c15:filteredLineSeries>
            <c15:filteredLine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E'!$B$17</c15:sqref>
                        </c15:formulaRef>
                      </c:ext>
                    </c:extLst>
                    <c:strCache>
                      <c:ptCount val="1"/>
                      <c:pt idx="0">
                        <c:v>CIPER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E'!$C$17:$BB$17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121</c:v>
                      </c:pt>
                      <c:pt idx="1">
                        <c:v>122.46000000000001</c:v>
                      </c:pt>
                      <c:pt idx="2">
                        <c:v>116.35000000000001</c:v>
                      </c:pt>
                      <c:pt idx="3">
                        <c:v>146.53</c:v>
                      </c:pt>
                      <c:pt idx="4">
                        <c:v>152.52000000000001</c:v>
                      </c:pt>
                      <c:pt idx="5">
                        <c:v>178.14000000000001</c:v>
                      </c:pt>
                      <c:pt idx="6">
                        <c:v>153.65</c:v>
                      </c:pt>
                      <c:pt idx="7">
                        <c:v>146.44</c:v>
                      </c:pt>
                      <c:pt idx="8">
                        <c:v>153.47999999999999</c:v>
                      </c:pt>
                      <c:pt idx="9">
                        <c:v>152.41</c:v>
                      </c:pt>
                      <c:pt idx="10">
                        <c:v>163.54</c:v>
                      </c:pt>
                      <c:pt idx="11">
                        <c:v>171.74</c:v>
                      </c:pt>
                      <c:pt idx="12">
                        <c:v>171.22</c:v>
                      </c:pt>
                      <c:pt idx="13">
                        <c:v>171.22</c:v>
                      </c:pt>
                      <c:pt idx="14">
                        <c:v>171.65</c:v>
                      </c:pt>
                      <c:pt idx="15">
                        <c:v>169.68</c:v>
                      </c:pt>
                      <c:pt idx="16">
                        <c:v>170.67000000000002</c:v>
                      </c:pt>
                      <c:pt idx="17">
                        <c:v>171.94</c:v>
                      </c:pt>
                      <c:pt idx="18">
                        <c:v>171.84</c:v>
                      </c:pt>
                      <c:pt idx="19">
                        <c:v>184.46</c:v>
                      </c:pt>
                      <c:pt idx="20">
                        <c:v>185.78</c:v>
                      </c:pt>
                      <c:pt idx="21">
                        <c:v>148.88</c:v>
                      </c:pt>
                      <c:pt idx="22">
                        <c:v>186.02</c:v>
                      </c:pt>
                      <c:pt idx="23">
                        <c:v>198.94</c:v>
                      </c:pt>
                      <c:pt idx="24">
                        <c:v>198.86</c:v>
                      </c:pt>
                      <c:pt idx="25">
                        <c:v>198.49</c:v>
                      </c:pt>
                      <c:pt idx="26">
                        <c:v>199.26</c:v>
                      </c:pt>
                      <c:pt idx="27">
                        <c:v>193.72</c:v>
                      </c:pt>
                      <c:pt idx="28">
                        <c:v>197.45000000000002</c:v>
                      </c:pt>
                      <c:pt idx="29">
                        <c:v>197.21</c:v>
                      </c:pt>
                      <c:pt idx="30">
                        <c:v>196.6</c:v>
                      </c:pt>
                      <c:pt idx="31">
                        <c:v>196.6</c:v>
                      </c:pt>
                      <c:pt idx="32">
                        <c:v>196.31</c:v>
                      </c:pt>
                      <c:pt idx="33">
                        <c:v>195.3</c:v>
                      </c:pt>
                      <c:pt idx="34">
                        <c:v>196.81</c:v>
                      </c:pt>
                      <c:pt idx="35">
                        <c:v>195.28</c:v>
                      </c:pt>
                      <c:pt idx="36">
                        <c:v>196.38</c:v>
                      </c:pt>
                      <c:pt idx="37">
                        <c:v>197.11</c:v>
                      </c:pt>
                      <c:pt idx="38">
                        <c:v>197.97</c:v>
                      </c:pt>
                      <c:pt idx="39">
                        <c:v>193.51</c:v>
                      </c:pt>
                      <c:pt idx="40">
                        <c:v>196.26</c:v>
                      </c:pt>
                      <c:pt idx="41">
                        <c:v>194.52</c:v>
                      </c:pt>
                      <c:pt idx="42">
                        <c:v>194.22</c:v>
                      </c:pt>
                      <c:pt idx="43">
                        <c:v>193.21</c:v>
                      </c:pt>
                      <c:pt idx="44">
                        <c:v>190.69</c:v>
                      </c:pt>
                      <c:pt idx="45">
                        <c:v>187.46</c:v>
                      </c:pt>
                      <c:pt idx="46">
                        <c:v>188.4</c:v>
                      </c:pt>
                      <c:pt idx="47">
                        <c:v>191.36</c:v>
                      </c:pt>
                      <c:pt idx="48">
                        <c:v>190.44</c:v>
                      </c:pt>
                      <c:pt idx="49">
                        <c:v>191.4</c:v>
                      </c:pt>
                      <c:pt idx="50">
                        <c:v>192.67000000000002</c:v>
                      </c:pt>
                      <c:pt idx="51">
                        <c:v>192.01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1C5-4711-98E0-70D3275DB04E}"/>
                  </c:ext>
                </c:extLst>
              </c15:ser>
            </c15:filteredLineSeries>
            <c15:filteredLine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E'!$B$18</c15:sqref>
                        </c15:formulaRef>
                      </c:ext>
                    </c:extLst>
                    <c:strCache>
                      <c:ptCount val="1"/>
                      <c:pt idx="0">
                        <c:v>LATVIJA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E'!$C$18:$BB$18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127</c:v>
                      </c:pt>
                      <c:pt idx="1">
                        <c:v>126.25</c:v>
                      </c:pt>
                      <c:pt idx="2">
                        <c:v>124.25</c:v>
                      </c:pt>
                      <c:pt idx="3">
                        <c:v>119.5</c:v>
                      </c:pt>
                      <c:pt idx="4">
                        <c:v>114.73</c:v>
                      </c:pt>
                      <c:pt idx="5">
                        <c:v>119.16</c:v>
                      </c:pt>
                      <c:pt idx="6">
                        <c:v>119.42</c:v>
                      </c:pt>
                      <c:pt idx="7">
                        <c:v>129.19999999999999</c:v>
                      </c:pt>
                      <c:pt idx="8">
                        <c:v>142.45000000000002</c:v>
                      </c:pt>
                      <c:pt idx="9">
                        <c:v>157.79</c:v>
                      </c:pt>
                      <c:pt idx="10">
                        <c:v>167.86</c:v>
                      </c:pt>
                      <c:pt idx="11">
                        <c:v>168.29</c:v>
                      </c:pt>
                      <c:pt idx="12">
                        <c:v>168.11</c:v>
                      </c:pt>
                      <c:pt idx="13">
                        <c:v>167.41</c:v>
                      </c:pt>
                      <c:pt idx="14">
                        <c:v>165.97</c:v>
                      </c:pt>
                      <c:pt idx="15">
                        <c:v>159.47</c:v>
                      </c:pt>
                      <c:pt idx="16">
                        <c:v>151</c:v>
                      </c:pt>
                      <c:pt idx="17">
                        <c:v>149.46</c:v>
                      </c:pt>
                      <c:pt idx="18">
                        <c:v>149.99</c:v>
                      </c:pt>
                      <c:pt idx="19">
                        <c:v>155.11000000000001</c:v>
                      </c:pt>
                      <c:pt idx="20">
                        <c:v>165.78</c:v>
                      </c:pt>
                      <c:pt idx="21">
                        <c:v>171.1</c:v>
                      </c:pt>
                      <c:pt idx="22">
                        <c:v>175.58</c:v>
                      </c:pt>
                      <c:pt idx="23">
                        <c:v>178.78</c:v>
                      </c:pt>
                      <c:pt idx="24">
                        <c:v>157.51</c:v>
                      </c:pt>
                      <c:pt idx="25">
                        <c:v>143.17000000000002</c:v>
                      </c:pt>
                      <c:pt idx="26">
                        <c:v>139.88</c:v>
                      </c:pt>
                      <c:pt idx="27">
                        <c:v>139.88</c:v>
                      </c:pt>
                      <c:pt idx="28">
                        <c:v>135.39000000000001</c:v>
                      </c:pt>
                      <c:pt idx="29">
                        <c:v>132.42000000000002</c:v>
                      </c:pt>
                      <c:pt idx="30">
                        <c:v>146.51</c:v>
                      </c:pt>
                      <c:pt idx="31">
                        <c:v>158.54</c:v>
                      </c:pt>
                      <c:pt idx="32">
                        <c:v>156.33000000000001</c:v>
                      </c:pt>
                      <c:pt idx="33">
                        <c:v>154.02000000000001</c:v>
                      </c:pt>
                      <c:pt idx="34">
                        <c:v>155.26</c:v>
                      </c:pt>
                      <c:pt idx="35">
                        <c:v>147.72</c:v>
                      </c:pt>
                      <c:pt idx="36">
                        <c:v>136.59</c:v>
                      </c:pt>
                      <c:pt idx="37">
                        <c:v>128.66</c:v>
                      </c:pt>
                      <c:pt idx="38">
                        <c:v>121.95</c:v>
                      </c:pt>
                      <c:pt idx="39">
                        <c:v>115.68</c:v>
                      </c:pt>
                      <c:pt idx="40">
                        <c:v>108.12</c:v>
                      </c:pt>
                      <c:pt idx="41">
                        <c:v>101.49000000000001</c:v>
                      </c:pt>
                      <c:pt idx="42">
                        <c:v>95.45</c:v>
                      </c:pt>
                      <c:pt idx="43">
                        <c:v>93.710000000000008</c:v>
                      </c:pt>
                      <c:pt idx="44">
                        <c:v>96.43</c:v>
                      </c:pt>
                      <c:pt idx="45">
                        <c:v>97.44</c:v>
                      </c:pt>
                      <c:pt idx="46">
                        <c:v>105.99</c:v>
                      </c:pt>
                      <c:pt idx="47">
                        <c:v>128</c:v>
                      </c:pt>
                      <c:pt idx="48">
                        <c:v>141.52000000000001</c:v>
                      </c:pt>
                      <c:pt idx="49">
                        <c:v>146.38</c:v>
                      </c:pt>
                      <c:pt idx="50">
                        <c:v>148.38</c:v>
                      </c:pt>
                      <c:pt idx="51">
                        <c:v>138.61000000000001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1C5-4711-98E0-70D3275DB04E}"/>
                  </c:ext>
                </c:extLst>
              </c15:ser>
            </c15:filteredLineSeries>
            <c15:filteredLineSeries>
              <c15:ser>
                <c:idx val="14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E'!$B$19</c15:sqref>
                        </c15:formulaRef>
                      </c:ext>
                    </c:extLst>
                    <c:strCache>
                      <c:ptCount val="1"/>
                      <c:pt idx="0">
                        <c:v>LITVA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E'!$C$19:$BB$19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123</c:v>
                      </c:pt>
                      <c:pt idx="1">
                        <c:v>122.86</c:v>
                      </c:pt>
                      <c:pt idx="2">
                        <c:v>121.57000000000001</c:v>
                      </c:pt>
                      <c:pt idx="3">
                        <c:v>121.79</c:v>
                      </c:pt>
                      <c:pt idx="4">
                        <c:v>118.66</c:v>
                      </c:pt>
                      <c:pt idx="5">
                        <c:v>119.2</c:v>
                      </c:pt>
                      <c:pt idx="6">
                        <c:v>117.84</c:v>
                      </c:pt>
                      <c:pt idx="7">
                        <c:v>123.32000000000001</c:v>
                      </c:pt>
                      <c:pt idx="8">
                        <c:v>137.33000000000001</c:v>
                      </c:pt>
                      <c:pt idx="9">
                        <c:v>147.95000000000002</c:v>
                      </c:pt>
                      <c:pt idx="10">
                        <c:v>159.81</c:v>
                      </c:pt>
                      <c:pt idx="11">
                        <c:v>159.97999999999999</c:v>
                      </c:pt>
                      <c:pt idx="12">
                        <c:v>158.64000000000001</c:v>
                      </c:pt>
                      <c:pt idx="13">
                        <c:v>155.53</c:v>
                      </c:pt>
                      <c:pt idx="14">
                        <c:v>154.34</c:v>
                      </c:pt>
                      <c:pt idx="15">
                        <c:v>151.65</c:v>
                      </c:pt>
                      <c:pt idx="16">
                        <c:v>144.53</c:v>
                      </c:pt>
                      <c:pt idx="17">
                        <c:v>143.91</c:v>
                      </c:pt>
                      <c:pt idx="18">
                        <c:v>144.93</c:v>
                      </c:pt>
                      <c:pt idx="19">
                        <c:v>149.1</c:v>
                      </c:pt>
                      <c:pt idx="20">
                        <c:v>156.76</c:v>
                      </c:pt>
                      <c:pt idx="21">
                        <c:v>161.42000000000002</c:v>
                      </c:pt>
                      <c:pt idx="22">
                        <c:v>165.94</c:v>
                      </c:pt>
                      <c:pt idx="23">
                        <c:v>165.79</c:v>
                      </c:pt>
                      <c:pt idx="24">
                        <c:v>153.74</c:v>
                      </c:pt>
                      <c:pt idx="25">
                        <c:v>141.93</c:v>
                      </c:pt>
                      <c:pt idx="26">
                        <c:v>137.21</c:v>
                      </c:pt>
                      <c:pt idx="27">
                        <c:v>134.16</c:v>
                      </c:pt>
                      <c:pt idx="28">
                        <c:v>129.03</c:v>
                      </c:pt>
                      <c:pt idx="29">
                        <c:v>133.61000000000001</c:v>
                      </c:pt>
                      <c:pt idx="30">
                        <c:v>140.30000000000001</c:v>
                      </c:pt>
                      <c:pt idx="31">
                        <c:v>146.71</c:v>
                      </c:pt>
                      <c:pt idx="32">
                        <c:v>149.44</c:v>
                      </c:pt>
                      <c:pt idx="33">
                        <c:v>146.58000000000001</c:v>
                      </c:pt>
                      <c:pt idx="34">
                        <c:v>146.16</c:v>
                      </c:pt>
                      <c:pt idx="35">
                        <c:v>141.97999999999999</c:v>
                      </c:pt>
                      <c:pt idx="36">
                        <c:v>137.67000000000002</c:v>
                      </c:pt>
                      <c:pt idx="37">
                        <c:v>128.79</c:v>
                      </c:pt>
                      <c:pt idx="38">
                        <c:v>121.03</c:v>
                      </c:pt>
                      <c:pt idx="39">
                        <c:v>115.14</c:v>
                      </c:pt>
                      <c:pt idx="40">
                        <c:v>108.18</c:v>
                      </c:pt>
                      <c:pt idx="41">
                        <c:v>107.67</c:v>
                      </c:pt>
                      <c:pt idx="42">
                        <c:v>100.16</c:v>
                      </c:pt>
                      <c:pt idx="43">
                        <c:v>100.59</c:v>
                      </c:pt>
                      <c:pt idx="44">
                        <c:v>99.86</c:v>
                      </c:pt>
                      <c:pt idx="45">
                        <c:v>103.24</c:v>
                      </c:pt>
                      <c:pt idx="46">
                        <c:v>106.71</c:v>
                      </c:pt>
                      <c:pt idx="47">
                        <c:v>122.27</c:v>
                      </c:pt>
                      <c:pt idx="48">
                        <c:v>128.94</c:v>
                      </c:pt>
                      <c:pt idx="49">
                        <c:v>141.82</c:v>
                      </c:pt>
                      <c:pt idx="50">
                        <c:v>141.74</c:v>
                      </c:pt>
                      <c:pt idx="51">
                        <c:v>141.20000000000002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21C5-4711-98E0-70D3275DB04E}"/>
                  </c:ext>
                </c:extLst>
              </c15:ser>
            </c15:filteredLineSeries>
            <c15:filteredLine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E'!$B$20</c15:sqref>
                        </c15:formulaRef>
                      </c:ext>
                    </c:extLst>
                    <c:strCache>
                      <c:ptCount val="1"/>
                      <c:pt idx="0">
                        <c:v>LUKSEMBURG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E'!$C$20:$BB$20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119.68</c:v>
                      </c:pt>
                      <c:pt idx="1">
                        <c:v>118.09</c:v>
                      </c:pt>
                      <c:pt idx="2">
                        <c:v>119.17</c:v>
                      </c:pt>
                      <c:pt idx="3">
                        <c:v>118.33</c:v>
                      </c:pt>
                      <c:pt idx="4">
                        <c:v>120.13</c:v>
                      </c:pt>
                      <c:pt idx="5">
                        <c:v>120.67</c:v>
                      </c:pt>
                      <c:pt idx="6">
                        <c:v>121.89</c:v>
                      </c:pt>
                      <c:pt idx="7">
                        <c:v>124.33</c:v>
                      </c:pt>
                      <c:pt idx="8">
                        <c:v>131.27000000000001</c:v>
                      </c:pt>
                      <c:pt idx="9">
                        <c:v>144.75</c:v>
                      </c:pt>
                      <c:pt idx="10">
                        <c:v>149.86000000000001</c:v>
                      </c:pt>
                      <c:pt idx="11">
                        <c:v>152.17000000000002</c:v>
                      </c:pt>
                      <c:pt idx="12">
                        <c:v>152.4</c:v>
                      </c:pt>
                      <c:pt idx="13">
                        <c:v>152.01</c:v>
                      </c:pt>
                      <c:pt idx="14">
                        <c:v>151.53</c:v>
                      </c:pt>
                      <c:pt idx="15">
                        <c:v>150</c:v>
                      </c:pt>
                      <c:pt idx="16">
                        <c:v>144.25</c:v>
                      </c:pt>
                      <c:pt idx="17">
                        <c:v>144.11000000000001</c:v>
                      </c:pt>
                      <c:pt idx="18">
                        <c:v>145.88</c:v>
                      </c:pt>
                      <c:pt idx="19">
                        <c:v>151.19</c:v>
                      </c:pt>
                      <c:pt idx="20">
                        <c:v>155.86000000000001</c:v>
                      </c:pt>
                      <c:pt idx="21">
                        <c:v>156.65</c:v>
                      </c:pt>
                      <c:pt idx="22">
                        <c:v>159.30000000000001</c:v>
                      </c:pt>
                      <c:pt idx="23">
                        <c:v>158.94</c:v>
                      </c:pt>
                      <c:pt idx="24">
                        <c:v>151.86000000000001</c:v>
                      </c:pt>
                      <c:pt idx="25">
                        <c:v>152.03</c:v>
                      </c:pt>
                      <c:pt idx="26">
                        <c:v>152.53</c:v>
                      </c:pt>
                      <c:pt idx="27">
                        <c:v>150.1</c:v>
                      </c:pt>
                      <c:pt idx="28">
                        <c:v>146.09</c:v>
                      </c:pt>
                      <c:pt idx="29">
                        <c:v>143.81</c:v>
                      </c:pt>
                      <c:pt idx="30">
                        <c:v>142.37</c:v>
                      </c:pt>
                      <c:pt idx="31">
                        <c:v>139.38</c:v>
                      </c:pt>
                      <c:pt idx="32">
                        <c:v>138.9</c:v>
                      </c:pt>
                      <c:pt idx="33">
                        <c:v>134.65</c:v>
                      </c:pt>
                      <c:pt idx="34">
                        <c:v>134.22</c:v>
                      </c:pt>
                      <c:pt idx="35">
                        <c:v>131.66</c:v>
                      </c:pt>
                      <c:pt idx="36">
                        <c:v>132.14000000000001</c:v>
                      </c:pt>
                      <c:pt idx="37">
                        <c:v>132.68</c:v>
                      </c:pt>
                      <c:pt idx="38">
                        <c:v>131.09</c:v>
                      </c:pt>
                      <c:pt idx="39">
                        <c:v>129.1</c:v>
                      </c:pt>
                      <c:pt idx="40">
                        <c:v>127.06</c:v>
                      </c:pt>
                      <c:pt idx="41">
                        <c:v>127.55</c:v>
                      </c:pt>
                      <c:pt idx="42">
                        <c:v>128.41</c:v>
                      </c:pt>
                      <c:pt idx="43">
                        <c:v>126.8</c:v>
                      </c:pt>
                      <c:pt idx="44">
                        <c:v>127.09</c:v>
                      </c:pt>
                      <c:pt idx="45">
                        <c:v>128</c:v>
                      </c:pt>
                      <c:pt idx="46">
                        <c:v>129.16999999999999</c:v>
                      </c:pt>
                      <c:pt idx="47">
                        <c:v>126.6</c:v>
                      </c:pt>
                      <c:pt idx="48">
                        <c:v>128.19</c:v>
                      </c:pt>
                      <c:pt idx="49">
                        <c:v>129.33000000000001</c:v>
                      </c:pt>
                      <c:pt idx="50">
                        <c:v>128.42000000000002</c:v>
                      </c:pt>
                      <c:pt idx="51">
                        <c:v>129.49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1C5-4711-98E0-70D3275DB04E}"/>
                  </c:ext>
                </c:extLst>
              </c15:ser>
            </c15:filteredLineSeries>
            <c15:filteredLineSeries>
              <c15:ser>
                <c:idx val="18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E'!$B$22</c15:sqref>
                        </c15:formulaRef>
                      </c:ext>
                    </c:extLst>
                    <c:strCache>
                      <c:ptCount val="1"/>
                      <c:pt idx="0">
                        <c:v>NIZOZEMSKA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E'!$C$22:$BB$22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115.06</c:v>
                      </c:pt>
                      <c:pt idx="1">
                        <c:v>115.53</c:v>
                      </c:pt>
                      <c:pt idx="2">
                        <c:v>115.4</c:v>
                      </c:pt>
                      <c:pt idx="3">
                        <c:v>115.38</c:v>
                      </c:pt>
                      <c:pt idx="4">
                        <c:v>115.46000000000001</c:v>
                      </c:pt>
                      <c:pt idx="5">
                        <c:v>115.52</c:v>
                      </c:pt>
                      <c:pt idx="6">
                        <c:v>116.48</c:v>
                      </c:pt>
                      <c:pt idx="7">
                        <c:v>120.29</c:v>
                      </c:pt>
                      <c:pt idx="8">
                        <c:v>126.74000000000001</c:v>
                      </c:pt>
                      <c:pt idx="9">
                        <c:v>137.41</c:v>
                      </c:pt>
                      <c:pt idx="10">
                        <c:v>148.17000000000002</c:v>
                      </c:pt>
                      <c:pt idx="11">
                        <c:v>148.4</c:v>
                      </c:pt>
                      <c:pt idx="12">
                        <c:v>148.32</c:v>
                      </c:pt>
                      <c:pt idx="13">
                        <c:v>148.39000000000001</c:v>
                      </c:pt>
                      <c:pt idx="14">
                        <c:v>148.26</c:v>
                      </c:pt>
                      <c:pt idx="15">
                        <c:v>148.42000000000002</c:v>
                      </c:pt>
                      <c:pt idx="16">
                        <c:v>144.05000000000001</c:v>
                      </c:pt>
                      <c:pt idx="17">
                        <c:v>144.06</c:v>
                      </c:pt>
                      <c:pt idx="18">
                        <c:v>144.09</c:v>
                      </c:pt>
                      <c:pt idx="19">
                        <c:v>149.30000000000001</c:v>
                      </c:pt>
                      <c:pt idx="20">
                        <c:v>154.02000000000001</c:v>
                      </c:pt>
                      <c:pt idx="21">
                        <c:v>154.26</c:v>
                      </c:pt>
                      <c:pt idx="22">
                        <c:v>154.30000000000001</c:v>
                      </c:pt>
                      <c:pt idx="23">
                        <c:v>151.41999999999999</c:v>
                      </c:pt>
                      <c:pt idx="24">
                        <c:v>144.54</c:v>
                      </c:pt>
                      <c:pt idx="25">
                        <c:v>140.11000000000001</c:v>
                      </c:pt>
                      <c:pt idx="26">
                        <c:v>140.22999999999999</c:v>
                      </c:pt>
                      <c:pt idx="28">
                        <c:v>135.12</c:v>
                      </c:pt>
                      <c:pt idx="29">
                        <c:v>133.06</c:v>
                      </c:pt>
                      <c:pt idx="30">
                        <c:v>128.88</c:v>
                      </c:pt>
                      <c:pt idx="31">
                        <c:v>128</c:v>
                      </c:pt>
                      <c:pt idx="32">
                        <c:v>128.02000000000001</c:v>
                      </c:pt>
                      <c:pt idx="33">
                        <c:v>122.33</c:v>
                      </c:pt>
                      <c:pt idx="34">
                        <c:v>122.33</c:v>
                      </c:pt>
                      <c:pt idx="35">
                        <c:v>118.7</c:v>
                      </c:pt>
                      <c:pt idx="36">
                        <c:v>118.28</c:v>
                      </c:pt>
                      <c:pt idx="37">
                        <c:v>118.45</c:v>
                      </c:pt>
                      <c:pt idx="38">
                        <c:v>115.92</c:v>
                      </c:pt>
                      <c:pt idx="39">
                        <c:v>114.01</c:v>
                      </c:pt>
                      <c:pt idx="40">
                        <c:v>113.92</c:v>
                      </c:pt>
                      <c:pt idx="41">
                        <c:v>114.07000000000001</c:v>
                      </c:pt>
                      <c:pt idx="42">
                        <c:v>113.86</c:v>
                      </c:pt>
                      <c:pt idx="43">
                        <c:v>114.65</c:v>
                      </c:pt>
                      <c:pt idx="44">
                        <c:v>113.92</c:v>
                      </c:pt>
                      <c:pt idx="45">
                        <c:v>113.66</c:v>
                      </c:pt>
                      <c:pt idx="46">
                        <c:v>114.07</c:v>
                      </c:pt>
                      <c:pt idx="47">
                        <c:v>113.74</c:v>
                      </c:pt>
                      <c:pt idx="48">
                        <c:v>113.62</c:v>
                      </c:pt>
                      <c:pt idx="49">
                        <c:v>113.71000000000001</c:v>
                      </c:pt>
                      <c:pt idx="50">
                        <c:v>114.01</c:v>
                      </c:pt>
                      <c:pt idx="51">
                        <c:v>114.02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1C5-4711-98E0-70D3275DB04E}"/>
                  </c:ext>
                </c:extLst>
              </c15:ser>
            </c15:filteredLineSeries>
            <c15:filteredLineSeries>
              <c15:ser>
                <c:idx val="20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E'!$B$24</c15:sqref>
                        </c15:formulaRef>
                      </c:ext>
                    </c:extLst>
                    <c:strCache>
                      <c:ptCount val="1"/>
                      <c:pt idx="0">
                        <c:v>POLJSKA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E'!$C$24:$BB$24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111.56790000000001</c:v>
                      </c:pt>
                      <c:pt idx="1">
                        <c:v>113.35140000000001</c:v>
                      </c:pt>
                      <c:pt idx="2">
                        <c:v>113.6388</c:v>
                      </c:pt>
                      <c:pt idx="3">
                        <c:v>114.31830000000001</c:v>
                      </c:pt>
                      <c:pt idx="4">
                        <c:v>117.69</c:v>
                      </c:pt>
                      <c:pt idx="5">
                        <c:v>121.527</c:v>
                      </c:pt>
                      <c:pt idx="6">
                        <c:v>126.4282</c:v>
                      </c:pt>
                      <c:pt idx="7">
                        <c:v>136.25990000000002</c:v>
                      </c:pt>
                      <c:pt idx="8">
                        <c:v>144.85750000000002</c:v>
                      </c:pt>
                      <c:pt idx="9">
                        <c:v>150.59950000000001</c:v>
                      </c:pt>
                      <c:pt idx="10">
                        <c:v>154.70400000000001</c:v>
                      </c:pt>
                      <c:pt idx="11">
                        <c:v>151.9435</c:v>
                      </c:pt>
                      <c:pt idx="12">
                        <c:v>149.93020000000001</c:v>
                      </c:pt>
                      <c:pt idx="13">
                        <c:v>151.73500000000001</c:v>
                      </c:pt>
                      <c:pt idx="14">
                        <c:v>152.50660000000002</c:v>
                      </c:pt>
                      <c:pt idx="15">
                        <c:v>149.96790000000001</c:v>
                      </c:pt>
                      <c:pt idx="16">
                        <c:v>144.75210000000001</c:v>
                      </c:pt>
                      <c:pt idx="17">
                        <c:v>144.1266</c:v>
                      </c:pt>
                      <c:pt idx="18">
                        <c:v>146.96899999999999</c:v>
                      </c:pt>
                      <c:pt idx="19">
                        <c:v>160.26850000000002</c:v>
                      </c:pt>
                      <c:pt idx="20">
                        <c:v>165.73</c:v>
                      </c:pt>
                      <c:pt idx="21">
                        <c:v>166.34790000000001</c:v>
                      </c:pt>
                      <c:pt idx="22">
                        <c:v>162.18340000000001</c:v>
                      </c:pt>
                      <c:pt idx="23">
                        <c:v>156.06379999999999</c:v>
                      </c:pt>
                      <c:pt idx="24">
                        <c:v>148.8758</c:v>
                      </c:pt>
                      <c:pt idx="25">
                        <c:v>145.5205</c:v>
                      </c:pt>
                      <c:pt idx="26">
                        <c:v>145.3451</c:v>
                      </c:pt>
                      <c:pt idx="27">
                        <c:v>142.56030000000001</c:v>
                      </c:pt>
                      <c:pt idx="28">
                        <c:v>139.52379999999999</c:v>
                      </c:pt>
                      <c:pt idx="29">
                        <c:v>144.89709999999999</c:v>
                      </c:pt>
                      <c:pt idx="30">
                        <c:v>147.94230000000002</c:v>
                      </c:pt>
                      <c:pt idx="31">
                        <c:v>144.46790000000001</c:v>
                      </c:pt>
                      <c:pt idx="32">
                        <c:v>145.3818</c:v>
                      </c:pt>
                      <c:pt idx="33">
                        <c:v>140.18460000000002</c:v>
                      </c:pt>
                      <c:pt idx="34">
                        <c:v>135.02950000000001</c:v>
                      </c:pt>
                      <c:pt idx="35">
                        <c:v>129.98770000000002</c:v>
                      </c:pt>
                      <c:pt idx="36">
                        <c:v>124.95480000000001</c:v>
                      </c:pt>
                      <c:pt idx="37">
                        <c:v>122.848</c:v>
                      </c:pt>
                      <c:pt idx="38">
                        <c:v>117.78630000000001</c:v>
                      </c:pt>
                      <c:pt idx="39">
                        <c:v>121.10590000000001</c:v>
                      </c:pt>
                      <c:pt idx="40">
                        <c:v>117.8408</c:v>
                      </c:pt>
                      <c:pt idx="41">
                        <c:v>117.6451</c:v>
                      </c:pt>
                      <c:pt idx="42">
                        <c:v>116.2347</c:v>
                      </c:pt>
                      <c:pt idx="43">
                        <c:v>117.96090000000001</c:v>
                      </c:pt>
                      <c:pt idx="44">
                        <c:v>118.73439999999999</c:v>
                      </c:pt>
                      <c:pt idx="45">
                        <c:v>117.8404</c:v>
                      </c:pt>
                      <c:pt idx="46">
                        <c:v>117.9881</c:v>
                      </c:pt>
                      <c:pt idx="47">
                        <c:v>121.03449999999999</c:v>
                      </c:pt>
                      <c:pt idx="48">
                        <c:v>128.04850000000002</c:v>
                      </c:pt>
                      <c:pt idx="49">
                        <c:v>131.15300000000002</c:v>
                      </c:pt>
                      <c:pt idx="50">
                        <c:v>128.06300000000002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1C5-4711-98E0-70D3275DB04E}"/>
                  </c:ext>
                </c:extLst>
              </c15:ser>
            </c15:filteredLineSeries>
            <c15:filteredLineSeries>
              <c15:ser>
                <c:idx val="21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E'!$B$25</c15:sqref>
                        </c15:formulaRef>
                      </c:ext>
                    </c:extLst>
                    <c:strCache>
                      <c:ptCount val="1"/>
                      <c:pt idx="0">
                        <c:v>PORTUGALSKA</c:v>
                      </c:pt>
                    </c:strCache>
                  </c:strRef>
                </c:tx>
                <c:spPr>
                  <a:ln w="28575" cap="rnd">
                    <a:solidFill>
                      <a:srgbClr val="FFC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E'!$C$25:$BB$25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144</c:v>
                      </c:pt>
                      <c:pt idx="1">
                        <c:v>144</c:v>
                      </c:pt>
                      <c:pt idx="2">
                        <c:v>144</c:v>
                      </c:pt>
                      <c:pt idx="3">
                        <c:v>144</c:v>
                      </c:pt>
                      <c:pt idx="4">
                        <c:v>144</c:v>
                      </c:pt>
                      <c:pt idx="5">
                        <c:v>147</c:v>
                      </c:pt>
                      <c:pt idx="6">
                        <c:v>150</c:v>
                      </c:pt>
                      <c:pt idx="7">
                        <c:v>155</c:v>
                      </c:pt>
                      <c:pt idx="8">
                        <c:v>163</c:v>
                      </c:pt>
                      <c:pt idx="9">
                        <c:v>171</c:v>
                      </c:pt>
                      <c:pt idx="10">
                        <c:v>179</c:v>
                      </c:pt>
                      <c:pt idx="11">
                        <c:v>187</c:v>
                      </c:pt>
                      <c:pt idx="12">
                        <c:v>193</c:v>
                      </c:pt>
                      <c:pt idx="13">
                        <c:v>193</c:v>
                      </c:pt>
                      <c:pt idx="14">
                        <c:v>193</c:v>
                      </c:pt>
                      <c:pt idx="15">
                        <c:v>193</c:v>
                      </c:pt>
                      <c:pt idx="16">
                        <c:v>193</c:v>
                      </c:pt>
                      <c:pt idx="17">
                        <c:v>191</c:v>
                      </c:pt>
                      <c:pt idx="18">
                        <c:v>192</c:v>
                      </c:pt>
                      <c:pt idx="19">
                        <c:v>194</c:v>
                      </c:pt>
                      <c:pt idx="20">
                        <c:v>197</c:v>
                      </c:pt>
                      <c:pt idx="21">
                        <c:v>199</c:v>
                      </c:pt>
                      <c:pt idx="22">
                        <c:v>200</c:v>
                      </c:pt>
                      <c:pt idx="23">
                        <c:v>201</c:v>
                      </c:pt>
                      <c:pt idx="24">
                        <c:v>198</c:v>
                      </c:pt>
                      <c:pt idx="25">
                        <c:v>192</c:v>
                      </c:pt>
                      <c:pt idx="26">
                        <c:v>184</c:v>
                      </c:pt>
                      <c:pt idx="27">
                        <c:v>177</c:v>
                      </c:pt>
                      <c:pt idx="28">
                        <c:v>169</c:v>
                      </c:pt>
                      <c:pt idx="29">
                        <c:v>164</c:v>
                      </c:pt>
                      <c:pt idx="30">
                        <c:v>160</c:v>
                      </c:pt>
                      <c:pt idx="31">
                        <c:v>159</c:v>
                      </c:pt>
                      <c:pt idx="32">
                        <c:v>158</c:v>
                      </c:pt>
                      <c:pt idx="33">
                        <c:v>157</c:v>
                      </c:pt>
                      <c:pt idx="34">
                        <c:v>156</c:v>
                      </c:pt>
                      <c:pt idx="35">
                        <c:v>154</c:v>
                      </c:pt>
                      <c:pt idx="36">
                        <c:v>151</c:v>
                      </c:pt>
                      <c:pt idx="37">
                        <c:v>149</c:v>
                      </c:pt>
                      <c:pt idx="38">
                        <c:v>145</c:v>
                      </c:pt>
                      <c:pt idx="39">
                        <c:v>140.94999999999999</c:v>
                      </c:pt>
                      <c:pt idx="40">
                        <c:v>136.71</c:v>
                      </c:pt>
                      <c:pt idx="41">
                        <c:v>133.47</c:v>
                      </c:pt>
                      <c:pt idx="42">
                        <c:v>130.69</c:v>
                      </c:pt>
                      <c:pt idx="43">
                        <c:v>129.75</c:v>
                      </c:pt>
                      <c:pt idx="44">
                        <c:v>129.75</c:v>
                      </c:pt>
                      <c:pt idx="45">
                        <c:v>130</c:v>
                      </c:pt>
                      <c:pt idx="46">
                        <c:v>129</c:v>
                      </c:pt>
                      <c:pt idx="47">
                        <c:v>129</c:v>
                      </c:pt>
                      <c:pt idx="48">
                        <c:v>130</c:v>
                      </c:pt>
                      <c:pt idx="49">
                        <c:v>131</c:v>
                      </c:pt>
                      <c:pt idx="50">
                        <c:v>131</c:v>
                      </c:pt>
                      <c:pt idx="51">
                        <c:v>130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6-21C5-4711-98E0-70D3275DB04E}"/>
                  </c:ext>
                </c:extLst>
              </c15:ser>
            </c15:filteredLineSeries>
            <c15:filteredLineSeries>
              <c15:ser>
                <c:idx val="22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E'!$B$26</c15:sqref>
                        </c15:formulaRef>
                      </c:ext>
                    </c:extLst>
                    <c:strCache>
                      <c:ptCount val="1"/>
                      <c:pt idx="0">
                        <c:v>ROMUNIJA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E'!$C$26:$BB$26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132.41830000000002</c:v>
                      </c:pt>
                      <c:pt idx="1">
                        <c:v>121.74140000000001</c:v>
                      </c:pt>
                      <c:pt idx="2">
                        <c:v>115.4008</c:v>
                      </c:pt>
                      <c:pt idx="3">
                        <c:v>111.2628</c:v>
                      </c:pt>
                      <c:pt idx="4">
                        <c:v>113.9392</c:v>
                      </c:pt>
                      <c:pt idx="5">
                        <c:v>114.43310000000001</c:v>
                      </c:pt>
                      <c:pt idx="6">
                        <c:v>114.86510000000001</c:v>
                      </c:pt>
                      <c:pt idx="7">
                        <c:v>116.89060000000001</c:v>
                      </c:pt>
                      <c:pt idx="8">
                        <c:v>124.52510000000001</c:v>
                      </c:pt>
                      <c:pt idx="9">
                        <c:v>135.94460000000001</c:v>
                      </c:pt>
                      <c:pt idx="10">
                        <c:v>145.87180000000001</c:v>
                      </c:pt>
                      <c:pt idx="11">
                        <c:v>148.92359999999999</c:v>
                      </c:pt>
                      <c:pt idx="12">
                        <c:v>148.57480000000001</c:v>
                      </c:pt>
                      <c:pt idx="13">
                        <c:v>144.29400000000001</c:v>
                      </c:pt>
                      <c:pt idx="14">
                        <c:v>142.7928</c:v>
                      </c:pt>
                      <c:pt idx="15">
                        <c:v>145.00200000000001</c:v>
                      </c:pt>
                      <c:pt idx="16">
                        <c:v>145.60060000000001</c:v>
                      </c:pt>
                      <c:pt idx="17">
                        <c:v>140.06130000000002</c:v>
                      </c:pt>
                      <c:pt idx="18">
                        <c:v>139.21360000000001</c:v>
                      </c:pt>
                      <c:pt idx="19">
                        <c:v>138.01580000000001</c:v>
                      </c:pt>
                      <c:pt idx="20">
                        <c:v>145.02000000000001</c:v>
                      </c:pt>
                      <c:pt idx="21">
                        <c:v>149.60169999999999</c:v>
                      </c:pt>
                      <c:pt idx="22">
                        <c:v>149.37870000000001</c:v>
                      </c:pt>
                      <c:pt idx="23">
                        <c:v>155.2689</c:v>
                      </c:pt>
                      <c:pt idx="24">
                        <c:v>156.2364</c:v>
                      </c:pt>
                      <c:pt idx="25">
                        <c:v>157.75050000000002</c:v>
                      </c:pt>
                      <c:pt idx="26">
                        <c:v>154.6669</c:v>
                      </c:pt>
                      <c:pt idx="27">
                        <c:v>152.1422</c:v>
                      </c:pt>
                      <c:pt idx="28">
                        <c:v>145.46039999999999</c:v>
                      </c:pt>
                      <c:pt idx="29">
                        <c:v>144.28149999999999</c:v>
                      </c:pt>
                      <c:pt idx="30">
                        <c:v>140.37010000000001</c:v>
                      </c:pt>
                      <c:pt idx="31">
                        <c:v>140.61780000000002</c:v>
                      </c:pt>
                      <c:pt idx="32">
                        <c:v>138.1112</c:v>
                      </c:pt>
                      <c:pt idx="33">
                        <c:v>143.82599999999999</c:v>
                      </c:pt>
                      <c:pt idx="34">
                        <c:v>155.70000000000002</c:v>
                      </c:pt>
                      <c:pt idx="35">
                        <c:v>163.50300000000001</c:v>
                      </c:pt>
                      <c:pt idx="36">
                        <c:v>165.5077</c:v>
                      </c:pt>
                      <c:pt idx="37">
                        <c:v>165.6233</c:v>
                      </c:pt>
                      <c:pt idx="38">
                        <c:v>162.03980000000001</c:v>
                      </c:pt>
                      <c:pt idx="39">
                        <c:v>155.48500000000001</c:v>
                      </c:pt>
                      <c:pt idx="40">
                        <c:v>146.05440000000002</c:v>
                      </c:pt>
                      <c:pt idx="41">
                        <c:v>140.8853</c:v>
                      </c:pt>
                      <c:pt idx="42">
                        <c:v>139.26759999999999</c:v>
                      </c:pt>
                      <c:pt idx="43">
                        <c:v>139.78540000000001</c:v>
                      </c:pt>
                      <c:pt idx="44">
                        <c:v>141.39269999999999</c:v>
                      </c:pt>
                      <c:pt idx="45">
                        <c:v>146.94149999999999</c:v>
                      </c:pt>
                      <c:pt idx="46">
                        <c:v>153.70259999999999</c:v>
                      </c:pt>
                      <c:pt idx="47">
                        <c:v>157.13720000000001</c:v>
                      </c:pt>
                      <c:pt idx="48">
                        <c:v>157.4622</c:v>
                      </c:pt>
                      <c:pt idx="49">
                        <c:v>155.6961</c:v>
                      </c:pt>
                      <c:pt idx="50">
                        <c:v>152.0164</c:v>
                      </c:pt>
                      <c:pt idx="51">
                        <c:v>149.90630000000002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1C5-4711-98E0-70D3275DB04E}"/>
                  </c:ext>
                </c:extLst>
              </c15:ser>
            </c15:filteredLineSeries>
            <c15:filteredLineSeries>
              <c15:ser>
                <c:idx val="24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E'!$B$28</c15:sqref>
                        </c15:formulaRef>
                      </c:ext>
                    </c:extLst>
                    <c:strCache>
                      <c:ptCount val="1"/>
                      <c:pt idx="0">
                        <c:v>SLOVAŠKA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E'!$C$28:$BB$28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124.73</c:v>
                      </c:pt>
                      <c:pt idx="1">
                        <c:v>122.33</c:v>
                      </c:pt>
                      <c:pt idx="2">
                        <c:v>121.16</c:v>
                      </c:pt>
                      <c:pt idx="3">
                        <c:v>119.43</c:v>
                      </c:pt>
                      <c:pt idx="4">
                        <c:v>118.12</c:v>
                      </c:pt>
                      <c:pt idx="5">
                        <c:v>117.68</c:v>
                      </c:pt>
                      <c:pt idx="6">
                        <c:v>119.21000000000001</c:v>
                      </c:pt>
                      <c:pt idx="7">
                        <c:v>124.24000000000001</c:v>
                      </c:pt>
                      <c:pt idx="8">
                        <c:v>131.09</c:v>
                      </c:pt>
                      <c:pt idx="9">
                        <c:v>142.97</c:v>
                      </c:pt>
                      <c:pt idx="10">
                        <c:v>150.41</c:v>
                      </c:pt>
                      <c:pt idx="11">
                        <c:v>150.77000000000001</c:v>
                      </c:pt>
                      <c:pt idx="12">
                        <c:v>150.72999999999999</c:v>
                      </c:pt>
                      <c:pt idx="13">
                        <c:v>149.22999999999999</c:v>
                      </c:pt>
                      <c:pt idx="14">
                        <c:v>144.34</c:v>
                      </c:pt>
                      <c:pt idx="15">
                        <c:v>145.38</c:v>
                      </c:pt>
                      <c:pt idx="16">
                        <c:v>141.38</c:v>
                      </c:pt>
                      <c:pt idx="17">
                        <c:v>138.66</c:v>
                      </c:pt>
                      <c:pt idx="18">
                        <c:v>138.80000000000001</c:v>
                      </c:pt>
                      <c:pt idx="19">
                        <c:v>142.92000000000002</c:v>
                      </c:pt>
                      <c:pt idx="20">
                        <c:v>151.96</c:v>
                      </c:pt>
                      <c:pt idx="21">
                        <c:v>152.29</c:v>
                      </c:pt>
                      <c:pt idx="22">
                        <c:v>153.02000000000001</c:v>
                      </c:pt>
                      <c:pt idx="23">
                        <c:v>153.91999999999999</c:v>
                      </c:pt>
                      <c:pt idx="24">
                        <c:v>148.09</c:v>
                      </c:pt>
                      <c:pt idx="25">
                        <c:v>145.75</c:v>
                      </c:pt>
                      <c:pt idx="26">
                        <c:v>143</c:v>
                      </c:pt>
                      <c:pt idx="27">
                        <c:v>143.6</c:v>
                      </c:pt>
                      <c:pt idx="28">
                        <c:v>140.63</c:v>
                      </c:pt>
                      <c:pt idx="29">
                        <c:v>142.55000000000001</c:v>
                      </c:pt>
                      <c:pt idx="30">
                        <c:v>140.41</c:v>
                      </c:pt>
                      <c:pt idx="31">
                        <c:v>139.26</c:v>
                      </c:pt>
                      <c:pt idx="32">
                        <c:v>139.89000000000001</c:v>
                      </c:pt>
                      <c:pt idx="33">
                        <c:v>138.82</c:v>
                      </c:pt>
                      <c:pt idx="34">
                        <c:v>139.20000000000002</c:v>
                      </c:pt>
                      <c:pt idx="35">
                        <c:v>138.65</c:v>
                      </c:pt>
                      <c:pt idx="36">
                        <c:v>140.03</c:v>
                      </c:pt>
                      <c:pt idx="37">
                        <c:v>139.58000000000001</c:v>
                      </c:pt>
                      <c:pt idx="38">
                        <c:v>141.4</c:v>
                      </c:pt>
                      <c:pt idx="39">
                        <c:v>136.91999999999999</c:v>
                      </c:pt>
                      <c:pt idx="40">
                        <c:v>134.37</c:v>
                      </c:pt>
                      <c:pt idx="41">
                        <c:v>131.56</c:v>
                      </c:pt>
                      <c:pt idx="42">
                        <c:v>131.61000000000001</c:v>
                      </c:pt>
                      <c:pt idx="43">
                        <c:v>133.36000000000001</c:v>
                      </c:pt>
                      <c:pt idx="44">
                        <c:v>131.41999999999999</c:v>
                      </c:pt>
                      <c:pt idx="45">
                        <c:v>130.03</c:v>
                      </c:pt>
                      <c:pt idx="46">
                        <c:v>130.08000000000001</c:v>
                      </c:pt>
                      <c:pt idx="47">
                        <c:v>132.55000000000001</c:v>
                      </c:pt>
                      <c:pt idx="48">
                        <c:v>134.5</c:v>
                      </c:pt>
                      <c:pt idx="49">
                        <c:v>138.92000000000002</c:v>
                      </c:pt>
                      <c:pt idx="50">
                        <c:v>138.42000000000002</c:v>
                      </c:pt>
                      <c:pt idx="51">
                        <c:v>140.86000000000001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21C5-4711-98E0-70D3275DB04E}"/>
                  </c:ext>
                </c:extLst>
              </c15:ser>
            </c15:filteredLineSeries>
            <c15:filteredLineSeries>
              <c15:ser>
                <c:idx val="25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E'!$B$29</c15:sqref>
                        </c15:formulaRef>
                      </c:ext>
                    </c:extLst>
                    <c:strCache>
                      <c:ptCount val="1"/>
                      <c:pt idx="0">
                        <c:v>FINSKA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E'!$C$29:$BB$29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162</c:v>
                      </c:pt>
                      <c:pt idx="1">
                        <c:v>158.76</c:v>
                      </c:pt>
                      <c:pt idx="2">
                        <c:v>158.86000000000001</c:v>
                      </c:pt>
                      <c:pt idx="3">
                        <c:v>159.17000000000002</c:v>
                      </c:pt>
                      <c:pt idx="4">
                        <c:v>158.55000000000001</c:v>
                      </c:pt>
                      <c:pt idx="5">
                        <c:v>158.28</c:v>
                      </c:pt>
                      <c:pt idx="6">
                        <c:v>158.93</c:v>
                      </c:pt>
                      <c:pt idx="7">
                        <c:v>159.6</c:v>
                      </c:pt>
                      <c:pt idx="8">
                        <c:v>158.41</c:v>
                      </c:pt>
                      <c:pt idx="9">
                        <c:v>159.15</c:v>
                      </c:pt>
                      <c:pt idx="10">
                        <c:v>159.35</c:v>
                      </c:pt>
                      <c:pt idx="11">
                        <c:v>158.66</c:v>
                      </c:pt>
                      <c:pt idx="12">
                        <c:v>158.5</c:v>
                      </c:pt>
                      <c:pt idx="13">
                        <c:v>160.43</c:v>
                      </c:pt>
                      <c:pt idx="14">
                        <c:v>159.47999999999999</c:v>
                      </c:pt>
                      <c:pt idx="15">
                        <c:v>159.79</c:v>
                      </c:pt>
                      <c:pt idx="16">
                        <c:v>160.15</c:v>
                      </c:pt>
                      <c:pt idx="17">
                        <c:v>159.28</c:v>
                      </c:pt>
                      <c:pt idx="18">
                        <c:v>160.32</c:v>
                      </c:pt>
                      <c:pt idx="19">
                        <c:v>159.5</c:v>
                      </c:pt>
                      <c:pt idx="20">
                        <c:v>159.19</c:v>
                      </c:pt>
                      <c:pt idx="21">
                        <c:v>158.62</c:v>
                      </c:pt>
                      <c:pt idx="22">
                        <c:v>158.27000000000001</c:v>
                      </c:pt>
                      <c:pt idx="23">
                        <c:v>158.97</c:v>
                      </c:pt>
                      <c:pt idx="24">
                        <c:v>158.54</c:v>
                      </c:pt>
                      <c:pt idx="25">
                        <c:v>158.15</c:v>
                      </c:pt>
                      <c:pt idx="26">
                        <c:v>158.08000000000001</c:v>
                      </c:pt>
                      <c:pt idx="27">
                        <c:v>157.55000000000001</c:v>
                      </c:pt>
                      <c:pt idx="28">
                        <c:v>157.65</c:v>
                      </c:pt>
                      <c:pt idx="29">
                        <c:v>157.94</c:v>
                      </c:pt>
                      <c:pt idx="30">
                        <c:v>157.9</c:v>
                      </c:pt>
                      <c:pt idx="31">
                        <c:v>158.36000000000001</c:v>
                      </c:pt>
                      <c:pt idx="32">
                        <c:v>159.22999999999999</c:v>
                      </c:pt>
                      <c:pt idx="33">
                        <c:v>159.9</c:v>
                      </c:pt>
                      <c:pt idx="34">
                        <c:v>160.62</c:v>
                      </c:pt>
                      <c:pt idx="35">
                        <c:v>161.9</c:v>
                      </c:pt>
                      <c:pt idx="36">
                        <c:v>159.9</c:v>
                      </c:pt>
                      <c:pt idx="37">
                        <c:v>160.80000000000001</c:v>
                      </c:pt>
                      <c:pt idx="38">
                        <c:v>160.63</c:v>
                      </c:pt>
                      <c:pt idx="39">
                        <c:v>160.69</c:v>
                      </c:pt>
                      <c:pt idx="40">
                        <c:v>159.6</c:v>
                      </c:pt>
                      <c:pt idx="41">
                        <c:v>160.54</c:v>
                      </c:pt>
                      <c:pt idx="42">
                        <c:v>161.35</c:v>
                      </c:pt>
                      <c:pt idx="43">
                        <c:v>162.08000000000001</c:v>
                      </c:pt>
                      <c:pt idx="44">
                        <c:v>162.04</c:v>
                      </c:pt>
                      <c:pt idx="45">
                        <c:v>163.72999999999999</c:v>
                      </c:pt>
                      <c:pt idx="46">
                        <c:v>163.30000000000001</c:v>
                      </c:pt>
                      <c:pt idx="47">
                        <c:v>166.85</c:v>
                      </c:pt>
                      <c:pt idx="48">
                        <c:v>166.4</c:v>
                      </c:pt>
                      <c:pt idx="49">
                        <c:v>167.96</c:v>
                      </c:pt>
                      <c:pt idx="50">
                        <c:v>167.02</c:v>
                      </c:pt>
                      <c:pt idx="51">
                        <c:v>167.34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21C5-4711-98E0-70D3275DB04E}"/>
                  </c:ext>
                </c:extLst>
              </c15:ser>
            </c15:filteredLineSeries>
            <c15:filteredLineSeries>
              <c15:ser>
                <c:idx val="26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E'!$B$30</c15:sqref>
                        </c15:formulaRef>
                      </c:ext>
                    </c:extLst>
                    <c:strCache>
                      <c:ptCount val="1"/>
                      <c:pt idx="0">
                        <c:v>ŠVEDSKA</c:v>
                      </c:pt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'EVROPSKE CENE RAZRED E'!$C$30:$BB$30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199.64320000000001</c:v>
                      </c:pt>
                      <c:pt idx="1">
                        <c:v>197.76580000000001</c:v>
                      </c:pt>
                      <c:pt idx="2">
                        <c:v>198.03970000000001</c:v>
                      </c:pt>
                      <c:pt idx="3">
                        <c:v>197.56190000000001</c:v>
                      </c:pt>
                      <c:pt idx="4">
                        <c:v>198.52080000000001</c:v>
                      </c:pt>
                      <c:pt idx="5">
                        <c:v>198.6875</c:v>
                      </c:pt>
                      <c:pt idx="6">
                        <c:v>199.22650000000002</c:v>
                      </c:pt>
                      <c:pt idx="7">
                        <c:v>197.4837</c:v>
                      </c:pt>
                      <c:pt idx="8">
                        <c:v>197.44320000000002</c:v>
                      </c:pt>
                      <c:pt idx="9">
                        <c:v>196.97300000000001</c:v>
                      </c:pt>
                      <c:pt idx="10">
                        <c:v>196.8955</c:v>
                      </c:pt>
                      <c:pt idx="11">
                        <c:v>196.2903</c:v>
                      </c:pt>
                      <c:pt idx="12">
                        <c:v>194.904</c:v>
                      </c:pt>
                      <c:pt idx="13">
                        <c:v>196.70420000000001</c:v>
                      </c:pt>
                      <c:pt idx="14">
                        <c:v>197.0025</c:v>
                      </c:pt>
                      <c:pt idx="15">
                        <c:v>196.40620000000001</c:v>
                      </c:pt>
                      <c:pt idx="16">
                        <c:v>196.99030000000002</c:v>
                      </c:pt>
                      <c:pt idx="17">
                        <c:v>196.4648</c:v>
                      </c:pt>
                      <c:pt idx="18">
                        <c:v>196.19490000000002</c:v>
                      </c:pt>
                      <c:pt idx="19">
                        <c:v>198.64350000000002</c:v>
                      </c:pt>
                      <c:pt idx="20">
                        <c:v>198.2</c:v>
                      </c:pt>
                      <c:pt idx="21">
                        <c:v>197.96260000000001</c:v>
                      </c:pt>
                      <c:pt idx="22">
                        <c:v>197.3039</c:v>
                      </c:pt>
                      <c:pt idx="23">
                        <c:v>199.46700000000001</c:v>
                      </c:pt>
                      <c:pt idx="24">
                        <c:v>197.18860000000001</c:v>
                      </c:pt>
                      <c:pt idx="25">
                        <c:v>195.4374</c:v>
                      </c:pt>
                      <c:pt idx="26">
                        <c:v>197.43380000000002</c:v>
                      </c:pt>
                      <c:pt idx="27">
                        <c:v>196.31570000000002</c:v>
                      </c:pt>
                      <c:pt idx="28">
                        <c:v>196.3989</c:v>
                      </c:pt>
                      <c:pt idx="29">
                        <c:v>197.58010000000002</c:v>
                      </c:pt>
                      <c:pt idx="30">
                        <c:v>197.29590000000002</c:v>
                      </c:pt>
                      <c:pt idx="31">
                        <c:v>197.40200000000002</c:v>
                      </c:pt>
                      <c:pt idx="32">
                        <c:v>195.31540000000001</c:v>
                      </c:pt>
                      <c:pt idx="33">
                        <c:v>197.4272</c:v>
                      </c:pt>
                      <c:pt idx="34">
                        <c:v>198.68210000000002</c:v>
                      </c:pt>
                      <c:pt idx="35">
                        <c:v>199.33440000000002</c:v>
                      </c:pt>
                      <c:pt idx="36">
                        <c:v>200.4126</c:v>
                      </c:pt>
                      <c:pt idx="37">
                        <c:v>200.7295</c:v>
                      </c:pt>
                      <c:pt idx="38">
                        <c:v>201.05670000000001</c:v>
                      </c:pt>
                      <c:pt idx="39">
                        <c:v>199.7492</c:v>
                      </c:pt>
                      <c:pt idx="40">
                        <c:v>201.9742</c:v>
                      </c:pt>
                      <c:pt idx="41">
                        <c:v>203.18110000000001</c:v>
                      </c:pt>
                      <c:pt idx="42">
                        <c:v>204.3613</c:v>
                      </c:pt>
                      <c:pt idx="43">
                        <c:v>205.84610000000001</c:v>
                      </c:pt>
                      <c:pt idx="44">
                        <c:v>204.3527</c:v>
                      </c:pt>
                      <c:pt idx="45">
                        <c:v>202.16829999999999</c:v>
                      </c:pt>
                      <c:pt idx="46">
                        <c:v>200.34110000000001</c:v>
                      </c:pt>
                      <c:pt idx="47">
                        <c:v>199.3049</c:v>
                      </c:pt>
                      <c:pt idx="48">
                        <c:v>198.75980000000001</c:v>
                      </c:pt>
                      <c:pt idx="49">
                        <c:v>200.9973</c:v>
                      </c:pt>
                      <c:pt idx="50">
                        <c:v>196.7243</c:v>
                      </c:pt>
                      <c:pt idx="51">
                        <c:v>198.18390000000002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B-21C5-4711-98E0-70D3275DB04E}"/>
                  </c:ext>
                </c:extLst>
              </c15:ser>
            </c15:filteredLineSeries>
          </c:ext>
        </c:extLst>
      </c:lineChart>
      <c:catAx>
        <c:axId val="45065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LETO</a:t>
                </a:r>
                <a:r>
                  <a:rPr lang="sl-SI" baseline="0"/>
                  <a:t> 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4360"/>
        <c:crosses val="autoZero"/>
        <c:auto val="1"/>
        <c:lblAlgn val="ctr"/>
        <c:lblOffset val="100"/>
        <c:noMultiLvlLbl val="0"/>
      </c:catAx>
      <c:valAx>
        <c:axId val="450654360"/>
        <c:scaling>
          <c:orientation val="minMax"/>
          <c:max val="205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24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83158495800887"/>
          <c:y val="0.91883544392916983"/>
          <c:w val="0.50122890126539066"/>
          <c:h val="6.00353465477168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126</xdr:row>
      <xdr:rowOff>42861</xdr:rowOff>
    </xdr:from>
    <xdr:to>
      <xdr:col>7</xdr:col>
      <xdr:colOff>838200</xdr:colOff>
      <xdr:row>151</xdr:row>
      <xdr:rowOff>133351</xdr:rowOff>
    </xdr:to>
    <xdr:graphicFrame macro="">
      <xdr:nvGraphicFramePr>
        <xdr:cNvPr id="3" name="Grafikon 2" descr="Graf s prikazom gibanja cen po tednih v letih 2018, 2019 in 2020. Prikazani podatki so natančno prikazani v Tabeli 7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14286</xdr:rowOff>
    </xdr:from>
    <xdr:to>
      <xdr:col>12</xdr:col>
      <xdr:colOff>0</xdr:colOff>
      <xdr:row>26</xdr:row>
      <xdr:rowOff>85724</xdr:rowOff>
    </xdr:to>
    <xdr:graphicFrame macro="">
      <xdr:nvGraphicFramePr>
        <xdr:cNvPr id="4" name="Grafikon 3" descr="Gibanje količine zakola prašičjega mesa, razreda E, po posameznih tednih v letu  2020 (kg) iz tabele 6. ">
          <a:extLst>
            <a:ext uri="{FF2B5EF4-FFF2-40B4-BE49-F238E27FC236}">
              <a16:creationId xmlns:a16="http://schemas.microsoft.com/office/drawing/2014/main" id="{C64C9CB1-FABF-41B9-ADE0-1CC1ABE3D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124</xdr:row>
      <xdr:rowOff>4761</xdr:rowOff>
    </xdr:from>
    <xdr:to>
      <xdr:col>6</xdr:col>
      <xdr:colOff>47625</xdr:colOff>
      <xdr:row>145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1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1647825</xdr:colOff>
      <xdr:row>8</xdr:row>
      <xdr:rowOff>14286</xdr:rowOff>
    </xdr:from>
    <xdr:to>
      <xdr:col>13</xdr:col>
      <xdr:colOff>447675</xdr:colOff>
      <xdr:row>26</xdr:row>
      <xdr:rowOff>85724</xdr:rowOff>
    </xdr:to>
    <xdr:graphicFrame macro="">
      <xdr:nvGraphicFramePr>
        <xdr:cNvPr id="2" name="Grafikon 1" descr="Gibanje količine zakola prašičjega mesa, razreda S, po posameznih tednih v letu  2020 (kg) iz tabele 10.">
          <a:extLst>
            <a:ext uri="{FF2B5EF4-FFF2-40B4-BE49-F238E27FC236}">
              <a16:creationId xmlns:a16="http://schemas.microsoft.com/office/drawing/2014/main" id="{4AA10E6C-BFF0-4A08-9F65-E576832D2C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7</xdr:row>
      <xdr:rowOff>185736</xdr:rowOff>
    </xdr:from>
    <xdr:to>
      <xdr:col>12</xdr:col>
      <xdr:colOff>142875</xdr:colOff>
      <xdr:row>25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C69D68F6-C0B6-4C0E-8727-3FB4F6900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1647825</xdr:colOff>
      <xdr:row>8</xdr:row>
      <xdr:rowOff>4761</xdr:rowOff>
    </xdr:from>
    <xdr:to>
      <xdr:col>12</xdr:col>
      <xdr:colOff>276225</xdr:colOff>
      <xdr:row>22</xdr:row>
      <xdr:rowOff>161924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CD0CC486-8973-4C40-9406-D0B2D223E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8</xdr:row>
      <xdr:rowOff>4762</xdr:rowOff>
    </xdr:from>
    <xdr:to>
      <xdr:col>12</xdr:col>
      <xdr:colOff>161925</xdr:colOff>
      <xdr:row>22</xdr:row>
      <xdr:rowOff>66676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0F0D60F-0FDE-46B1-82F8-59F47853A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838201</xdr:colOff>
      <xdr:row>32</xdr:row>
      <xdr:rowOff>180976</xdr:rowOff>
    </xdr:from>
    <xdr:to>
      <xdr:col>9</xdr:col>
      <xdr:colOff>1</xdr:colOff>
      <xdr:row>51</xdr:row>
      <xdr:rowOff>19050</xdr:rowOff>
    </xdr:to>
    <xdr:graphicFrame macro="">
      <xdr:nvGraphicFramePr>
        <xdr:cNvPr id="2" name="Grafikon 1" descr="Prikaz gibanja povprečne mesečna cene prašičjega mesa, razreda S, po izbranih državah in posameznih mesecih v letu  2020 (kg) iz tabele 14. ">
          <a:extLst>
            <a:ext uri="{FF2B5EF4-FFF2-40B4-BE49-F238E27FC236}">
              <a16:creationId xmlns:a16="http://schemas.microsoft.com/office/drawing/2014/main" id="{4AF41C7E-48D9-4809-A487-8878E73DF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34</xdr:row>
      <xdr:rowOff>116378</xdr:rowOff>
    </xdr:from>
    <xdr:to>
      <xdr:col>11</xdr:col>
      <xdr:colOff>1</xdr:colOff>
      <xdr:row>53</xdr:row>
      <xdr:rowOff>66675</xdr:rowOff>
    </xdr:to>
    <xdr:graphicFrame macro="">
      <xdr:nvGraphicFramePr>
        <xdr:cNvPr id="2" name="Grafikon 1" descr="Gibanje povprečne mesečna cene prašičjega mesa, razreda E, za izbrane države po posameznih mesecih v letu  2020 (kg) iz tabele 15.">
          <a:extLst>
            <a:ext uri="{FF2B5EF4-FFF2-40B4-BE49-F238E27FC236}">
              <a16:creationId xmlns:a16="http://schemas.microsoft.com/office/drawing/2014/main" id="{A0B45831-101A-4A27-B678-B689F11C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A15" sqref="A1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5" t="s">
        <v>0</v>
      </c>
      <c r="B1" s="24"/>
    </row>
    <row r="2" spans="1:6" ht="27" customHeight="1">
      <c r="A2" s="6" t="s">
        <v>1</v>
      </c>
      <c r="B2" s="25" t="s">
        <v>30</v>
      </c>
      <c r="C2" s="1"/>
      <c r="D2" s="1"/>
      <c r="E2" s="1"/>
      <c r="F2" s="1"/>
    </row>
    <row r="3" spans="1:6">
      <c r="A3" s="7" t="s">
        <v>2</v>
      </c>
      <c r="B3" s="24"/>
    </row>
    <row r="4" spans="1:6">
      <c r="A4" s="7" t="s">
        <v>3</v>
      </c>
      <c r="B4" s="24"/>
    </row>
    <row r="5" spans="1:6">
      <c r="A5" s="7" t="s">
        <v>4</v>
      </c>
      <c r="B5" s="24"/>
    </row>
    <row r="6" spans="1:6">
      <c r="A6" s="22" t="s">
        <v>5</v>
      </c>
      <c r="B6" s="24"/>
    </row>
    <row r="7" spans="1:6">
      <c r="A7" s="21"/>
      <c r="B7" s="24"/>
    </row>
    <row r="8" spans="1:6">
      <c r="A8" s="23" t="s">
        <v>6</v>
      </c>
      <c r="B8" s="24"/>
    </row>
    <row r="9" spans="1:6">
      <c r="A9" s="23" t="s">
        <v>7</v>
      </c>
      <c r="B9" s="24"/>
    </row>
    <row r="10" spans="1:6">
      <c r="A10" s="23" t="s">
        <v>8</v>
      </c>
      <c r="B10" s="24"/>
    </row>
    <row r="11" spans="1:6">
      <c r="A11" s="23" t="s">
        <v>9</v>
      </c>
      <c r="B11" s="24"/>
    </row>
    <row r="12" spans="1:6">
      <c r="A12" s="21"/>
      <c r="B12" s="24"/>
    </row>
    <row r="13" spans="1:6">
      <c r="A13" s="21"/>
      <c r="B13" s="24"/>
    </row>
    <row r="14" spans="1:6" ht="16.5" customHeight="1">
      <c r="A14" s="23" t="s">
        <v>31</v>
      </c>
      <c r="B14" s="24" t="s">
        <v>10</v>
      </c>
    </row>
    <row r="15" spans="1:6" ht="15.75">
      <c r="A15" s="23" t="s">
        <v>99</v>
      </c>
      <c r="B15" s="24" t="s">
        <v>26</v>
      </c>
    </row>
    <row r="16" spans="1:6">
      <c r="A16" s="21"/>
      <c r="B16" s="24"/>
    </row>
    <row r="17" spans="1:2">
      <c r="A17" s="21"/>
      <c r="B17" s="24"/>
    </row>
    <row r="18" spans="1:2" ht="15.75">
      <c r="A18" s="21"/>
      <c r="B18" s="160" t="s">
        <v>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D59"/>
  <sheetViews>
    <sheetView workbookViewId="0">
      <selection activeCell="J56" sqref="J56"/>
    </sheetView>
  </sheetViews>
  <sheetFormatPr defaultRowHeight="15"/>
  <cols>
    <col min="2" max="2" width="19.7109375" customWidth="1"/>
    <col min="3" max="3" width="16.28515625" customWidth="1"/>
    <col min="4" max="4" width="14.28515625" customWidth="1"/>
    <col min="5" max="5" width="12.85546875" customWidth="1"/>
    <col min="6" max="6" width="12.7109375" customWidth="1"/>
    <col min="7" max="7" width="11.42578125" customWidth="1"/>
    <col min="8" max="8" width="12.7109375" customWidth="1"/>
    <col min="9" max="9" width="14.140625" customWidth="1"/>
    <col min="10" max="10" width="12.28515625" customWidth="1"/>
    <col min="11" max="11" width="14.42578125" customWidth="1"/>
    <col min="12" max="12" width="13.7109375" customWidth="1"/>
    <col min="13" max="13" width="13" customWidth="1"/>
    <col min="14" max="14" width="14.42578125" customWidth="1"/>
  </cols>
  <sheetData>
    <row r="1" spans="2:54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54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54">
      <c r="B3" s="37" t="s">
        <v>97</v>
      </c>
      <c r="C3" s="37"/>
      <c r="D3" s="37"/>
      <c r="E3" s="37"/>
      <c r="F3" s="37"/>
      <c r="G3" s="37"/>
      <c r="H3" s="37"/>
      <c r="P3" s="45"/>
      <c r="Q3" s="45"/>
    </row>
    <row r="4" spans="2:54">
      <c r="P4" s="45"/>
      <c r="Q4" s="45"/>
    </row>
    <row r="5" spans="2:54" ht="15.75" thickBot="1">
      <c r="B5" s="45"/>
      <c r="C5" s="139">
        <v>1</v>
      </c>
      <c r="D5" s="139">
        <v>2</v>
      </c>
      <c r="E5" s="139">
        <v>3</v>
      </c>
      <c r="F5" s="139">
        <v>4</v>
      </c>
      <c r="G5" s="139">
        <v>5</v>
      </c>
      <c r="H5" s="139">
        <v>6</v>
      </c>
      <c r="I5" s="139">
        <v>7</v>
      </c>
      <c r="J5" s="139">
        <v>8</v>
      </c>
      <c r="K5" s="139">
        <v>9</v>
      </c>
      <c r="L5" s="139">
        <v>10</v>
      </c>
      <c r="M5" s="139">
        <v>11</v>
      </c>
      <c r="N5" s="139">
        <v>12</v>
      </c>
      <c r="O5" s="140">
        <v>13</v>
      </c>
      <c r="P5" s="140">
        <v>14</v>
      </c>
      <c r="Q5" s="140">
        <v>15</v>
      </c>
      <c r="R5" s="140">
        <v>16</v>
      </c>
      <c r="S5" s="140">
        <v>17</v>
      </c>
      <c r="T5" s="140">
        <v>18</v>
      </c>
      <c r="U5" s="140">
        <v>19</v>
      </c>
      <c r="V5" s="140">
        <v>20</v>
      </c>
      <c r="W5" s="140">
        <v>21</v>
      </c>
      <c r="X5" s="140">
        <v>22</v>
      </c>
      <c r="Y5" s="140">
        <v>23</v>
      </c>
      <c r="Z5" s="139">
        <v>24</v>
      </c>
      <c r="AA5" s="139">
        <v>25</v>
      </c>
      <c r="AB5" s="139">
        <v>26</v>
      </c>
      <c r="AC5" s="139">
        <v>27</v>
      </c>
      <c r="AD5" s="139">
        <v>28</v>
      </c>
      <c r="AE5" s="139">
        <v>29</v>
      </c>
      <c r="AF5" s="139">
        <v>30</v>
      </c>
      <c r="AG5" s="139">
        <v>31</v>
      </c>
      <c r="AH5" s="139">
        <v>32</v>
      </c>
      <c r="AI5" s="139">
        <v>33</v>
      </c>
      <c r="AJ5" s="139">
        <v>34</v>
      </c>
      <c r="AK5" s="139">
        <v>35</v>
      </c>
      <c r="AL5" s="139">
        <v>36</v>
      </c>
      <c r="AM5" s="139">
        <v>37</v>
      </c>
      <c r="AN5" s="139">
        <v>38</v>
      </c>
      <c r="AO5" s="139">
        <v>39</v>
      </c>
      <c r="AP5" s="139">
        <v>40</v>
      </c>
      <c r="AQ5" s="139">
        <v>41</v>
      </c>
      <c r="AR5" s="139">
        <v>42</v>
      </c>
      <c r="AS5" s="139">
        <v>43</v>
      </c>
      <c r="AT5" s="139">
        <v>44</v>
      </c>
      <c r="AU5" s="139">
        <v>45</v>
      </c>
      <c r="AV5" s="139">
        <v>46</v>
      </c>
      <c r="AW5" s="139">
        <v>47</v>
      </c>
      <c r="AX5" s="139">
        <v>48</v>
      </c>
      <c r="AY5" s="139">
        <v>49</v>
      </c>
      <c r="AZ5" s="139">
        <v>50</v>
      </c>
      <c r="BA5" s="139">
        <v>51</v>
      </c>
      <c r="BB5" s="139">
        <v>52</v>
      </c>
    </row>
    <row r="6" spans="2:54" ht="15.75">
      <c r="B6" s="136" t="s">
        <v>42</v>
      </c>
      <c r="C6" s="148">
        <v>87.8</v>
      </c>
      <c r="D6" s="141">
        <v>102.99000000000001</v>
      </c>
      <c r="E6" s="141">
        <v>103</v>
      </c>
      <c r="F6" s="141">
        <v>102.83</v>
      </c>
      <c r="G6" s="141">
        <v>104.68</v>
      </c>
      <c r="H6" s="141">
        <v>106.21000000000001</v>
      </c>
      <c r="I6" s="141">
        <v>109.06</v>
      </c>
      <c r="J6" s="141">
        <v>112.48</v>
      </c>
      <c r="K6" s="141">
        <v>123.86</v>
      </c>
      <c r="L6" s="141">
        <v>131.69999999999999</v>
      </c>
      <c r="M6" s="141">
        <v>140.11000000000001</v>
      </c>
      <c r="N6" s="141">
        <v>140.27000000000001</v>
      </c>
      <c r="O6" s="141">
        <v>140.45000000000002</v>
      </c>
      <c r="P6" s="141">
        <v>139.99</v>
      </c>
      <c r="Q6" s="141">
        <v>140.22999999999999</v>
      </c>
      <c r="R6" s="141">
        <v>139.05000000000001</v>
      </c>
      <c r="S6" s="141">
        <v>132.97999999999999</v>
      </c>
      <c r="T6" s="141">
        <v>129.62</v>
      </c>
      <c r="U6" s="141">
        <v>130.4</v>
      </c>
      <c r="V6" s="141">
        <v>127.03</v>
      </c>
      <c r="W6" s="141">
        <v>146.07</v>
      </c>
      <c r="X6" s="141">
        <v>145.66</v>
      </c>
      <c r="Y6" s="141">
        <v>146.34</v>
      </c>
      <c r="Z6" s="141">
        <v>146.26</v>
      </c>
      <c r="AA6" s="141">
        <v>137.65</v>
      </c>
      <c r="AB6" s="141">
        <v>132.52000000000001</v>
      </c>
      <c r="AC6" s="141">
        <v>130.65</v>
      </c>
      <c r="AD6" s="141">
        <v>130.83000000000001</v>
      </c>
      <c r="AE6" s="141">
        <v>130.12</v>
      </c>
      <c r="AF6" s="141">
        <v>130.12</v>
      </c>
      <c r="AG6" s="141">
        <v>128.64000000000001</v>
      </c>
      <c r="AH6" s="141">
        <v>126.13000000000001</v>
      </c>
      <c r="AI6" s="141">
        <v>125.3</v>
      </c>
      <c r="AJ6" s="141">
        <v>123.34</v>
      </c>
      <c r="AK6" s="141">
        <v>122.79</v>
      </c>
      <c r="AL6" s="141">
        <v>118.93</v>
      </c>
      <c r="AM6" s="141">
        <v>116.61</v>
      </c>
      <c r="AN6" s="141">
        <v>115.3</v>
      </c>
      <c r="AO6" s="141">
        <v>114.93</v>
      </c>
      <c r="AP6" s="141">
        <v>111.01</v>
      </c>
      <c r="AQ6" s="141">
        <v>109.02</v>
      </c>
      <c r="AR6" s="141">
        <v>108.94</v>
      </c>
      <c r="AS6" s="141">
        <v>108.89</v>
      </c>
      <c r="AT6" s="141">
        <v>108.83</v>
      </c>
      <c r="AU6" s="141">
        <v>109.4</v>
      </c>
      <c r="AV6" s="141">
        <v>110.21</v>
      </c>
      <c r="AW6" s="141">
        <v>110.08</v>
      </c>
      <c r="AX6" s="141">
        <v>110.2</v>
      </c>
      <c r="AY6" s="141">
        <v>109.92</v>
      </c>
      <c r="AZ6" s="141">
        <v>111.63</v>
      </c>
      <c r="BA6" s="141">
        <v>112.03</v>
      </c>
      <c r="BB6" s="141">
        <v>112.29</v>
      </c>
    </row>
    <row r="7" spans="2:54" ht="15.75">
      <c r="B7" s="137" t="s">
        <v>68</v>
      </c>
      <c r="C7" s="148">
        <v>172.4</v>
      </c>
      <c r="D7" s="141">
        <v>172.85</v>
      </c>
      <c r="E7" s="141">
        <v>173.0341</v>
      </c>
      <c r="F7" s="141">
        <v>174.34300000000002</v>
      </c>
      <c r="G7" s="141">
        <v>174.4248</v>
      </c>
      <c r="H7" s="141">
        <v>174.2816</v>
      </c>
      <c r="I7" s="141">
        <v>174.34300000000002</v>
      </c>
      <c r="J7" s="141">
        <v>174.75200000000001</v>
      </c>
      <c r="K7" s="141">
        <v>174.95650000000001</v>
      </c>
      <c r="L7" s="141">
        <v>175.09970000000001</v>
      </c>
      <c r="M7" s="141">
        <v>175.12020000000001</v>
      </c>
      <c r="N7" s="141">
        <v>175.8973</v>
      </c>
      <c r="O7" s="141">
        <v>176.32680000000002</v>
      </c>
      <c r="P7" s="141">
        <v>176.67449999999999</v>
      </c>
      <c r="Q7" s="141">
        <v>176.40860000000001</v>
      </c>
      <c r="R7" s="141">
        <v>181.3785</v>
      </c>
      <c r="S7" s="141">
        <v>178.2902</v>
      </c>
      <c r="T7" s="141">
        <v>178.2902</v>
      </c>
      <c r="U7" s="141">
        <v>178.52540000000002</v>
      </c>
      <c r="V7" s="141">
        <v>178.23910000000001</v>
      </c>
      <c r="W7" s="141">
        <v>178.54</v>
      </c>
      <c r="X7" s="141">
        <v>179.27190000000002</v>
      </c>
      <c r="Y7" s="141">
        <v>179.49690000000001</v>
      </c>
      <c r="Z7" s="141">
        <v>181.45</v>
      </c>
      <c r="AA7" s="141">
        <v>182.04320000000001</v>
      </c>
      <c r="AB7" s="141">
        <v>181.5728</v>
      </c>
      <c r="AC7" s="141">
        <v>181.96130000000002</v>
      </c>
      <c r="AD7" s="141">
        <v>181.5421</v>
      </c>
      <c r="AE7" s="141">
        <v>182.08410000000001</v>
      </c>
      <c r="AF7" s="141">
        <v>182.24770000000001</v>
      </c>
      <c r="AG7" s="141">
        <v>181.49090000000001</v>
      </c>
      <c r="AH7" s="141">
        <v>181.33760000000001</v>
      </c>
      <c r="AI7" s="141">
        <v>180.94900000000001</v>
      </c>
      <c r="AJ7" s="141">
        <v>179.96729999999999</v>
      </c>
      <c r="AK7" s="141">
        <v>179.23099999999999</v>
      </c>
      <c r="AL7" s="141">
        <v>179.23099999999999</v>
      </c>
      <c r="AM7" s="141">
        <v>178.41290000000001</v>
      </c>
      <c r="AN7" s="141">
        <v>178.01410000000001</v>
      </c>
      <c r="AO7" s="141">
        <v>177.9119</v>
      </c>
      <c r="AP7" s="141">
        <v>177.7482</v>
      </c>
      <c r="AQ7" s="141">
        <v>177.42100000000002</v>
      </c>
      <c r="AR7" s="141">
        <v>176.86880000000002</v>
      </c>
      <c r="AS7" s="141">
        <v>176.8586</v>
      </c>
      <c r="AT7" s="141">
        <v>176.69500000000002</v>
      </c>
      <c r="AU7" s="141">
        <v>176.69499999999999</v>
      </c>
      <c r="AV7" s="141">
        <v>176.41890000000001</v>
      </c>
      <c r="AW7" s="141">
        <v>175.85640000000001</v>
      </c>
      <c r="AX7" s="141">
        <v>175.7235</v>
      </c>
      <c r="AY7" s="141">
        <v>175.68260000000001</v>
      </c>
      <c r="AZ7" s="141">
        <v>175.96890000000002</v>
      </c>
      <c r="BA7" s="141">
        <v>176.13250000000002</v>
      </c>
      <c r="BB7" s="141">
        <v>176.20410000000001</v>
      </c>
    </row>
    <row r="8" spans="2:54" ht="15.75">
      <c r="B8" s="137" t="s">
        <v>43</v>
      </c>
      <c r="C8" s="148">
        <v>128.63210000000001</v>
      </c>
      <c r="D8" s="141">
        <v>125.76860000000001</v>
      </c>
      <c r="E8" s="141">
        <v>125.90150000000001</v>
      </c>
      <c r="F8" s="141">
        <v>125.7377</v>
      </c>
      <c r="G8" s="141">
        <v>125.50250000000001</v>
      </c>
      <c r="H8" s="141">
        <v>123.89960000000001</v>
      </c>
      <c r="I8" s="141">
        <v>123.3883</v>
      </c>
      <c r="J8" s="141">
        <v>122.1053</v>
      </c>
      <c r="K8" s="141">
        <v>124.82550000000001</v>
      </c>
      <c r="L8" s="141">
        <v>130.71080000000001</v>
      </c>
      <c r="M8" s="141">
        <v>137.3066</v>
      </c>
      <c r="N8" s="141">
        <v>138.50740000000002</v>
      </c>
      <c r="O8" s="141">
        <v>139.40219999999999</v>
      </c>
      <c r="P8" s="141">
        <v>140.4194</v>
      </c>
      <c r="Q8" s="141">
        <v>142.33670000000001</v>
      </c>
      <c r="R8" s="141">
        <v>149.1721</v>
      </c>
      <c r="S8" s="141">
        <v>141.2045</v>
      </c>
      <c r="T8" s="141">
        <v>141.52540000000002</v>
      </c>
      <c r="U8" s="141">
        <v>142.99290000000002</v>
      </c>
      <c r="V8" s="141">
        <v>144.48779999999999</v>
      </c>
      <c r="W8" s="141">
        <v>151.82</v>
      </c>
      <c r="X8" s="141">
        <v>152.1927</v>
      </c>
      <c r="Y8" s="141">
        <v>156.36270000000002</v>
      </c>
      <c r="Z8" s="141">
        <v>155.84620000000001</v>
      </c>
      <c r="AA8" s="141">
        <v>152.6515</v>
      </c>
      <c r="AB8" s="141">
        <v>150.75839999999999</v>
      </c>
      <c r="AC8" s="141">
        <v>149.90610000000001</v>
      </c>
      <c r="AD8" s="141">
        <v>148.72370000000001</v>
      </c>
      <c r="AE8" s="141">
        <v>145.68129999999999</v>
      </c>
      <c r="AF8" s="141">
        <v>143.6763</v>
      </c>
      <c r="AG8" s="141">
        <v>144.0881</v>
      </c>
      <c r="AH8" s="141">
        <v>139.99530000000001</v>
      </c>
      <c r="AI8" s="141">
        <v>139.15989999999999</v>
      </c>
      <c r="AJ8" s="141">
        <v>132.90720000000002</v>
      </c>
      <c r="AK8" s="141">
        <v>132.78810000000001</v>
      </c>
      <c r="AL8" s="141">
        <v>132.18550000000002</v>
      </c>
      <c r="AM8" s="141">
        <v>132.56140000000002</v>
      </c>
      <c r="AN8" s="141">
        <v>132.297</v>
      </c>
      <c r="AO8" s="141">
        <v>132.61360000000002</v>
      </c>
      <c r="AP8" s="141">
        <v>132.68219999999999</v>
      </c>
      <c r="AQ8" s="141">
        <v>131.63560000000001</v>
      </c>
      <c r="AR8" s="141">
        <v>130.75700000000001</v>
      </c>
      <c r="AS8" s="141">
        <v>129.5504</v>
      </c>
      <c r="AT8" s="141">
        <v>130.45480000000001</v>
      </c>
      <c r="AU8" s="141">
        <v>131.2329</v>
      </c>
      <c r="AV8" s="141">
        <v>131.64709999999999</v>
      </c>
      <c r="AW8" s="141">
        <v>130.64400000000001</v>
      </c>
      <c r="AX8" s="141">
        <v>130.2758</v>
      </c>
      <c r="AY8" s="141">
        <v>131.27459999999999</v>
      </c>
      <c r="AZ8" s="141">
        <v>132.44300000000001</v>
      </c>
      <c r="BA8" s="141">
        <v>132.8563</v>
      </c>
      <c r="BB8" s="141">
        <v>132.92959999999999</v>
      </c>
    </row>
    <row r="9" spans="2:54" ht="15.75">
      <c r="B9" s="137" t="s">
        <v>44</v>
      </c>
      <c r="C9" s="148">
        <v>144.11420000000001</v>
      </c>
      <c r="D9" s="141">
        <v>143.84569999999999</v>
      </c>
      <c r="E9" s="141">
        <v>143.4239</v>
      </c>
      <c r="F9" s="141">
        <v>143.31120000000001</v>
      </c>
      <c r="G9" s="141">
        <v>143.74299999999999</v>
      </c>
      <c r="H9" s="141">
        <v>143.3426</v>
      </c>
      <c r="I9" s="141">
        <v>143.07670000000002</v>
      </c>
      <c r="J9" s="141">
        <v>143.21450000000002</v>
      </c>
      <c r="K9" s="141">
        <v>143.4881</v>
      </c>
      <c r="L9" s="141">
        <v>148.05350000000001</v>
      </c>
      <c r="M9" s="141">
        <v>151.9588</v>
      </c>
      <c r="N9" s="141">
        <v>153.5754</v>
      </c>
      <c r="O9" s="141">
        <v>155.30160000000001</v>
      </c>
      <c r="P9" s="141">
        <v>156.77370000000002</v>
      </c>
      <c r="Q9" s="141">
        <v>156.78210000000001</v>
      </c>
      <c r="R9" s="141">
        <v>160.29230000000001</v>
      </c>
      <c r="S9" s="141">
        <v>161.64510000000001</v>
      </c>
      <c r="T9" s="141">
        <v>164.60210000000001</v>
      </c>
      <c r="U9" s="141">
        <v>165.13910000000001</v>
      </c>
      <c r="V9" s="141">
        <v>167.28910000000002</v>
      </c>
      <c r="W9" s="141">
        <v>174.68</v>
      </c>
      <c r="X9" s="141">
        <v>172.7937</v>
      </c>
      <c r="Y9" s="141">
        <v>175.2175</v>
      </c>
      <c r="Z9" s="141">
        <v>176.6987</v>
      </c>
      <c r="AA9" s="141">
        <v>170.51590000000002</v>
      </c>
      <c r="AB9" s="141">
        <v>169.03700000000001</v>
      </c>
      <c r="AC9" s="141">
        <v>164.1942</v>
      </c>
      <c r="AD9" s="141">
        <v>162.5515</v>
      </c>
      <c r="AE9" s="141">
        <v>158.64170000000001</v>
      </c>
      <c r="AF9" s="141">
        <v>155.0231</v>
      </c>
      <c r="AG9" s="141">
        <v>151.80240000000001</v>
      </c>
      <c r="AH9" s="141">
        <v>147.5034</v>
      </c>
      <c r="AI9" s="141">
        <v>142.13130000000001</v>
      </c>
      <c r="AJ9" s="141">
        <v>138.09990000000002</v>
      </c>
      <c r="AK9" s="141">
        <v>136.22730000000001</v>
      </c>
      <c r="AL9" s="141">
        <v>134.20959999999999</v>
      </c>
      <c r="AM9" s="141">
        <v>134.3449</v>
      </c>
      <c r="AN9" s="141">
        <v>133.67250000000001</v>
      </c>
      <c r="AO9" s="141">
        <v>133.26390000000001</v>
      </c>
      <c r="AP9" s="141">
        <v>133.7499</v>
      </c>
      <c r="AQ9" s="141"/>
      <c r="AR9" s="141">
        <v>130.63810000000001</v>
      </c>
      <c r="AS9" s="141">
        <v>130.11779999999999</v>
      </c>
      <c r="AT9" s="141">
        <v>129.73070000000001</v>
      </c>
      <c r="AU9" s="141">
        <v>130.0171</v>
      </c>
      <c r="AV9" s="141">
        <v>129.358</v>
      </c>
      <c r="AW9" s="141">
        <v>129.63040000000001</v>
      </c>
      <c r="AX9" s="141">
        <v>129.36369999999999</v>
      </c>
      <c r="AY9" s="141">
        <v>129.63589999999999</v>
      </c>
      <c r="AZ9" s="141">
        <v>132.72810000000001</v>
      </c>
      <c r="BA9" s="141">
        <v>129.3674</v>
      </c>
      <c r="BB9" s="141">
        <v>128.4238</v>
      </c>
    </row>
    <row r="10" spans="2:54" ht="15.75">
      <c r="B10" s="137" t="s">
        <v>45</v>
      </c>
      <c r="C10" s="148">
        <v>123.61</v>
      </c>
      <c r="D10" s="141">
        <v>124.26</v>
      </c>
      <c r="E10" s="141">
        <v>124.66</v>
      </c>
      <c r="F10" s="141">
        <v>124.51</v>
      </c>
      <c r="G10" s="141">
        <v>123.91</v>
      </c>
      <c r="H10" s="141">
        <v>124.24000000000001</v>
      </c>
      <c r="I10" s="141">
        <v>125.39</v>
      </c>
      <c r="J10" s="141">
        <v>131.47999999999999</v>
      </c>
      <c r="K10" s="141">
        <v>140.37</v>
      </c>
      <c r="L10" s="141">
        <v>151.01</v>
      </c>
      <c r="M10" s="141">
        <v>155.77000000000001</v>
      </c>
      <c r="N10" s="141">
        <v>155.82</v>
      </c>
      <c r="O10" s="141">
        <v>155.71</v>
      </c>
      <c r="P10" s="141">
        <v>155.86000000000001</v>
      </c>
      <c r="Q10" s="141">
        <v>155.74</v>
      </c>
      <c r="R10" s="141">
        <v>151.57</v>
      </c>
      <c r="S10" s="141">
        <v>148.33000000000001</v>
      </c>
      <c r="T10" s="141">
        <v>147.76</v>
      </c>
      <c r="U10" s="141">
        <v>150.37</v>
      </c>
      <c r="V10" s="141">
        <v>156.77000000000001</v>
      </c>
      <c r="W10" s="141">
        <v>159.77000000000001</v>
      </c>
      <c r="X10" s="141">
        <v>161.08000000000001</v>
      </c>
      <c r="Y10" s="141">
        <v>162.27000000000001</v>
      </c>
      <c r="Z10" s="141">
        <v>157.05000000000001</v>
      </c>
      <c r="AA10" s="141">
        <v>157.01</v>
      </c>
      <c r="AB10" s="141">
        <v>153.76</v>
      </c>
      <c r="AC10" s="141">
        <v>154.34</v>
      </c>
      <c r="AD10" s="141">
        <v>151.29</v>
      </c>
      <c r="AE10" s="141">
        <v>149.02000000000001</v>
      </c>
      <c r="AF10" s="141">
        <v>148.59</v>
      </c>
      <c r="AG10" s="141">
        <v>145.45000000000002</v>
      </c>
      <c r="AH10" s="141">
        <v>144.29</v>
      </c>
      <c r="AI10" s="141">
        <v>139.9</v>
      </c>
      <c r="AJ10" s="141">
        <v>137.21</v>
      </c>
      <c r="AK10" s="141">
        <v>134.67000000000002</v>
      </c>
      <c r="AL10" s="141">
        <v>132.52000000000001</v>
      </c>
      <c r="AM10" s="141">
        <v>132.6</v>
      </c>
      <c r="AN10" s="141">
        <v>132.62</v>
      </c>
      <c r="AO10" s="141">
        <v>131.97999999999999</v>
      </c>
      <c r="AP10" s="141">
        <v>128.87</v>
      </c>
      <c r="AQ10" s="141">
        <v>127.7</v>
      </c>
      <c r="AR10" s="141">
        <v>127.77</v>
      </c>
      <c r="AS10" s="141">
        <v>127.53</v>
      </c>
      <c r="AT10" s="141">
        <v>127.26</v>
      </c>
      <c r="AU10" s="141">
        <v>127.59</v>
      </c>
      <c r="AV10" s="141">
        <v>127.57</v>
      </c>
      <c r="AW10" s="141">
        <v>127.29</v>
      </c>
      <c r="AX10" s="141">
        <v>126.66</v>
      </c>
      <c r="AY10" s="141">
        <v>129.25</v>
      </c>
      <c r="AZ10" s="141">
        <v>130.28</v>
      </c>
      <c r="BA10" s="141">
        <v>130.65</v>
      </c>
      <c r="BB10" s="141">
        <v>130.57</v>
      </c>
    </row>
    <row r="11" spans="2:54" ht="15.75">
      <c r="B11" s="137" t="s">
        <v>46</v>
      </c>
      <c r="C11" s="148">
        <v>141</v>
      </c>
      <c r="D11" s="141">
        <v>137.72</v>
      </c>
      <c r="E11" s="141">
        <v>136.96</v>
      </c>
      <c r="F11" s="141">
        <v>137.27000000000001</v>
      </c>
      <c r="G11" s="141">
        <v>138.1</v>
      </c>
      <c r="H11" s="141">
        <v>137.32</v>
      </c>
      <c r="I11" s="141">
        <v>137.46</v>
      </c>
      <c r="J11" s="141">
        <v>137.27000000000001</v>
      </c>
      <c r="K11" s="141">
        <v>140.5</v>
      </c>
      <c r="L11" s="141">
        <v>143.58000000000001</v>
      </c>
      <c r="M11" s="141"/>
      <c r="N11" s="141">
        <v>141.97999999999999</v>
      </c>
      <c r="O11" s="141">
        <v>146.30000000000001</v>
      </c>
      <c r="P11" s="141">
        <v>149.85</v>
      </c>
      <c r="Q11" s="141">
        <v>149.66</v>
      </c>
      <c r="R11" s="141">
        <v>150.89000000000001</v>
      </c>
      <c r="S11" s="141">
        <v>147.36000000000001</v>
      </c>
      <c r="T11" s="141">
        <v>153.21</v>
      </c>
      <c r="U11" s="141">
        <v>151.68</v>
      </c>
      <c r="V11" s="141">
        <v>151.71</v>
      </c>
      <c r="W11" s="141">
        <v>154.6</v>
      </c>
      <c r="X11" s="141">
        <v>156.24</v>
      </c>
      <c r="Y11" s="141">
        <v>157.27000000000001</v>
      </c>
      <c r="Z11" s="141">
        <v>157.66999999999999</v>
      </c>
      <c r="AA11" s="141">
        <v>154.41</v>
      </c>
      <c r="AB11" s="141">
        <v>156.79</v>
      </c>
      <c r="AC11" s="141">
        <v>158.61000000000001</v>
      </c>
      <c r="AD11" s="141">
        <v>156.72999999999999</v>
      </c>
      <c r="AE11" s="141">
        <v>155.44</v>
      </c>
      <c r="AF11" s="141">
        <v>155.05000000000001</v>
      </c>
      <c r="AG11" s="141">
        <v>149.93</v>
      </c>
      <c r="AH11" s="141">
        <v>149.22</v>
      </c>
      <c r="AI11" s="141">
        <v>148.67000000000002</v>
      </c>
      <c r="AJ11" s="141">
        <v>146.19</v>
      </c>
      <c r="AK11" s="141">
        <v>146.22999999999999</v>
      </c>
      <c r="AL11" s="141">
        <v>146.76</v>
      </c>
      <c r="AM11" s="141">
        <v>147.47999999999999</v>
      </c>
      <c r="AN11" s="141">
        <v>145.34</v>
      </c>
      <c r="AO11" s="141">
        <v>141.26</v>
      </c>
      <c r="AP11" s="141">
        <v>138.19999999999999</v>
      </c>
      <c r="AQ11" s="141">
        <v>137.78</v>
      </c>
      <c r="AR11" s="141">
        <v>137.78</v>
      </c>
      <c r="AS11" s="141">
        <v>136.18</v>
      </c>
      <c r="AT11" s="141">
        <v>138.63</v>
      </c>
      <c r="AU11" s="141">
        <v>138.33000000000001</v>
      </c>
      <c r="AV11" s="141">
        <v>140.15</v>
      </c>
      <c r="AW11" s="141">
        <v>138.13</v>
      </c>
      <c r="AX11" s="141">
        <v>136.69</v>
      </c>
      <c r="AY11" s="141">
        <v>139.54</v>
      </c>
      <c r="AZ11" s="141">
        <v>140.97999999999999</v>
      </c>
      <c r="BA11" s="141">
        <v>143.97</v>
      </c>
      <c r="BB11" s="141">
        <v>139.93</v>
      </c>
    </row>
    <row r="12" spans="2:54" ht="15.75">
      <c r="B12" s="137" t="s">
        <v>47</v>
      </c>
      <c r="C12" s="148"/>
      <c r="D12" s="141"/>
      <c r="E12" s="141">
        <v>149.69</v>
      </c>
      <c r="F12" s="141"/>
      <c r="G12" s="141">
        <v>147.09</v>
      </c>
      <c r="H12" s="141">
        <v>149.87</v>
      </c>
      <c r="I12" s="141"/>
      <c r="J12" s="141"/>
      <c r="K12" s="141">
        <v>132.27000000000001</v>
      </c>
      <c r="L12" s="141">
        <v>159.53</v>
      </c>
      <c r="M12" s="141"/>
      <c r="N12" s="141">
        <v>175.11</v>
      </c>
      <c r="O12" s="141">
        <v>174.98</v>
      </c>
      <c r="P12" s="141">
        <v>173.81</v>
      </c>
      <c r="Q12" s="141">
        <v>174.20000000000002</v>
      </c>
      <c r="R12" s="141">
        <v>176.02</v>
      </c>
      <c r="S12" s="141"/>
      <c r="T12" s="141">
        <v>176.15</v>
      </c>
      <c r="U12" s="141"/>
      <c r="V12" s="141"/>
      <c r="W12" s="141">
        <v>182.78</v>
      </c>
      <c r="X12" s="141">
        <v>185.12</v>
      </c>
      <c r="Y12" s="141"/>
      <c r="Z12" s="141"/>
      <c r="AA12" s="141"/>
      <c r="AB12" s="141">
        <v>181.74</v>
      </c>
      <c r="AC12" s="141"/>
      <c r="AD12" s="141"/>
      <c r="AE12" s="141"/>
      <c r="AF12" s="141"/>
      <c r="AG12" s="141"/>
      <c r="AH12" s="141"/>
      <c r="AI12" s="141"/>
      <c r="AJ12" s="141"/>
      <c r="AK12" s="141">
        <v>171.34</v>
      </c>
      <c r="AL12" s="141">
        <v>169.13</v>
      </c>
      <c r="AM12" s="141"/>
      <c r="AN12" s="141"/>
      <c r="AO12" s="141"/>
      <c r="AP12" s="141"/>
      <c r="AQ12" s="141"/>
      <c r="AR12" s="141">
        <v>163.54</v>
      </c>
      <c r="AS12" s="141">
        <v>162.63</v>
      </c>
      <c r="AT12" s="141">
        <v>157.30000000000001</v>
      </c>
      <c r="AU12" s="141">
        <v>159.12</v>
      </c>
      <c r="AV12" s="141"/>
      <c r="AW12" s="141"/>
      <c r="AX12" s="141">
        <v>158.6</v>
      </c>
      <c r="AY12" s="141">
        <v>158.75</v>
      </c>
      <c r="AZ12" s="141"/>
      <c r="BA12" s="141"/>
      <c r="BB12" s="141"/>
    </row>
    <row r="13" spans="2:54" ht="15.75">
      <c r="B13" s="138" t="s">
        <v>48</v>
      </c>
      <c r="C13" s="148">
        <v>135.9</v>
      </c>
      <c r="D13" s="141">
        <v>135.31</v>
      </c>
      <c r="E13" s="141">
        <v>135.02000000000001</v>
      </c>
      <c r="F13" s="141">
        <v>134.47999999999999</v>
      </c>
      <c r="G13" s="141">
        <v>134.89000000000001</v>
      </c>
      <c r="H13" s="141">
        <v>137.36000000000001</v>
      </c>
      <c r="I13" s="141">
        <v>140.07</v>
      </c>
      <c r="J13" s="141">
        <v>144.1</v>
      </c>
      <c r="K13" s="141">
        <v>150.85</v>
      </c>
      <c r="L13" s="141">
        <v>158.09</v>
      </c>
      <c r="M13" s="141">
        <v>164.97</v>
      </c>
      <c r="N13" s="141">
        <v>171.31</v>
      </c>
      <c r="O13" s="141">
        <v>177.97</v>
      </c>
      <c r="P13" s="141">
        <v>177.48</v>
      </c>
      <c r="Q13" s="141">
        <v>178.32</v>
      </c>
      <c r="R13" s="141">
        <v>179.74</v>
      </c>
      <c r="S13" s="141">
        <v>177.8</v>
      </c>
      <c r="T13" s="141">
        <v>177.91</v>
      </c>
      <c r="U13" s="141">
        <v>179.27</v>
      </c>
      <c r="V13" s="141">
        <v>181.32</v>
      </c>
      <c r="W13" s="141">
        <v>186.82</v>
      </c>
      <c r="X13" s="141">
        <v>186.23</v>
      </c>
      <c r="Y13" s="141">
        <v>188.85</v>
      </c>
      <c r="Z13" s="141">
        <v>190.16</v>
      </c>
      <c r="AA13" s="141">
        <v>190.26</v>
      </c>
      <c r="AB13" s="141">
        <v>184.81</v>
      </c>
      <c r="AC13" s="141">
        <v>179.1</v>
      </c>
      <c r="AD13" s="141">
        <v>173.48</v>
      </c>
      <c r="AE13" s="141">
        <v>173.48</v>
      </c>
      <c r="AF13" s="141">
        <v>163.20000000000002</v>
      </c>
      <c r="AG13" s="141">
        <v>159.66</v>
      </c>
      <c r="AH13" s="141">
        <v>158.06</v>
      </c>
      <c r="AI13" s="141">
        <v>155.07</v>
      </c>
      <c r="AJ13" s="141">
        <v>153.25</v>
      </c>
      <c r="AK13" s="141">
        <v>152.07</v>
      </c>
      <c r="AL13" s="141">
        <v>150.16</v>
      </c>
      <c r="AM13" s="141">
        <v>147.44</v>
      </c>
      <c r="AN13" s="141">
        <v>144.96</v>
      </c>
      <c r="AO13" s="141">
        <v>141.96</v>
      </c>
      <c r="AP13" s="141">
        <v>138.84</v>
      </c>
      <c r="AQ13" s="141">
        <v>134.85</v>
      </c>
      <c r="AR13" s="141">
        <v>130.5</v>
      </c>
      <c r="AS13" s="141">
        <v>128.52000000000001</v>
      </c>
      <c r="AT13" s="141">
        <v>126.49000000000001</v>
      </c>
      <c r="AU13" s="141">
        <v>126.3</v>
      </c>
      <c r="AV13" s="141">
        <v>126.49</v>
      </c>
      <c r="AW13" s="141">
        <v>125.56</v>
      </c>
      <c r="AX13" s="141">
        <v>126.01</v>
      </c>
      <c r="AY13" s="141">
        <v>123.88000000000001</v>
      </c>
      <c r="AZ13" s="141">
        <v>126.07000000000001</v>
      </c>
      <c r="BA13" s="141">
        <v>127.28</v>
      </c>
      <c r="BB13" s="141">
        <v>126.29</v>
      </c>
    </row>
    <row r="14" spans="2:54" ht="15.75">
      <c r="B14" s="137" t="s">
        <v>49</v>
      </c>
      <c r="C14" s="148">
        <v>133</v>
      </c>
      <c r="D14" s="141">
        <v>133</v>
      </c>
      <c r="E14" s="141">
        <v>133</v>
      </c>
      <c r="F14" s="141">
        <v>133</v>
      </c>
      <c r="G14" s="141">
        <v>133</v>
      </c>
      <c r="H14" s="141">
        <v>133</v>
      </c>
      <c r="I14" s="141">
        <v>133</v>
      </c>
      <c r="J14" s="141">
        <v>135</v>
      </c>
      <c r="K14" s="141">
        <v>136</v>
      </c>
      <c r="L14" s="141">
        <v>140</v>
      </c>
      <c r="M14" s="141">
        <v>144</v>
      </c>
      <c r="N14" s="141">
        <v>146</v>
      </c>
      <c r="O14" s="141">
        <v>147</v>
      </c>
      <c r="P14" s="141">
        <v>149</v>
      </c>
      <c r="Q14" s="141">
        <v>151</v>
      </c>
      <c r="R14" s="141">
        <v>154</v>
      </c>
      <c r="S14" s="141">
        <v>159</v>
      </c>
      <c r="T14" s="141">
        <v>163</v>
      </c>
      <c r="U14" s="141">
        <v>165</v>
      </c>
      <c r="V14" s="141">
        <v>165</v>
      </c>
      <c r="W14" s="141">
        <v>166</v>
      </c>
      <c r="X14" s="141">
        <v>166</v>
      </c>
      <c r="Y14" s="141">
        <v>167</v>
      </c>
      <c r="Z14" s="141">
        <v>167</v>
      </c>
      <c r="AA14" s="141">
        <v>166</v>
      </c>
      <c r="AB14" s="141">
        <v>162</v>
      </c>
      <c r="AC14" s="141">
        <v>158</v>
      </c>
      <c r="AD14" s="141">
        <v>154</v>
      </c>
      <c r="AE14" s="141">
        <v>149</v>
      </c>
      <c r="AF14" s="141">
        <v>147</v>
      </c>
      <c r="AG14" s="141">
        <v>147</v>
      </c>
      <c r="AH14" s="141">
        <v>147</v>
      </c>
      <c r="AI14" s="141">
        <v>147</v>
      </c>
      <c r="AJ14" s="141">
        <v>147</v>
      </c>
      <c r="AK14" s="141">
        <v>147</v>
      </c>
      <c r="AL14" s="141">
        <v>147</v>
      </c>
      <c r="AM14" s="141">
        <v>146</v>
      </c>
      <c r="AN14" s="141">
        <v>144</v>
      </c>
      <c r="AO14" s="141">
        <v>141</v>
      </c>
      <c r="AP14" s="141">
        <v>138</v>
      </c>
      <c r="AQ14" s="141">
        <v>136</v>
      </c>
      <c r="AR14" s="141">
        <v>134</v>
      </c>
      <c r="AS14" s="141">
        <v>132</v>
      </c>
      <c r="AT14" s="141">
        <v>133</v>
      </c>
      <c r="AU14" s="141">
        <v>133</v>
      </c>
      <c r="AV14" s="141">
        <v>133</v>
      </c>
      <c r="AW14" s="141">
        <v>134</v>
      </c>
      <c r="AX14" s="141">
        <v>134</v>
      </c>
      <c r="AY14" s="141">
        <v>135</v>
      </c>
      <c r="AZ14" s="141">
        <v>135</v>
      </c>
      <c r="BA14" s="141">
        <v>135</v>
      </c>
      <c r="BB14" s="141">
        <v>136</v>
      </c>
    </row>
    <row r="15" spans="2:54" ht="15.75">
      <c r="B15" s="137" t="s">
        <v>50</v>
      </c>
      <c r="C15" s="148">
        <v>125.63600000000001</v>
      </c>
      <c r="D15" s="141">
        <v>125.76910000000001</v>
      </c>
      <c r="E15" s="141">
        <v>126.55860000000001</v>
      </c>
      <c r="F15" s="141">
        <v>127.30690000000001</v>
      </c>
      <c r="G15" s="141">
        <v>126.43270000000001</v>
      </c>
      <c r="H15" s="141">
        <v>126.4872</v>
      </c>
      <c r="I15" s="141">
        <v>123.58070000000001</v>
      </c>
      <c r="J15" s="141">
        <v>124.6645</v>
      </c>
      <c r="K15" s="141">
        <v>131.6635</v>
      </c>
      <c r="L15" s="141">
        <v>140.41320000000002</v>
      </c>
      <c r="M15" s="141">
        <v>149.37440000000001</v>
      </c>
      <c r="N15" s="141">
        <v>146.80950000000001</v>
      </c>
      <c r="O15" s="141">
        <v>147.4015</v>
      </c>
      <c r="P15" s="141">
        <v>147.73170000000002</v>
      </c>
      <c r="Q15" s="141">
        <v>149.57240000000002</v>
      </c>
      <c r="R15" s="141">
        <v>145.68640000000002</v>
      </c>
      <c r="S15" s="141">
        <v>141.44759999999999</v>
      </c>
      <c r="T15" s="141">
        <v>139.4306</v>
      </c>
      <c r="U15" s="141">
        <v>139.84650000000002</v>
      </c>
      <c r="V15" s="141">
        <v>145.0686</v>
      </c>
      <c r="W15" s="141">
        <v>149.87</v>
      </c>
      <c r="X15" s="141">
        <v>149.60420000000002</v>
      </c>
      <c r="Y15" s="141">
        <v>150.1748</v>
      </c>
      <c r="Z15" s="141">
        <v>151.5856</v>
      </c>
      <c r="AA15" s="141">
        <v>148.6902</v>
      </c>
      <c r="AB15" s="141">
        <v>148.54740000000001</v>
      </c>
      <c r="AC15" s="141">
        <v>147.94040000000001</v>
      </c>
      <c r="AD15" s="141">
        <v>148.6525</v>
      </c>
      <c r="AE15" s="141">
        <v>143.8434</v>
      </c>
      <c r="AF15" s="141">
        <v>144.8407</v>
      </c>
      <c r="AG15" s="141">
        <v>145.88220000000001</v>
      </c>
      <c r="AH15" s="141">
        <v>149.23780000000002</v>
      </c>
      <c r="AI15" s="141">
        <v>148.0564</v>
      </c>
      <c r="AJ15" s="141">
        <v>146.2816</v>
      </c>
      <c r="AK15" s="141">
        <v>144.11610000000002</v>
      </c>
      <c r="AL15" s="141">
        <v>142.93780000000001</v>
      </c>
      <c r="AM15" s="141">
        <v>142.01300000000001</v>
      </c>
      <c r="AN15" s="141">
        <v>140.95699999999999</v>
      </c>
      <c r="AO15" s="141">
        <v>135.6465</v>
      </c>
      <c r="AP15" s="141">
        <v>136.7859</v>
      </c>
      <c r="AQ15" s="141">
        <v>132.27760000000001</v>
      </c>
      <c r="AR15" s="141">
        <v>140.65819999999999</v>
      </c>
      <c r="AS15" s="141">
        <v>138.5104</v>
      </c>
      <c r="AT15" s="141">
        <v>136.2253</v>
      </c>
      <c r="AU15" s="141">
        <v>137.17269999999999</v>
      </c>
      <c r="AV15" s="141">
        <v>132.17189999999999</v>
      </c>
      <c r="AW15" s="141">
        <v>133.0975</v>
      </c>
      <c r="AX15" s="141">
        <v>136.4631</v>
      </c>
      <c r="AY15" s="141">
        <v>137.92760000000001</v>
      </c>
      <c r="AZ15" s="141">
        <v>140.39940000000001</v>
      </c>
      <c r="BA15" s="141">
        <v>133.83330000000001</v>
      </c>
      <c r="BB15" s="141">
        <v>135.8665</v>
      </c>
    </row>
    <row r="16" spans="2:54" ht="15.75">
      <c r="B16" s="137" t="s">
        <v>51</v>
      </c>
      <c r="C16" s="148">
        <v>155.36000000000001</v>
      </c>
      <c r="D16" s="141"/>
      <c r="E16" s="141">
        <v>153.27000000000001</v>
      </c>
      <c r="F16" s="141">
        <v>151.68</v>
      </c>
      <c r="G16" s="141">
        <v>151.59</v>
      </c>
      <c r="H16" s="141">
        <v>151.54</v>
      </c>
      <c r="I16" s="141">
        <v>151.80000000000001</v>
      </c>
      <c r="J16" s="141">
        <v>151.26</v>
      </c>
      <c r="K16" s="141">
        <v>151.37</v>
      </c>
      <c r="L16" s="141">
        <v>155.30000000000001</v>
      </c>
      <c r="M16" s="141">
        <v>155.29</v>
      </c>
      <c r="N16" s="141">
        <v>155.27000000000001</v>
      </c>
      <c r="O16" s="141">
        <v>159.12</v>
      </c>
      <c r="P16" s="141">
        <v>159.16</v>
      </c>
      <c r="Q16" s="141">
        <v>163.01</v>
      </c>
      <c r="R16" s="141"/>
      <c r="S16" s="141"/>
      <c r="T16" s="141">
        <v>164.82</v>
      </c>
      <c r="U16" s="141">
        <v>164.98</v>
      </c>
      <c r="V16" s="141">
        <v>165.01</v>
      </c>
      <c r="W16" s="141">
        <v>166.94</v>
      </c>
      <c r="X16" s="141">
        <v>167.11</v>
      </c>
      <c r="Y16" s="141">
        <v>167.26</v>
      </c>
      <c r="Z16" s="141">
        <v>167.12</v>
      </c>
      <c r="AA16" s="141">
        <v>167.25</v>
      </c>
      <c r="AB16" s="141">
        <v>167.29</v>
      </c>
      <c r="AC16" s="141">
        <v>163.30000000000001</v>
      </c>
      <c r="AD16" s="141">
        <v>161.28</v>
      </c>
      <c r="AE16" s="141">
        <v>159.35</v>
      </c>
      <c r="AF16" s="141"/>
      <c r="AG16" s="141"/>
      <c r="AH16" s="141">
        <v>160.20000000000002</v>
      </c>
      <c r="AI16" s="141">
        <v>155.37</v>
      </c>
      <c r="AJ16" s="141">
        <v>155.29</v>
      </c>
      <c r="AK16" s="141">
        <v>153.29</v>
      </c>
      <c r="AL16" s="141">
        <v>151.4</v>
      </c>
      <c r="AM16" s="141">
        <v>151.51</v>
      </c>
      <c r="AN16" s="141">
        <v>151.57</v>
      </c>
      <c r="AO16" s="141">
        <v>151.53</v>
      </c>
      <c r="AP16" s="141">
        <v>149.77000000000001</v>
      </c>
      <c r="AQ16" s="141">
        <v>147.80000000000001</v>
      </c>
      <c r="AR16" s="141"/>
      <c r="AS16" s="141">
        <v>145.76</v>
      </c>
      <c r="AT16" s="141">
        <v>143.47999999999999</v>
      </c>
      <c r="AU16" s="141">
        <v>143.5</v>
      </c>
      <c r="AV16" s="141">
        <v>143.22</v>
      </c>
      <c r="AW16" s="141"/>
      <c r="AX16" s="141">
        <v>143.65</v>
      </c>
      <c r="AY16" s="141">
        <v>143.47</v>
      </c>
      <c r="AZ16" s="141">
        <v>143.77000000000001</v>
      </c>
      <c r="BA16" s="141"/>
      <c r="BB16" s="141"/>
    </row>
    <row r="17" spans="2:56" ht="15.75">
      <c r="B17" s="137" t="s">
        <v>52</v>
      </c>
      <c r="C17" s="148">
        <v>121</v>
      </c>
      <c r="D17" s="141">
        <v>122.46000000000001</v>
      </c>
      <c r="E17" s="141">
        <v>116.35000000000001</v>
      </c>
      <c r="F17" s="141">
        <v>146.53</v>
      </c>
      <c r="G17" s="141">
        <v>152.52000000000001</v>
      </c>
      <c r="H17" s="141">
        <v>178.14000000000001</v>
      </c>
      <c r="I17" s="141">
        <v>153.65</v>
      </c>
      <c r="J17" s="141">
        <v>146.44</v>
      </c>
      <c r="K17" s="141">
        <v>153.47999999999999</v>
      </c>
      <c r="L17" s="141">
        <v>152.41</v>
      </c>
      <c r="M17" s="141">
        <v>163.54</v>
      </c>
      <c r="N17" s="141">
        <v>171.74</v>
      </c>
      <c r="O17" s="141">
        <v>171.22</v>
      </c>
      <c r="P17" s="141">
        <v>171.22</v>
      </c>
      <c r="Q17" s="141">
        <v>171.65</v>
      </c>
      <c r="R17" s="141">
        <v>169.68</v>
      </c>
      <c r="S17" s="141">
        <v>170.67000000000002</v>
      </c>
      <c r="T17" s="141">
        <v>171.94</v>
      </c>
      <c r="U17" s="141">
        <v>171.84</v>
      </c>
      <c r="V17" s="141">
        <v>184.46</v>
      </c>
      <c r="W17" s="141">
        <v>185.78</v>
      </c>
      <c r="X17" s="141">
        <v>148.88</v>
      </c>
      <c r="Y17" s="141">
        <v>186.02</v>
      </c>
      <c r="Z17" s="141">
        <v>198.94</v>
      </c>
      <c r="AA17" s="141">
        <v>198.86</v>
      </c>
      <c r="AB17" s="141">
        <v>198.49</v>
      </c>
      <c r="AC17" s="141">
        <v>199.26</v>
      </c>
      <c r="AD17" s="141">
        <v>193.72</v>
      </c>
      <c r="AE17" s="141">
        <v>197.45000000000002</v>
      </c>
      <c r="AF17" s="141">
        <v>197.21</v>
      </c>
      <c r="AG17" s="141">
        <v>196.6</v>
      </c>
      <c r="AH17" s="141">
        <v>196.6</v>
      </c>
      <c r="AI17" s="141">
        <v>196.31</v>
      </c>
      <c r="AJ17" s="141">
        <v>195.3</v>
      </c>
      <c r="AK17" s="141">
        <v>196.81</v>
      </c>
      <c r="AL17" s="141">
        <v>195.28</v>
      </c>
      <c r="AM17" s="141">
        <v>196.38</v>
      </c>
      <c r="AN17" s="141">
        <v>197.11</v>
      </c>
      <c r="AO17" s="141">
        <v>197.97</v>
      </c>
      <c r="AP17" s="141">
        <v>193.51</v>
      </c>
      <c r="AQ17" s="141">
        <v>196.26</v>
      </c>
      <c r="AR17" s="141">
        <v>194.52</v>
      </c>
      <c r="AS17" s="141">
        <v>194.22</v>
      </c>
      <c r="AT17" s="141">
        <v>193.21</v>
      </c>
      <c r="AU17" s="141">
        <v>190.69</v>
      </c>
      <c r="AV17" s="141">
        <v>187.46</v>
      </c>
      <c r="AW17" s="141">
        <v>188.4</v>
      </c>
      <c r="AX17" s="141">
        <v>191.36</v>
      </c>
      <c r="AY17" s="141">
        <v>190.44</v>
      </c>
      <c r="AZ17" s="141">
        <v>191.4</v>
      </c>
      <c r="BA17" s="141">
        <v>192.67000000000002</v>
      </c>
      <c r="BB17" s="141">
        <v>192.01</v>
      </c>
    </row>
    <row r="18" spans="2:56" ht="15.75">
      <c r="B18" s="137" t="s">
        <v>53</v>
      </c>
      <c r="C18" s="148">
        <v>127</v>
      </c>
      <c r="D18" s="141">
        <v>126.25</v>
      </c>
      <c r="E18" s="141">
        <v>124.25</v>
      </c>
      <c r="F18" s="141">
        <v>119.5</v>
      </c>
      <c r="G18" s="141">
        <v>114.73</v>
      </c>
      <c r="H18" s="141">
        <v>119.16</v>
      </c>
      <c r="I18" s="141">
        <v>119.42</v>
      </c>
      <c r="J18" s="141">
        <v>129.19999999999999</v>
      </c>
      <c r="K18" s="141">
        <v>142.45000000000002</v>
      </c>
      <c r="L18" s="141">
        <v>157.79</v>
      </c>
      <c r="M18" s="141">
        <v>167.86</v>
      </c>
      <c r="N18" s="141">
        <v>168.29</v>
      </c>
      <c r="O18" s="141">
        <v>168.11</v>
      </c>
      <c r="P18" s="141">
        <v>167.41</v>
      </c>
      <c r="Q18" s="141">
        <v>165.97</v>
      </c>
      <c r="R18" s="141">
        <v>159.47</v>
      </c>
      <c r="S18" s="141">
        <v>151</v>
      </c>
      <c r="T18" s="141">
        <v>149.46</v>
      </c>
      <c r="U18" s="141">
        <v>149.99</v>
      </c>
      <c r="V18" s="141">
        <v>155.11000000000001</v>
      </c>
      <c r="W18" s="141">
        <v>165.78</v>
      </c>
      <c r="X18" s="141">
        <v>171.1</v>
      </c>
      <c r="Y18" s="141">
        <v>175.58</v>
      </c>
      <c r="Z18" s="141">
        <v>178.78</v>
      </c>
      <c r="AA18" s="141">
        <v>157.51</v>
      </c>
      <c r="AB18" s="141">
        <v>143.17000000000002</v>
      </c>
      <c r="AC18" s="141">
        <v>139.88</v>
      </c>
      <c r="AD18" s="141">
        <v>139.88</v>
      </c>
      <c r="AE18" s="141">
        <v>135.39000000000001</v>
      </c>
      <c r="AF18" s="141">
        <v>132.42000000000002</v>
      </c>
      <c r="AG18" s="141">
        <v>146.51</v>
      </c>
      <c r="AH18" s="141">
        <v>158.54</v>
      </c>
      <c r="AI18" s="141">
        <v>156.33000000000001</v>
      </c>
      <c r="AJ18" s="141">
        <v>154.02000000000001</v>
      </c>
      <c r="AK18" s="141">
        <v>155.26</v>
      </c>
      <c r="AL18" s="141">
        <v>147.72</v>
      </c>
      <c r="AM18" s="141">
        <v>136.59</v>
      </c>
      <c r="AN18" s="141">
        <v>128.66</v>
      </c>
      <c r="AO18" s="141">
        <v>121.95</v>
      </c>
      <c r="AP18" s="141">
        <v>115.68</v>
      </c>
      <c r="AQ18" s="141">
        <v>108.12</v>
      </c>
      <c r="AR18" s="141">
        <v>101.49000000000001</v>
      </c>
      <c r="AS18" s="141">
        <v>95.45</v>
      </c>
      <c r="AT18" s="141">
        <v>93.710000000000008</v>
      </c>
      <c r="AU18" s="141">
        <v>96.43</v>
      </c>
      <c r="AV18" s="141">
        <v>97.44</v>
      </c>
      <c r="AW18" s="141">
        <v>105.99</v>
      </c>
      <c r="AX18" s="141">
        <v>128</v>
      </c>
      <c r="AY18" s="141">
        <v>141.52000000000001</v>
      </c>
      <c r="AZ18" s="141">
        <v>146.38</v>
      </c>
      <c r="BA18" s="141">
        <v>148.38</v>
      </c>
      <c r="BB18" s="141">
        <v>138.61000000000001</v>
      </c>
    </row>
    <row r="19" spans="2:56" ht="15.75">
      <c r="B19" s="137" t="s">
        <v>54</v>
      </c>
      <c r="C19" s="148">
        <v>123</v>
      </c>
      <c r="D19" s="141">
        <v>122.86</v>
      </c>
      <c r="E19" s="141">
        <v>121.57000000000001</v>
      </c>
      <c r="F19" s="141">
        <v>121.79</v>
      </c>
      <c r="G19" s="141">
        <v>118.66</v>
      </c>
      <c r="H19" s="141">
        <v>119.2</v>
      </c>
      <c r="I19" s="141">
        <v>117.84</v>
      </c>
      <c r="J19" s="141">
        <v>123.32000000000001</v>
      </c>
      <c r="K19" s="141">
        <v>137.33000000000001</v>
      </c>
      <c r="L19" s="141">
        <v>147.95000000000002</v>
      </c>
      <c r="M19" s="141">
        <v>159.81</v>
      </c>
      <c r="N19" s="141">
        <v>159.97999999999999</v>
      </c>
      <c r="O19" s="141">
        <v>158.64000000000001</v>
      </c>
      <c r="P19" s="141">
        <v>155.53</v>
      </c>
      <c r="Q19" s="141">
        <v>154.34</v>
      </c>
      <c r="R19" s="141">
        <v>151.65</v>
      </c>
      <c r="S19" s="141">
        <v>144.53</v>
      </c>
      <c r="T19" s="141">
        <v>143.91</v>
      </c>
      <c r="U19" s="141">
        <v>144.93</v>
      </c>
      <c r="V19" s="141">
        <v>149.1</v>
      </c>
      <c r="W19" s="141">
        <v>156.76</v>
      </c>
      <c r="X19" s="141">
        <v>161.42000000000002</v>
      </c>
      <c r="Y19" s="141">
        <v>165.94</v>
      </c>
      <c r="Z19" s="141">
        <v>165.79</v>
      </c>
      <c r="AA19" s="141">
        <v>153.74</v>
      </c>
      <c r="AB19" s="141">
        <v>141.93</v>
      </c>
      <c r="AC19" s="141">
        <v>137.21</v>
      </c>
      <c r="AD19" s="141">
        <v>134.16</v>
      </c>
      <c r="AE19" s="141">
        <v>129.03</v>
      </c>
      <c r="AF19" s="141">
        <v>133.61000000000001</v>
      </c>
      <c r="AG19" s="141">
        <v>140.30000000000001</v>
      </c>
      <c r="AH19" s="141">
        <v>146.71</v>
      </c>
      <c r="AI19" s="141">
        <v>149.44</v>
      </c>
      <c r="AJ19" s="141">
        <v>146.58000000000001</v>
      </c>
      <c r="AK19" s="141">
        <v>146.16</v>
      </c>
      <c r="AL19" s="141">
        <v>141.97999999999999</v>
      </c>
      <c r="AM19" s="141">
        <v>137.67000000000002</v>
      </c>
      <c r="AN19" s="141">
        <v>128.79</v>
      </c>
      <c r="AO19" s="141">
        <v>121.03</v>
      </c>
      <c r="AP19" s="141">
        <v>115.14</v>
      </c>
      <c r="AQ19" s="141">
        <v>108.18</v>
      </c>
      <c r="AR19" s="141">
        <v>107.67</v>
      </c>
      <c r="AS19" s="141">
        <v>100.16</v>
      </c>
      <c r="AT19" s="141">
        <v>100.59</v>
      </c>
      <c r="AU19" s="141">
        <v>99.86</v>
      </c>
      <c r="AV19" s="141">
        <v>103.24</v>
      </c>
      <c r="AW19" s="141">
        <v>106.71</v>
      </c>
      <c r="AX19" s="141">
        <v>122.27</v>
      </c>
      <c r="AY19" s="141">
        <v>128.94</v>
      </c>
      <c r="AZ19" s="141">
        <v>141.82</v>
      </c>
      <c r="BA19" s="141">
        <v>141.74</v>
      </c>
      <c r="BB19" s="141">
        <v>141.20000000000002</v>
      </c>
    </row>
    <row r="20" spans="2:56" ht="15.75">
      <c r="B20" s="137" t="s">
        <v>69</v>
      </c>
      <c r="C20" s="148">
        <v>119.68</v>
      </c>
      <c r="D20" s="141">
        <v>118.09</v>
      </c>
      <c r="E20" s="141">
        <v>119.17</v>
      </c>
      <c r="F20" s="141">
        <v>118.33</v>
      </c>
      <c r="G20" s="141">
        <v>120.13</v>
      </c>
      <c r="H20" s="141">
        <v>120.67</v>
      </c>
      <c r="I20" s="141">
        <v>121.89</v>
      </c>
      <c r="J20" s="141">
        <v>124.33</v>
      </c>
      <c r="K20" s="141">
        <v>131.27000000000001</v>
      </c>
      <c r="L20" s="141">
        <v>144.75</v>
      </c>
      <c r="M20" s="141">
        <v>149.86000000000001</v>
      </c>
      <c r="N20" s="141">
        <v>152.17000000000002</v>
      </c>
      <c r="O20" s="141">
        <v>152.4</v>
      </c>
      <c r="P20" s="141">
        <v>152.01</v>
      </c>
      <c r="Q20" s="141">
        <v>151.53</v>
      </c>
      <c r="R20" s="141">
        <v>150</v>
      </c>
      <c r="S20" s="141">
        <v>144.25</v>
      </c>
      <c r="T20" s="141">
        <v>144.11000000000001</v>
      </c>
      <c r="U20" s="141">
        <v>145.88</v>
      </c>
      <c r="V20" s="141">
        <v>151.19</v>
      </c>
      <c r="W20" s="141">
        <v>155.86000000000001</v>
      </c>
      <c r="X20" s="141">
        <v>156.65</v>
      </c>
      <c r="Y20" s="141">
        <v>159.30000000000001</v>
      </c>
      <c r="Z20" s="141">
        <v>158.94</v>
      </c>
      <c r="AA20" s="141">
        <v>151.86000000000001</v>
      </c>
      <c r="AB20" s="141">
        <v>152.03</v>
      </c>
      <c r="AC20" s="141">
        <v>152.53</v>
      </c>
      <c r="AD20" s="141">
        <v>150.1</v>
      </c>
      <c r="AE20" s="141">
        <v>146.09</v>
      </c>
      <c r="AF20" s="141">
        <v>143.81</v>
      </c>
      <c r="AG20" s="141">
        <v>142.37</v>
      </c>
      <c r="AH20" s="141">
        <v>139.38</v>
      </c>
      <c r="AI20" s="141">
        <v>138.9</v>
      </c>
      <c r="AJ20" s="141">
        <v>134.65</v>
      </c>
      <c r="AK20" s="141">
        <v>134.22</v>
      </c>
      <c r="AL20" s="141">
        <v>131.66</v>
      </c>
      <c r="AM20" s="141">
        <v>132.14000000000001</v>
      </c>
      <c r="AN20" s="141">
        <v>132.68</v>
      </c>
      <c r="AO20" s="141">
        <v>131.09</v>
      </c>
      <c r="AP20" s="141">
        <v>129.1</v>
      </c>
      <c r="AQ20" s="141">
        <v>127.06</v>
      </c>
      <c r="AR20" s="141">
        <v>127.55</v>
      </c>
      <c r="AS20" s="141">
        <v>128.41</v>
      </c>
      <c r="AT20" s="141">
        <v>126.8</v>
      </c>
      <c r="AU20" s="141">
        <v>127.09</v>
      </c>
      <c r="AV20" s="141">
        <v>128</v>
      </c>
      <c r="AW20" s="141">
        <v>129.16999999999999</v>
      </c>
      <c r="AX20" s="141">
        <v>126.6</v>
      </c>
      <c r="AY20" s="141">
        <v>128.19</v>
      </c>
      <c r="AZ20" s="141">
        <v>129.33000000000001</v>
      </c>
      <c r="BA20" s="141">
        <v>128.42000000000002</v>
      </c>
      <c r="BB20" s="141">
        <v>129.49</v>
      </c>
    </row>
    <row r="21" spans="2:56" ht="15.75">
      <c r="B21" s="137" t="s">
        <v>55</v>
      </c>
      <c r="C21" s="148">
        <v>125.15830000000001</v>
      </c>
      <c r="D21" s="141">
        <v>124.47210000000001</v>
      </c>
      <c r="E21" s="141">
        <v>125.80900000000001</v>
      </c>
      <c r="F21" s="141">
        <v>124.7411</v>
      </c>
      <c r="G21" s="141">
        <v>124.6712</v>
      </c>
      <c r="H21" s="141">
        <v>124.2351</v>
      </c>
      <c r="I21" s="141">
        <v>124.5484</v>
      </c>
      <c r="J21" s="141">
        <v>125.92800000000001</v>
      </c>
      <c r="K21" s="141">
        <v>133.78710000000001</v>
      </c>
      <c r="L21" s="141">
        <v>143.97030000000001</v>
      </c>
      <c r="M21" s="141">
        <v>153.23070000000001</v>
      </c>
      <c r="N21" s="141">
        <v>154.83880000000002</v>
      </c>
      <c r="O21" s="141">
        <v>154.94030000000001</v>
      </c>
      <c r="P21" s="141">
        <v>154.64520000000002</v>
      </c>
      <c r="Q21" s="141">
        <v>153.41310000000001</v>
      </c>
      <c r="R21" s="141">
        <v>152.65710000000001</v>
      </c>
      <c r="S21" s="141">
        <v>145.57310000000001</v>
      </c>
      <c r="T21" s="141">
        <v>145.7175</v>
      </c>
      <c r="U21" s="141">
        <v>146.87050000000002</v>
      </c>
      <c r="V21" s="141">
        <v>149.46850000000001</v>
      </c>
      <c r="W21" s="141">
        <v>157.15</v>
      </c>
      <c r="X21" s="141">
        <v>157.16220000000001</v>
      </c>
      <c r="Y21" s="141">
        <v>159.56120000000001</v>
      </c>
      <c r="Z21" s="141">
        <v>157.1482</v>
      </c>
      <c r="AA21" s="141">
        <v>151.65100000000001</v>
      </c>
      <c r="AB21" s="141">
        <v>147.39109999999999</v>
      </c>
      <c r="AC21" s="141">
        <v>149.6474</v>
      </c>
      <c r="AD21" s="141">
        <v>150.22910000000002</v>
      </c>
      <c r="AE21" s="141">
        <v>145.85220000000001</v>
      </c>
      <c r="AF21" s="141">
        <v>145.9228</v>
      </c>
      <c r="AG21" s="141"/>
      <c r="AH21" s="141">
        <v>142.76070000000001</v>
      </c>
      <c r="AI21" s="141">
        <v>142.36410000000001</v>
      </c>
      <c r="AJ21" s="141">
        <v>135.16220000000001</v>
      </c>
      <c r="AK21" s="141">
        <v>136.06040000000002</v>
      </c>
      <c r="AL21" s="141">
        <v>132.2176</v>
      </c>
      <c r="AM21" s="141">
        <v>132.18690000000001</v>
      </c>
      <c r="AN21" s="141">
        <v>131.92939999999999</v>
      </c>
      <c r="AO21" s="141">
        <v>131.77790000000002</v>
      </c>
      <c r="AP21" s="141">
        <v>131.49610000000001</v>
      </c>
      <c r="AQ21" s="141">
        <v>125.5441</v>
      </c>
      <c r="AR21" s="141">
        <v>124.87050000000001</v>
      </c>
      <c r="AS21" s="141">
        <v>125.2966</v>
      </c>
      <c r="AT21" s="141">
        <v>125.11760000000001</v>
      </c>
      <c r="AU21" s="141">
        <v>123.7756</v>
      </c>
      <c r="AV21" s="141">
        <v>124.77670000000001</v>
      </c>
      <c r="AW21" s="141">
        <v>124.8134</v>
      </c>
      <c r="AX21" s="141">
        <v>126.8991</v>
      </c>
      <c r="AY21" s="141">
        <v>125.5622</v>
      </c>
      <c r="AZ21" s="141">
        <v>131.85400000000001</v>
      </c>
      <c r="BA21" s="141">
        <v>131.506</v>
      </c>
      <c r="BB21" s="141"/>
    </row>
    <row r="22" spans="2:56" ht="15.75">
      <c r="B22" s="137" t="s">
        <v>56</v>
      </c>
      <c r="C22" s="148">
        <v>115.06</v>
      </c>
      <c r="D22" s="141">
        <v>115.53</v>
      </c>
      <c r="E22" s="141">
        <v>115.4</v>
      </c>
      <c r="F22" s="141">
        <v>115.38</v>
      </c>
      <c r="G22" s="141">
        <v>115.46000000000001</v>
      </c>
      <c r="H22" s="141">
        <v>115.52</v>
      </c>
      <c r="I22" s="141">
        <v>116.48</v>
      </c>
      <c r="J22" s="141">
        <v>120.29</v>
      </c>
      <c r="K22" s="141">
        <v>126.74000000000001</v>
      </c>
      <c r="L22" s="141">
        <v>137.41</v>
      </c>
      <c r="M22" s="141">
        <v>148.17000000000002</v>
      </c>
      <c r="N22" s="141">
        <v>148.4</v>
      </c>
      <c r="O22" s="141">
        <v>148.32</v>
      </c>
      <c r="P22" s="141">
        <v>148.39000000000001</v>
      </c>
      <c r="Q22" s="141">
        <v>148.26</v>
      </c>
      <c r="R22" s="141">
        <v>148.42000000000002</v>
      </c>
      <c r="S22" s="141">
        <v>144.05000000000001</v>
      </c>
      <c r="T22" s="141">
        <v>144.06</v>
      </c>
      <c r="U22" s="141">
        <v>144.09</v>
      </c>
      <c r="V22" s="141">
        <v>149.30000000000001</v>
      </c>
      <c r="W22" s="141">
        <v>154.02000000000001</v>
      </c>
      <c r="X22" s="141">
        <v>154.26</v>
      </c>
      <c r="Y22" s="141">
        <v>154.30000000000001</v>
      </c>
      <c r="Z22" s="141">
        <v>151.41999999999999</v>
      </c>
      <c r="AA22" s="141">
        <v>144.54</v>
      </c>
      <c r="AB22" s="141">
        <v>140.11000000000001</v>
      </c>
      <c r="AC22" s="141">
        <v>140.22999999999999</v>
      </c>
      <c r="AD22" s="141"/>
      <c r="AE22" s="141">
        <v>135.12</v>
      </c>
      <c r="AF22" s="141">
        <v>133.06</v>
      </c>
      <c r="AG22" s="141">
        <v>128.88</v>
      </c>
      <c r="AH22" s="141">
        <v>128</v>
      </c>
      <c r="AI22" s="141">
        <v>128.02000000000001</v>
      </c>
      <c r="AJ22" s="141">
        <v>122.33</v>
      </c>
      <c r="AK22" s="141">
        <v>122.33</v>
      </c>
      <c r="AL22" s="141">
        <v>118.7</v>
      </c>
      <c r="AM22" s="141">
        <v>118.28</v>
      </c>
      <c r="AN22" s="141">
        <v>118.45</v>
      </c>
      <c r="AO22" s="141">
        <v>115.92</v>
      </c>
      <c r="AP22" s="141">
        <v>114.01</v>
      </c>
      <c r="AQ22" s="141">
        <v>113.92</v>
      </c>
      <c r="AR22" s="141">
        <v>114.07000000000001</v>
      </c>
      <c r="AS22" s="141">
        <v>113.86</v>
      </c>
      <c r="AT22" s="141">
        <v>114.65</v>
      </c>
      <c r="AU22" s="141">
        <v>113.92</v>
      </c>
      <c r="AV22" s="141">
        <v>113.66</v>
      </c>
      <c r="AW22" s="141">
        <v>114.07</v>
      </c>
      <c r="AX22" s="141">
        <v>113.74</v>
      </c>
      <c r="AY22" s="141">
        <v>113.62</v>
      </c>
      <c r="AZ22" s="141">
        <v>113.71000000000001</v>
      </c>
      <c r="BA22" s="141">
        <v>114.01</v>
      </c>
      <c r="BB22" s="141">
        <v>114.02</v>
      </c>
    </row>
    <row r="23" spans="2:56" ht="15.75">
      <c r="B23" s="137" t="s">
        <v>57</v>
      </c>
      <c r="C23" s="148">
        <v>135.74</v>
      </c>
      <c r="D23" s="141">
        <v>134.30000000000001</v>
      </c>
      <c r="E23" s="141">
        <v>136.07</v>
      </c>
      <c r="F23" s="141">
        <v>135.76</v>
      </c>
      <c r="G23" s="141">
        <v>135.74</v>
      </c>
      <c r="H23" s="141">
        <v>135.37</v>
      </c>
      <c r="I23" s="141">
        <v>138.82</v>
      </c>
      <c r="J23" s="141">
        <v>143.13</v>
      </c>
      <c r="K23" s="141">
        <v>151.9</v>
      </c>
      <c r="L23" s="141">
        <v>160.4</v>
      </c>
      <c r="M23" s="141">
        <v>167.33</v>
      </c>
      <c r="N23" s="141">
        <v>166.9</v>
      </c>
      <c r="O23" s="141">
        <v>168.1</v>
      </c>
      <c r="P23" s="141">
        <v>167.13</v>
      </c>
      <c r="Q23" s="141">
        <v>166.94</v>
      </c>
      <c r="R23" s="141">
        <v>164.37</v>
      </c>
      <c r="S23" s="141">
        <v>163.07</v>
      </c>
      <c r="T23" s="141">
        <v>162.38</v>
      </c>
      <c r="U23" s="141">
        <v>163.74</v>
      </c>
      <c r="V23" s="141">
        <v>166.69</v>
      </c>
      <c r="W23" s="141">
        <v>171.11</v>
      </c>
      <c r="X23" s="141">
        <v>172.06</v>
      </c>
      <c r="Y23" s="141">
        <v>173.32</v>
      </c>
      <c r="Z23" s="141">
        <v>172.36</v>
      </c>
      <c r="AA23" s="141">
        <v>168.63</v>
      </c>
      <c r="AB23" s="141">
        <v>168.16</v>
      </c>
      <c r="AC23" s="141">
        <v>168.45000000000002</v>
      </c>
      <c r="AD23" s="141">
        <v>168.61</v>
      </c>
      <c r="AE23" s="141">
        <v>168.32</v>
      </c>
      <c r="AF23" s="141">
        <v>168.07</v>
      </c>
      <c r="AG23" s="141">
        <v>166.49</v>
      </c>
      <c r="AH23" s="141">
        <v>163.86</v>
      </c>
      <c r="AI23" s="141">
        <v>162.62</v>
      </c>
      <c r="AJ23" s="141">
        <v>161.09</v>
      </c>
      <c r="AK23" s="141">
        <v>156.85</v>
      </c>
      <c r="AL23" s="141">
        <v>158.33000000000001</v>
      </c>
      <c r="AM23" s="141">
        <v>157.55000000000001</v>
      </c>
      <c r="AN23" s="141">
        <v>158.37</v>
      </c>
      <c r="AO23" s="141">
        <v>156.47</v>
      </c>
      <c r="AP23" s="141">
        <v>152.77000000000001</v>
      </c>
      <c r="AQ23" s="141">
        <v>153.20000000000002</v>
      </c>
      <c r="AR23" s="141">
        <v>152.51</v>
      </c>
      <c r="AS23" s="141">
        <v>150.35</v>
      </c>
      <c r="AT23" s="141">
        <v>147</v>
      </c>
      <c r="AU23" s="141">
        <v>148.09</v>
      </c>
      <c r="AV23" s="141">
        <v>146.6</v>
      </c>
      <c r="AW23" s="141">
        <v>148.57</v>
      </c>
      <c r="AX23" s="141">
        <v>148.13999999999999</v>
      </c>
      <c r="AY23" s="141">
        <v>149.12</v>
      </c>
      <c r="AZ23" s="141">
        <v>148.53</v>
      </c>
      <c r="BA23" s="141">
        <v>147.94</v>
      </c>
      <c r="BB23" s="141">
        <v>149.31</v>
      </c>
    </row>
    <row r="24" spans="2:56" ht="15.75">
      <c r="B24" s="137" t="s">
        <v>58</v>
      </c>
      <c r="C24" s="148">
        <v>111.56790000000001</v>
      </c>
      <c r="D24" s="141">
        <v>113.35140000000001</v>
      </c>
      <c r="E24" s="141">
        <v>113.6388</v>
      </c>
      <c r="F24" s="141">
        <v>114.31830000000001</v>
      </c>
      <c r="G24" s="141">
        <v>117.69</v>
      </c>
      <c r="H24" s="141">
        <v>121.527</v>
      </c>
      <c r="I24" s="141">
        <v>126.4282</v>
      </c>
      <c r="J24" s="141">
        <v>136.25990000000002</v>
      </c>
      <c r="K24" s="141">
        <v>144.85750000000002</v>
      </c>
      <c r="L24" s="141">
        <v>150.59950000000001</v>
      </c>
      <c r="M24" s="141">
        <v>154.70400000000001</v>
      </c>
      <c r="N24" s="141">
        <v>151.9435</v>
      </c>
      <c r="O24" s="141">
        <v>149.93020000000001</v>
      </c>
      <c r="P24" s="141">
        <v>151.73500000000001</v>
      </c>
      <c r="Q24" s="141">
        <v>152.50660000000002</v>
      </c>
      <c r="R24" s="141">
        <v>149.96790000000001</v>
      </c>
      <c r="S24" s="141">
        <v>144.75210000000001</v>
      </c>
      <c r="T24" s="141">
        <v>144.1266</v>
      </c>
      <c r="U24" s="141">
        <v>146.96899999999999</v>
      </c>
      <c r="V24" s="141">
        <v>160.26850000000002</v>
      </c>
      <c r="W24" s="141">
        <v>165.73</v>
      </c>
      <c r="X24" s="141">
        <v>166.34790000000001</v>
      </c>
      <c r="Y24" s="141">
        <v>162.18340000000001</v>
      </c>
      <c r="Z24" s="141">
        <v>156.06379999999999</v>
      </c>
      <c r="AA24" s="141">
        <v>148.8758</v>
      </c>
      <c r="AB24" s="141">
        <v>145.5205</v>
      </c>
      <c r="AC24" s="141">
        <v>145.3451</v>
      </c>
      <c r="AD24" s="141">
        <v>142.56030000000001</v>
      </c>
      <c r="AE24" s="141">
        <v>139.52379999999999</v>
      </c>
      <c r="AF24" s="141">
        <v>144.89709999999999</v>
      </c>
      <c r="AG24" s="141">
        <v>147.94230000000002</v>
      </c>
      <c r="AH24" s="141">
        <v>144.46790000000001</v>
      </c>
      <c r="AI24" s="141">
        <v>145.3818</v>
      </c>
      <c r="AJ24" s="141">
        <v>140.18460000000002</v>
      </c>
      <c r="AK24" s="141">
        <v>135.02950000000001</v>
      </c>
      <c r="AL24" s="141">
        <v>129.98770000000002</v>
      </c>
      <c r="AM24" s="141">
        <v>124.95480000000001</v>
      </c>
      <c r="AN24" s="141">
        <v>122.848</v>
      </c>
      <c r="AO24" s="141">
        <v>117.78630000000001</v>
      </c>
      <c r="AP24" s="141">
        <v>121.10590000000001</v>
      </c>
      <c r="AQ24" s="141">
        <v>117.8408</v>
      </c>
      <c r="AR24" s="141">
        <v>117.6451</v>
      </c>
      <c r="AS24" s="141">
        <v>116.2347</v>
      </c>
      <c r="AT24" s="141">
        <v>117.96090000000001</v>
      </c>
      <c r="AU24" s="141">
        <v>118.73439999999999</v>
      </c>
      <c r="AV24" s="141">
        <v>117.8404</v>
      </c>
      <c r="AW24" s="141">
        <v>117.9881</v>
      </c>
      <c r="AX24" s="141">
        <v>121.03449999999999</v>
      </c>
      <c r="AY24" s="141">
        <v>128.04850000000002</v>
      </c>
      <c r="AZ24" s="141">
        <v>131.15300000000002</v>
      </c>
      <c r="BA24" s="141">
        <v>128.06300000000002</v>
      </c>
      <c r="BB24" s="141"/>
    </row>
    <row r="25" spans="2:56" ht="15.75">
      <c r="B25" s="137" t="s">
        <v>59</v>
      </c>
      <c r="C25" s="148">
        <v>144</v>
      </c>
      <c r="D25" s="141">
        <v>144</v>
      </c>
      <c r="E25" s="141">
        <v>144</v>
      </c>
      <c r="F25" s="141">
        <v>144</v>
      </c>
      <c r="G25" s="141">
        <v>144</v>
      </c>
      <c r="H25" s="141">
        <v>147</v>
      </c>
      <c r="I25" s="141">
        <v>150</v>
      </c>
      <c r="J25" s="141">
        <v>155</v>
      </c>
      <c r="K25" s="141">
        <v>163</v>
      </c>
      <c r="L25" s="141">
        <v>171</v>
      </c>
      <c r="M25" s="141">
        <v>179</v>
      </c>
      <c r="N25" s="141">
        <v>187</v>
      </c>
      <c r="O25" s="141">
        <v>193</v>
      </c>
      <c r="P25" s="141">
        <v>193</v>
      </c>
      <c r="Q25" s="141">
        <v>193</v>
      </c>
      <c r="R25" s="141">
        <v>193</v>
      </c>
      <c r="S25" s="141">
        <v>193</v>
      </c>
      <c r="T25" s="141">
        <v>191</v>
      </c>
      <c r="U25" s="141">
        <v>192</v>
      </c>
      <c r="V25" s="141">
        <v>194</v>
      </c>
      <c r="W25" s="141">
        <v>197</v>
      </c>
      <c r="X25" s="141">
        <v>199</v>
      </c>
      <c r="Y25" s="141">
        <v>200</v>
      </c>
      <c r="Z25" s="141">
        <v>201</v>
      </c>
      <c r="AA25" s="141">
        <v>198</v>
      </c>
      <c r="AB25" s="141">
        <v>192</v>
      </c>
      <c r="AC25" s="141">
        <v>184</v>
      </c>
      <c r="AD25" s="141">
        <v>177</v>
      </c>
      <c r="AE25" s="141">
        <v>169</v>
      </c>
      <c r="AF25" s="141">
        <v>164</v>
      </c>
      <c r="AG25" s="141">
        <v>160</v>
      </c>
      <c r="AH25" s="141">
        <v>159</v>
      </c>
      <c r="AI25" s="141">
        <v>158</v>
      </c>
      <c r="AJ25" s="141">
        <v>157</v>
      </c>
      <c r="AK25" s="141">
        <v>156</v>
      </c>
      <c r="AL25" s="141">
        <v>154</v>
      </c>
      <c r="AM25" s="141">
        <v>151</v>
      </c>
      <c r="AN25" s="141">
        <v>149</v>
      </c>
      <c r="AO25" s="141">
        <v>145</v>
      </c>
      <c r="AP25" s="141">
        <v>140.94999999999999</v>
      </c>
      <c r="AQ25" s="141">
        <v>136.71</v>
      </c>
      <c r="AR25" s="141">
        <v>133.47</v>
      </c>
      <c r="AS25" s="141">
        <v>130.69</v>
      </c>
      <c r="AT25" s="141">
        <v>129.75</v>
      </c>
      <c r="AU25" s="141">
        <v>129.75</v>
      </c>
      <c r="AV25" s="141">
        <v>130</v>
      </c>
      <c r="AW25" s="141">
        <v>129</v>
      </c>
      <c r="AX25" s="141">
        <v>129</v>
      </c>
      <c r="AY25" s="141">
        <v>130</v>
      </c>
      <c r="AZ25" s="141">
        <v>131</v>
      </c>
      <c r="BA25" s="141">
        <v>131</v>
      </c>
      <c r="BB25" s="141">
        <v>130</v>
      </c>
    </row>
    <row r="26" spans="2:56" ht="15.75">
      <c r="B26" s="137" t="s">
        <v>60</v>
      </c>
      <c r="C26" s="148">
        <v>132.41830000000002</v>
      </c>
      <c r="D26" s="141">
        <v>121.74140000000001</v>
      </c>
      <c r="E26" s="141">
        <v>115.4008</v>
      </c>
      <c r="F26" s="141">
        <v>111.2628</v>
      </c>
      <c r="G26" s="141">
        <v>113.9392</v>
      </c>
      <c r="H26" s="141">
        <v>114.43310000000001</v>
      </c>
      <c r="I26" s="141">
        <v>114.86510000000001</v>
      </c>
      <c r="J26" s="141">
        <v>116.89060000000001</v>
      </c>
      <c r="K26" s="141">
        <v>124.52510000000001</v>
      </c>
      <c r="L26" s="141">
        <v>135.94460000000001</v>
      </c>
      <c r="M26" s="141">
        <v>145.87180000000001</v>
      </c>
      <c r="N26" s="141">
        <v>148.92359999999999</v>
      </c>
      <c r="O26" s="141">
        <v>148.57480000000001</v>
      </c>
      <c r="P26" s="141">
        <v>144.29400000000001</v>
      </c>
      <c r="Q26" s="141">
        <v>142.7928</v>
      </c>
      <c r="R26" s="141">
        <v>145.00200000000001</v>
      </c>
      <c r="S26" s="141">
        <v>145.60060000000001</v>
      </c>
      <c r="T26" s="141">
        <v>140.06130000000002</v>
      </c>
      <c r="U26" s="141">
        <v>139.21360000000001</v>
      </c>
      <c r="V26" s="141">
        <v>138.01580000000001</v>
      </c>
      <c r="W26" s="141">
        <v>145.02000000000001</v>
      </c>
      <c r="X26" s="141">
        <v>149.60169999999999</v>
      </c>
      <c r="Y26" s="141">
        <v>149.37870000000001</v>
      </c>
      <c r="Z26" s="141">
        <v>155.2689</v>
      </c>
      <c r="AA26" s="141">
        <v>156.2364</v>
      </c>
      <c r="AB26" s="141">
        <v>157.75050000000002</v>
      </c>
      <c r="AC26" s="141">
        <v>154.6669</v>
      </c>
      <c r="AD26" s="141">
        <v>152.1422</v>
      </c>
      <c r="AE26" s="141">
        <v>145.46039999999999</v>
      </c>
      <c r="AF26" s="141">
        <v>144.28149999999999</v>
      </c>
      <c r="AG26" s="141">
        <v>140.37010000000001</v>
      </c>
      <c r="AH26" s="141">
        <v>140.61780000000002</v>
      </c>
      <c r="AI26" s="141">
        <v>138.1112</v>
      </c>
      <c r="AJ26" s="141">
        <v>143.82599999999999</v>
      </c>
      <c r="AK26" s="141">
        <v>155.70000000000002</v>
      </c>
      <c r="AL26" s="141">
        <v>163.50300000000001</v>
      </c>
      <c r="AM26" s="141">
        <v>165.5077</v>
      </c>
      <c r="AN26" s="141">
        <v>165.6233</v>
      </c>
      <c r="AO26" s="141">
        <v>162.03980000000001</v>
      </c>
      <c r="AP26" s="141">
        <v>155.48500000000001</v>
      </c>
      <c r="AQ26" s="141">
        <v>146.05440000000002</v>
      </c>
      <c r="AR26" s="141">
        <v>140.8853</v>
      </c>
      <c r="AS26" s="141">
        <v>139.26759999999999</v>
      </c>
      <c r="AT26" s="141">
        <v>139.78540000000001</v>
      </c>
      <c r="AU26" s="141">
        <v>141.39269999999999</v>
      </c>
      <c r="AV26" s="141">
        <v>146.94149999999999</v>
      </c>
      <c r="AW26" s="141">
        <v>153.70259999999999</v>
      </c>
      <c r="AX26" s="141">
        <v>157.13720000000001</v>
      </c>
      <c r="AY26" s="141">
        <v>157.4622</v>
      </c>
      <c r="AZ26" s="141">
        <v>155.6961</v>
      </c>
      <c r="BA26" s="141">
        <v>152.0164</v>
      </c>
      <c r="BB26" s="141">
        <v>149.90630000000002</v>
      </c>
    </row>
    <row r="27" spans="2:56" ht="15.75">
      <c r="B27" s="137" t="s">
        <v>61</v>
      </c>
      <c r="C27" s="148">
        <v>139</v>
      </c>
      <c r="D27" s="141">
        <v>139.20000000000002</v>
      </c>
      <c r="E27" s="141">
        <v>139.02000000000001</v>
      </c>
      <c r="F27" s="141">
        <v>140.33000000000001</v>
      </c>
      <c r="G27" s="141">
        <v>139.39000000000001</v>
      </c>
      <c r="H27" s="141">
        <v>139.51</v>
      </c>
      <c r="I27" s="141">
        <v>143.63</v>
      </c>
      <c r="J27" s="141">
        <v>145.29</v>
      </c>
      <c r="K27" s="141">
        <v>154.51</v>
      </c>
      <c r="L27" s="141">
        <v>162.77000000000001</v>
      </c>
      <c r="M27" s="141">
        <v>169.33</v>
      </c>
      <c r="N27" s="141">
        <v>170.58</v>
      </c>
      <c r="O27" s="141">
        <v>169.91</v>
      </c>
      <c r="P27" s="141">
        <v>170.99</v>
      </c>
      <c r="Q27" s="141">
        <v>169.28</v>
      </c>
      <c r="R27" s="141">
        <v>169.18</v>
      </c>
      <c r="S27" s="141">
        <v>166.25</v>
      </c>
      <c r="T27" s="141">
        <v>164.36</v>
      </c>
      <c r="U27" s="141">
        <v>165.44</v>
      </c>
      <c r="V27" s="141">
        <v>168.37</v>
      </c>
      <c r="W27" s="141">
        <v>174.21</v>
      </c>
      <c r="X27" s="141">
        <v>175.17000000000002</v>
      </c>
      <c r="Y27" s="141">
        <v>178.64000000000001</v>
      </c>
      <c r="Z27" s="141">
        <v>177.2</v>
      </c>
      <c r="AA27" s="141">
        <v>173.86</v>
      </c>
      <c r="AB27" s="141">
        <v>173.84</v>
      </c>
      <c r="AC27" s="141">
        <v>173.76</v>
      </c>
      <c r="AD27" s="141">
        <v>174.14000000000001</v>
      </c>
      <c r="AE27" s="141">
        <v>174.54</v>
      </c>
      <c r="AF27" s="141">
        <v>174.64000000000001</v>
      </c>
      <c r="AG27" s="141">
        <v>173.14000000000001</v>
      </c>
      <c r="AH27" s="141">
        <v>170.87</v>
      </c>
      <c r="AI27" s="141">
        <v>171.28</v>
      </c>
      <c r="AJ27" s="141">
        <v>170.05</v>
      </c>
      <c r="AK27" s="141">
        <v>166.07</v>
      </c>
      <c r="AL27" s="141">
        <v>165.07</v>
      </c>
      <c r="AM27" s="141">
        <v>164.79</v>
      </c>
      <c r="AN27" s="141">
        <v>164.84</v>
      </c>
      <c r="AO27" s="141">
        <v>164.05</v>
      </c>
      <c r="AP27" s="141">
        <v>160.83000000000001</v>
      </c>
      <c r="AQ27" s="141">
        <v>159.76</v>
      </c>
      <c r="AR27" s="141">
        <v>160.47</v>
      </c>
      <c r="AS27" s="141">
        <v>160.34</v>
      </c>
      <c r="AT27" s="141">
        <v>153.62</v>
      </c>
      <c r="AU27" s="141">
        <v>155.13</v>
      </c>
      <c r="AV27" s="141">
        <v>153.91</v>
      </c>
      <c r="AW27" s="141">
        <v>155.56</v>
      </c>
      <c r="AX27" s="141">
        <v>153.43</v>
      </c>
      <c r="AY27" s="141">
        <v>154.12</v>
      </c>
      <c r="AZ27" s="141">
        <v>154.86000000000001</v>
      </c>
      <c r="BA27" s="141">
        <v>154.29</v>
      </c>
      <c r="BB27" s="141">
        <v>154.82</v>
      </c>
    </row>
    <row r="28" spans="2:56" ht="15.75">
      <c r="B28" s="137" t="s">
        <v>62</v>
      </c>
      <c r="C28" s="148">
        <v>124.73</v>
      </c>
      <c r="D28" s="141">
        <v>122.33</v>
      </c>
      <c r="E28" s="141">
        <v>121.16</v>
      </c>
      <c r="F28" s="141">
        <v>119.43</v>
      </c>
      <c r="G28" s="141">
        <v>118.12</v>
      </c>
      <c r="H28" s="141">
        <v>117.68</v>
      </c>
      <c r="I28" s="141">
        <v>119.21000000000001</v>
      </c>
      <c r="J28" s="141">
        <v>124.24000000000001</v>
      </c>
      <c r="K28" s="141">
        <v>131.09</v>
      </c>
      <c r="L28" s="141">
        <v>142.97</v>
      </c>
      <c r="M28" s="141">
        <v>150.41</v>
      </c>
      <c r="N28" s="141">
        <v>150.77000000000001</v>
      </c>
      <c r="O28" s="141">
        <v>150.72999999999999</v>
      </c>
      <c r="P28" s="141">
        <v>149.22999999999999</v>
      </c>
      <c r="Q28" s="141">
        <v>144.34</v>
      </c>
      <c r="R28" s="141">
        <v>145.38</v>
      </c>
      <c r="S28" s="141">
        <v>141.38</v>
      </c>
      <c r="T28" s="141">
        <v>138.66</v>
      </c>
      <c r="U28" s="141">
        <v>138.80000000000001</v>
      </c>
      <c r="V28" s="141">
        <v>142.92000000000002</v>
      </c>
      <c r="W28" s="141">
        <v>151.96</v>
      </c>
      <c r="X28" s="141">
        <v>152.29</v>
      </c>
      <c r="Y28" s="141">
        <v>153.02000000000001</v>
      </c>
      <c r="Z28" s="141">
        <v>153.91999999999999</v>
      </c>
      <c r="AA28" s="141">
        <v>148.09</v>
      </c>
      <c r="AB28" s="141">
        <v>145.75</v>
      </c>
      <c r="AC28" s="141">
        <v>143</v>
      </c>
      <c r="AD28" s="141">
        <v>143.6</v>
      </c>
      <c r="AE28" s="141">
        <v>140.63</v>
      </c>
      <c r="AF28" s="141">
        <v>142.55000000000001</v>
      </c>
      <c r="AG28" s="141">
        <v>140.41</v>
      </c>
      <c r="AH28" s="141">
        <v>139.26</v>
      </c>
      <c r="AI28" s="141">
        <v>139.89000000000001</v>
      </c>
      <c r="AJ28" s="141">
        <v>138.82</v>
      </c>
      <c r="AK28" s="141">
        <v>139.20000000000002</v>
      </c>
      <c r="AL28" s="141">
        <v>138.65</v>
      </c>
      <c r="AM28" s="141">
        <v>140.03</v>
      </c>
      <c r="AN28" s="141">
        <v>139.58000000000001</v>
      </c>
      <c r="AO28" s="141">
        <v>141.4</v>
      </c>
      <c r="AP28" s="141">
        <v>136.91999999999999</v>
      </c>
      <c r="AQ28" s="141">
        <v>134.37</v>
      </c>
      <c r="AR28" s="141">
        <v>131.56</v>
      </c>
      <c r="AS28" s="141">
        <v>131.61000000000001</v>
      </c>
      <c r="AT28" s="141">
        <v>133.36000000000001</v>
      </c>
      <c r="AU28" s="141">
        <v>131.41999999999999</v>
      </c>
      <c r="AV28" s="141">
        <v>130.03</v>
      </c>
      <c r="AW28" s="141">
        <v>130.08000000000001</v>
      </c>
      <c r="AX28" s="141">
        <v>132.55000000000001</v>
      </c>
      <c r="AY28" s="141">
        <v>134.5</v>
      </c>
      <c r="AZ28" s="141">
        <v>138.92000000000002</v>
      </c>
      <c r="BA28" s="141">
        <v>138.42000000000002</v>
      </c>
      <c r="BB28" s="141">
        <v>140.86000000000001</v>
      </c>
    </row>
    <row r="29" spans="2:56">
      <c r="B29" s="149" t="s">
        <v>63</v>
      </c>
      <c r="C29" s="148">
        <v>162</v>
      </c>
      <c r="D29" s="141">
        <v>158.76</v>
      </c>
      <c r="E29" s="141">
        <v>158.86000000000001</v>
      </c>
      <c r="F29" s="141">
        <v>159.17000000000002</v>
      </c>
      <c r="G29" s="141">
        <v>158.55000000000001</v>
      </c>
      <c r="H29" s="141">
        <v>158.28</v>
      </c>
      <c r="I29" s="141">
        <v>158.93</v>
      </c>
      <c r="J29" s="141">
        <v>159.6</v>
      </c>
      <c r="K29" s="141">
        <v>158.41</v>
      </c>
      <c r="L29" s="141">
        <v>159.15</v>
      </c>
      <c r="M29" s="141">
        <v>159.35</v>
      </c>
      <c r="N29" s="141">
        <v>158.66</v>
      </c>
      <c r="O29" s="141">
        <v>158.5</v>
      </c>
      <c r="P29" s="141">
        <v>160.43</v>
      </c>
      <c r="Q29" s="141">
        <v>159.47999999999999</v>
      </c>
      <c r="R29" s="141">
        <v>159.79</v>
      </c>
      <c r="S29" s="141">
        <v>160.15</v>
      </c>
      <c r="T29" s="141">
        <v>159.28</v>
      </c>
      <c r="U29" s="141">
        <v>160.32</v>
      </c>
      <c r="V29" s="141">
        <v>159.5</v>
      </c>
      <c r="W29" s="141">
        <v>159.19</v>
      </c>
      <c r="X29" s="141">
        <v>158.62</v>
      </c>
      <c r="Y29" s="141">
        <v>158.27000000000001</v>
      </c>
      <c r="Z29" s="141">
        <v>158.97</v>
      </c>
      <c r="AA29" s="141">
        <v>158.54</v>
      </c>
      <c r="AB29" s="141">
        <v>158.15</v>
      </c>
      <c r="AC29" s="141">
        <v>158.08000000000001</v>
      </c>
      <c r="AD29" s="141">
        <v>157.55000000000001</v>
      </c>
      <c r="AE29" s="141">
        <v>157.65</v>
      </c>
      <c r="AF29" s="141">
        <v>157.94</v>
      </c>
      <c r="AG29" s="141">
        <v>157.9</v>
      </c>
      <c r="AH29" s="141">
        <v>158.36000000000001</v>
      </c>
      <c r="AI29" s="141">
        <v>159.22999999999999</v>
      </c>
      <c r="AJ29" s="141">
        <v>159.9</v>
      </c>
      <c r="AK29" s="141">
        <v>160.62</v>
      </c>
      <c r="AL29" s="141">
        <v>161.9</v>
      </c>
      <c r="AM29" s="141">
        <v>159.9</v>
      </c>
      <c r="AN29" s="141">
        <v>160.80000000000001</v>
      </c>
      <c r="AO29" s="141">
        <v>160.63</v>
      </c>
      <c r="AP29" s="141">
        <v>160.69</v>
      </c>
      <c r="AQ29" s="141">
        <v>159.6</v>
      </c>
      <c r="AR29" s="141">
        <v>160.54</v>
      </c>
      <c r="AS29" s="141">
        <v>161.35</v>
      </c>
      <c r="AT29" s="141">
        <v>162.08000000000001</v>
      </c>
      <c r="AU29" s="141">
        <v>162.04</v>
      </c>
      <c r="AV29" s="141">
        <v>163.72999999999999</v>
      </c>
      <c r="AW29" s="141">
        <v>163.30000000000001</v>
      </c>
      <c r="AX29" s="141">
        <v>166.85</v>
      </c>
      <c r="AY29" s="141">
        <v>166.4</v>
      </c>
      <c r="AZ29" s="141">
        <v>167.96</v>
      </c>
      <c r="BA29" s="141">
        <v>167.02</v>
      </c>
      <c r="BB29" s="141">
        <v>167.34</v>
      </c>
    </row>
    <row r="30" spans="2:56">
      <c r="B30" s="150" t="s">
        <v>64</v>
      </c>
      <c r="C30" s="148">
        <v>199.64320000000001</v>
      </c>
      <c r="D30" s="141">
        <v>197.76580000000001</v>
      </c>
      <c r="E30" s="141">
        <v>198.03970000000001</v>
      </c>
      <c r="F30" s="141">
        <v>197.56190000000001</v>
      </c>
      <c r="G30" s="141">
        <v>198.52080000000001</v>
      </c>
      <c r="H30" s="141">
        <v>198.6875</v>
      </c>
      <c r="I30" s="141">
        <v>199.22650000000002</v>
      </c>
      <c r="J30" s="141">
        <v>197.4837</v>
      </c>
      <c r="K30" s="141">
        <v>197.44320000000002</v>
      </c>
      <c r="L30" s="141">
        <v>196.97300000000001</v>
      </c>
      <c r="M30" s="141">
        <v>196.8955</v>
      </c>
      <c r="N30" s="141">
        <v>196.2903</v>
      </c>
      <c r="O30" s="141">
        <v>194.904</v>
      </c>
      <c r="P30" s="141">
        <v>196.70420000000001</v>
      </c>
      <c r="Q30" s="141">
        <v>197.0025</v>
      </c>
      <c r="R30" s="141">
        <v>196.40620000000001</v>
      </c>
      <c r="S30" s="141">
        <v>196.99030000000002</v>
      </c>
      <c r="T30" s="141">
        <v>196.4648</v>
      </c>
      <c r="U30" s="141">
        <v>196.19490000000002</v>
      </c>
      <c r="V30" s="141">
        <v>198.64350000000002</v>
      </c>
      <c r="W30" s="141">
        <v>198.2</v>
      </c>
      <c r="X30" s="141">
        <v>197.96260000000001</v>
      </c>
      <c r="Y30" s="141">
        <v>197.3039</v>
      </c>
      <c r="Z30" s="141">
        <v>199.46700000000001</v>
      </c>
      <c r="AA30" s="141">
        <v>197.18860000000001</v>
      </c>
      <c r="AB30" s="141">
        <v>195.4374</v>
      </c>
      <c r="AC30" s="141">
        <v>197.43380000000002</v>
      </c>
      <c r="AD30" s="141">
        <v>196.31570000000002</v>
      </c>
      <c r="AE30" s="141">
        <v>196.3989</v>
      </c>
      <c r="AF30" s="141">
        <v>197.58010000000002</v>
      </c>
      <c r="AG30" s="141">
        <v>197.29590000000002</v>
      </c>
      <c r="AH30" s="141">
        <v>197.40200000000002</v>
      </c>
      <c r="AI30" s="141">
        <v>195.31540000000001</v>
      </c>
      <c r="AJ30" s="141">
        <v>197.4272</v>
      </c>
      <c r="AK30" s="141">
        <v>198.68210000000002</v>
      </c>
      <c r="AL30" s="141">
        <v>199.33440000000002</v>
      </c>
      <c r="AM30" s="141">
        <v>200.4126</v>
      </c>
      <c r="AN30" s="141">
        <v>200.7295</v>
      </c>
      <c r="AO30" s="141">
        <v>201.05670000000001</v>
      </c>
      <c r="AP30" s="141">
        <v>199.7492</v>
      </c>
      <c r="AQ30" s="141">
        <v>201.9742</v>
      </c>
      <c r="AR30" s="141">
        <v>203.18110000000001</v>
      </c>
      <c r="AS30" s="141">
        <v>204.3613</v>
      </c>
      <c r="AT30" s="141">
        <v>205.84610000000001</v>
      </c>
      <c r="AU30" s="141">
        <v>204.3527</v>
      </c>
      <c r="AV30" s="141">
        <v>202.16829999999999</v>
      </c>
      <c r="AW30" s="141">
        <v>200.34110000000001</v>
      </c>
      <c r="AX30" s="141">
        <v>199.3049</v>
      </c>
      <c r="AY30" s="141">
        <v>198.75980000000001</v>
      </c>
      <c r="AZ30" s="141">
        <v>200.9973</v>
      </c>
      <c r="BA30" s="141">
        <v>196.7243</v>
      </c>
      <c r="BB30" s="141">
        <v>198.18390000000002</v>
      </c>
    </row>
    <row r="31" spans="2:56" ht="15.75" thickBot="1">
      <c r="B31" s="151" t="s">
        <v>70</v>
      </c>
      <c r="C31" s="148">
        <v>127.65270482966349</v>
      </c>
      <c r="D31" s="141">
        <v>128.01515799750726</v>
      </c>
      <c r="E31" s="142">
        <v>128.0031819173245</v>
      </c>
      <c r="F31" s="141">
        <v>127.89378149148314</v>
      </c>
      <c r="G31" s="141">
        <v>128.42514867054425</v>
      </c>
      <c r="H31" s="141">
        <v>129.44885446614043</v>
      </c>
      <c r="I31" s="141">
        <v>131.08417556086417</v>
      </c>
      <c r="J31" s="141">
        <v>135.69320090361447</v>
      </c>
      <c r="K31" s="141">
        <v>142.13449773577068</v>
      </c>
      <c r="L31" s="141">
        <v>149.86153095139179</v>
      </c>
      <c r="M31" s="141">
        <v>155.32657498961362</v>
      </c>
      <c r="N31" s="141">
        <v>155.98767802243452</v>
      </c>
      <c r="O31" s="141">
        <v>156.6044115392605</v>
      </c>
      <c r="P31" s="141">
        <v>157.12920333402579</v>
      </c>
      <c r="Q31" s="141">
        <v>157.50377127129207</v>
      </c>
      <c r="R31" s="141">
        <v>156.51517225799753</v>
      </c>
      <c r="S31" s="141">
        <v>154.03815093477354</v>
      </c>
      <c r="T31" s="141">
        <v>154.07625100747822</v>
      </c>
      <c r="U31" s="141">
        <v>155.74865615911921</v>
      </c>
      <c r="V31" s="141">
        <v>160.85462858329871</v>
      </c>
      <c r="W31" s="141">
        <v>165.27</v>
      </c>
      <c r="X31" s="141">
        <v>165.75</v>
      </c>
      <c r="Y31" s="141">
        <v>166.12623879310345</v>
      </c>
      <c r="Z31" s="141">
        <v>163.65</v>
      </c>
      <c r="AA31" s="141">
        <v>160.63</v>
      </c>
      <c r="AB31" s="141">
        <v>157.35803845035318</v>
      </c>
      <c r="AC31" s="141">
        <v>156.44721696969697</v>
      </c>
      <c r="AD31" s="141">
        <v>153.88206226750262</v>
      </c>
      <c r="AE31" s="141">
        <v>150.9463367293626</v>
      </c>
      <c r="AF31" s="141">
        <v>150.00114185997907</v>
      </c>
      <c r="AG31" s="141">
        <v>148.50723328108671</v>
      </c>
      <c r="AH31" s="141">
        <v>146.89363129571578</v>
      </c>
      <c r="AI31" s="141">
        <v>144.92449876698015</v>
      </c>
      <c r="AJ31" s="141">
        <v>142.06201665621731</v>
      </c>
      <c r="AK31" s="141">
        <v>140.41143706374086</v>
      </c>
      <c r="AL31" s="141">
        <v>138.21356220480664</v>
      </c>
      <c r="AM31" s="141">
        <v>136.9302896029258</v>
      </c>
      <c r="AN31" s="141">
        <v>136.08381513061653</v>
      </c>
      <c r="AO31" s="141">
        <v>133.99593712643679</v>
      </c>
      <c r="AP31" s="141">
        <v>132.4008779937304</v>
      </c>
      <c r="AQ31" s="141">
        <v>130.36395360501564</v>
      </c>
      <c r="AR31" s="141">
        <v>129.436388322884</v>
      </c>
      <c r="AS31" s="141">
        <v>128.51754739811915</v>
      </c>
      <c r="AT31" s="141">
        <v>128.53115089864161</v>
      </c>
      <c r="AU31" s="141">
        <v>128.67815497387667</v>
      </c>
      <c r="AV31" s="141">
        <v>128.57429781609196</v>
      </c>
      <c r="AW31" s="141">
        <v>128.69026717868337</v>
      </c>
      <c r="AX31" s="141">
        <v>129.26107371995818</v>
      </c>
      <c r="AY31" s="141">
        <v>131.03550567398119</v>
      </c>
      <c r="AZ31" s="141">
        <v>132.57900743991641</v>
      </c>
      <c r="BA31" s="141">
        <v>131.95250470219437</v>
      </c>
      <c r="BB31" s="141">
        <v>131.95690396029258</v>
      </c>
    </row>
    <row r="32" spans="2:56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</row>
    <row r="33" spans="2:56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AW33" s="45"/>
      <c r="AX33" s="45"/>
      <c r="AY33" s="45"/>
      <c r="AZ33" s="45"/>
      <c r="BA33" s="45"/>
      <c r="BB33" s="45"/>
      <c r="BC33" s="45"/>
      <c r="BD33" s="45"/>
    </row>
    <row r="34" spans="2:56">
      <c r="B34" s="37" t="s">
        <v>106</v>
      </c>
      <c r="C34" s="37"/>
      <c r="D34" s="37"/>
      <c r="E34" s="37"/>
      <c r="F34" s="37"/>
      <c r="G34" s="37"/>
      <c r="H34" s="37"/>
      <c r="I34" s="37"/>
      <c r="J34" s="37"/>
      <c r="K34" s="45"/>
      <c r="L34" s="45"/>
      <c r="M34" s="45"/>
      <c r="N34" s="45"/>
      <c r="O34" s="45"/>
      <c r="P34" s="45"/>
      <c r="Q34" s="45"/>
    </row>
    <row r="35" spans="2:56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2:56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2:56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2:56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2:56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2:56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2:56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2:56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2:56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2:56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2:56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2:56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2:56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2:56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2:17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2:17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  <row r="51" spans="2:17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2:17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</row>
    <row r="53" spans="2:17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</row>
    <row r="54" spans="2:17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</row>
    <row r="55" spans="2:17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2:17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</row>
    <row r="57" spans="2:17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</row>
    <row r="58" spans="2:17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2:17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191"/>
  <sheetViews>
    <sheetView zoomScaleNormal="100" workbookViewId="0">
      <selection activeCell="E28" sqref="E28"/>
    </sheetView>
  </sheetViews>
  <sheetFormatPr defaultRowHeight="15"/>
  <cols>
    <col min="2" max="2" width="20.7109375" customWidth="1"/>
    <col min="3" max="3" width="29.7109375" customWidth="1"/>
    <col min="4" max="4" width="35.5703125" customWidth="1"/>
    <col min="5" max="5" width="25.7109375" customWidth="1"/>
    <col min="6" max="6" width="25.85546875" customWidth="1"/>
    <col min="7" max="7" width="30" customWidth="1"/>
    <col min="8" max="8" width="28" customWidth="1"/>
    <col min="9" max="9" width="12" bestFit="1" customWidth="1"/>
    <col min="12" max="12" width="18.5703125" customWidth="1"/>
    <col min="13" max="13" width="12.85546875" customWidth="1"/>
    <col min="14" max="14" width="15.28515625" customWidth="1"/>
  </cols>
  <sheetData>
    <row r="1" spans="1:93" s="45" customFormat="1"/>
    <row r="2" spans="1:93" s="45" customFormat="1">
      <c r="B2" s="37" t="s">
        <v>88</v>
      </c>
    </row>
    <row r="3" spans="1:93" s="45" customFormat="1" ht="15.75" thickBot="1"/>
    <row r="4" spans="1:93" s="45" customFormat="1" ht="33.75" customHeight="1" thickBot="1">
      <c r="B4" s="38" t="s">
        <v>27</v>
      </c>
      <c r="C4" s="113" t="s">
        <v>17</v>
      </c>
      <c r="D4" s="114" t="s">
        <v>33</v>
      </c>
    </row>
    <row r="5" spans="1:93" s="45" customFormat="1" ht="32.25" customHeight="1" thickBot="1">
      <c r="B5" s="115">
        <v>2021</v>
      </c>
      <c r="C5" s="75">
        <v>3882489</v>
      </c>
      <c r="D5" s="76">
        <v>162.73971450273265</v>
      </c>
    </row>
    <row r="6" spans="1:93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93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</row>
    <row r="8" spans="1:93">
      <c r="B8" s="42"/>
      <c r="C8" s="3"/>
    </row>
    <row r="9" spans="1:93" s="2" customFormat="1">
      <c r="B9" s="37" t="s">
        <v>100</v>
      </c>
      <c r="C9"/>
      <c r="D9"/>
      <c r="E9"/>
      <c r="F9" s="37" t="s">
        <v>83</v>
      </c>
      <c r="G9" s="12"/>
      <c r="H9" s="12"/>
      <c r="I9" s="12"/>
      <c r="J9"/>
      <c r="K9" s="45"/>
      <c r="L9" s="45"/>
      <c r="M9" s="45"/>
      <c r="N9" s="45"/>
      <c r="O9" s="45"/>
      <c r="P9" s="45"/>
      <c r="Q9" s="45"/>
      <c r="R9" s="45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93" s="2" customFormat="1" ht="15.75" thickBot="1">
      <c r="A10" s="26"/>
      <c r="B10"/>
      <c r="C10"/>
      <c r="D10"/>
      <c r="E10"/>
      <c r="F10"/>
      <c r="G10" s="12"/>
      <c r="H10" s="12"/>
      <c r="I10" s="12"/>
      <c r="J10"/>
      <c r="K10" s="45"/>
      <c r="L10" s="45"/>
      <c r="M10" s="45"/>
      <c r="N10" s="45"/>
      <c r="O10" s="45"/>
      <c r="P10" s="45"/>
      <c r="Q10" s="45"/>
      <c r="R10" s="45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93" s="2" customFormat="1" ht="15.75">
      <c r="A11" s="8"/>
      <c r="B11" s="70" t="s">
        <v>11</v>
      </c>
      <c r="C11" s="71" t="s">
        <v>17</v>
      </c>
      <c r="D11" s="72" t="s">
        <v>28</v>
      </c>
      <c r="G11" s="12"/>
      <c r="H11" s="12"/>
      <c r="I11" s="12"/>
      <c r="J11"/>
      <c r="K11" s="45"/>
      <c r="L11" s="45"/>
      <c r="M11" s="45"/>
      <c r="N11" s="45"/>
      <c r="O11" s="45"/>
      <c r="P11" s="45"/>
      <c r="Q11" s="45"/>
      <c r="R11" s="4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</row>
    <row r="12" spans="1:93" s="2" customFormat="1">
      <c r="A12" s="27"/>
      <c r="B12" s="73">
        <v>1</v>
      </c>
      <c r="C12" s="39">
        <v>79259</v>
      </c>
      <c r="D12" s="41">
        <v>138.65</v>
      </c>
      <c r="G12" s="12"/>
      <c r="H12" s="12"/>
      <c r="I12" s="12"/>
      <c r="J12"/>
      <c r="K12" s="45"/>
      <c r="L12" s="45"/>
      <c r="M12" s="45"/>
      <c r="N12" s="45"/>
      <c r="O12" s="45"/>
      <c r="P12" s="45"/>
      <c r="Q12" s="45"/>
      <c r="R12" s="4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</row>
    <row r="13" spans="1:93" s="2" customFormat="1">
      <c r="A13" s="8"/>
      <c r="B13" s="73">
        <v>2</v>
      </c>
      <c r="C13" s="39">
        <v>80112</v>
      </c>
      <c r="D13" s="41">
        <v>139.91999999999999</v>
      </c>
      <c r="G13" s="12"/>
      <c r="H13" s="12"/>
      <c r="I13" s="12"/>
      <c r="J13"/>
      <c r="K13" s="45"/>
      <c r="L13" s="45"/>
      <c r="M13" s="45"/>
      <c r="N13" s="45"/>
      <c r="O13" s="45"/>
      <c r="P13" s="45"/>
      <c r="Q13" s="45"/>
      <c r="R13" s="45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</row>
    <row r="14" spans="1:93" s="2" customFormat="1">
      <c r="A14" s="11"/>
      <c r="B14" s="73">
        <v>3</v>
      </c>
      <c r="C14" s="39">
        <v>67014</v>
      </c>
      <c r="D14" s="41">
        <v>139.02000000000001</v>
      </c>
      <c r="G14" s="12"/>
      <c r="H14" s="12"/>
      <c r="I14" s="12"/>
      <c r="J14"/>
      <c r="K14" s="45"/>
      <c r="L14" s="45"/>
      <c r="M14" s="45"/>
      <c r="N14" s="45"/>
      <c r="O14" s="45"/>
      <c r="P14" s="45"/>
      <c r="Q14" s="45"/>
      <c r="R14" s="4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</row>
    <row r="15" spans="1:93" s="2" customFormat="1">
      <c r="A15" s="11"/>
      <c r="B15" s="73">
        <v>4</v>
      </c>
      <c r="C15" s="39">
        <v>65602</v>
      </c>
      <c r="D15" s="41">
        <v>140.33000000000001</v>
      </c>
      <c r="G15" s="12"/>
      <c r="H15" s="12"/>
      <c r="I15" s="12"/>
      <c r="J15"/>
      <c r="K15" s="45"/>
      <c r="L15" s="45"/>
      <c r="M15" s="45"/>
      <c r="N15" s="45"/>
      <c r="O15" s="45"/>
      <c r="P15" s="45"/>
      <c r="Q15" s="45"/>
      <c r="R15" s="4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</row>
    <row r="16" spans="1:93">
      <c r="B16" s="73">
        <v>5</v>
      </c>
      <c r="C16" s="39">
        <v>57290</v>
      </c>
      <c r="D16" s="41">
        <v>139.38999999999999</v>
      </c>
      <c r="G16" s="12"/>
      <c r="H16" s="12"/>
      <c r="I16" s="12"/>
      <c r="K16" s="45"/>
      <c r="L16" s="45"/>
      <c r="M16" s="45"/>
      <c r="N16" s="45"/>
      <c r="O16" s="45"/>
      <c r="P16" s="45"/>
      <c r="Q16" s="45"/>
      <c r="R16" s="45"/>
    </row>
    <row r="17" spans="2:9">
      <c r="B17" s="73">
        <v>6</v>
      </c>
      <c r="C17" s="39">
        <v>64670</v>
      </c>
      <c r="D17" s="41">
        <v>139.51</v>
      </c>
      <c r="G17" s="12"/>
      <c r="H17" s="12"/>
      <c r="I17" s="12"/>
    </row>
    <row r="18" spans="2:9">
      <c r="B18" s="73">
        <v>7</v>
      </c>
      <c r="C18" s="39">
        <v>60691</v>
      </c>
      <c r="D18" s="41">
        <v>143.63</v>
      </c>
      <c r="G18" s="12"/>
      <c r="H18" s="12"/>
      <c r="I18" s="12"/>
    </row>
    <row r="19" spans="2:9">
      <c r="B19" s="73">
        <v>8</v>
      </c>
      <c r="C19" s="39">
        <v>65078</v>
      </c>
      <c r="D19" s="41">
        <v>145.29</v>
      </c>
      <c r="G19" s="12"/>
      <c r="H19" s="12"/>
      <c r="I19" s="12"/>
    </row>
    <row r="20" spans="2:9">
      <c r="B20" s="73">
        <v>9</v>
      </c>
      <c r="C20" s="39">
        <v>69161</v>
      </c>
      <c r="D20" s="41">
        <v>154.51</v>
      </c>
      <c r="G20" s="12"/>
      <c r="H20" s="12"/>
      <c r="I20" s="12"/>
    </row>
    <row r="21" spans="2:9">
      <c r="B21" s="73">
        <v>10</v>
      </c>
      <c r="C21" s="39">
        <v>70678</v>
      </c>
      <c r="D21" s="41">
        <v>162.77147047171684</v>
      </c>
      <c r="G21" s="12"/>
      <c r="H21" s="12"/>
      <c r="I21" s="12"/>
    </row>
    <row r="22" spans="2:9">
      <c r="B22" s="73">
        <v>11</v>
      </c>
      <c r="C22" s="39">
        <v>76093</v>
      </c>
      <c r="D22" s="41">
        <v>169.33</v>
      </c>
      <c r="G22" s="12"/>
      <c r="H22" s="12"/>
      <c r="I22" s="12"/>
    </row>
    <row r="23" spans="2:9">
      <c r="B23" s="73">
        <v>12</v>
      </c>
      <c r="C23" s="39">
        <v>86357</v>
      </c>
      <c r="D23" s="41">
        <v>170.58</v>
      </c>
      <c r="G23" s="12"/>
      <c r="H23" s="12"/>
      <c r="I23" s="12"/>
    </row>
    <row r="24" spans="2:9">
      <c r="B24" s="73">
        <v>13</v>
      </c>
      <c r="C24" s="39">
        <v>93359</v>
      </c>
      <c r="D24" s="41">
        <v>169.91</v>
      </c>
      <c r="G24" s="12"/>
      <c r="H24" s="12"/>
      <c r="I24" s="12"/>
    </row>
    <row r="25" spans="2:9">
      <c r="B25" s="73">
        <v>14</v>
      </c>
      <c r="C25" s="39">
        <v>45801</v>
      </c>
      <c r="D25" s="41">
        <v>170.99</v>
      </c>
      <c r="G25" s="12"/>
      <c r="H25" s="12"/>
      <c r="I25" s="12"/>
    </row>
    <row r="26" spans="2:9">
      <c r="B26" s="73">
        <v>15</v>
      </c>
      <c r="C26" s="39">
        <v>68260</v>
      </c>
      <c r="D26" s="41">
        <v>169.28</v>
      </c>
      <c r="G26" s="12"/>
      <c r="H26" s="12"/>
      <c r="I26" s="12"/>
    </row>
    <row r="27" spans="2:9">
      <c r="B27" s="73">
        <v>16</v>
      </c>
      <c r="C27" s="39">
        <v>71756</v>
      </c>
      <c r="D27" s="41">
        <v>169.18</v>
      </c>
      <c r="G27" s="12"/>
      <c r="H27" s="12"/>
      <c r="I27" s="12"/>
    </row>
    <row r="28" spans="2:9">
      <c r="B28" s="73">
        <v>17</v>
      </c>
      <c r="C28" s="39">
        <v>53334</v>
      </c>
      <c r="D28" s="41">
        <v>166.25</v>
      </c>
      <c r="G28" s="12"/>
      <c r="H28" s="12"/>
      <c r="I28" s="12"/>
    </row>
    <row r="29" spans="2:9">
      <c r="B29" s="73">
        <v>18</v>
      </c>
      <c r="C29" s="39">
        <v>54802</v>
      </c>
      <c r="D29" s="41">
        <v>164.36</v>
      </c>
      <c r="G29" s="12"/>
      <c r="H29" s="12"/>
      <c r="I29" s="12"/>
    </row>
    <row r="30" spans="2:9">
      <c r="B30" s="73">
        <v>19</v>
      </c>
      <c r="C30" s="39">
        <v>85146</v>
      </c>
      <c r="D30" s="41">
        <v>165.44</v>
      </c>
      <c r="G30" s="12"/>
      <c r="H30" s="12"/>
      <c r="I30" s="12"/>
    </row>
    <row r="31" spans="2:9">
      <c r="B31" s="73">
        <v>20</v>
      </c>
      <c r="C31" s="39">
        <v>86212</v>
      </c>
      <c r="D31" s="41">
        <v>168.37</v>
      </c>
      <c r="G31" s="12"/>
      <c r="H31" s="12"/>
      <c r="I31" s="12"/>
    </row>
    <row r="32" spans="2:9">
      <c r="B32" s="73">
        <v>21</v>
      </c>
      <c r="C32" s="39">
        <v>88440</v>
      </c>
      <c r="D32" s="41">
        <v>174.21</v>
      </c>
      <c r="G32" s="12"/>
      <c r="H32" s="12"/>
      <c r="I32" s="12"/>
    </row>
    <row r="33" spans="2:9">
      <c r="B33" s="73">
        <v>22</v>
      </c>
      <c r="C33" s="39">
        <v>81503</v>
      </c>
      <c r="D33" s="41">
        <v>175.17</v>
      </c>
      <c r="G33" s="12"/>
      <c r="H33" s="12"/>
      <c r="I33" s="12"/>
    </row>
    <row r="34" spans="2:9">
      <c r="B34" s="73">
        <v>23</v>
      </c>
      <c r="C34" s="39">
        <v>93067</v>
      </c>
      <c r="D34" s="41">
        <v>178.64</v>
      </c>
      <c r="G34" s="12"/>
      <c r="H34" s="12"/>
      <c r="I34" s="12"/>
    </row>
    <row r="35" spans="2:9">
      <c r="B35" s="73">
        <v>24</v>
      </c>
      <c r="C35" s="39">
        <v>102159</v>
      </c>
      <c r="D35" s="41">
        <v>177.2</v>
      </c>
      <c r="G35" s="12"/>
      <c r="H35" s="12"/>
      <c r="I35" s="12"/>
    </row>
    <row r="36" spans="2:9">
      <c r="B36" s="73">
        <v>25</v>
      </c>
      <c r="C36" s="39">
        <v>95457</v>
      </c>
      <c r="D36" s="41">
        <v>173.86</v>
      </c>
      <c r="G36" s="12"/>
      <c r="H36" s="12"/>
      <c r="I36" s="12"/>
    </row>
    <row r="37" spans="2:9">
      <c r="B37" s="73">
        <v>26</v>
      </c>
      <c r="C37" s="39">
        <v>81689</v>
      </c>
      <c r="D37" s="41">
        <v>173.84</v>
      </c>
      <c r="G37" s="12"/>
      <c r="H37" s="12"/>
      <c r="I37" s="12"/>
    </row>
    <row r="38" spans="2:9">
      <c r="B38" s="73">
        <v>27</v>
      </c>
      <c r="C38" s="39">
        <v>74383</v>
      </c>
      <c r="D38" s="41">
        <v>173.76</v>
      </c>
      <c r="G38" s="12"/>
      <c r="H38" s="12"/>
      <c r="I38" s="12"/>
    </row>
    <row r="39" spans="2:9">
      <c r="B39" s="73">
        <v>28</v>
      </c>
      <c r="C39" s="39">
        <v>86148</v>
      </c>
      <c r="D39" s="41">
        <v>174.14</v>
      </c>
      <c r="G39" s="12"/>
      <c r="H39" s="12"/>
      <c r="I39" s="12"/>
    </row>
    <row r="40" spans="2:9">
      <c r="B40" s="73">
        <v>29</v>
      </c>
      <c r="C40" s="39">
        <v>85324</v>
      </c>
      <c r="D40" s="41">
        <v>174.54</v>
      </c>
      <c r="G40" s="12"/>
      <c r="H40" s="12"/>
      <c r="I40" s="12"/>
    </row>
    <row r="41" spans="2:9">
      <c r="B41" s="73">
        <v>30</v>
      </c>
      <c r="C41" s="39">
        <v>97710</v>
      </c>
      <c r="D41" s="41">
        <v>174.64</v>
      </c>
      <c r="G41" s="12"/>
      <c r="H41" s="12"/>
      <c r="I41" s="12"/>
    </row>
    <row r="42" spans="2:9">
      <c r="B42" s="73">
        <v>31</v>
      </c>
      <c r="C42" s="39">
        <v>89569</v>
      </c>
      <c r="D42" s="41">
        <v>173.14</v>
      </c>
      <c r="G42" s="12"/>
      <c r="H42" s="12"/>
      <c r="I42" s="12"/>
    </row>
    <row r="43" spans="2:9">
      <c r="B43" s="73">
        <v>32</v>
      </c>
      <c r="C43" s="39">
        <v>63433</v>
      </c>
      <c r="D43" s="41">
        <v>170.87</v>
      </c>
      <c r="G43" s="12"/>
      <c r="H43" s="12"/>
      <c r="I43" s="12"/>
    </row>
    <row r="44" spans="2:9">
      <c r="B44" s="73">
        <v>33</v>
      </c>
      <c r="C44" s="39">
        <v>64488</v>
      </c>
      <c r="D44" s="43">
        <v>171.28</v>
      </c>
      <c r="G44" s="12"/>
      <c r="H44" s="12"/>
      <c r="I44" s="12"/>
    </row>
    <row r="45" spans="2:9">
      <c r="B45" s="73">
        <v>34</v>
      </c>
      <c r="C45" s="39">
        <v>73026</v>
      </c>
      <c r="D45" s="43">
        <v>170.05</v>
      </c>
      <c r="G45" s="12"/>
      <c r="H45" s="12"/>
      <c r="I45" s="12"/>
    </row>
    <row r="46" spans="2:9">
      <c r="B46" s="73">
        <v>35</v>
      </c>
      <c r="C46" s="39">
        <v>71073</v>
      </c>
      <c r="D46" s="43">
        <v>166.07</v>
      </c>
      <c r="G46" s="12"/>
      <c r="H46" s="12"/>
      <c r="I46" s="12"/>
    </row>
    <row r="47" spans="2:9">
      <c r="B47" s="73">
        <v>36</v>
      </c>
      <c r="C47" s="39">
        <v>80987</v>
      </c>
      <c r="D47" s="43">
        <v>165.07</v>
      </c>
      <c r="G47" s="12"/>
      <c r="H47" s="12"/>
      <c r="I47" s="12"/>
    </row>
    <row r="48" spans="2:9">
      <c r="B48" s="73">
        <v>37</v>
      </c>
      <c r="C48" s="39">
        <v>90738</v>
      </c>
      <c r="D48" s="43">
        <v>164.79</v>
      </c>
      <c r="G48" s="12"/>
      <c r="H48" s="12"/>
      <c r="I48" s="12"/>
    </row>
    <row r="49" spans="2:12">
      <c r="B49" s="73">
        <v>38</v>
      </c>
      <c r="C49" s="39">
        <v>68874</v>
      </c>
      <c r="D49" s="43">
        <v>164.84</v>
      </c>
      <c r="G49" s="12"/>
      <c r="H49" s="12"/>
      <c r="I49" s="12"/>
    </row>
    <row r="50" spans="2:12">
      <c r="B50" s="73">
        <v>39</v>
      </c>
      <c r="C50" s="39">
        <v>68262</v>
      </c>
      <c r="D50" s="43">
        <v>164.05</v>
      </c>
      <c r="G50" s="12"/>
      <c r="H50" s="12"/>
      <c r="I50" s="12"/>
    </row>
    <row r="51" spans="2:12">
      <c r="B51" s="73">
        <v>40</v>
      </c>
      <c r="C51" s="39">
        <v>70513</v>
      </c>
      <c r="D51" s="43">
        <v>160.83000000000001</v>
      </c>
      <c r="G51" s="12"/>
      <c r="H51" s="12"/>
      <c r="I51" s="12"/>
    </row>
    <row r="52" spans="2:12">
      <c r="B52" s="73">
        <v>41</v>
      </c>
      <c r="C52" s="39">
        <v>68392</v>
      </c>
      <c r="D52" s="43">
        <v>159.76</v>
      </c>
      <c r="G52" s="12"/>
      <c r="H52" s="12"/>
      <c r="I52" s="12"/>
    </row>
    <row r="53" spans="2:12">
      <c r="B53" s="73">
        <v>42</v>
      </c>
      <c r="C53" s="39">
        <v>71742</v>
      </c>
      <c r="D53" s="43">
        <v>160.47</v>
      </c>
      <c r="G53" s="12"/>
      <c r="H53" s="12"/>
      <c r="I53" s="12"/>
      <c r="L53" s="33"/>
    </row>
    <row r="54" spans="2:12">
      <c r="B54" s="73">
        <v>43</v>
      </c>
      <c r="C54" s="39">
        <v>86097</v>
      </c>
      <c r="D54" s="43">
        <v>160.34</v>
      </c>
      <c r="G54" s="12"/>
      <c r="H54" s="12"/>
      <c r="I54" s="12"/>
    </row>
    <row r="55" spans="2:12">
      <c r="B55" s="73">
        <v>44</v>
      </c>
      <c r="C55" s="39">
        <v>46273</v>
      </c>
      <c r="D55" s="43">
        <v>153.62</v>
      </c>
      <c r="G55" s="12"/>
      <c r="H55" s="12"/>
      <c r="I55" s="12"/>
    </row>
    <row r="56" spans="2:12">
      <c r="B56" s="73">
        <v>45</v>
      </c>
      <c r="C56" s="39">
        <v>48786</v>
      </c>
      <c r="D56" s="43">
        <v>155.13</v>
      </c>
      <c r="G56" s="12"/>
      <c r="H56" s="12"/>
      <c r="I56" s="12"/>
    </row>
    <row r="57" spans="2:12">
      <c r="B57" s="73">
        <v>46</v>
      </c>
      <c r="C57" s="39">
        <v>64044</v>
      </c>
      <c r="D57" s="43">
        <v>153.91</v>
      </c>
      <c r="G57" s="12"/>
      <c r="H57" s="12"/>
      <c r="I57" s="12"/>
    </row>
    <row r="58" spans="2:12">
      <c r="B58" s="73">
        <v>47</v>
      </c>
      <c r="C58" s="39">
        <v>62200</v>
      </c>
      <c r="D58" s="43">
        <v>155.56</v>
      </c>
      <c r="G58" s="12"/>
      <c r="H58" s="12"/>
      <c r="I58" s="12"/>
    </row>
    <row r="59" spans="2:12">
      <c r="B59" s="73">
        <v>48</v>
      </c>
      <c r="C59" s="39">
        <v>71798</v>
      </c>
      <c r="D59" s="43">
        <v>153.43</v>
      </c>
      <c r="G59" s="12"/>
      <c r="H59" s="12"/>
      <c r="I59" s="12"/>
    </row>
    <row r="60" spans="2:12">
      <c r="B60" s="73">
        <v>49</v>
      </c>
      <c r="C60" s="39">
        <v>67712</v>
      </c>
      <c r="D60" s="43">
        <v>154.12</v>
      </c>
      <c r="G60" s="12"/>
      <c r="H60" s="12"/>
      <c r="I60" s="12"/>
    </row>
    <row r="61" spans="2:12">
      <c r="B61" s="73">
        <v>50</v>
      </c>
      <c r="C61" s="39">
        <v>91319</v>
      </c>
      <c r="D61" s="43">
        <v>154.86000000000001</v>
      </c>
      <c r="G61" s="12"/>
      <c r="H61" s="12"/>
      <c r="I61" s="12"/>
    </row>
    <row r="62" spans="2:12">
      <c r="B62" s="73">
        <v>51</v>
      </c>
      <c r="C62" s="39">
        <v>83956</v>
      </c>
      <c r="D62" s="43">
        <v>154.29</v>
      </c>
      <c r="G62" s="12"/>
      <c r="H62" s="12"/>
      <c r="I62" s="12"/>
    </row>
    <row r="63" spans="2:12" ht="15.75" thickBot="1">
      <c r="B63" s="73">
        <v>52</v>
      </c>
      <c r="C63" s="39">
        <v>92652</v>
      </c>
      <c r="D63" s="43">
        <v>154.82</v>
      </c>
      <c r="G63" s="12"/>
      <c r="H63" s="12"/>
      <c r="I63" s="12"/>
      <c r="L63" s="32"/>
    </row>
    <row r="64" spans="2:12" ht="15.75" thickBot="1">
      <c r="B64" s="157" t="s">
        <v>40</v>
      </c>
      <c r="C64" s="156">
        <f>SUM(C12:C63)</f>
        <v>3882489</v>
      </c>
      <c r="D64" s="152">
        <v>162.73971450273265</v>
      </c>
      <c r="E64" s="47"/>
      <c r="G64" s="12"/>
      <c r="H64" s="12"/>
      <c r="I64" s="12"/>
    </row>
    <row r="65" spans="2:8">
      <c r="C65" s="45"/>
      <c r="D65" s="45"/>
      <c r="E65" s="28"/>
      <c r="F65" s="29"/>
      <c r="G65" s="30"/>
      <c r="H65" s="31"/>
    </row>
    <row r="66" spans="2:8" s="45" customFormat="1">
      <c r="E66" s="47"/>
      <c r="F66" s="29"/>
      <c r="G66" s="48"/>
      <c r="H66" s="49"/>
    </row>
    <row r="67" spans="2:8" s="45" customFormat="1">
      <c r="B67" s="37" t="s">
        <v>89</v>
      </c>
      <c r="E67" s="47"/>
      <c r="F67" s="29"/>
      <c r="G67" s="48"/>
      <c r="H67" s="49"/>
    </row>
    <row r="68" spans="2:8" ht="15.75" thickBot="1">
      <c r="C68" s="45"/>
      <c r="D68" s="45"/>
      <c r="E68" s="28"/>
      <c r="F68" s="29"/>
      <c r="G68" s="30"/>
      <c r="H68" s="31"/>
    </row>
    <row r="69" spans="2:8" ht="16.5" thickBot="1">
      <c r="B69" s="65" t="s">
        <v>19</v>
      </c>
      <c r="C69" s="65" t="s">
        <v>20</v>
      </c>
      <c r="D69" s="65" t="s">
        <v>21</v>
      </c>
      <c r="E69" s="65" t="s">
        <v>22</v>
      </c>
      <c r="F69" s="65" t="s">
        <v>65</v>
      </c>
      <c r="G69" s="66" t="s">
        <v>66</v>
      </c>
      <c r="H69" s="66" t="s">
        <v>71</v>
      </c>
    </row>
    <row r="70" spans="2:8">
      <c r="B70" s="67">
        <v>1</v>
      </c>
      <c r="C70" s="57">
        <v>152.26</v>
      </c>
      <c r="D70" s="58">
        <v>148.01</v>
      </c>
      <c r="E70" s="59">
        <v>202.97</v>
      </c>
      <c r="F70" s="60">
        <v>138.65</v>
      </c>
      <c r="G70" s="61">
        <v>-64.319999999999993</v>
      </c>
      <c r="H70" s="62">
        <v>-0.31689412228408131</v>
      </c>
    </row>
    <row r="71" spans="2:8">
      <c r="B71" s="68">
        <v>2</v>
      </c>
      <c r="C71" s="52">
        <v>152.33000000000001</v>
      </c>
      <c r="D71" s="53">
        <v>150.57</v>
      </c>
      <c r="E71" s="51">
        <v>204.13</v>
      </c>
      <c r="F71" s="54">
        <v>139.91999999999999</v>
      </c>
      <c r="G71" s="55">
        <v>-64.210000000000008</v>
      </c>
      <c r="H71" s="63">
        <v>-0.31455445059520903</v>
      </c>
    </row>
    <row r="72" spans="2:8">
      <c r="B72" s="68">
        <v>3</v>
      </c>
      <c r="C72" s="52">
        <v>148.41999999999999</v>
      </c>
      <c r="D72" s="53">
        <v>150.12</v>
      </c>
      <c r="E72" s="51">
        <v>195.15</v>
      </c>
      <c r="F72" s="54">
        <v>139.02000000000001</v>
      </c>
      <c r="G72" s="55">
        <v>-56.129999999999995</v>
      </c>
      <c r="H72" s="64">
        <v>-0.28762490392006146</v>
      </c>
    </row>
    <row r="73" spans="2:8">
      <c r="B73" s="68">
        <v>4</v>
      </c>
      <c r="C73" s="52">
        <v>147.41999999999999</v>
      </c>
      <c r="D73" s="53">
        <v>147.52000000000001</v>
      </c>
      <c r="E73" s="51">
        <v>189.75</v>
      </c>
      <c r="F73" s="54">
        <v>140.33000000000001</v>
      </c>
      <c r="G73" s="55">
        <v>-49.419999999999987</v>
      </c>
      <c r="H73" s="64">
        <v>-0.26044795783926211</v>
      </c>
    </row>
    <row r="74" spans="2:8">
      <c r="B74" s="68">
        <v>5</v>
      </c>
      <c r="C74" s="52">
        <v>145.66</v>
      </c>
      <c r="D74" s="53">
        <v>148.72</v>
      </c>
      <c r="E74" s="51">
        <v>191.4</v>
      </c>
      <c r="F74" s="54">
        <v>139.38999999999999</v>
      </c>
      <c r="G74" s="55">
        <v>-52.010000000000019</v>
      </c>
      <c r="H74" s="64">
        <v>-0.27173458725182875</v>
      </c>
    </row>
    <row r="75" spans="2:8">
      <c r="B75" s="68">
        <v>6</v>
      </c>
      <c r="C75" s="52">
        <v>146.82</v>
      </c>
      <c r="D75" s="53">
        <v>148.29</v>
      </c>
      <c r="E75" s="51">
        <v>194.6</v>
      </c>
      <c r="F75" s="54">
        <v>139.51</v>
      </c>
      <c r="G75" s="55">
        <v>-55.09</v>
      </c>
      <c r="H75" s="64">
        <v>-0.28309352517985609</v>
      </c>
    </row>
    <row r="76" spans="2:8">
      <c r="B76" s="68">
        <v>7</v>
      </c>
      <c r="C76" s="52">
        <v>152.85</v>
      </c>
      <c r="D76" s="53">
        <v>150.61000000000001</v>
      </c>
      <c r="E76" s="51">
        <v>193.63</v>
      </c>
      <c r="F76" s="54">
        <v>143.63</v>
      </c>
      <c r="G76" s="55">
        <v>-50</v>
      </c>
      <c r="H76" s="64">
        <v>-0.25822444869080208</v>
      </c>
    </row>
    <row r="77" spans="2:8">
      <c r="B77" s="68">
        <v>8</v>
      </c>
      <c r="C77" s="52">
        <v>157.27000000000001</v>
      </c>
      <c r="D77" s="53">
        <v>150.06</v>
      </c>
      <c r="E77" s="51">
        <v>197.22</v>
      </c>
      <c r="F77" s="54">
        <v>145.29</v>
      </c>
      <c r="G77" s="55">
        <v>-51.930000000000007</v>
      </c>
      <c r="H77" s="64">
        <v>-0.26331000912686342</v>
      </c>
    </row>
    <row r="78" spans="2:8">
      <c r="B78" s="68">
        <v>9</v>
      </c>
      <c r="C78" s="52">
        <v>160.63</v>
      </c>
      <c r="D78" s="53">
        <v>152.11000000000001</v>
      </c>
      <c r="E78" s="51">
        <v>203.46</v>
      </c>
      <c r="F78" s="54">
        <v>154.51</v>
      </c>
      <c r="G78" s="55">
        <v>-48.950000000000017</v>
      </c>
      <c r="H78" s="64">
        <v>-0.24058783053179988</v>
      </c>
    </row>
    <row r="79" spans="2:8">
      <c r="B79" s="68">
        <v>10</v>
      </c>
      <c r="C79" s="52">
        <v>163.95</v>
      </c>
      <c r="D79" s="53">
        <v>151.6</v>
      </c>
      <c r="E79" s="51">
        <v>209.77</v>
      </c>
      <c r="F79" s="54">
        <v>162.77147047171684</v>
      </c>
      <c r="G79" s="55">
        <v>-46.998529528283171</v>
      </c>
      <c r="H79" s="64">
        <v>-0.22404790736655944</v>
      </c>
    </row>
    <row r="80" spans="2:8">
      <c r="B80" s="68">
        <v>11</v>
      </c>
      <c r="C80" s="52">
        <v>159.21</v>
      </c>
      <c r="D80" s="53">
        <v>152.68</v>
      </c>
      <c r="E80" s="51">
        <v>209.51</v>
      </c>
      <c r="F80" s="54">
        <v>169.33</v>
      </c>
      <c r="G80" s="55">
        <v>-40.179999999999978</v>
      </c>
      <c r="H80" s="64">
        <v>-0.1917808219178081</v>
      </c>
    </row>
    <row r="81" spans="2:8">
      <c r="B81" s="69">
        <v>12</v>
      </c>
      <c r="C81" s="56">
        <v>155.22999999999999</v>
      </c>
      <c r="D81" s="53">
        <v>153.02000000000001</v>
      </c>
      <c r="E81" s="51">
        <v>202.99</v>
      </c>
      <c r="F81" s="54">
        <v>170.58</v>
      </c>
      <c r="G81" s="55">
        <v>-32.409999999999997</v>
      </c>
      <c r="H81" s="64">
        <v>-0.15966303758805855</v>
      </c>
    </row>
    <row r="82" spans="2:8">
      <c r="B82" s="68">
        <v>13</v>
      </c>
      <c r="C82" s="52">
        <v>162.06</v>
      </c>
      <c r="D82" s="53">
        <v>158.13999999999999</v>
      </c>
      <c r="E82" s="51">
        <v>198.69</v>
      </c>
      <c r="F82" s="54">
        <v>169.91</v>
      </c>
      <c r="G82" s="55">
        <v>-28.78</v>
      </c>
      <c r="H82" s="64">
        <v>-0.14484875937389907</v>
      </c>
    </row>
    <row r="83" spans="2:8">
      <c r="B83" s="68">
        <v>14</v>
      </c>
      <c r="C83" s="52">
        <v>155.96</v>
      </c>
      <c r="D83" s="53">
        <v>165.44</v>
      </c>
      <c r="E83" s="51">
        <v>200.83</v>
      </c>
      <c r="F83" s="54">
        <v>170.99</v>
      </c>
      <c r="G83" s="55">
        <v>-29.840000000000003</v>
      </c>
      <c r="H83" s="64">
        <v>-0.1485833789772445</v>
      </c>
    </row>
    <row r="84" spans="2:8">
      <c r="B84" s="68">
        <v>15</v>
      </c>
      <c r="C84" s="52">
        <v>153.91</v>
      </c>
      <c r="D84" s="53">
        <v>175.35</v>
      </c>
      <c r="E84" s="51">
        <v>198.08</v>
      </c>
      <c r="F84" s="54">
        <v>169.28</v>
      </c>
      <c r="G84" s="55">
        <v>-28.800000000000011</v>
      </c>
      <c r="H84" s="64">
        <v>-0.14539579967689831</v>
      </c>
    </row>
    <row r="85" spans="2:8">
      <c r="B85" s="68">
        <v>16</v>
      </c>
      <c r="C85" s="52">
        <v>155.69999999999999</v>
      </c>
      <c r="D85" s="53">
        <v>175.82</v>
      </c>
      <c r="E85" s="51">
        <v>192.38</v>
      </c>
      <c r="F85" s="54">
        <v>169.18</v>
      </c>
      <c r="G85" s="55">
        <v>-23.199999999999989</v>
      </c>
      <c r="H85" s="64">
        <v>-0.12059465640919009</v>
      </c>
    </row>
    <row r="86" spans="2:8">
      <c r="B86" s="68">
        <v>17</v>
      </c>
      <c r="C86" s="52">
        <v>155.76</v>
      </c>
      <c r="D86" s="53">
        <v>172.55</v>
      </c>
      <c r="E86" s="51">
        <v>190.68</v>
      </c>
      <c r="F86" s="54">
        <v>166.25</v>
      </c>
      <c r="G86" s="55">
        <v>-24.430000000000007</v>
      </c>
      <c r="H86" s="64">
        <v>-0.12812041116005879</v>
      </c>
    </row>
    <row r="87" spans="2:8">
      <c r="B87" s="68">
        <v>18</v>
      </c>
      <c r="C87" s="52">
        <v>157.02000000000001</v>
      </c>
      <c r="D87" s="53">
        <v>176.59</v>
      </c>
      <c r="E87" s="51">
        <v>179.46</v>
      </c>
      <c r="F87" s="54">
        <v>164.36</v>
      </c>
      <c r="G87" s="55">
        <v>-15.099999999999994</v>
      </c>
      <c r="H87" s="64">
        <v>-8.4141312827370918E-2</v>
      </c>
    </row>
    <row r="88" spans="2:8">
      <c r="B88" s="68">
        <v>19</v>
      </c>
      <c r="C88" s="52">
        <v>154.38</v>
      </c>
      <c r="D88" s="53">
        <v>174.5</v>
      </c>
      <c r="E88" s="51">
        <v>174.61</v>
      </c>
      <c r="F88" s="54">
        <v>165.44</v>
      </c>
      <c r="G88" s="55">
        <v>-9.1700000000000159</v>
      </c>
      <c r="H88" s="64">
        <v>-5.2517037970334024E-2</v>
      </c>
    </row>
    <row r="89" spans="2:8">
      <c r="B89" s="68">
        <v>20</v>
      </c>
      <c r="C89" s="52">
        <v>154.31</v>
      </c>
      <c r="D89" s="53">
        <v>173.95</v>
      </c>
      <c r="E89" s="51">
        <v>164.88</v>
      </c>
      <c r="F89" s="54">
        <v>168.37</v>
      </c>
      <c r="G89" s="55">
        <v>3.4900000000000091</v>
      </c>
      <c r="H89" s="64">
        <v>2.1166909267346101E-2</v>
      </c>
    </row>
    <row r="90" spans="2:8">
      <c r="B90" s="68">
        <v>21</v>
      </c>
      <c r="C90" s="52">
        <v>155.83000000000001</v>
      </c>
      <c r="D90" s="53">
        <v>179.13</v>
      </c>
      <c r="E90" s="51">
        <v>173.01</v>
      </c>
      <c r="F90" s="54">
        <v>174.21</v>
      </c>
      <c r="G90" s="55">
        <v>1.2000000000000171</v>
      </c>
      <c r="H90" s="64">
        <v>6.9360152592337077E-3</v>
      </c>
    </row>
    <row r="91" spans="2:8">
      <c r="B91" s="68">
        <v>22</v>
      </c>
      <c r="C91" s="52">
        <v>157.26</v>
      </c>
      <c r="D91" s="53">
        <v>183.03</v>
      </c>
      <c r="E91" s="51">
        <v>170.15</v>
      </c>
      <c r="F91" s="54">
        <v>175.17</v>
      </c>
      <c r="G91" s="55">
        <v>5.0199999999999818</v>
      </c>
      <c r="H91" s="64">
        <v>2.9503379371143001E-2</v>
      </c>
    </row>
    <row r="92" spans="2:8">
      <c r="B92" s="68">
        <v>23</v>
      </c>
      <c r="C92" s="52">
        <v>156.84</v>
      </c>
      <c r="D92" s="53">
        <v>188.02</v>
      </c>
      <c r="E92" s="51">
        <v>168.7</v>
      </c>
      <c r="F92" s="54">
        <v>178.64</v>
      </c>
      <c r="G92" s="55">
        <v>9.9399999999999977</v>
      </c>
      <c r="H92" s="64">
        <v>5.8921161825726154E-2</v>
      </c>
    </row>
    <row r="93" spans="2:8">
      <c r="B93" s="68">
        <v>24</v>
      </c>
      <c r="C93" s="52">
        <v>160.02000000000001</v>
      </c>
      <c r="D93" s="53">
        <v>188.8</v>
      </c>
      <c r="E93" s="51">
        <v>173.54</v>
      </c>
      <c r="F93" s="54">
        <v>177.2</v>
      </c>
      <c r="G93" s="55">
        <v>3.6599999999999966</v>
      </c>
      <c r="H93" s="64">
        <v>2.109023856171488E-2</v>
      </c>
    </row>
    <row r="94" spans="2:8">
      <c r="B94" s="68">
        <v>25</v>
      </c>
      <c r="C94" s="52">
        <v>159.84</v>
      </c>
      <c r="D94" s="53">
        <v>189.75</v>
      </c>
      <c r="E94" s="51">
        <v>173.74</v>
      </c>
      <c r="F94" s="54">
        <v>173.86</v>
      </c>
      <c r="G94" s="55">
        <v>0.12000000000000455</v>
      </c>
      <c r="H94" s="64">
        <v>6.9068723379772656E-4</v>
      </c>
    </row>
    <row r="95" spans="2:8">
      <c r="B95" s="68">
        <v>26</v>
      </c>
      <c r="C95" s="52">
        <v>160.38999999999999</v>
      </c>
      <c r="D95" s="53">
        <v>190.13500738350703</v>
      </c>
      <c r="E95" s="51">
        <v>172.86</v>
      </c>
      <c r="F95" s="54">
        <v>173.84</v>
      </c>
      <c r="G95" s="55">
        <v>0.97999999999998977</v>
      </c>
      <c r="H95" s="64">
        <v>5.6693277797059682E-3</v>
      </c>
    </row>
    <row r="96" spans="2:8">
      <c r="B96" s="68">
        <v>27</v>
      </c>
      <c r="C96" s="52">
        <v>160.65</v>
      </c>
      <c r="D96" s="53">
        <v>187.91</v>
      </c>
      <c r="E96" s="51">
        <v>173.62</v>
      </c>
      <c r="F96" s="54">
        <v>173.76</v>
      </c>
      <c r="G96" s="55">
        <v>0.13999999999998636</v>
      </c>
      <c r="H96" s="64">
        <v>8.0635871443379692E-4</v>
      </c>
    </row>
    <row r="97" spans="2:8">
      <c r="B97" s="68">
        <v>28</v>
      </c>
      <c r="C97" s="52">
        <v>160.24</v>
      </c>
      <c r="D97" s="53">
        <v>191</v>
      </c>
      <c r="E97" s="51">
        <v>172.65</v>
      </c>
      <c r="F97" s="54">
        <v>174.14</v>
      </c>
      <c r="G97" s="55">
        <v>1.4899999999999807</v>
      </c>
      <c r="H97" s="64">
        <v>8.6301766579783834E-3</v>
      </c>
    </row>
    <row r="98" spans="2:8">
      <c r="B98" s="68">
        <v>29</v>
      </c>
      <c r="C98" s="52">
        <v>160.29</v>
      </c>
      <c r="D98" s="53">
        <v>189.89</v>
      </c>
      <c r="E98" s="51">
        <v>160.08000000000001</v>
      </c>
      <c r="F98" s="54">
        <v>174.54</v>
      </c>
      <c r="G98" s="55">
        <v>14.45999999999998</v>
      </c>
      <c r="H98" s="64">
        <v>9.032983508245862E-2</v>
      </c>
    </row>
    <row r="99" spans="2:8">
      <c r="B99" s="68">
        <v>30</v>
      </c>
      <c r="C99" s="52">
        <v>160.4</v>
      </c>
      <c r="D99" s="53">
        <v>184.96</v>
      </c>
      <c r="E99" s="51">
        <v>160.38999999999999</v>
      </c>
      <c r="F99" s="54">
        <v>174.64</v>
      </c>
      <c r="G99" s="55">
        <v>14.25</v>
      </c>
      <c r="H99" s="64">
        <v>8.8845938026061555E-2</v>
      </c>
    </row>
    <row r="100" spans="2:8">
      <c r="B100" s="68">
        <v>31</v>
      </c>
      <c r="C100" s="52">
        <v>159.11000000000001</v>
      </c>
      <c r="D100" s="53">
        <v>188.09</v>
      </c>
      <c r="E100" s="51">
        <v>162.29</v>
      </c>
      <c r="F100" s="54">
        <v>173.14</v>
      </c>
      <c r="G100" s="55">
        <v>10.849999999999994</v>
      </c>
      <c r="H100" s="64">
        <v>6.6855628812619416E-2</v>
      </c>
    </row>
    <row r="101" spans="2:8">
      <c r="B101" s="68">
        <v>32</v>
      </c>
      <c r="C101" s="52">
        <v>158.19999999999999</v>
      </c>
      <c r="D101" s="53">
        <v>192.34</v>
      </c>
      <c r="E101" s="51">
        <v>163.31</v>
      </c>
      <c r="F101" s="54">
        <v>170.87</v>
      </c>
      <c r="G101" s="55">
        <v>7.5600000000000023</v>
      </c>
      <c r="H101" s="64">
        <v>4.6292327475353723E-2</v>
      </c>
    </row>
    <row r="102" spans="2:8">
      <c r="B102" s="68">
        <v>33</v>
      </c>
      <c r="C102" s="52">
        <v>160.99</v>
      </c>
      <c r="D102" s="53">
        <v>196.17</v>
      </c>
      <c r="E102" s="51">
        <v>165.96</v>
      </c>
      <c r="F102" s="54">
        <v>171.28</v>
      </c>
      <c r="G102" s="55">
        <v>5.3199999999999932</v>
      </c>
      <c r="H102" s="64">
        <v>3.2055917088454899E-2</v>
      </c>
    </row>
    <row r="103" spans="2:8">
      <c r="B103" s="68">
        <v>34</v>
      </c>
      <c r="C103" s="52">
        <v>166.57</v>
      </c>
      <c r="D103" s="53">
        <v>199.54</v>
      </c>
      <c r="E103" s="51">
        <v>165.96</v>
      </c>
      <c r="F103" s="54">
        <v>170.05</v>
      </c>
      <c r="G103" s="55">
        <v>4.0900000000000034</v>
      </c>
      <c r="H103" s="64">
        <v>2.4644492648831173E-2</v>
      </c>
    </row>
    <row r="104" spans="2:8">
      <c r="B104" s="68">
        <v>35</v>
      </c>
      <c r="C104" s="52">
        <v>166.47</v>
      </c>
      <c r="D104" s="53">
        <v>197.21</v>
      </c>
      <c r="E104" s="51">
        <v>167.33</v>
      </c>
      <c r="F104" s="54">
        <v>166.07</v>
      </c>
      <c r="G104" s="55">
        <v>-1.2600000000000193</v>
      </c>
      <c r="H104" s="64">
        <v>-7.5300304786949379E-3</v>
      </c>
    </row>
    <row r="105" spans="2:8">
      <c r="B105" s="68">
        <v>36</v>
      </c>
      <c r="C105" s="52">
        <v>168.23</v>
      </c>
      <c r="D105" s="53">
        <v>193.36</v>
      </c>
      <c r="E105" s="51">
        <v>167.98</v>
      </c>
      <c r="F105" s="54">
        <v>165.07</v>
      </c>
      <c r="G105" s="55">
        <v>-2.9099999999999966</v>
      </c>
      <c r="H105" s="64">
        <v>-1.7323490891772764E-2</v>
      </c>
    </row>
    <row r="106" spans="2:8">
      <c r="B106" s="68">
        <v>37</v>
      </c>
      <c r="C106" s="52">
        <v>163.04</v>
      </c>
      <c r="D106" s="53">
        <v>193.37</v>
      </c>
      <c r="E106" s="51">
        <v>170.24</v>
      </c>
      <c r="F106" s="54">
        <v>164.79</v>
      </c>
      <c r="G106" s="55">
        <v>-5.4500000000000171</v>
      </c>
      <c r="H106" s="64">
        <v>-3.2013627819548973E-2</v>
      </c>
    </row>
    <row r="107" spans="2:8">
      <c r="B107" s="68">
        <v>38</v>
      </c>
      <c r="C107" s="52">
        <v>161.02000000000001</v>
      </c>
      <c r="D107" s="53">
        <v>192.92</v>
      </c>
      <c r="E107" s="51">
        <v>169.01</v>
      </c>
      <c r="F107" s="54">
        <v>164.84</v>
      </c>
      <c r="G107" s="55">
        <v>-4.1699999999999875</v>
      </c>
      <c r="H107" s="64">
        <v>-2.4673096266493055E-2</v>
      </c>
    </row>
    <row r="108" spans="2:8">
      <c r="B108" s="68">
        <v>39</v>
      </c>
      <c r="C108" s="52">
        <v>157.66</v>
      </c>
      <c r="D108" s="53">
        <v>194.38</v>
      </c>
      <c r="E108" s="51">
        <v>161.85</v>
      </c>
      <c r="F108" s="54">
        <v>164.05</v>
      </c>
      <c r="G108" s="55">
        <v>2.2000000000000171</v>
      </c>
      <c r="H108" s="64">
        <v>1.3592832869941507E-2</v>
      </c>
    </row>
    <row r="109" spans="2:8">
      <c r="B109" s="68">
        <v>40</v>
      </c>
      <c r="C109" s="52">
        <v>155.31</v>
      </c>
      <c r="D109" s="53">
        <v>194.84</v>
      </c>
      <c r="E109" s="51">
        <v>161.85</v>
      </c>
      <c r="F109" s="54">
        <v>160.83000000000001</v>
      </c>
      <c r="G109" s="55">
        <v>-1.0199999999999818</v>
      </c>
      <c r="H109" s="64">
        <v>-6.3021316033362584E-3</v>
      </c>
    </row>
    <row r="110" spans="2:8">
      <c r="B110" s="68">
        <v>41</v>
      </c>
      <c r="C110" s="52">
        <v>155.38</v>
      </c>
      <c r="D110" s="53">
        <v>195.01</v>
      </c>
      <c r="E110" s="51">
        <v>159.29</v>
      </c>
      <c r="F110" s="54">
        <v>159.76</v>
      </c>
      <c r="G110" s="55">
        <v>0.46999999999999886</v>
      </c>
      <c r="H110" s="64">
        <v>2.9505932575804028E-3</v>
      </c>
    </row>
    <row r="111" spans="2:8">
      <c r="B111" s="68">
        <v>42</v>
      </c>
      <c r="C111" s="52">
        <v>151.69999999999999</v>
      </c>
      <c r="D111" s="53">
        <v>195.02</v>
      </c>
      <c r="E111" s="51">
        <v>159.81</v>
      </c>
      <c r="F111" s="54">
        <v>160.47</v>
      </c>
      <c r="G111" s="55">
        <v>0.65999999999999659</v>
      </c>
      <c r="H111" s="64">
        <v>4.1299042613103243E-3</v>
      </c>
    </row>
    <row r="112" spans="2:8">
      <c r="B112" s="68">
        <v>43</v>
      </c>
      <c r="C112" s="52">
        <v>151.85</v>
      </c>
      <c r="D112" s="53">
        <v>194.99</v>
      </c>
      <c r="E112" s="51">
        <v>159.49</v>
      </c>
      <c r="F112" s="54">
        <v>160.34</v>
      </c>
      <c r="G112" s="55">
        <v>0.84999999999999432</v>
      </c>
      <c r="H112" s="64">
        <v>5.3294877421781184E-3</v>
      </c>
    </row>
    <row r="113" spans="1:9">
      <c r="B113" s="68">
        <v>44</v>
      </c>
      <c r="C113" s="52">
        <v>151.76</v>
      </c>
      <c r="D113" s="53">
        <v>193.97</v>
      </c>
      <c r="E113" s="51">
        <v>157.59</v>
      </c>
      <c r="F113" s="54">
        <v>153.62</v>
      </c>
      <c r="G113" s="55">
        <v>-3.9699999999999989</v>
      </c>
      <c r="H113" s="64">
        <v>-2.5191953804175382E-2</v>
      </c>
    </row>
    <row r="114" spans="1:9">
      <c r="B114" s="68">
        <v>45</v>
      </c>
      <c r="C114" s="52">
        <v>150.96</v>
      </c>
      <c r="D114" s="53">
        <v>193.84</v>
      </c>
      <c r="E114" s="51">
        <v>157.6</v>
      </c>
      <c r="F114" s="54">
        <v>155.13</v>
      </c>
      <c r="G114" s="55">
        <v>-2.4699999999999989</v>
      </c>
      <c r="H114" s="64">
        <v>-1.5672588832487344E-2</v>
      </c>
    </row>
    <row r="115" spans="1:9">
      <c r="B115" s="68">
        <v>46</v>
      </c>
      <c r="C115" s="52">
        <v>150.24</v>
      </c>
      <c r="D115" s="53">
        <v>193.34</v>
      </c>
      <c r="E115" s="51">
        <v>149.29</v>
      </c>
      <c r="F115" s="54">
        <v>153.91</v>
      </c>
      <c r="G115" s="55">
        <v>4.6200000000000045</v>
      </c>
      <c r="H115" s="64">
        <v>3.0946480005358712E-2</v>
      </c>
    </row>
    <row r="116" spans="1:9">
      <c r="B116" s="68">
        <v>47</v>
      </c>
      <c r="C116" s="52">
        <v>151.22999999999999</v>
      </c>
      <c r="D116" s="53">
        <v>199.38</v>
      </c>
      <c r="E116" s="51">
        <v>147.77000000000001</v>
      </c>
      <c r="F116" s="54">
        <v>155.56</v>
      </c>
      <c r="G116" s="55">
        <v>7.789999999999992</v>
      </c>
      <c r="H116" s="64">
        <v>5.2717060296406437E-2</v>
      </c>
    </row>
    <row r="117" spans="1:9">
      <c r="B117" s="68">
        <v>48</v>
      </c>
      <c r="C117" s="52">
        <v>149.9</v>
      </c>
      <c r="D117" s="53">
        <v>205.33</v>
      </c>
      <c r="E117" s="51">
        <v>139.44999999999999</v>
      </c>
      <c r="F117" s="54">
        <v>153.43</v>
      </c>
      <c r="G117" s="55">
        <v>13.980000000000018</v>
      </c>
      <c r="H117" s="64">
        <v>0.10025098601649352</v>
      </c>
    </row>
    <row r="118" spans="1:9">
      <c r="B118" s="68">
        <v>49</v>
      </c>
      <c r="C118" s="52">
        <v>150.75</v>
      </c>
      <c r="D118" s="53">
        <v>210.61</v>
      </c>
      <c r="E118" s="51">
        <v>140.22999999999999</v>
      </c>
      <c r="F118" s="54">
        <v>154.12</v>
      </c>
      <c r="G118" s="55">
        <v>13.890000000000015</v>
      </c>
      <c r="H118" s="64">
        <v>9.905155815446065E-2</v>
      </c>
    </row>
    <row r="119" spans="1:9">
      <c r="B119" s="68">
        <v>50</v>
      </c>
      <c r="C119" s="52">
        <v>150.77000000000001</v>
      </c>
      <c r="D119" s="53">
        <v>212.61</v>
      </c>
      <c r="E119" s="51">
        <v>139.77000000000001</v>
      </c>
      <c r="F119" s="54">
        <v>154.86000000000001</v>
      </c>
      <c r="G119" s="55">
        <v>15.090000000000003</v>
      </c>
      <c r="H119" s="64">
        <v>0.1079630822064821</v>
      </c>
    </row>
    <row r="120" spans="1:9">
      <c r="B120" s="68">
        <v>51</v>
      </c>
      <c r="C120" s="52">
        <v>150.22</v>
      </c>
      <c r="D120" s="53">
        <v>211.25</v>
      </c>
      <c r="E120" s="51">
        <v>140.32</v>
      </c>
      <c r="F120" s="54">
        <v>154.29</v>
      </c>
      <c r="G120" s="55">
        <v>13.969999999999999</v>
      </c>
      <c r="H120" s="64">
        <v>9.9558152793614685E-2</v>
      </c>
    </row>
    <row r="121" spans="1:9">
      <c r="B121" s="68">
        <v>52</v>
      </c>
      <c r="C121" s="52">
        <v>150.06</v>
      </c>
      <c r="D121" s="53">
        <v>204.38</v>
      </c>
      <c r="E121" s="51">
        <v>141.6</v>
      </c>
      <c r="F121" s="54">
        <v>154.82</v>
      </c>
      <c r="G121" s="55">
        <v>13.219999999999999</v>
      </c>
      <c r="H121" s="64">
        <v>9.3361581920903935E-2</v>
      </c>
    </row>
    <row r="122" spans="1:9">
      <c r="A122" s="45"/>
      <c r="B122" s="45"/>
      <c r="C122" s="45"/>
      <c r="D122" s="45"/>
      <c r="E122" s="45"/>
      <c r="F122" s="45"/>
      <c r="G122" s="45"/>
      <c r="H122" s="45"/>
      <c r="I122" s="45"/>
    </row>
    <row r="125" spans="1:9">
      <c r="B125" s="37" t="s">
        <v>84</v>
      </c>
    </row>
    <row r="144" spans="2:8">
      <c r="B144" s="45"/>
      <c r="C144" s="45"/>
      <c r="D144" s="45"/>
      <c r="E144" s="45"/>
      <c r="F144" s="45"/>
      <c r="G144" s="45"/>
      <c r="H144" s="45"/>
    </row>
    <row r="145" spans="1:8">
      <c r="B145" s="45"/>
      <c r="C145" s="45"/>
      <c r="D145" s="45"/>
      <c r="E145" s="45"/>
      <c r="F145" s="45"/>
      <c r="G145" s="45"/>
      <c r="H145" s="45"/>
    </row>
    <row r="146" spans="1:8">
      <c r="B146" s="45"/>
      <c r="C146" s="45"/>
      <c r="D146" s="45"/>
      <c r="E146" s="45"/>
      <c r="F146" s="45"/>
      <c r="G146" s="45"/>
      <c r="H146" s="45"/>
    </row>
    <row r="147" spans="1:8">
      <c r="B147" s="45"/>
      <c r="C147" s="45"/>
      <c r="D147" s="45"/>
      <c r="E147" s="45"/>
      <c r="F147" s="45"/>
      <c r="G147" s="45"/>
      <c r="H147" s="45"/>
    </row>
    <row r="148" spans="1:8">
      <c r="B148" s="45"/>
      <c r="C148" s="45"/>
      <c r="D148" s="45"/>
      <c r="E148" s="45"/>
      <c r="F148" s="45"/>
      <c r="G148" s="45"/>
      <c r="H148" s="45"/>
    </row>
    <row r="149" spans="1:8">
      <c r="B149" s="45"/>
      <c r="C149" s="45"/>
      <c r="D149" s="45"/>
      <c r="E149" s="45"/>
      <c r="F149" s="45"/>
      <c r="G149" s="45"/>
      <c r="H149" s="45"/>
    </row>
    <row r="150" spans="1:8">
      <c r="B150" s="45"/>
      <c r="C150" s="45"/>
      <c r="D150" s="45"/>
      <c r="E150" s="45"/>
      <c r="F150" s="45"/>
      <c r="G150" s="45"/>
      <c r="H150" s="45"/>
    </row>
    <row r="151" spans="1:8">
      <c r="A151" s="45"/>
      <c r="B151" s="45"/>
      <c r="C151" s="45"/>
      <c r="D151" s="45"/>
      <c r="E151" s="45"/>
      <c r="F151" s="45"/>
      <c r="G151" s="45"/>
      <c r="H151" s="45"/>
    </row>
    <row r="152" spans="1:8">
      <c r="A152" s="45"/>
      <c r="B152" s="45"/>
      <c r="C152" s="45"/>
      <c r="D152" s="45"/>
      <c r="E152" s="45"/>
      <c r="F152" s="45"/>
      <c r="G152" s="45"/>
      <c r="H152" s="45"/>
    </row>
    <row r="153" spans="1:8">
      <c r="A153" s="45"/>
      <c r="B153" s="159"/>
      <c r="C153" s="3"/>
    </row>
    <row r="154" spans="1:8">
      <c r="A154" s="45"/>
      <c r="B154" s="3"/>
    </row>
    <row r="155" spans="1:8">
      <c r="A155" s="45"/>
      <c r="B155" s="87" t="s">
        <v>90</v>
      </c>
      <c r="G155" s="45"/>
    </row>
    <row r="156" spans="1:8" ht="15.75" thickBot="1">
      <c r="B156" s="77"/>
      <c r="G156" s="45"/>
    </row>
    <row r="157" spans="1:8" ht="30">
      <c r="B157" s="79" t="s">
        <v>34</v>
      </c>
      <c r="C157" s="79" t="s">
        <v>35</v>
      </c>
      <c r="D157" s="79" t="s">
        <v>35</v>
      </c>
      <c r="E157" s="79" t="s">
        <v>35</v>
      </c>
      <c r="F157" s="82" t="s">
        <v>35</v>
      </c>
      <c r="G157" s="82" t="s">
        <v>35</v>
      </c>
    </row>
    <row r="158" spans="1:8" ht="15.75" thickBot="1">
      <c r="B158" s="80"/>
      <c r="C158" s="80" t="s">
        <v>36</v>
      </c>
      <c r="D158" s="80" t="s">
        <v>37</v>
      </c>
      <c r="E158" s="80" t="s">
        <v>38</v>
      </c>
      <c r="F158" s="83" t="s">
        <v>39</v>
      </c>
      <c r="G158" s="83" t="s">
        <v>72</v>
      </c>
    </row>
    <row r="159" spans="1:8" ht="32.25" customHeight="1" thickBot="1">
      <c r="B159" s="81" t="s">
        <v>32</v>
      </c>
      <c r="C159" s="84">
        <v>156.04</v>
      </c>
      <c r="D159" s="85">
        <v>167.33</v>
      </c>
      <c r="E159" s="85">
        <v>180.03</v>
      </c>
      <c r="F159" s="86">
        <v>171.88418745573048</v>
      </c>
      <c r="G159" s="86">
        <v>162.73971450273265</v>
      </c>
    </row>
    <row r="160" spans="1:8">
      <c r="B160" s="78"/>
      <c r="G160" s="45"/>
    </row>
    <row r="161" spans="7:7">
      <c r="G161" s="45"/>
    </row>
    <row r="162" spans="7:7">
      <c r="G162" s="45"/>
    </row>
    <row r="182" spans="3:4">
      <c r="C182" s="34"/>
      <c r="D182" s="34"/>
    </row>
    <row r="183" spans="3:4">
      <c r="C183" s="28"/>
    </row>
    <row r="190" spans="3:4" ht="9" customHeight="1"/>
    <row r="191" spans="3:4" ht="64.5" customHeight="1"/>
  </sheetData>
  <conditionalFormatting sqref="A14:A15 B88:C88 B81:C81">
    <cfRule type="cellIs" dxfId="62" priority="32" stopIfTrue="1" operator="lessThanOrEqual">
      <formula>0</formula>
    </cfRule>
  </conditionalFormatting>
  <conditionalFormatting sqref="G70">
    <cfRule type="cellIs" dxfId="61" priority="19" stopIfTrue="1" operator="lessThanOrEqual">
      <formula>0</formula>
    </cfRule>
  </conditionalFormatting>
  <conditionalFormatting sqref="H70:H121">
    <cfRule type="cellIs" dxfId="60" priority="17" stopIfTrue="1" operator="lessThan">
      <formula>0</formula>
    </cfRule>
  </conditionalFormatting>
  <conditionalFormatting sqref="E70:E72">
    <cfRule type="cellIs" dxfId="59" priority="25" stopIfTrue="1" operator="greaterThanOrEqual">
      <formula>0</formula>
    </cfRule>
    <cfRule type="cellIs" dxfId="58" priority="26" stopIfTrue="1" operator="lessThan">
      <formula>0</formula>
    </cfRule>
  </conditionalFormatting>
  <conditionalFormatting sqref="F70:F121">
    <cfRule type="cellIs" dxfId="57" priority="27" stopIfTrue="1" operator="lessThanOrEqual">
      <formula>0</formula>
    </cfRule>
  </conditionalFormatting>
  <conditionalFormatting sqref="E74:E121">
    <cfRule type="cellIs" dxfId="56" priority="23" stopIfTrue="1" operator="greaterThanOrEqual">
      <formula>0</formula>
    </cfRule>
    <cfRule type="cellIs" dxfId="55" priority="24" stopIfTrue="1" operator="lessThan">
      <formula>0</formula>
    </cfRule>
  </conditionalFormatting>
  <conditionalFormatting sqref="E73">
    <cfRule type="cellIs" dxfId="54" priority="21" stopIfTrue="1" operator="greaterThanOrEqual">
      <formula>0</formula>
    </cfRule>
    <cfRule type="cellIs" dxfId="53" priority="22" stopIfTrue="1" operator="lessThan">
      <formula>0</formula>
    </cfRule>
  </conditionalFormatting>
  <conditionalFormatting sqref="G70:G121">
    <cfRule type="cellIs" dxfId="52" priority="20" stopIfTrue="1" operator="lessThan">
      <formula>0</formula>
    </cfRule>
  </conditionalFormatting>
  <conditionalFormatting sqref="G71:G121">
    <cfRule type="cellIs" dxfId="51" priority="18" stopIfTrue="1" operator="lessThanOrEqual">
      <formula>0</formula>
    </cfRule>
  </conditionalFormatting>
  <conditionalFormatting sqref="A12">
    <cfRule type="cellIs" dxfId="50" priority="15" stopIfTrue="1" operator="lessThanOrEqual">
      <formula>0</formula>
    </cfRule>
  </conditionalFormatting>
  <conditionalFormatting sqref="H68">
    <cfRule type="cellIs" dxfId="49" priority="10" stopIfTrue="1" operator="lessThan">
      <formula>0</formula>
    </cfRule>
  </conditionalFormatting>
  <conditionalFormatting sqref="H65:H67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53"/>
  <sheetViews>
    <sheetView workbookViewId="0">
      <selection activeCell="F44" sqref="F44"/>
    </sheetView>
  </sheetViews>
  <sheetFormatPr defaultRowHeight="15"/>
  <cols>
    <col min="2" max="2" width="14" customWidth="1"/>
    <col min="3" max="3" width="33.140625" customWidth="1"/>
    <col min="4" max="4" width="32.42578125" customWidth="1"/>
    <col min="5" max="5" width="24.85546875" customWidth="1"/>
    <col min="6" max="6" width="23.28515625" customWidth="1"/>
    <col min="7" max="7" width="25.140625" customWidth="1"/>
    <col min="8" max="8" width="27.28515625" customWidth="1"/>
    <col min="11" max="11" width="12" customWidth="1"/>
    <col min="14" max="14" width="16.7109375" customWidth="1"/>
    <col min="15" max="15" width="16.42578125" customWidth="1"/>
    <col min="52" max="52" width="9.140625" customWidth="1"/>
    <col min="53" max="53" width="9.28515625" customWidth="1"/>
    <col min="100" max="100" width="12" customWidth="1"/>
  </cols>
  <sheetData>
    <row r="1" spans="1:52" s="45" customFormat="1"/>
    <row r="2" spans="1:52" s="45" customFormat="1">
      <c r="B2" s="37" t="s">
        <v>91</v>
      </c>
    </row>
    <row r="3" spans="1:52" s="45" customFormat="1" ht="15.75" thickBot="1"/>
    <row r="4" spans="1:52" s="45" customFormat="1" ht="36.950000000000003" customHeight="1" thickBot="1">
      <c r="B4" s="133" t="s">
        <v>27</v>
      </c>
      <c r="C4" s="134" t="s">
        <v>17</v>
      </c>
      <c r="D4" s="135" t="s">
        <v>33</v>
      </c>
    </row>
    <row r="5" spans="1:52" s="45" customFormat="1" ht="15.75" thickBot="1">
      <c r="B5" s="74">
        <v>2021</v>
      </c>
      <c r="C5" s="88">
        <v>10216494</v>
      </c>
      <c r="D5" s="76">
        <v>175.98299067762386</v>
      </c>
    </row>
    <row r="6" spans="1:52">
      <c r="L6" s="45"/>
      <c r="M6" s="45"/>
      <c r="N6" s="45"/>
      <c r="O6" s="45"/>
      <c r="P6" s="45"/>
      <c r="AV6" s="13"/>
      <c r="AW6" s="13"/>
      <c r="AX6" s="13"/>
      <c r="AY6" s="13"/>
      <c r="AZ6" s="13"/>
    </row>
    <row r="7" spans="1:52">
      <c r="A7" s="45"/>
      <c r="B7" s="37" t="s">
        <v>101</v>
      </c>
      <c r="C7" s="45"/>
      <c r="F7" s="37" t="s">
        <v>85</v>
      </c>
      <c r="G7" s="45"/>
      <c r="H7" s="45"/>
      <c r="L7" s="45"/>
      <c r="M7" s="45"/>
      <c r="N7" s="45"/>
      <c r="O7" s="45"/>
      <c r="P7" s="45"/>
      <c r="AV7" s="13"/>
      <c r="AW7" s="13"/>
      <c r="AX7" s="13"/>
      <c r="AY7" s="13"/>
      <c r="AZ7" s="13"/>
    </row>
    <row r="8" spans="1:52" ht="15.75" thickBot="1">
      <c r="A8" s="45"/>
      <c r="B8" s="45"/>
      <c r="C8" s="45"/>
      <c r="G8" s="45"/>
      <c r="H8" s="45"/>
      <c r="L8" s="45"/>
      <c r="M8" s="45"/>
      <c r="N8" s="45"/>
      <c r="O8" s="45"/>
      <c r="P8" s="45"/>
      <c r="AU8" s="2"/>
      <c r="AV8" s="9"/>
      <c r="AW8" s="14"/>
      <c r="AX8" s="15"/>
      <c r="AY8" s="16"/>
      <c r="AZ8" s="17"/>
    </row>
    <row r="9" spans="1:52" ht="16.5" thickBot="1">
      <c r="A9" s="45"/>
      <c r="B9" s="133" t="s">
        <v>11</v>
      </c>
      <c r="C9" s="134" t="s">
        <v>17</v>
      </c>
      <c r="D9" s="135" t="s">
        <v>18</v>
      </c>
      <c r="G9" s="45"/>
      <c r="H9" s="45"/>
      <c r="L9" s="45"/>
      <c r="M9" s="45"/>
      <c r="N9" s="45"/>
      <c r="O9" s="45"/>
      <c r="P9" s="45"/>
      <c r="AU9" s="4"/>
      <c r="AV9" s="9"/>
      <c r="AW9" s="18"/>
      <c r="AX9" s="19"/>
      <c r="AY9" s="19"/>
      <c r="AZ9" s="17"/>
    </row>
    <row r="10" spans="1:52">
      <c r="A10" s="45"/>
      <c r="B10" s="92">
        <v>1</v>
      </c>
      <c r="C10" s="44">
        <v>219671</v>
      </c>
      <c r="D10" s="91">
        <v>152.96</v>
      </c>
      <c r="G10" s="45"/>
      <c r="H10" s="45"/>
      <c r="L10" s="45"/>
      <c r="M10" s="45"/>
      <c r="N10" s="45"/>
      <c r="O10" s="45"/>
      <c r="P10" s="45"/>
      <c r="AU10" s="2"/>
      <c r="AV10" s="9"/>
      <c r="AW10" s="18"/>
      <c r="AX10" s="19"/>
      <c r="AY10" s="19"/>
      <c r="AZ10" s="17"/>
    </row>
    <row r="11" spans="1:52">
      <c r="A11" s="45"/>
      <c r="B11" s="93">
        <v>2</v>
      </c>
      <c r="C11" s="46">
        <v>205882</v>
      </c>
      <c r="D11" s="89">
        <v>154.1</v>
      </c>
      <c r="E11" s="45"/>
      <c r="G11" s="45"/>
      <c r="H11" s="45"/>
      <c r="L11" s="45"/>
      <c r="M11" s="45"/>
      <c r="N11" s="45"/>
      <c r="O11" s="45"/>
      <c r="P11" s="45"/>
      <c r="AU11" s="2"/>
      <c r="AV11" s="9"/>
      <c r="AW11" s="18"/>
      <c r="AX11" s="19"/>
      <c r="AY11" s="19"/>
      <c r="AZ11" s="17"/>
    </row>
    <row r="12" spans="1:52">
      <c r="A12" s="45"/>
      <c r="B12" s="93">
        <v>3</v>
      </c>
      <c r="C12" s="46">
        <v>218459</v>
      </c>
      <c r="D12" s="89">
        <v>153.47</v>
      </c>
      <c r="E12" s="45"/>
      <c r="G12" s="45"/>
      <c r="H12" s="45"/>
      <c r="L12" s="45"/>
      <c r="M12" s="45"/>
      <c r="N12" s="45"/>
      <c r="O12" s="45"/>
      <c r="P12" s="45"/>
      <c r="AU12" s="2"/>
      <c r="AV12" s="9"/>
      <c r="AW12" s="18"/>
      <c r="AX12" s="19"/>
      <c r="AY12" s="19"/>
      <c r="AZ12" s="17"/>
    </row>
    <row r="13" spans="1:52">
      <c r="A13" s="45"/>
      <c r="B13" s="93">
        <v>4</v>
      </c>
      <c r="C13" s="46">
        <v>198700</v>
      </c>
      <c r="D13" s="89">
        <v>154.31</v>
      </c>
      <c r="E13" s="45"/>
      <c r="G13" s="45"/>
      <c r="H13" s="45"/>
      <c r="L13" s="45"/>
      <c r="M13" s="45"/>
      <c r="N13" s="45"/>
      <c r="O13" s="45"/>
      <c r="P13" s="45"/>
      <c r="AU13" s="2"/>
      <c r="AV13" s="9"/>
      <c r="AW13" s="18"/>
      <c r="AX13" s="19"/>
      <c r="AY13" s="19"/>
      <c r="AZ13" s="17"/>
    </row>
    <row r="14" spans="1:52">
      <c r="A14" s="45"/>
      <c r="B14" s="93">
        <v>5</v>
      </c>
      <c r="C14" s="46">
        <v>186057</v>
      </c>
      <c r="D14" s="89">
        <v>154.44</v>
      </c>
      <c r="E14" s="45"/>
      <c r="G14" s="45"/>
      <c r="H14" s="45"/>
      <c r="L14" s="45"/>
      <c r="M14" s="45"/>
      <c r="N14" s="45"/>
      <c r="O14" s="45"/>
      <c r="P14" s="45"/>
      <c r="AU14" s="2"/>
      <c r="AV14" s="9"/>
      <c r="AW14" s="18"/>
      <c r="AX14" s="19"/>
      <c r="AY14" s="19"/>
      <c r="AZ14" s="17"/>
    </row>
    <row r="15" spans="1:52">
      <c r="B15" s="93">
        <v>6</v>
      </c>
      <c r="C15" s="46">
        <v>196194</v>
      </c>
      <c r="D15" s="89">
        <v>153.22</v>
      </c>
      <c r="E15" s="45"/>
      <c r="G15" s="45"/>
      <c r="H15" s="45"/>
      <c r="L15" s="45"/>
      <c r="M15" s="45"/>
      <c r="N15" s="45"/>
      <c r="O15" s="45"/>
      <c r="P15" s="45"/>
      <c r="AU15" s="2"/>
      <c r="AV15" s="9"/>
      <c r="AW15" s="18"/>
      <c r="AX15" s="19"/>
      <c r="AY15" s="19"/>
      <c r="AZ15" s="17"/>
    </row>
    <row r="16" spans="1:52">
      <c r="B16" s="93">
        <v>7</v>
      </c>
      <c r="C16" s="46">
        <v>198013</v>
      </c>
      <c r="D16" s="89">
        <v>158.19</v>
      </c>
      <c r="E16" s="45"/>
      <c r="G16" s="45"/>
      <c r="H16" s="45"/>
      <c r="AU16" s="2"/>
      <c r="AV16" s="9"/>
      <c r="AW16" s="18"/>
      <c r="AX16" s="19"/>
      <c r="AY16" s="19"/>
      <c r="AZ16" s="17"/>
    </row>
    <row r="17" spans="2:52">
      <c r="B17" s="93">
        <v>8</v>
      </c>
      <c r="C17" s="46">
        <v>210110</v>
      </c>
      <c r="D17" s="89">
        <v>160.80000000000001</v>
      </c>
      <c r="E17" s="45"/>
      <c r="G17" s="45"/>
      <c r="H17" s="45"/>
      <c r="AU17" s="2"/>
      <c r="AV17" s="9"/>
      <c r="AW17" s="18"/>
      <c r="AX17" s="19"/>
      <c r="AY17" s="19"/>
      <c r="AZ17" s="17"/>
    </row>
    <row r="18" spans="2:52">
      <c r="B18" s="93">
        <v>9</v>
      </c>
      <c r="C18" s="46">
        <v>174710</v>
      </c>
      <c r="D18" s="89">
        <v>168.21</v>
      </c>
      <c r="E18" s="45"/>
      <c r="G18" s="45"/>
      <c r="H18" s="45"/>
      <c r="AU18" s="2"/>
      <c r="AV18" s="9"/>
      <c r="AW18" s="18"/>
      <c r="AX18" s="19"/>
      <c r="AY18" s="19"/>
      <c r="AZ18" s="17"/>
    </row>
    <row r="19" spans="2:52">
      <c r="B19" s="93">
        <v>10</v>
      </c>
      <c r="C19" s="46">
        <v>204935</v>
      </c>
      <c r="D19" s="89">
        <v>175.40099387610701</v>
      </c>
      <c r="E19" s="45"/>
      <c r="G19" s="45"/>
      <c r="H19" s="45"/>
      <c r="N19" s="35"/>
      <c r="O19" s="32"/>
      <c r="AU19" s="2"/>
      <c r="AV19" s="9"/>
      <c r="AW19" s="18"/>
      <c r="AX19" s="19"/>
      <c r="AY19" s="19"/>
      <c r="AZ19" s="17"/>
    </row>
    <row r="20" spans="2:52">
      <c r="B20" s="93">
        <v>11</v>
      </c>
      <c r="C20" s="46">
        <v>183578</v>
      </c>
      <c r="D20" s="89">
        <v>184.85</v>
      </c>
      <c r="E20" s="45"/>
      <c r="G20" s="45"/>
      <c r="H20" s="45"/>
      <c r="N20" s="35"/>
      <c r="O20" s="32"/>
      <c r="AU20" s="2"/>
      <c r="AV20" s="9"/>
      <c r="AW20" s="18"/>
      <c r="AX20" s="19"/>
      <c r="AY20" s="19"/>
      <c r="AZ20" s="17"/>
    </row>
    <row r="21" spans="2:52">
      <c r="B21" s="93">
        <v>12</v>
      </c>
      <c r="C21" s="46">
        <v>196878</v>
      </c>
      <c r="D21" s="89">
        <v>184.9</v>
      </c>
      <c r="E21" s="45"/>
      <c r="G21" s="45"/>
      <c r="H21" s="45"/>
      <c r="AU21" s="2"/>
      <c r="AV21" s="9"/>
      <c r="AW21" s="18"/>
      <c r="AX21" s="19"/>
      <c r="AY21" s="19"/>
      <c r="AZ21" s="17"/>
    </row>
    <row r="22" spans="2:52">
      <c r="B22" s="93">
        <v>13</v>
      </c>
      <c r="C22" s="46">
        <v>192422</v>
      </c>
      <c r="D22" s="89">
        <v>184.83</v>
      </c>
      <c r="E22" s="45"/>
      <c r="G22" s="45"/>
      <c r="H22" s="45"/>
      <c r="AU22" s="2"/>
      <c r="AV22" s="9"/>
      <c r="AW22" s="18"/>
      <c r="AX22" s="19"/>
      <c r="AY22" s="19"/>
      <c r="AZ22" s="17"/>
    </row>
    <row r="23" spans="2:52">
      <c r="B23" s="93">
        <v>14</v>
      </c>
      <c r="C23" s="46">
        <v>193095</v>
      </c>
      <c r="D23" s="89">
        <v>187.11</v>
      </c>
      <c r="E23" s="45"/>
      <c r="G23" s="45"/>
      <c r="H23" s="45"/>
      <c r="AU23" s="2"/>
      <c r="AV23" s="9"/>
      <c r="AW23" s="18"/>
      <c r="AX23" s="19"/>
      <c r="AY23" s="19"/>
      <c r="AZ23" s="17"/>
    </row>
    <row r="24" spans="2:52">
      <c r="B24" s="93">
        <v>15</v>
      </c>
      <c r="C24" s="46">
        <v>207873</v>
      </c>
      <c r="D24" s="89">
        <v>185.42</v>
      </c>
      <c r="E24" s="45"/>
      <c r="G24" s="45"/>
      <c r="H24" s="45"/>
      <c r="AU24" s="2"/>
      <c r="AV24" s="9"/>
      <c r="AW24" s="18"/>
      <c r="AX24" s="19"/>
      <c r="AY24" s="19"/>
      <c r="AZ24" s="17"/>
    </row>
    <row r="25" spans="2:52">
      <c r="B25" s="93">
        <v>16</v>
      </c>
      <c r="C25" s="46">
        <v>206455</v>
      </c>
      <c r="D25" s="89">
        <v>184.52</v>
      </c>
      <c r="E25" s="45"/>
      <c r="G25" s="45"/>
      <c r="H25" s="45"/>
      <c r="AU25" s="2"/>
      <c r="AV25" s="9"/>
      <c r="AW25" s="18"/>
      <c r="AX25" s="19"/>
      <c r="AY25" s="19"/>
      <c r="AZ25" s="17"/>
    </row>
    <row r="26" spans="2:52">
      <c r="B26" s="93">
        <v>17</v>
      </c>
      <c r="C26" s="46">
        <v>206314</v>
      </c>
      <c r="D26" s="89">
        <v>180.91</v>
      </c>
      <c r="E26" s="45"/>
      <c r="G26" s="45"/>
      <c r="H26" s="45"/>
      <c r="AU26" s="2"/>
      <c r="AV26" s="9"/>
      <c r="AW26" s="18"/>
      <c r="AX26" s="19"/>
      <c r="AY26" s="19"/>
      <c r="AZ26" s="17"/>
    </row>
    <row r="27" spans="2:52">
      <c r="B27" s="93">
        <v>18</v>
      </c>
      <c r="C27" s="46">
        <v>192317</v>
      </c>
      <c r="D27" s="89">
        <v>181.41</v>
      </c>
      <c r="E27" s="45"/>
      <c r="G27" s="45"/>
      <c r="H27" s="45"/>
      <c r="AU27" s="2"/>
      <c r="AV27" s="9"/>
      <c r="AW27" s="18"/>
      <c r="AX27" s="19"/>
      <c r="AY27" s="19"/>
      <c r="AZ27" s="17"/>
    </row>
    <row r="28" spans="2:52">
      <c r="B28" s="93">
        <v>19</v>
      </c>
      <c r="C28" s="46">
        <v>180513</v>
      </c>
      <c r="D28" s="89">
        <v>181.22</v>
      </c>
      <c r="E28" s="45"/>
      <c r="G28" s="45"/>
      <c r="H28" s="45"/>
      <c r="AU28" s="2"/>
      <c r="AV28" s="9"/>
      <c r="AW28" s="18"/>
      <c r="AX28" s="19"/>
      <c r="AY28" s="19"/>
      <c r="AZ28" s="17"/>
    </row>
    <row r="29" spans="2:52">
      <c r="B29" s="93">
        <v>20</v>
      </c>
      <c r="C29" s="46">
        <v>202776</v>
      </c>
      <c r="D29" s="89">
        <v>185.26</v>
      </c>
      <c r="E29" s="45"/>
      <c r="G29" s="45"/>
      <c r="H29" s="45"/>
      <c r="AU29" s="2"/>
      <c r="AV29" s="9"/>
      <c r="AW29" s="18"/>
      <c r="AX29" s="19"/>
      <c r="AY29" s="19"/>
      <c r="AZ29" s="17"/>
    </row>
    <row r="30" spans="2:52">
      <c r="B30" s="93">
        <v>21</v>
      </c>
      <c r="C30" s="46">
        <v>196404</v>
      </c>
      <c r="D30" s="89">
        <v>190.14</v>
      </c>
      <c r="E30" s="45"/>
      <c r="G30" s="45"/>
      <c r="H30" s="45"/>
      <c r="AU30" s="2"/>
      <c r="AV30" s="9"/>
      <c r="AW30" s="18"/>
      <c r="AX30" s="19"/>
      <c r="AY30" s="19"/>
      <c r="AZ30" s="17"/>
    </row>
    <row r="31" spans="2:52">
      <c r="B31" s="93">
        <v>22</v>
      </c>
      <c r="C31" s="46">
        <v>213144</v>
      </c>
      <c r="D31" s="89">
        <v>190.88</v>
      </c>
      <c r="E31" s="45"/>
      <c r="G31" s="45"/>
      <c r="H31" s="45"/>
      <c r="AU31" s="2"/>
      <c r="AV31" s="9"/>
      <c r="AW31" s="18"/>
      <c r="AX31" s="19"/>
      <c r="AY31" s="19"/>
      <c r="AZ31" s="17"/>
    </row>
    <row r="32" spans="2:52">
      <c r="B32" s="93">
        <v>23</v>
      </c>
      <c r="C32" s="46">
        <v>208573</v>
      </c>
      <c r="D32" s="89">
        <v>193.45</v>
      </c>
      <c r="E32" s="45"/>
      <c r="G32" s="45"/>
      <c r="H32" s="45"/>
      <c r="AU32" s="2"/>
      <c r="AV32" s="9"/>
      <c r="AW32" s="18"/>
      <c r="AX32" s="19"/>
      <c r="AY32" s="19"/>
      <c r="AZ32" s="17"/>
    </row>
    <row r="33" spans="2:52">
      <c r="B33" s="93">
        <v>24</v>
      </c>
      <c r="C33" s="46">
        <v>192048</v>
      </c>
      <c r="D33" s="89">
        <v>192.14</v>
      </c>
      <c r="E33" s="45"/>
      <c r="G33" s="45"/>
      <c r="H33" s="45"/>
      <c r="AU33" s="2"/>
      <c r="AV33" s="9"/>
      <c r="AW33" s="18"/>
      <c r="AX33" s="19"/>
      <c r="AY33" s="19"/>
      <c r="AZ33" s="17"/>
    </row>
    <row r="34" spans="2:52">
      <c r="B34" s="93">
        <v>25</v>
      </c>
      <c r="C34" s="46">
        <v>178338</v>
      </c>
      <c r="D34" s="89">
        <v>188.02</v>
      </c>
      <c r="E34" s="45"/>
      <c r="G34" s="45"/>
      <c r="H34" s="45"/>
      <c r="AU34" s="2"/>
      <c r="AV34" s="9"/>
      <c r="AW34" s="18"/>
      <c r="AX34" s="19"/>
      <c r="AY34" s="19"/>
      <c r="AZ34" s="17"/>
    </row>
    <row r="35" spans="2:52">
      <c r="B35" s="93">
        <v>26</v>
      </c>
      <c r="C35" s="46">
        <v>203149</v>
      </c>
      <c r="D35" s="89">
        <v>188.55</v>
      </c>
      <c r="E35" s="45"/>
      <c r="G35" s="45"/>
      <c r="H35" s="45"/>
      <c r="AU35" s="2"/>
      <c r="AV35" s="9"/>
      <c r="AW35" s="18"/>
      <c r="AX35" s="19"/>
      <c r="AY35" s="19"/>
      <c r="AZ35" s="17"/>
    </row>
    <row r="36" spans="2:52">
      <c r="B36" s="93">
        <v>27</v>
      </c>
      <c r="C36" s="46">
        <v>198832</v>
      </c>
      <c r="D36" s="89">
        <v>188.56</v>
      </c>
      <c r="E36" s="45"/>
      <c r="G36" s="45"/>
      <c r="H36" s="45"/>
      <c r="AU36" s="2"/>
      <c r="AV36" s="9"/>
      <c r="AW36" s="18"/>
      <c r="AX36" s="19"/>
      <c r="AY36" s="19"/>
      <c r="AZ36" s="17"/>
    </row>
    <row r="37" spans="2:52">
      <c r="B37" s="93">
        <v>28</v>
      </c>
      <c r="C37" s="46">
        <v>185464</v>
      </c>
      <c r="D37" s="90">
        <v>188.59</v>
      </c>
      <c r="E37" s="45"/>
      <c r="G37" s="45"/>
      <c r="H37" s="45"/>
      <c r="AU37" s="2"/>
      <c r="AV37" s="9"/>
      <c r="AW37" s="18"/>
      <c r="AX37" s="19"/>
      <c r="AY37" s="19"/>
      <c r="AZ37" s="17"/>
    </row>
    <row r="38" spans="2:52">
      <c r="B38" s="93">
        <v>29</v>
      </c>
      <c r="C38" s="46">
        <v>183810</v>
      </c>
      <c r="D38" s="90">
        <v>188.96</v>
      </c>
      <c r="E38" s="45"/>
      <c r="G38" s="45"/>
      <c r="H38" s="45"/>
      <c r="AU38" s="2"/>
      <c r="AV38" s="9"/>
      <c r="AW38" s="18"/>
      <c r="AX38" s="19"/>
      <c r="AY38" s="19"/>
      <c r="AZ38" s="17"/>
    </row>
    <row r="39" spans="2:52">
      <c r="B39" s="93">
        <v>30</v>
      </c>
      <c r="C39" s="46">
        <v>169554</v>
      </c>
      <c r="D39" s="90">
        <v>188.73</v>
      </c>
      <c r="E39" s="45"/>
      <c r="G39" s="45"/>
      <c r="H39" s="45"/>
      <c r="AU39" s="2"/>
      <c r="AV39" s="9"/>
      <c r="AW39" s="18"/>
      <c r="AX39" s="19"/>
      <c r="AY39" s="19"/>
      <c r="AZ39" s="17"/>
    </row>
    <row r="40" spans="2:52">
      <c r="B40" s="93">
        <v>31</v>
      </c>
      <c r="C40" s="46">
        <v>187923</v>
      </c>
      <c r="D40" s="90">
        <v>187.75</v>
      </c>
      <c r="E40" s="45"/>
      <c r="G40" s="45"/>
      <c r="H40" s="45"/>
      <c r="AU40" s="2"/>
      <c r="AV40" s="9"/>
      <c r="AW40" s="18"/>
      <c r="AX40" s="19"/>
      <c r="AY40" s="19"/>
      <c r="AZ40" s="17"/>
    </row>
    <row r="41" spans="2:52">
      <c r="B41" s="93">
        <v>32</v>
      </c>
      <c r="C41" s="46">
        <v>226234</v>
      </c>
      <c r="D41" s="90">
        <v>183.32</v>
      </c>
      <c r="E41" s="45"/>
      <c r="G41" s="45"/>
      <c r="H41" s="45"/>
      <c r="AU41" s="2"/>
      <c r="AV41" s="9"/>
      <c r="AW41" s="18"/>
      <c r="AX41" s="20"/>
      <c r="AY41" s="19"/>
      <c r="AZ41" s="17"/>
    </row>
    <row r="42" spans="2:52">
      <c r="B42" s="93">
        <v>33</v>
      </c>
      <c r="C42" s="46">
        <v>190348</v>
      </c>
      <c r="D42" s="90">
        <v>184.38</v>
      </c>
      <c r="E42" s="45"/>
      <c r="G42" s="45"/>
      <c r="H42" s="45"/>
      <c r="AU42" s="2"/>
      <c r="AV42" s="9"/>
      <c r="AW42" s="18"/>
      <c r="AX42" s="20"/>
      <c r="AY42" s="19"/>
      <c r="AZ42" s="17"/>
    </row>
    <row r="43" spans="2:52">
      <c r="B43" s="93">
        <v>34</v>
      </c>
      <c r="C43" s="46">
        <v>175948</v>
      </c>
      <c r="D43" s="90">
        <v>182.56</v>
      </c>
      <c r="E43" s="45"/>
      <c r="G43" s="45"/>
      <c r="H43" s="45"/>
      <c r="AU43" s="2"/>
      <c r="AV43" s="9"/>
      <c r="AW43" s="18"/>
      <c r="AX43" s="20"/>
      <c r="AY43" s="19"/>
      <c r="AZ43" s="17"/>
    </row>
    <row r="44" spans="2:52">
      <c r="B44" s="93">
        <v>35</v>
      </c>
      <c r="C44" s="46">
        <v>186379</v>
      </c>
      <c r="D44" s="90">
        <v>177.78</v>
      </c>
      <c r="E44" s="45"/>
      <c r="G44" s="45"/>
      <c r="H44" s="45"/>
      <c r="AU44" s="2"/>
      <c r="AV44" s="9"/>
      <c r="AW44" s="18"/>
      <c r="AX44" s="20"/>
      <c r="AY44" s="19"/>
      <c r="AZ44" s="17"/>
    </row>
    <row r="45" spans="2:52">
      <c r="B45" s="93">
        <v>36</v>
      </c>
      <c r="C45" s="46">
        <v>180620</v>
      </c>
      <c r="D45" s="90">
        <v>177.51</v>
      </c>
      <c r="E45" s="45"/>
      <c r="G45" s="45"/>
      <c r="H45" s="45"/>
      <c r="AU45" s="2"/>
      <c r="AV45" s="9"/>
      <c r="AW45" s="18"/>
      <c r="AX45" s="20"/>
      <c r="AY45" s="19"/>
      <c r="AZ45" s="17"/>
    </row>
    <row r="46" spans="2:52">
      <c r="B46" s="93">
        <v>37</v>
      </c>
      <c r="C46" s="46">
        <v>166287</v>
      </c>
      <c r="D46" s="90">
        <v>177.24</v>
      </c>
      <c r="E46" s="45"/>
      <c r="G46" s="45"/>
      <c r="H46" s="45"/>
      <c r="AU46" s="2"/>
      <c r="AV46" s="9"/>
      <c r="AW46" s="18"/>
      <c r="AX46" s="20"/>
      <c r="AY46" s="19"/>
      <c r="AZ46" s="17"/>
    </row>
    <row r="47" spans="2:52">
      <c r="B47" s="93">
        <v>38</v>
      </c>
      <c r="C47" s="46">
        <v>200611</v>
      </c>
      <c r="D47" s="90">
        <v>178.08</v>
      </c>
      <c r="E47" s="45"/>
      <c r="G47" s="45"/>
      <c r="H47" s="45"/>
      <c r="AU47" s="2"/>
      <c r="AV47" s="9"/>
      <c r="AW47" s="18"/>
      <c r="AX47" s="20"/>
      <c r="AY47" s="19"/>
      <c r="AZ47" s="17"/>
    </row>
    <row r="48" spans="2:52">
      <c r="B48" s="93">
        <v>39</v>
      </c>
      <c r="C48" s="46">
        <v>188350</v>
      </c>
      <c r="D48" s="90">
        <v>177.18</v>
      </c>
      <c r="E48" s="45"/>
      <c r="G48" s="45"/>
      <c r="H48" s="45"/>
    </row>
    <row r="49" spans="2:8">
      <c r="B49" s="93">
        <v>40</v>
      </c>
      <c r="C49" s="46">
        <v>183289</v>
      </c>
      <c r="D49" s="90">
        <v>173.76</v>
      </c>
      <c r="E49" s="45"/>
      <c r="G49" s="45"/>
      <c r="H49" s="45"/>
    </row>
    <row r="50" spans="2:8">
      <c r="B50" s="93">
        <v>41</v>
      </c>
      <c r="C50" s="46">
        <v>193989</v>
      </c>
      <c r="D50" s="90">
        <v>174.03</v>
      </c>
      <c r="E50" s="45"/>
      <c r="G50" s="45"/>
      <c r="H50" s="45"/>
    </row>
    <row r="51" spans="2:8">
      <c r="B51" s="93">
        <v>42</v>
      </c>
      <c r="C51" s="46">
        <v>189285</v>
      </c>
      <c r="D51" s="90">
        <v>173.8</v>
      </c>
      <c r="E51" s="45"/>
      <c r="G51" s="45"/>
      <c r="H51" s="45"/>
    </row>
    <row r="52" spans="2:8">
      <c r="B52" s="93">
        <v>43</v>
      </c>
      <c r="C52" s="46">
        <v>221863</v>
      </c>
      <c r="D52" s="90">
        <v>172.07</v>
      </c>
      <c r="E52" s="45"/>
      <c r="G52" s="45"/>
      <c r="H52" s="45"/>
    </row>
    <row r="53" spans="2:8">
      <c r="B53" s="93">
        <v>44</v>
      </c>
      <c r="C53" s="46">
        <v>164299</v>
      </c>
      <c r="D53" s="90">
        <v>168.55</v>
      </c>
      <c r="E53" s="45"/>
      <c r="G53" s="45"/>
      <c r="H53" s="45"/>
    </row>
    <row r="54" spans="2:8">
      <c r="B54" s="93">
        <v>45</v>
      </c>
      <c r="C54" s="46">
        <v>216164</v>
      </c>
      <c r="D54" s="90">
        <v>169.42</v>
      </c>
      <c r="E54" s="45"/>
      <c r="G54" s="45"/>
      <c r="H54" s="45"/>
    </row>
    <row r="55" spans="2:8">
      <c r="B55" s="93">
        <v>46</v>
      </c>
      <c r="C55" s="46">
        <v>192254</v>
      </c>
      <c r="D55" s="90">
        <v>169.07</v>
      </c>
      <c r="E55" s="45"/>
      <c r="G55" s="45"/>
      <c r="H55" s="45"/>
    </row>
    <row r="56" spans="2:8">
      <c r="B56" s="93">
        <v>47</v>
      </c>
      <c r="C56" s="46">
        <v>203551</v>
      </c>
      <c r="D56" s="90">
        <v>168.79</v>
      </c>
      <c r="E56" s="45"/>
      <c r="G56" s="45"/>
      <c r="H56" s="45"/>
    </row>
    <row r="57" spans="2:8">
      <c r="B57" s="93">
        <v>48</v>
      </c>
      <c r="C57" s="46">
        <v>203243</v>
      </c>
      <c r="D57" s="90">
        <v>168.38</v>
      </c>
      <c r="E57" s="45"/>
      <c r="G57" s="45"/>
      <c r="H57" s="45"/>
    </row>
    <row r="58" spans="2:8">
      <c r="B58" s="93">
        <v>49</v>
      </c>
      <c r="C58" s="46">
        <v>229711</v>
      </c>
      <c r="D58" s="90">
        <v>168.87</v>
      </c>
      <c r="E58" s="45"/>
      <c r="G58" s="45"/>
      <c r="H58" s="45"/>
    </row>
    <row r="59" spans="2:8">
      <c r="B59" s="93">
        <v>50</v>
      </c>
      <c r="C59" s="46">
        <v>205647</v>
      </c>
      <c r="D59" s="90">
        <v>168.48</v>
      </c>
      <c r="E59" s="45"/>
      <c r="G59" s="45"/>
      <c r="H59" s="45"/>
    </row>
    <row r="60" spans="2:8">
      <c r="B60" s="93">
        <v>51</v>
      </c>
      <c r="C60" s="46">
        <v>222491</v>
      </c>
      <c r="D60" s="90">
        <v>168.58</v>
      </c>
      <c r="E60" s="45"/>
      <c r="G60" s="45"/>
      <c r="H60" s="45"/>
    </row>
    <row r="61" spans="2:8" ht="15.75" thickBot="1">
      <c r="B61" s="93">
        <v>52</v>
      </c>
      <c r="C61" s="46">
        <v>183740</v>
      </c>
      <c r="D61" s="90">
        <v>168.35</v>
      </c>
      <c r="E61" s="45"/>
      <c r="G61" s="45"/>
      <c r="H61" s="45"/>
    </row>
    <row r="62" spans="2:8" ht="15.75" thickBot="1">
      <c r="B62" s="155" t="s">
        <v>40</v>
      </c>
      <c r="C62" s="50">
        <f>SUM(C10:C61)</f>
        <v>10216494</v>
      </c>
      <c r="D62" s="153">
        <v>175.98299067762386</v>
      </c>
      <c r="E62" s="28"/>
      <c r="F62" s="29"/>
      <c r="G62" s="30"/>
      <c r="H62" s="31"/>
    </row>
    <row r="63" spans="2:8">
      <c r="E63" s="28"/>
      <c r="F63" s="29"/>
      <c r="G63" s="30"/>
      <c r="H63" s="31"/>
    </row>
    <row r="64" spans="2:8">
      <c r="E64" s="28"/>
      <c r="F64" s="29"/>
      <c r="G64" s="30"/>
      <c r="H64" s="31"/>
    </row>
    <row r="65" spans="2:8">
      <c r="B65" s="37" t="s">
        <v>102</v>
      </c>
    </row>
    <row r="66" spans="2:8" ht="15.75" thickBot="1"/>
    <row r="67" spans="2:8" ht="16.5" thickBot="1">
      <c r="B67" s="131" t="s">
        <v>19</v>
      </c>
      <c r="C67" s="132" t="s">
        <v>23</v>
      </c>
      <c r="D67" s="133" t="s">
        <v>24</v>
      </c>
      <c r="E67" s="133" t="s">
        <v>25</v>
      </c>
      <c r="F67" s="133" t="s">
        <v>67</v>
      </c>
      <c r="G67" s="133" t="s">
        <v>66</v>
      </c>
      <c r="H67" s="131" t="s">
        <v>71</v>
      </c>
    </row>
    <row r="68" spans="2:8">
      <c r="B68" s="94">
        <v>1</v>
      </c>
      <c r="C68" s="110">
        <v>163.34</v>
      </c>
      <c r="D68" s="97">
        <v>159.72</v>
      </c>
      <c r="E68" s="98">
        <v>219.3</v>
      </c>
      <c r="F68" s="111">
        <v>152.96</v>
      </c>
      <c r="G68" s="112">
        <v>-66.34</v>
      </c>
      <c r="H68" s="100">
        <v>-0.30250797993616052</v>
      </c>
    </row>
    <row r="69" spans="2:8">
      <c r="B69" s="95">
        <v>2</v>
      </c>
      <c r="C69" s="108">
        <v>163.71</v>
      </c>
      <c r="D69" s="104">
        <v>160.94</v>
      </c>
      <c r="E69" s="99">
        <v>219.04</v>
      </c>
      <c r="F69" s="105">
        <v>154.1</v>
      </c>
      <c r="G69" s="106">
        <v>-64.94</v>
      </c>
      <c r="H69" s="101">
        <v>-0.29647552958363765</v>
      </c>
    </row>
    <row r="70" spans="2:8">
      <c r="B70" s="95">
        <v>3</v>
      </c>
      <c r="C70" s="108">
        <v>160.29</v>
      </c>
      <c r="D70" s="104">
        <v>160.19</v>
      </c>
      <c r="E70" s="99">
        <v>210.06</v>
      </c>
      <c r="F70" s="105">
        <v>153.47</v>
      </c>
      <c r="G70" s="106">
        <v>-56.59</v>
      </c>
      <c r="H70" s="102">
        <v>-0.26939921927068455</v>
      </c>
    </row>
    <row r="71" spans="2:8">
      <c r="B71" s="95">
        <v>4</v>
      </c>
      <c r="C71" s="108">
        <v>159.52000000000001</v>
      </c>
      <c r="D71" s="104">
        <v>158.96</v>
      </c>
      <c r="E71" s="99">
        <v>206.21</v>
      </c>
      <c r="F71" s="105">
        <v>154.31</v>
      </c>
      <c r="G71" s="106">
        <v>-51.900000000000006</v>
      </c>
      <c r="H71" s="102">
        <v>-0.25168517530672618</v>
      </c>
    </row>
    <row r="72" spans="2:8">
      <c r="B72" s="95">
        <v>5</v>
      </c>
      <c r="C72" s="108">
        <v>158.99</v>
      </c>
      <c r="D72" s="104">
        <v>157.65</v>
      </c>
      <c r="E72" s="99">
        <v>206.26</v>
      </c>
      <c r="F72" s="105">
        <v>154.44</v>
      </c>
      <c r="G72" s="106">
        <v>-51.819999999999993</v>
      </c>
      <c r="H72" s="102">
        <v>-0.25123630369436634</v>
      </c>
    </row>
    <row r="73" spans="2:8">
      <c r="B73" s="95">
        <v>6</v>
      </c>
      <c r="C73" s="108">
        <v>160.85</v>
      </c>
      <c r="D73" s="104">
        <v>158.31</v>
      </c>
      <c r="E73" s="99">
        <v>209.09</v>
      </c>
      <c r="F73" s="105">
        <v>153.22</v>
      </c>
      <c r="G73" s="106">
        <v>-55.870000000000005</v>
      </c>
      <c r="H73" s="102">
        <v>-0.26720550958917211</v>
      </c>
    </row>
    <row r="74" spans="2:8">
      <c r="B74" s="95">
        <v>7</v>
      </c>
      <c r="C74" s="108">
        <v>165.22</v>
      </c>
      <c r="D74" s="104">
        <v>160.43</v>
      </c>
      <c r="E74" s="99">
        <v>209.63</v>
      </c>
      <c r="F74" s="105">
        <v>158.19</v>
      </c>
      <c r="G74" s="106">
        <v>-51.44</v>
      </c>
      <c r="H74" s="102">
        <v>-0.24538472546868295</v>
      </c>
    </row>
    <row r="75" spans="2:8">
      <c r="B75" s="95">
        <v>8</v>
      </c>
      <c r="C75" s="108">
        <v>169.03</v>
      </c>
      <c r="D75" s="104">
        <v>161.33000000000001</v>
      </c>
      <c r="E75" s="99">
        <v>215.37</v>
      </c>
      <c r="F75" s="105">
        <v>160.80000000000001</v>
      </c>
      <c r="G75" s="106">
        <v>-54.569999999999993</v>
      </c>
      <c r="H75" s="102">
        <v>-0.25337790778659974</v>
      </c>
    </row>
    <row r="76" spans="2:8">
      <c r="B76" s="95">
        <v>9</v>
      </c>
      <c r="C76" s="108">
        <v>173.56</v>
      </c>
      <c r="D76" s="104">
        <v>161.44</v>
      </c>
      <c r="E76" s="99">
        <v>220.46</v>
      </c>
      <c r="F76" s="105">
        <v>168.21</v>
      </c>
      <c r="G76" s="106">
        <v>-52.25</v>
      </c>
      <c r="H76" s="102">
        <v>-0.23700444525083919</v>
      </c>
    </row>
    <row r="77" spans="2:8">
      <c r="B77" s="95">
        <v>10</v>
      </c>
      <c r="C77" s="108">
        <v>176.42</v>
      </c>
      <c r="D77" s="104">
        <v>160.04</v>
      </c>
      <c r="E77" s="99">
        <v>225.94</v>
      </c>
      <c r="F77" s="105">
        <v>175.40099387610701</v>
      </c>
      <c r="G77" s="106">
        <v>-50.539006123892989</v>
      </c>
      <c r="H77" s="102">
        <v>-0.22368330585063734</v>
      </c>
    </row>
    <row r="78" spans="2:8">
      <c r="B78" s="95">
        <v>11</v>
      </c>
      <c r="C78" s="108">
        <v>171.7</v>
      </c>
      <c r="D78" s="104">
        <v>161.83000000000001</v>
      </c>
      <c r="E78" s="99">
        <v>225.42</v>
      </c>
      <c r="F78" s="105">
        <v>184.85</v>
      </c>
      <c r="G78" s="106">
        <v>-40.569999999999993</v>
      </c>
      <c r="H78" s="102">
        <v>-0.17997515748380799</v>
      </c>
    </row>
    <row r="79" spans="2:8">
      <c r="B79" s="96">
        <v>12</v>
      </c>
      <c r="C79" s="109">
        <v>167.69</v>
      </c>
      <c r="D79" s="104">
        <v>162.65</v>
      </c>
      <c r="E79" s="99">
        <v>219.88</v>
      </c>
      <c r="F79" s="105">
        <v>184.9</v>
      </c>
      <c r="G79" s="106">
        <v>-34.97999999999999</v>
      </c>
      <c r="H79" s="102">
        <v>-0.15908677460432963</v>
      </c>
    </row>
    <row r="80" spans="2:8">
      <c r="B80" s="95">
        <v>13</v>
      </c>
      <c r="C80" s="108">
        <v>165.71</v>
      </c>
      <c r="D80" s="104">
        <v>166.97</v>
      </c>
      <c r="E80" s="99">
        <v>216.08</v>
      </c>
      <c r="F80" s="105">
        <v>184.83</v>
      </c>
      <c r="G80" s="106">
        <v>-31.25</v>
      </c>
      <c r="H80" s="102">
        <v>-0.14462236208811552</v>
      </c>
    </row>
    <row r="81" spans="2:8">
      <c r="B81" s="95">
        <v>14</v>
      </c>
      <c r="C81" s="108">
        <v>169.11</v>
      </c>
      <c r="D81" s="104">
        <v>175.07</v>
      </c>
      <c r="E81" s="99">
        <v>216.22</v>
      </c>
      <c r="F81" s="105">
        <v>187.11</v>
      </c>
      <c r="G81" s="106">
        <v>-29.109999999999985</v>
      </c>
      <c r="H81" s="102">
        <v>-0.13463139395060575</v>
      </c>
    </row>
    <row r="82" spans="2:8">
      <c r="B82" s="95">
        <v>15</v>
      </c>
      <c r="C82" s="108">
        <v>168.25</v>
      </c>
      <c r="D82" s="104">
        <v>184.81</v>
      </c>
      <c r="E82" s="99">
        <v>213.05</v>
      </c>
      <c r="F82" s="105">
        <v>185.42</v>
      </c>
      <c r="G82" s="106">
        <v>-27.630000000000024</v>
      </c>
      <c r="H82" s="102">
        <v>-0.12968786669795829</v>
      </c>
    </row>
    <row r="83" spans="2:8">
      <c r="B83" s="95">
        <v>16</v>
      </c>
      <c r="C83" s="108">
        <v>169.43</v>
      </c>
      <c r="D83" s="104">
        <v>183.65</v>
      </c>
      <c r="E83" s="99">
        <v>208.1</v>
      </c>
      <c r="F83" s="105">
        <v>184.52</v>
      </c>
      <c r="G83" s="106">
        <v>-23.579999999999984</v>
      </c>
      <c r="H83" s="102">
        <v>-0.11331090821720324</v>
      </c>
    </row>
    <row r="84" spans="2:8">
      <c r="B84" s="95">
        <v>17</v>
      </c>
      <c r="C84" s="108">
        <v>169.16</v>
      </c>
      <c r="D84" s="104">
        <v>180.19</v>
      </c>
      <c r="E84" s="99">
        <v>206.28</v>
      </c>
      <c r="F84" s="105">
        <v>180.91</v>
      </c>
      <c r="G84" s="106">
        <v>-25.370000000000005</v>
      </c>
      <c r="H84" s="102">
        <v>-0.12298817141749085</v>
      </c>
    </row>
    <row r="85" spans="2:8">
      <c r="B85" s="95">
        <v>18</v>
      </c>
      <c r="C85" s="108">
        <v>168.63</v>
      </c>
      <c r="D85" s="104">
        <v>183.24</v>
      </c>
      <c r="E85" s="99">
        <v>195.51</v>
      </c>
      <c r="F85" s="105">
        <v>181.41</v>
      </c>
      <c r="G85" s="106">
        <v>-14.099999999999994</v>
      </c>
      <c r="H85" s="102">
        <v>-7.2119073193187E-2</v>
      </c>
    </row>
    <row r="86" spans="2:8">
      <c r="B86" s="95">
        <v>19</v>
      </c>
      <c r="C86" s="108">
        <v>166.46</v>
      </c>
      <c r="D86" s="104">
        <v>182.7</v>
      </c>
      <c r="E86" s="99">
        <v>189.59</v>
      </c>
      <c r="F86" s="105">
        <v>181.22</v>
      </c>
      <c r="G86" s="106">
        <v>-8.3700000000000045</v>
      </c>
      <c r="H86" s="102">
        <v>-4.4147898095891147E-2</v>
      </c>
    </row>
    <row r="87" spans="2:8">
      <c r="B87" s="95">
        <v>20</v>
      </c>
      <c r="C87" s="108">
        <v>166.62</v>
      </c>
      <c r="D87" s="104">
        <v>182.92</v>
      </c>
      <c r="E87" s="99">
        <v>179.2</v>
      </c>
      <c r="F87" s="105">
        <v>185.26</v>
      </c>
      <c r="G87" s="106">
        <v>6.0600000000000023</v>
      </c>
      <c r="H87" s="102">
        <v>3.3816964285714235E-2</v>
      </c>
    </row>
    <row r="88" spans="2:8">
      <c r="B88" s="95">
        <v>21</v>
      </c>
      <c r="C88" s="108">
        <v>167.67</v>
      </c>
      <c r="D88" s="104">
        <v>187.57</v>
      </c>
      <c r="E88" s="99">
        <v>179.64</v>
      </c>
      <c r="F88" s="105">
        <v>190.14</v>
      </c>
      <c r="G88" s="106">
        <v>10.5</v>
      </c>
      <c r="H88" s="102">
        <v>5.845023380093517E-2</v>
      </c>
    </row>
    <row r="89" spans="2:8">
      <c r="B89" s="95">
        <v>22</v>
      </c>
      <c r="C89" s="108">
        <v>168.79</v>
      </c>
      <c r="D89" s="104">
        <v>183.26</v>
      </c>
      <c r="E89" s="99">
        <v>184.89</v>
      </c>
      <c r="F89" s="105">
        <v>190.88</v>
      </c>
      <c r="G89" s="106">
        <v>5.9900000000000091</v>
      </c>
      <c r="H89" s="102">
        <v>3.2397641841094726E-2</v>
      </c>
    </row>
    <row r="90" spans="2:8">
      <c r="B90" s="95">
        <v>23</v>
      </c>
      <c r="C90" s="108">
        <v>166.21</v>
      </c>
      <c r="D90" s="104">
        <v>200.77</v>
      </c>
      <c r="E90" s="99">
        <v>183.75</v>
      </c>
      <c r="F90" s="105">
        <v>193.45</v>
      </c>
      <c r="G90" s="106">
        <v>9.6999999999999886</v>
      </c>
      <c r="H90" s="102">
        <v>5.2789115646258544E-2</v>
      </c>
    </row>
    <row r="91" spans="2:8">
      <c r="B91" s="95">
        <v>24</v>
      </c>
      <c r="C91" s="108">
        <v>170.22</v>
      </c>
      <c r="D91" s="104">
        <v>201.9</v>
      </c>
      <c r="E91" s="99">
        <v>188.07</v>
      </c>
      <c r="F91" s="105">
        <v>192.14</v>
      </c>
      <c r="G91" s="106">
        <v>4.0699999999999932</v>
      </c>
      <c r="H91" s="102">
        <v>2.1640878396341767E-2</v>
      </c>
    </row>
    <row r="92" spans="2:8">
      <c r="B92" s="95">
        <v>25</v>
      </c>
      <c r="C92" s="108">
        <v>168.89</v>
      </c>
      <c r="D92" s="104">
        <v>201.45</v>
      </c>
      <c r="E92" s="99">
        <v>189.46</v>
      </c>
      <c r="F92" s="105">
        <v>188.02</v>
      </c>
      <c r="G92" s="106">
        <v>-1.4399999999999977</v>
      </c>
      <c r="H92" s="102">
        <v>-7.6005489285336791E-3</v>
      </c>
    </row>
    <row r="93" spans="2:8">
      <c r="B93" s="95">
        <v>26</v>
      </c>
      <c r="C93" s="108">
        <v>168.65</v>
      </c>
      <c r="D93" s="104">
        <v>202.94928681529572</v>
      </c>
      <c r="E93" s="99">
        <v>188.4</v>
      </c>
      <c r="F93" s="105">
        <v>188.55</v>
      </c>
      <c r="G93" s="106">
        <v>0.15000000000000568</v>
      </c>
      <c r="H93" s="102">
        <v>7.9617834394918319E-4</v>
      </c>
    </row>
    <row r="94" spans="2:8">
      <c r="B94" s="95">
        <v>27</v>
      </c>
      <c r="C94" s="108">
        <v>168.03</v>
      </c>
      <c r="D94" s="104">
        <v>202.8</v>
      </c>
      <c r="E94" s="99">
        <v>188.81</v>
      </c>
      <c r="F94" s="105">
        <v>188.56</v>
      </c>
      <c r="G94" s="106">
        <v>-0.25</v>
      </c>
      <c r="H94" s="102">
        <v>-1.3240824108892157E-3</v>
      </c>
    </row>
    <row r="95" spans="2:8">
      <c r="B95" s="95">
        <v>28</v>
      </c>
      <c r="C95" s="108">
        <v>168.06</v>
      </c>
      <c r="D95" s="104">
        <v>206.39</v>
      </c>
      <c r="E95" s="99">
        <v>186.1</v>
      </c>
      <c r="F95" s="105">
        <v>188.59</v>
      </c>
      <c r="G95" s="106">
        <v>2.4900000000000091</v>
      </c>
      <c r="H95" s="102">
        <v>1.3379903277807692E-2</v>
      </c>
    </row>
    <row r="96" spans="2:8">
      <c r="B96" s="95">
        <v>29</v>
      </c>
      <c r="C96" s="108">
        <v>168.03</v>
      </c>
      <c r="D96" s="104">
        <v>201.66</v>
      </c>
      <c r="E96" s="99">
        <v>174.2</v>
      </c>
      <c r="F96" s="105">
        <v>188.96</v>
      </c>
      <c r="G96" s="106">
        <v>14.760000000000019</v>
      </c>
      <c r="H96" s="102">
        <v>8.4730195177956436E-2</v>
      </c>
    </row>
    <row r="97" spans="2:8">
      <c r="B97" s="95">
        <v>30</v>
      </c>
      <c r="C97" s="108">
        <v>168.8</v>
      </c>
      <c r="D97" s="104">
        <v>206.29</v>
      </c>
      <c r="E97" s="99">
        <v>174.99</v>
      </c>
      <c r="F97" s="105">
        <v>188.73</v>
      </c>
      <c r="G97" s="106">
        <v>13.739999999999981</v>
      </c>
      <c r="H97" s="102">
        <v>7.8518772501285694E-2</v>
      </c>
    </row>
    <row r="98" spans="2:8">
      <c r="B98" s="95">
        <v>31</v>
      </c>
      <c r="C98" s="108">
        <v>166.32</v>
      </c>
      <c r="D98" s="104">
        <v>200.04</v>
      </c>
      <c r="E98" s="99">
        <v>176.94</v>
      </c>
      <c r="F98" s="105">
        <v>187.75</v>
      </c>
      <c r="G98" s="106">
        <v>10.810000000000002</v>
      </c>
      <c r="H98" s="102">
        <v>6.1094156211145112E-2</v>
      </c>
    </row>
    <row r="99" spans="2:8">
      <c r="B99" s="95">
        <v>32</v>
      </c>
      <c r="C99" s="108">
        <v>167.39</v>
      </c>
      <c r="D99" s="104">
        <v>202.86</v>
      </c>
      <c r="E99" s="99">
        <v>179.04</v>
      </c>
      <c r="F99" s="105">
        <v>183.32</v>
      </c>
      <c r="G99" s="106">
        <v>4.2800000000000011</v>
      </c>
      <c r="H99" s="102">
        <v>2.3905272564789914E-2</v>
      </c>
    </row>
    <row r="100" spans="2:8">
      <c r="B100" s="95">
        <v>33</v>
      </c>
      <c r="C100" s="108">
        <v>171.34</v>
      </c>
      <c r="D100" s="104">
        <v>206.77</v>
      </c>
      <c r="E100" s="99">
        <v>180.99</v>
      </c>
      <c r="F100" s="105">
        <v>184.38</v>
      </c>
      <c r="G100" s="106">
        <v>3.3899999999999864</v>
      </c>
      <c r="H100" s="102">
        <v>1.8730316592076912E-2</v>
      </c>
    </row>
    <row r="101" spans="2:8">
      <c r="B101" s="95">
        <v>34</v>
      </c>
      <c r="C101" s="108">
        <v>173.73</v>
      </c>
      <c r="D101" s="104">
        <v>210.13</v>
      </c>
      <c r="E101" s="99">
        <v>181.53</v>
      </c>
      <c r="F101" s="105">
        <v>182.56</v>
      </c>
      <c r="G101" s="106">
        <v>1.0300000000000011</v>
      </c>
      <c r="H101" s="102">
        <v>5.6739932793476999E-3</v>
      </c>
    </row>
    <row r="102" spans="2:8">
      <c r="B102" s="95">
        <v>35</v>
      </c>
      <c r="C102" s="108">
        <v>172.15</v>
      </c>
      <c r="D102" s="104">
        <v>207.82</v>
      </c>
      <c r="E102" s="99">
        <v>180.69</v>
      </c>
      <c r="F102" s="105">
        <v>177.78</v>
      </c>
      <c r="G102" s="106">
        <v>-2.9099999999999966</v>
      </c>
      <c r="H102" s="102">
        <v>-1.6104931097459696E-2</v>
      </c>
    </row>
    <row r="103" spans="2:8">
      <c r="B103" s="95">
        <v>36</v>
      </c>
      <c r="C103" s="108">
        <v>175.03</v>
      </c>
      <c r="D103" s="104">
        <v>209.72</v>
      </c>
      <c r="E103" s="99">
        <v>182.79</v>
      </c>
      <c r="F103" s="105">
        <v>177.51</v>
      </c>
      <c r="G103" s="106">
        <v>-5.2800000000000011</v>
      </c>
      <c r="H103" s="102">
        <v>-2.8885606433612376E-2</v>
      </c>
    </row>
    <row r="104" spans="2:8">
      <c r="B104" s="95">
        <v>37</v>
      </c>
      <c r="C104" s="108">
        <v>170.71</v>
      </c>
      <c r="D104" s="104">
        <v>209.69</v>
      </c>
      <c r="E104" s="99">
        <v>183.3</v>
      </c>
      <c r="F104" s="105">
        <v>177.24</v>
      </c>
      <c r="G104" s="106">
        <v>-6.0600000000000023</v>
      </c>
      <c r="H104" s="102">
        <v>-3.3060556464811763E-2</v>
      </c>
    </row>
    <row r="105" spans="2:8">
      <c r="B105" s="95">
        <v>38</v>
      </c>
      <c r="C105" s="108">
        <v>168.52</v>
      </c>
      <c r="D105" s="104">
        <v>209.15</v>
      </c>
      <c r="E105" s="99">
        <v>181.87</v>
      </c>
      <c r="F105" s="105">
        <v>178.08</v>
      </c>
      <c r="G105" s="106">
        <v>-3.789999999999992</v>
      </c>
      <c r="H105" s="102">
        <v>-2.0839060867652637E-2</v>
      </c>
    </row>
    <row r="106" spans="2:8">
      <c r="B106" s="95">
        <v>39</v>
      </c>
      <c r="C106" s="108">
        <v>165.43</v>
      </c>
      <c r="D106" s="104">
        <v>208.64</v>
      </c>
      <c r="E106" s="99">
        <v>174.3</v>
      </c>
      <c r="F106" s="105">
        <v>177.18</v>
      </c>
      <c r="G106" s="106">
        <v>2.8799999999999955</v>
      </c>
      <c r="H106" s="102">
        <v>1.6523235800344205E-2</v>
      </c>
    </row>
    <row r="107" spans="2:8">
      <c r="B107" s="95">
        <v>40</v>
      </c>
      <c r="C107" s="108">
        <v>162.05000000000001</v>
      </c>
      <c r="D107" s="104">
        <v>209.8</v>
      </c>
      <c r="E107" s="99">
        <v>174.65</v>
      </c>
      <c r="F107" s="105">
        <v>173.76</v>
      </c>
      <c r="G107" s="106">
        <v>-0.89000000000001478</v>
      </c>
      <c r="H107" s="102">
        <v>-5.0959060979102189E-3</v>
      </c>
    </row>
    <row r="108" spans="2:8">
      <c r="B108" s="95">
        <v>41</v>
      </c>
      <c r="C108" s="108">
        <v>163.53</v>
      </c>
      <c r="D108" s="104">
        <v>210.69</v>
      </c>
      <c r="E108" s="99">
        <v>174.32</v>
      </c>
      <c r="F108" s="105">
        <v>174.03</v>
      </c>
      <c r="G108" s="106">
        <v>-0.28999999999999204</v>
      </c>
      <c r="H108" s="102">
        <v>-1.6636071592472934E-3</v>
      </c>
    </row>
    <row r="109" spans="2:8">
      <c r="B109" s="95">
        <v>42</v>
      </c>
      <c r="C109" s="108">
        <v>161.56</v>
      </c>
      <c r="D109" s="104">
        <v>209.81</v>
      </c>
      <c r="E109" s="99">
        <v>174.16</v>
      </c>
      <c r="F109" s="105">
        <v>173.8</v>
      </c>
      <c r="G109" s="106">
        <v>-0.35999999999998522</v>
      </c>
      <c r="H109" s="102">
        <v>-2.0670647680293142E-3</v>
      </c>
    </row>
    <row r="110" spans="2:8">
      <c r="B110" s="95">
        <v>43</v>
      </c>
      <c r="C110" s="108">
        <v>161.59</v>
      </c>
      <c r="D110" s="104">
        <v>209.71</v>
      </c>
      <c r="E110" s="99">
        <v>174.26</v>
      </c>
      <c r="F110" s="107">
        <v>172.07</v>
      </c>
      <c r="G110" s="106">
        <v>-2.1899999999999977</v>
      </c>
      <c r="H110" s="102">
        <v>-1.2567427981177492E-2</v>
      </c>
    </row>
    <row r="111" spans="2:8">
      <c r="B111" s="95">
        <v>44</v>
      </c>
      <c r="C111" s="108">
        <v>160.84</v>
      </c>
      <c r="D111" s="104">
        <v>209.38</v>
      </c>
      <c r="E111" s="99">
        <v>173.88</v>
      </c>
      <c r="F111" s="107">
        <v>168.55</v>
      </c>
      <c r="G111" s="106">
        <v>-5.3299999999999841</v>
      </c>
      <c r="H111" s="103">
        <v>-3.0653324131584947E-2</v>
      </c>
    </row>
    <row r="112" spans="2:8">
      <c r="B112" s="95">
        <v>45</v>
      </c>
      <c r="C112" s="108">
        <v>160.96</v>
      </c>
      <c r="D112" s="104">
        <v>209.46</v>
      </c>
      <c r="E112" s="99">
        <v>173.41</v>
      </c>
      <c r="F112" s="107">
        <v>169.42</v>
      </c>
      <c r="G112" s="106">
        <v>-3.9900000000000091</v>
      </c>
      <c r="H112" s="102">
        <v>-2.3009053687791936E-2</v>
      </c>
    </row>
    <row r="113" spans="1:9">
      <c r="B113" s="95">
        <v>46</v>
      </c>
      <c r="C113" s="108">
        <v>161.15</v>
      </c>
      <c r="D113" s="104">
        <v>210.05</v>
      </c>
      <c r="E113" s="99">
        <v>163.62</v>
      </c>
      <c r="F113" s="105">
        <v>169.07</v>
      </c>
      <c r="G113" s="106">
        <v>5.4499999999999886</v>
      </c>
      <c r="H113" s="102">
        <v>3.3308886444199937E-2</v>
      </c>
    </row>
    <row r="114" spans="1:9">
      <c r="B114" s="95">
        <v>47</v>
      </c>
      <c r="C114" s="108">
        <v>160.69</v>
      </c>
      <c r="D114" s="104">
        <v>213.64</v>
      </c>
      <c r="E114" s="99">
        <v>162.18</v>
      </c>
      <c r="F114" s="105">
        <v>168.79</v>
      </c>
      <c r="G114" s="106">
        <v>6.6099999999999852</v>
      </c>
      <c r="H114" s="102">
        <v>4.0757183376495254E-2</v>
      </c>
    </row>
    <row r="115" spans="1:9">
      <c r="B115" s="95">
        <v>48</v>
      </c>
      <c r="C115" s="108">
        <v>160.69999999999999</v>
      </c>
      <c r="D115" s="104">
        <v>220.89</v>
      </c>
      <c r="E115" s="99">
        <v>153.11000000000001</v>
      </c>
      <c r="F115" s="105">
        <v>168.38</v>
      </c>
      <c r="G115" s="106">
        <v>15.269999999999982</v>
      </c>
      <c r="H115" s="102">
        <v>9.9732218666318095E-2</v>
      </c>
    </row>
    <row r="116" spans="1:9">
      <c r="B116" s="95">
        <v>49</v>
      </c>
      <c r="C116" s="108">
        <v>160.25</v>
      </c>
      <c r="D116" s="104">
        <v>224.59</v>
      </c>
      <c r="E116" s="99">
        <v>154.15</v>
      </c>
      <c r="F116" s="105">
        <v>168.87</v>
      </c>
      <c r="G116" s="106">
        <v>14.719999999999999</v>
      </c>
      <c r="H116" s="102">
        <v>9.5491404476159669E-2</v>
      </c>
    </row>
    <row r="117" spans="1:9">
      <c r="B117" s="95">
        <v>50</v>
      </c>
      <c r="C117" s="108">
        <v>160.74</v>
      </c>
      <c r="D117" s="104">
        <v>228.87</v>
      </c>
      <c r="E117" s="99">
        <v>152.74</v>
      </c>
      <c r="F117" s="105">
        <v>168.48</v>
      </c>
      <c r="G117" s="106">
        <v>15.739999999999981</v>
      </c>
      <c r="H117" s="102">
        <v>0.10305093623150441</v>
      </c>
    </row>
    <row r="118" spans="1:9">
      <c r="B118" s="95">
        <v>51</v>
      </c>
      <c r="C118" s="108">
        <v>162.12</v>
      </c>
      <c r="D118" s="104">
        <v>227</v>
      </c>
      <c r="E118" s="99">
        <v>152.03</v>
      </c>
      <c r="F118" s="105">
        <v>168.58</v>
      </c>
      <c r="G118" s="106">
        <v>16.550000000000011</v>
      </c>
      <c r="H118" s="102">
        <v>0.10886009340261804</v>
      </c>
    </row>
    <row r="119" spans="1:9">
      <c r="B119" s="95">
        <v>52</v>
      </c>
      <c r="C119" s="108">
        <v>161.93</v>
      </c>
      <c r="D119" s="104">
        <v>219.77</v>
      </c>
      <c r="E119" s="99">
        <v>153.44</v>
      </c>
      <c r="F119" s="105">
        <v>168.35</v>
      </c>
      <c r="G119" s="106">
        <v>14.909999999999997</v>
      </c>
      <c r="H119" s="102">
        <v>9.7171532846715314E-2</v>
      </c>
    </row>
    <row r="120" spans="1:9">
      <c r="A120" s="45"/>
      <c r="B120" s="45"/>
      <c r="C120" s="45"/>
      <c r="D120" s="45"/>
      <c r="E120" s="36"/>
      <c r="F120" s="45"/>
      <c r="G120" s="45"/>
      <c r="H120" s="45"/>
      <c r="I120" s="45"/>
    </row>
    <row r="121" spans="1:9">
      <c r="F121" s="36"/>
    </row>
    <row r="123" spans="1:9">
      <c r="B123" t="s">
        <v>86</v>
      </c>
    </row>
    <row r="125" spans="1:9">
      <c r="B125" s="3"/>
      <c r="C125" s="3"/>
    </row>
    <row r="149" spans="2:7">
      <c r="B149" s="37" t="s">
        <v>103</v>
      </c>
      <c r="C149" s="45"/>
      <c r="D149" s="45"/>
      <c r="E149" s="45"/>
      <c r="F149" s="45"/>
    </row>
    <row r="150" spans="2:7" ht="15.75" thickBot="1">
      <c r="B150" s="77"/>
      <c r="C150" s="45"/>
      <c r="D150" s="45"/>
      <c r="E150" s="45"/>
      <c r="F150" s="45"/>
    </row>
    <row r="151" spans="2:7" ht="30">
      <c r="B151" s="79" t="s">
        <v>34</v>
      </c>
      <c r="C151" s="79" t="s">
        <v>35</v>
      </c>
      <c r="D151" s="79" t="s">
        <v>35</v>
      </c>
      <c r="E151" s="79" t="s">
        <v>35</v>
      </c>
      <c r="F151" s="82" t="s">
        <v>35</v>
      </c>
      <c r="G151" s="82" t="s">
        <v>35</v>
      </c>
    </row>
    <row r="152" spans="2:7" ht="15.75" thickBot="1">
      <c r="B152" s="80"/>
      <c r="C152" s="80" t="s">
        <v>36</v>
      </c>
      <c r="D152" s="80" t="s">
        <v>37</v>
      </c>
      <c r="E152" s="80" t="s">
        <v>38</v>
      </c>
      <c r="F152" s="83" t="s">
        <v>39</v>
      </c>
      <c r="G152" s="83" t="s">
        <v>72</v>
      </c>
    </row>
    <row r="153" spans="2:7" ht="42.75" customHeight="1" thickBot="1">
      <c r="B153" s="81" t="s">
        <v>29</v>
      </c>
      <c r="C153" s="84">
        <v>179.41</v>
      </c>
      <c r="D153" s="84">
        <v>166.33</v>
      </c>
      <c r="E153" s="84">
        <v>194.56</v>
      </c>
      <c r="F153" s="86">
        <v>187.32616539077841</v>
      </c>
      <c r="G153" s="86">
        <v>175.98299067762386</v>
      </c>
    </row>
  </sheetData>
  <conditionalFormatting sqref="AZ8">
    <cfRule type="cellIs" dxfId="47" priority="46" stopIfTrue="1" operator="lessThanOrEqual">
      <formula>0</formula>
    </cfRule>
  </conditionalFormatting>
  <conditionalFormatting sqref="AZ17:AZ47 H62:H64">
    <cfRule type="cellIs" dxfId="46" priority="45" stopIfTrue="1" operator="lessThan">
      <formula>0</formula>
    </cfRule>
  </conditionalFormatting>
  <conditionalFormatting sqref="AZ9:AZ16">
    <cfRule type="cellIs" dxfId="45" priority="44" stopIfTrue="1" operator="lessThan">
      <formula>0</formula>
    </cfRule>
  </conditionalFormatting>
  <conditionalFormatting sqref="G68">
    <cfRule type="cellIs" dxfId="44" priority="31" stopIfTrue="1" operator="lessThanOrEqual">
      <formula>0</formula>
    </cfRule>
  </conditionalFormatting>
  <conditionalFormatting sqref="H68:H114 H116:H119">
    <cfRule type="cellIs" dxfId="43" priority="29" stopIfTrue="1" operator="lessThan">
      <formula>0</formula>
    </cfRule>
  </conditionalFormatting>
  <conditionalFormatting sqref="E68:E70">
    <cfRule type="cellIs" dxfId="42" priority="37" stopIfTrue="1" operator="greaterThanOrEqual">
      <formula>0</formula>
    </cfRule>
    <cfRule type="cellIs" dxfId="41" priority="38" stopIfTrue="1" operator="lessThan">
      <formula>0</formula>
    </cfRule>
  </conditionalFormatting>
  <conditionalFormatting sqref="F68:F114 F116:F119">
    <cfRule type="cellIs" dxfId="40" priority="39" stopIfTrue="1" operator="lessThanOrEqual">
      <formula>0</formula>
    </cfRule>
  </conditionalFormatting>
  <conditionalFormatting sqref="E72:E119">
    <cfRule type="cellIs" dxfId="39" priority="35" stopIfTrue="1" operator="greaterThanOrEqual">
      <formula>0</formula>
    </cfRule>
    <cfRule type="cellIs" dxfId="38" priority="36" stopIfTrue="1" operator="lessThan">
      <formula>0</formula>
    </cfRule>
  </conditionalFormatting>
  <conditionalFormatting sqref="E71">
    <cfRule type="cellIs" dxfId="37" priority="33" stopIfTrue="1" operator="greaterThanOrEqual">
      <formula>0</formula>
    </cfRule>
    <cfRule type="cellIs" dxfId="36" priority="34" stopIfTrue="1" operator="lessThan">
      <formula>0</formula>
    </cfRule>
  </conditionalFormatting>
  <conditionalFormatting sqref="G68:G114 G116:G119">
    <cfRule type="cellIs" dxfId="35" priority="32" stopIfTrue="1" operator="lessThan">
      <formula>0</formula>
    </cfRule>
  </conditionalFormatting>
  <conditionalFormatting sqref="G69:G114 G116:G119">
    <cfRule type="cellIs" dxfId="34" priority="30" stopIfTrue="1" operator="lessThanOrEqual">
      <formula>0</formula>
    </cfRule>
  </conditionalFormatting>
  <conditionalFormatting sqref="B86:C86 B79:C79">
    <cfRule type="cellIs" dxfId="33" priority="28" stopIfTrue="1" operator="lessThanOrEqual">
      <formula>0</formula>
    </cfRule>
  </conditionalFormatting>
  <conditionalFormatting sqref="F115">
    <cfRule type="cellIs" dxfId="32" priority="15" stopIfTrue="1" operator="lessThanOrEqual">
      <formula>0</formula>
    </cfRule>
  </conditionalFormatting>
  <conditionalFormatting sqref="G115">
    <cfRule type="cellIs" dxfId="31" priority="14" stopIfTrue="1" operator="lessThan">
      <formula>0</formula>
    </cfRule>
  </conditionalFormatting>
  <conditionalFormatting sqref="G115">
    <cfRule type="cellIs" dxfId="30" priority="13" stopIfTrue="1" operator="lessThanOrEqual">
      <formula>0</formula>
    </cfRule>
  </conditionalFormatting>
  <conditionalFormatting sqref="H115">
    <cfRule type="cellIs" dxfId="29" priority="1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3055-DD58-44BE-AE87-AF446201D463}">
  <dimension ref="B2:AZ66"/>
  <sheetViews>
    <sheetView workbookViewId="0">
      <selection activeCell="F31" sqref="F31"/>
    </sheetView>
  </sheetViews>
  <sheetFormatPr defaultRowHeight="15"/>
  <cols>
    <col min="1" max="1" width="9.140625" style="45"/>
    <col min="2" max="2" width="14" style="45" customWidth="1"/>
    <col min="3" max="3" width="33.140625" style="45" customWidth="1"/>
    <col min="4" max="4" width="32.42578125" style="45" customWidth="1"/>
    <col min="5" max="5" width="24.85546875" style="45" customWidth="1"/>
    <col min="6" max="6" width="23.28515625" style="45" customWidth="1"/>
    <col min="7" max="7" width="25.140625" style="45" customWidth="1"/>
    <col min="8" max="8" width="27.28515625" style="45" customWidth="1"/>
    <col min="9" max="10" width="9.140625" style="45"/>
    <col min="11" max="11" width="12" style="45" customWidth="1"/>
    <col min="12" max="13" width="9.140625" style="45"/>
    <col min="14" max="14" width="16.7109375" style="45" customWidth="1"/>
    <col min="15" max="15" width="16.42578125" style="45" customWidth="1"/>
    <col min="16" max="52" width="9.140625" style="45"/>
    <col min="53" max="53" width="9.28515625" style="45" customWidth="1"/>
    <col min="54" max="99" width="9.140625" style="45"/>
    <col min="100" max="100" width="12" style="45" customWidth="1"/>
    <col min="101" max="16384" width="9.140625" style="45"/>
  </cols>
  <sheetData>
    <row r="2" spans="2:52">
      <c r="B2" s="37" t="s">
        <v>92</v>
      </c>
    </row>
    <row r="3" spans="2:52" ht="15.75" thickBot="1"/>
    <row r="4" spans="2:52" ht="36.950000000000003" customHeight="1" thickBot="1">
      <c r="B4" s="133" t="s">
        <v>27</v>
      </c>
      <c r="C4" s="134" t="s">
        <v>17</v>
      </c>
      <c r="D4" s="135" t="s">
        <v>33</v>
      </c>
    </row>
    <row r="5" spans="2:52" ht="15.75" thickBot="1">
      <c r="B5" s="74">
        <v>2021</v>
      </c>
      <c r="C5" s="88">
        <v>534288</v>
      </c>
      <c r="D5" s="76">
        <v>146.91726780313238</v>
      </c>
    </row>
    <row r="6" spans="2:52">
      <c r="AV6" s="13"/>
      <c r="AW6" s="13"/>
      <c r="AX6" s="13"/>
      <c r="AY6" s="13"/>
      <c r="AZ6" s="13"/>
    </row>
    <row r="7" spans="2:52">
      <c r="B7" s="37" t="s">
        <v>93</v>
      </c>
      <c r="F7" s="37" t="s">
        <v>77</v>
      </c>
      <c r="AV7" s="13"/>
      <c r="AW7" s="13"/>
      <c r="AX7" s="13"/>
      <c r="AY7" s="13"/>
      <c r="AZ7" s="13"/>
    </row>
    <row r="8" spans="2:52" ht="15.75" thickBot="1">
      <c r="AU8" s="2"/>
      <c r="AV8" s="9"/>
      <c r="AW8" s="14"/>
      <c r="AX8" s="15"/>
      <c r="AY8" s="16"/>
      <c r="AZ8" s="17"/>
    </row>
    <row r="9" spans="2:52" ht="16.5" thickBot="1">
      <c r="B9" s="133" t="s">
        <v>11</v>
      </c>
      <c r="C9" s="134" t="s">
        <v>17</v>
      </c>
      <c r="D9" s="135" t="s">
        <v>18</v>
      </c>
      <c r="AU9" s="4"/>
      <c r="AV9" s="9"/>
      <c r="AW9" s="18"/>
      <c r="AX9" s="19"/>
      <c r="AY9" s="19"/>
      <c r="AZ9" s="17"/>
    </row>
    <row r="10" spans="2:52">
      <c r="B10" s="92">
        <v>1</v>
      </c>
      <c r="C10" s="44">
        <v>9149</v>
      </c>
      <c r="D10" s="91">
        <v>122.33</v>
      </c>
      <c r="AU10" s="2"/>
      <c r="AV10" s="9"/>
      <c r="AW10" s="18"/>
      <c r="AX10" s="19"/>
      <c r="AY10" s="19"/>
      <c r="AZ10" s="17"/>
    </row>
    <row r="11" spans="2:52">
      <c r="B11" s="93">
        <v>2</v>
      </c>
      <c r="C11" s="46">
        <v>10467</v>
      </c>
      <c r="D11" s="89">
        <v>123.75</v>
      </c>
      <c r="AU11" s="2"/>
      <c r="AV11" s="9"/>
      <c r="AW11" s="18"/>
      <c r="AX11" s="19"/>
      <c r="AY11" s="19"/>
      <c r="AZ11" s="17"/>
    </row>
    <row r="12" spans="2:52">
      <c r="B12" s="93">
        <v>3</v>
      </c>
      <c r="C12" s="46">
        <v>7657</v>
      </c>
      <c r="D12" s="89">
        <v>121.69</v>
      </c>
      <c r="AU12" s="2"/>
      <c r="AV12" s="9"/>
      <c r="AW12" s="18"/>
      <c r="AX12" s="19"/>
      <c r="AY12" s="19"/>
      <c r="AZ12" s="17"/>
    </row>
    <row r="13" spans="2:52">
      <c r="B13" s="93">
        <v>4</v>
      </c>
      <c r="C13" s="46">
        <v>7056</v>
      </c>
      <c r="D13" s="89">
        <v>121.64</v>
      </c>
      <c r="AU13" s="2"/>
      <c r="AV13" s="9"/>
      <c r="AW13" s="18"/>
      <c r="AX13" s="19"/>
      <c r="AY13" s="19"/>
      <c r="AZ13" s="17"/>
    </row>
    <row r="14" spans="2:52">
      <c r="B14" s="93">
        <v>5</v>
      </c>
      <c r="C14" s="46">
        <v>9821</v>
      </c>
      <c r="D14" s="89">
        <v>119.11</v>
      </c>
      <c r="AU14" s="2"/>
      <c r="AV14" s="9"/>
      <c r="AW14" s="18"/>
      <c r="AX14" s="19"/>
      <c r="AY14" s="19"/>
      <c r="AZ14" s="17"/>
    </row>
    <row r="15" spans="2:52">
      <c r="B15" s="93">
        <v>6</v>
      </c>
      <c r="C15" s="46">
        <v>7729</v>
      </c>
      <c r="D15" s="89">
        <v>122.59</v>
      </c>
      <c r="AU15" s="2"/>
      <c r="AV15" s="9"/>
      <c r="AW15" s="18"/>
      <c r="AX15" s="19"/>
      <c r="AY15" s="19"/>
      <c r="AZ15" s="17"/>
    </row>
    <row r="16" spans="2:52">
      <c r="B16" s="93">
        <v>7</v>
      </c>
      <c r="C16" s="46">
        <v>4505</v>
      </c>
      <c r="D16" s="89">
        <v>128.74</v>
      </c>
      <c r="AU16" s="2"/>
      <c r="AV16" s="9"/>
      <c r="AW16" s="18"/>
      <c r="AX16" s="19"/>
      <c r="AY16" s="19"/>
      <c r="AZ16" s="17"/>
    </row>
    <row r="17" spans="2:52">
      <c r="B17" s="93">
        <v>8</v>
      </c>
      <c r="C17" s="46">
        <v>7664</v>
      </c>
      <c r="D17" s="89">
        <v>129.72</v>
      </c>
      <c r="AU17" s="2"/>
      <c r="AV17" s="9"/>
      <c r="AW17" s="18"/>
      <c r="AX17" s="19"/>
      <c r="AY17" s="19"/>
      <c r="AZ17" s="17"/>
    </row>
    <row r="18" spans="2:52">
      <c r="B18" s="93">
        <v>9</v>
      </c>
      <c r="C18" s="46">
        <v>7297</v>
      </c>
      <c r="D18" s="89">
        <v>139.65</v>
      </c>
      <c r="AU18" s="2"/>
      <c r="AV18" s="9"/>
      <c r="AW18" s="18"/>
      <c r="AX18" s="19"/>
      <c r="AY18" s="19"/>
      <c r="AZ18" s="17"/>
    </row>
    <row r="19" spans="2:52">
      <c r="B19" s="93">
        <v>10</v>
      </c>
      <c r="C19" s="46">
        <v>13355</v>
      </c>
      <c r="D19" s="89">
        <v>147.85759865219018</v>
      </c>
      <c r="N19" s="35"/>
      <c r="O19" s="32"/>
      <c r="AU19" s="2"/>
      <c r="AV19" s="9"/>
      <c r="AW19" s="18"/>
      <c r="AX19" s="19"/>
      <c r="AY19" s="19"/>
      <c r="AZ19" s="17"/>
    </row>
    <row r="20" spans="2:52">
      <c r="B20" s="93">
        <v>11</v>
      </c>
      <c r="C20" s="46">
        <v>9521</v>
      </c>
      <c r="D20" s="89">
        <v>153.61000000000001</v>
      </c>
      <c r="N20" s="35"/>
      <c r="O20" s="32"/>
      <c r="AU20" s="2"/>
      <c r="AV20" s="9"/>
      <c r="AW20" s="18"/>
      <c r="AX20" s="19"/>
      <c r="AY20" s="19"/>
      <c r="AZ20" s="17"/>
    </row>
    <row r="21" spans="2:52">
      <c r="B21" s="93">
        <v>12</v>
      </c>
      <c r="C21" s="46">
        <v>14048</v>
      </c>
      <c r="D21" s="89">
        <v>153.81</v>
      </c>
      <c r="AU21" s="2"/>
      <c r="AV21" s="9"/>
      <c r="AW21" s="18"/>
      <c r="AX21" s="19"/>
      <c r="AY21" s="19"/>
      <c r="AZ21" s="17"/>
    </row>
    <row r="22" spans="2:52">
      <c r="B22" s="93">
        <v>13</v>
      </c>
      <c r="C22" s="46">
        <v>14923</v>
      </c>
      <c r="D22" s="89">
        <v>152.79</v>
      </c>
      <c r="AU22" s="2"/>
      <c r="AV22" s="9"/>
      <c r="AW22" s="18"/>
      <c r="AX22" s="19"/>
      <c r="AY22" s="19"/>
      <c r="AZ22" s="17"/>
    </row>
    <row r="23" spans="2:52">
      <c r="B23" s="93">
        <v>14</v>
      </c>
      <c r="C23" s="46">
        <v>5459</v>
      </c>
      <c r="D23" s="89">
        <v>148.75</v>
      </c>
      <c r="AU23" s="2"/>
      <c r="AV23" s="9"/>
      <c r="AW23" s="18"/>
      <c r="AX23" s="19"/>
      <c r="AY23" s="19"/>
      <c r="AZ23" s="17"/>
    </row>
    <row r="24" spans="2:52">
      <c r="B24" s="93">
        <v>15</v>
      </c>
      <c r="C24" s="46">
        <v>6787</v>
      </c>
      <c r="D24" s="89">
        <v>150.25</v>
      </c>
      <c r="AU24" s="2"/>
      <c r="AV24" s="9"/>
      <c r="AW24" s="18"/>
      <c r="AX24" s="19"/>
      <c r="AY24" s="19"/>
      <c r="AZ24" s="17"/>
    </row>
    <row r="25" spans="2:52">
      <c r="B25" s="93">
        <v>16</v>
      </c>
      <c r="C25" s="46">
        <v>9528</v>
      </c>
      <c r="D25" s="89">
        <v>150.53</v>
      </c>
      <c r="AU25" s="2"/>
      <c r="AV25" s="9"/>
      <c r="AW25" s="18"/>
      <c r="AX25" s="19"/>
      <c r="AY25" s="19"/>
      <c r="AZ25" s="17"/>
    </row>
    <row r="26" spans="2:52">
      <c r="B26" s="93">
        <v>17</v>
      </c>
      <c r="C26" s="46">
        <v>5070</v>
      </c>
      <c r="D26" s="89">
        <v>147.87</v>
      </c>
      <c r="AU26" s="2"/>
      <c r="AV26" s="9"/>
      <c r="AW26" s="18"/>
      <c r="AX26" s="19"/>
      <c r="AY26" s="19"/>
      <c r="AZ26" s="17"/>
    </row>
    <row r="27" spans="2:52">
      <c r="B27" s="93">
        <v>18</v>
      </c>
      <c r="C27" s="46">
        <v>9233</v>
      </c>
      <c r="D27" s="89">
        <v>146.36000000000001</v>
      </c>
      <c r="AU27" s="2"/>
      <c r="AV27" s="9"/>
      <c r="AW27" s="18"/>
      <c r="AX27" s="19"/>
      <c r="AY27" s="19"/>
      <c r="AZ27" s="17"/>
    </row>
    <row r="28" spans="2:52">
      <c r="B28" s="93">
        <v>19</v>
      </c>
      <c r="C28" s="46">
        <v>16174</v>
      </c>
      <c r="D28" s="89">
        <v>145.74</v>
      </c>
      <c r="AU28" s="2"/>
      <c r="AV28" s="9"/>
      <c r="AW28" s="18"/>
      <c r="AX28" s="19"/>
      <c r="AY28" s="19"/>
      <c r="AZ28" s="17"/>
    </row>
    <row r="29" spans="2:52">
      <c r="B29" s="93">
        <v>20</v>
      </c>
      <c r="C29" s="46">
        <v>14822</v>
      </c>
      <c r="D29" s="89">
        <v>149.94999999999999</v>
      </c>
      <c r="AU29" s="2"/>
      <c r="AV29" s="9"/>
      <c r="AW29" s="18"/>
      <c r="AX29" s="19"/>
      <c r="AY29" s="19"/>
      <c r="AZ29" s="17"/>
    </row>
    <row r="30" spans="2:52">
      <c r="B30" s="93">
        <v>21</v>
      </c>
      <c r="C30" s="46">
        <v>19630</v>
      </c>
      <c r="D30" s="89">
        <v>155.53</v>
      </c>
      <c r="AU30" s="2"/>
      <c r="AV30" s="9"/>
      <c r="AW30" s="18"/>
      <c r="AX30" s="19"/>
      <c r="AY30" s="19"/>
      <c r="AZ30" s="17"/>
    </row>
    <row r="31" spans="2:52">
      <c r="B31" s="93">
        <v>22</v>
      </c>
      <c r="C31" s="46">
        <v>12408</v>
      </c>
      <c r="D31" s="89">
        <v>156.69999999999999</v>
      </c>
      <c r="AU31" s="2"/>
      <c r="AV31" s="9"/>
      <c r="AW31" s="18"/>
      <c r="AX31" s="19"/>
      <c r="AY31" s="19"/>
      <c r="AZ31" s="17"/>
    </row>
    <row r="32" spans="2:52">
      <c r="B32" s="93">
        <v>23</v>
      </c>
      <c r="C32" s="46">
        <v>12301</v>
      </c>
      <c r="D32" s="89">
        <v>159.94999999999999</v>
      </c>
      <c r="AU32" s="2"/>
      <c r="AV32" s="9"/>
      <c r="AW32" s="18"/>
      <c r="AX32" s="19"/>
      <c r="AY32" s="19"/>
      <c r="AZ32" s="17"/>
    </row>
    <row r="33" spans="2:52">
      <c r="B33" s="93">
        <v>24</v>
      </c>
      <c r="C33" s="46">
        <v>20021</v>
      </c>
      <c r="D33" s="89">
        <v>166.99</v>
      </c>
      <c r="AU33" s="2"/>
      <c r="AV33" s="9"/>
      <c r="AW33" s="18"/>
      <c r="AX33" s="19"/>
      <c r="AY33" s="19"/>
      <c r="AZ33" s="17"/>
    </row>
    <row r="34" spans="2:52">
      <c r="B34" s="93">
        <v>25</v>
      </c>
      <c r="C34" s="46">
        <v>17325</v>
      </c>
      <c r="D34" s="89">
        <v>155.31</v>
      </c>
      <c r="AU34" s="2"/>
      <c r="AV34" s="9"/>
      <c r="AW34" s="18"/>
      <c r="AX34" s="19"/>
      <c r="AY34" s="19"/>
      <c r="AZ34" s="17"/>
    </row>
    <row r="35" spans="2:52">
      <c r="B35" s="93">
        <v>26</v>
      </c>
      <c r="C35" s="46">
        <v>14197</v>
      </c>
      <c r="D35" s="89">
        <v>157.47999999999999</v>
      </c>
      <c r="AU35" s="2"/>
      <c r="AV35" s="9"/>
      <c r="AW35" s="18"/>
      <c r="AX35" s="19"/>
      <c r="AY35" s="19"/>
      <c r="AZ35" s="17"/>
    </row>
    <row r="36" spans="2:52">
      <c r="B36" s="93">
        <v>27</v>
      </c>
      <c r="C36" s="46">
        <v>9882</v>
      </c>
      <c r="D36" s="89">
        <v>156.87</v>
      </c>
      <c r="AU36" s="2"/>
      <c r="AV36" s="9"/>
      <c r="AW36" s="18"/>
      <c r="AX36" s="19"/>
      <c r="AY36" s="19"/>
      <c r="AZ36" s="17"/>
    </row>
    <row r="37" spans="2:52">
      <c r="B37" s="93">
        <v>28</v>
      </c>
      <c r="C37" s="46">
        <v>11974</v>
      </c>
      <c r="D37" s="90">
        <v>158.47</v>
      </c>
      <c r="AU37" s="2"/>
      <c r="AV37" s="9"/>
      <c r="AW37" s="18"/>
      <c r="AX37" s="19"/>
      <c r="AY37" s="19"/>
      <c r="AZ37" s="17"/>
    </row>
    <row r="38" spans="2:52">
      <c r="B38" s="93">
        <v>29</v>
      </c>
      <c r="C38" s="46">
        <v>12071</v>
      </c>
      <c r="D38" s="90">
        <v>157.15</v>
      </c>
      <c r="AU38" s="2"/>
      <c r="AV38" s="9"/>
      <c r="AW38" s="18"/>
      <c r="AX38" s="19"/>
      <c r="AY38" s="19"/>
      <c r="AZ38" s="17"/>
    </row>
    <row r="39" spans="2:52">
      <c r="B39" s="93">
        <v>30</v>
      </c>
      <c r="C39" s="46">
        <v>17179</v>
      </c>
      <c r="D39" s="90">
        <v>158.03</v>
      </c>
      <c r="AU39" s="2"/>
      <c r="AV39" s="9"/>
      <c r="AW39" s="18"/>
      <c r="AX39" s="19"/>
      <c r="AY39" s="19"/>
      <c r="AZ39" s="17"/>
    </row>
    <row r="40" spans="2:52">
      <c r="B40" s="93">
        <v>31</v>
      </c>
      <c r="C40" s="46">
        <v>15094</v>
      </c>
      <c r="D40" s="90">
        <v>157.19999999999999</v>
      </c>
      <c r="AU40" s="2"/>
      <c r="AV40" s="9"/>
      <c r="AW40" s="18"/>
      <c r="AX40" s="19"/>
      <c r="AY40" s="19"/>
      <c r="AZ40" s="17"/>
    </row>
    <row r="41" spans="2:52">
      <c r="B41" s="93">
        <v>32</v>
      </c>
      <c r="C41" s="46">
        <v>7923</v>
      </c>
      <c r="D41" s="90">
        <v>153.22999999999999</v>
      </c>
      <c r="AU41" s="2"/>
      <c r="AV41" s="9"/>
      <c r="AW41" s="18"/>
      <c r="AX41" s="20"/>
      <c r="AY41" s="19"/>
      <c r="AZ41" s="17"/>
    </row>
    <row r="42" spans="2:52">
      <c r="B42" s="93">
        <v>33</v>
      </c>
      <c r="C42" s="46">
        <v>7142</v>
      </c>
      <c r="D42" s="90">
        <v>156.18</v>
      </c>
      <c r="AU42" s="2"/>
      <c r="AV42" s="9"/>
      <c r="AW42" s="18"/>
      <c r="AX42" s="20"/>
      <c r="AY42" s="19"/>
      <c r="AZ42" s="17"/>
    </row>
    <row r="43" spans="2:52">
      <c r="B43" s="93">
        <v>34</v>
      </c>
      <c r="C43" s="46">
        <v>6883</v>
      </c>
      <c r="D43" s="90">
        <v>153.43</v>
      </c>
      <c r="AU43" s="2"/>
      <c r="AV43" s="9"/>
      <c r="AW43" s="18"/>
      <c r="AX43" s="20"/>
      <c r="AY43" s="19"/>
      <c r="AZ43" s="17"/>
    </row>
    <row r="44" spans="2:52">
      <c r="B44" s="93">
        <v>35</v>
      </c>
      <c r="C44" s="46">
        <v>6199</v>
      </c>
      <c r="D44" s="90">
        <v>150.41</v>
      </c>
      <c r="AU44" s="2"/>
      <c r="AV44" s="9"/>
      <c r="AW44" s="18"/>
      <c r="AX44" s="20"/>
      <c r="AY44" s="19"/>
      <c r="AZ44" s="17"/>
    </row>
    <row r="45" spans="2:52">
      <c r="B45" s="93">
        <v>36</v>
      </c>
      <c r="C45" s="46">
        <v>10272</v>
      </c>
      <c r="D45" s="90">
        <v>147.71</v>
      </c>
      <c r="AU45" s="2"/>
      <c r="AV45" s="9"/>
      <c r="AW45" s="18"/>
      <c r="AX45" s="20"/>
      <c r="AY45" s="19"/>
      <c r="AZ45" s="17"/>
    </row>
    <row r="46" spans="2:52">
      <c r="B46" s="93">
        <v>37</v>
      </c>
      <c r="C46" s="46">
        <v>8534</v>
      </c>
      <c r="D46" s="90">
        <v>146.97999999999999</v>
      </c>
      <c r="AU46" s="2"/>
      <c r="AV46" s="9"/>
      <c r="AW46" s="18"/>
      <c r="AX46" s="20"/>
      <c r="AY46" s="19"/>
      <c r="AZ46" s="17"/>
    </row>
    <row r="47" spans="2:52">
      <c r="B47" s="93">
        <v>38</v>
      </c>
      <c r="C47" s="46">
        <v>7560</v>
      </c>
      <c r="D47" s="90">
        <v>148.9</v>
      </c>
      <c r="AU47" s="2"/>
      <c r="AV47" s="9"/>
      <c r="AW47" s="18"/>
      <c r="AX47" s="20"/>
      <c r="AY47" s="19"/>
      <c r="AZ47" s="17"/>
    </row>
    <row r="48" spans="2:52">
      <c r="B48" s="93">
        <v>39</v>
      </c>
      <c r="C48" s="46">
        <v>6264</v>
      </c>
      <c r="D48" s="90">
        <v>148.44</v>
      </c>
    </row>
    <row r="49" spans="2:8">
      <c r="B49" s="93">
        <v>40</v>
      </c>
      <c r="C49" s="46">
        <v>9288</v>
      </c>
      <c r="D49" s="90">
        <v>143.52000000000001</v>
      </c>
    </row>
    <row r="50" spans="2:8">
      <c r="B50" s="93">
        <v>41</v>
      </c>
      <c r="C50" s="46">
        <v>9692</v>
      </c>
      <c r="D50" s="90">
        <v>137.80000000000001</v>
      </c>
    </row>
    <row r="51" spans="2:8">
      <c r="B51" s="93">
        <v>42</v>
      </c>
      <c r="C51" s="46">
        <v>11404</v>
      </c>
      <c r="D51" s="90">
        <v>143.28</v>
      </c>
    </row>
    <row r="52" spans="2:8">
      <c r="B52" s="93">
        <v>43</v>
      </c>
      <c r="C52" s="46">
        <v>14210</v>
      </c>
      <c r="D52" s="90">
        <v>141.41</v>
      </c>
    </row>
    <row r="53" spans="2:8">
      <c r="B53" s="93">
        <v>44</v>
      </c>
      <c r="C53" s="46">
        <v>5160</v>
      </c>
      <c r="D53" s="90">
        <v>137.88999999999999</v>
      </c>
    </row>
    <row r="54" spans="2:8">
      <c r="B54" s="93">
        <v>45</v>
      </c>
      <c r="C54" s="46">
        <v>3768</v>
      </c>
      <c r="D54" s="90">
        <v>137.6</v>
      </c>
    </row>
    <row r="55" spans="2:8">
      <c r="B55" s="93">
        <v>46</v>
      </c>
      <c r="C55" s="46">
        <v>7320</v>
      </c>
      <c r="D55" s="90">
        <v>139.09</v>
      </c>
    </row>
    <row r="56" spans="2:8">
      <c r="B56" s="93">
        <v>47</v>
      </c>
      <c r="C56" s="46">
        <v>6270</v>
      </c>
      <c r="D56" s="90">
        <v>140.05000000000001</v>
      </c>
    </row>
    <row r="57" spans="2:8">
      <c r="B57" s="93">
        <v>48</v>
      </c>
      <c r="C57" s="46">
        <v>9103</v>
      </c>
      <c r="D57" s="90">
        <v>140.24</v>
      </c>
    </row>
    <row r="58" spans="2:8">
      <c r="B58" s="93">
        <v>49</v>
      </c>
      <c r="C58" s="46">
        <v>8988</v>
      </c>
      <c r="D58" s="90">
        <v>139.06</v>
      </c>
    </row>
    <row r="59" spans="2:8">
      <c r="B59" s="93">
        <v>50</v>
      </c>
      <c r="C59" s="46">
        <v>10601</v>
      </c>
      <c r="D59" s="90">
        <v>139.66</v>
      </c>
    </row>
    <row r="60" spans="2:8">
      <c r="B60" s="93">
        <v>51</v>
      </c>
      <c r="C60" s="46">
        <v>12517</v>
      </c>
      <c r="D60" s="90">
        <v>137.84</v>
      </c>
    </row>
    <row r="61" spans="2:8" ht="15.75" thickBot="1">
      <c r="B61" s="93">
        <v>52</v>
      </c>
      <c r="C61" s="46">
        <v>12843</v>
      </c>
      <c r="D61" s="90">
        <v>138.11000000000001</v>
      </c>
    </row>
    <row r="62" spans="2:8" ht="15.75" thickBot="1">
      <c r="B62" s="155" t="s">
        <v>40</v>
      </c>
      <c r="C62" s="50">
        <f>SUM(C10:C61)</f>
        <v>534288</v>
      </c>
      <c r="D62" s="153">
        <v>146.91726780313238</v>
      </c>
      <c r="E62" s="47"/>
      <c r="F62" s="29"/>
      <c r="G62" s="48"/>
      <c r="H62" s="49"/>
    </row>
    <row r="63" spans="2:8">
      <c r="E63" s="47"/>
      <c r="F63" s="29"/>
      <c r="G63" s="48"/>
      <c r="H63" s="49"/>
    </row>
    <row r="64" spans="2:8">
      <c r="E64" s="47"/>
      <c r="F64" s="29"/>
      <c r="G64" s="48"/>
      <c r="H64" s="49"/>
    </row>
    <row r="65" spans="2:8">
      <c r="B65" s="158"/>
      <c r="C65" s="159"/>
      <c r="D65" s="159"/>
      <c r="E65" s="159"/>
      <c r="F65" s="159"/>
      <c r="G65" s="159"/>
      <c r="H65" s="159"/>
    </row>
    <row r="66" spans="2:8">
      <c r="B66" s="159"/>
      <c r="C66" s="159"/>
      <c r="D66" s="159"/>
      <c r="E66" s="159"/>
      <c r="F66" s="159"/>
      <c r="G66" s="159"/>
      <c r="H66" s="159"/>
    </row>
  </sheetData>
  <conditionalFormatting sqref="AZ8">
    <cfRule type="cellIs" dxfId="28" priority="19" stopIfTrue="1" operator="lessThanOrEqual">
      <formula>0</formula>
    </cfRule>
  </conditionalFormatting>
  <conditionalFormatting sqref="AZ17:AZ47 H62:H64">
    <cfRule type="cellIs" dxfId="27" priority="18" stopIfTrue="1" operator="lessThan">
      <formula>0</formula>
    </cfRule>
  </conditionalFormatting>
  <conditionalFormatting sqref="AZ9:AZ16">
    <cfRule type="cellIs" dxfId="26" priority="17" stopIfTrue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529E-7274-462C-96B5-1261A421D72F}">
  <dimension ref="B2:AZ66"/>
  <sheetViews>
    <sheetView workbookViewId="0">
      <selection activeCell="E32" sqref="E32"/>
    </sheetView>
  </sheetViews>
  <sheetFormatPr defaultRowHeight="15"/>
  <cols>
    <col min="1" max="1" width="9.140625" style="45"/>
    <col min="2" max="2" width="14" style="45" customWidth="1"/>
    <col min="3" max="3" width="33.140625" style="45" customWidth="1"/>
    <col min="4" max="4" width="32.42578125" style="45" customWidth="1"/>
    <col min="5" max="5" width="24.85546875" style="45" customWidth="1"/>
    <col min="6" max="6" width="23.28515625" style="45" customWidth="1"/>
    <col min="7" max="7" width="25.140625" style="45" customWidth="1"/>
    <col min="8" max="8" width="27.28515625" style="45" customWidth="1"/>
    <col min="9" max="10" width="9.140625" style="45"/>
    <col min="11" max="11" width="12" style="45" customWidth="1"/>
    <col min="12" max="13" width="9.140625" style="45"/>
    <col min="14" max="14" width="16.7109375" style="45" customWidth="1"/>
    <col min="15" max="15" width="16.42578125" style="45" customWidth="1"/>
    <col min="16" max="52" width="9.140625" style="45"/>
    <col min="53" max="53" width="9.28515625" style="45" customWidth="1"/>
    <col min="54" max="99" width="9.140625" style="45"/>
    <col min="100" max="100" width="12" style="45" customWidth="1"/>
    <col min="101" max="16384" width="9.140625" style="45"/>
  </cols>
  <sheetData>
    <row r="2" spans="2:52">
      <c r="B2" s="37" t="s">
        <v>94</v>
      </c>
    </row>
    <row r="3" spans="2:52" ht="15.75" thickBot="1"/>
    <row r="4" spans="2:52" ht="36.950000000000003" customHeight="1" thickBot="1">
      <c r="B4" s="133" t="s">
        <v>27</v>
      </c>
      <c r="C4" s="134" t="s">
        <v>17</v>
      </c>
      <c r="D4" s="135" t="s">
        <v>33</v>
      </c>
    </row>
    <row r="5" spans="2:52" ht="15.75" thickBot="1">
      <c r="B5" s="74">
        <v>2021</v>
      </c>
      <c r="C5" s="88">
        <v>36135</v>
      </c>
      <c r="D5" s="76">
        <v>132.99357077625569</v>
      </c>
    </row>
    <row r="6" spans="2:52">
      <c r="AV6" s="13"/>
      <c r="AW6" s="13"/>
      <c r="AX6" s="13"/>
      <c r="AY6" s="13"/>
      <c r="AZ6" s="13"/>
    </row>
    <row r="7" spans="2:52">
      <c r="B7" s="37" t="s">
        <v>95</v>
      </c>
      <c r="F7" s="37" t="s">
        <v>87</v>
      </c>
      <c r="AV7" s="13"/>
      <c r="AW7" s="13"/>
      <c r="AX7" s="13"/>
      <c r="AY7" s="13"/>
      <c r="AZ7" s="13"/>
    </row>
    <row r="8" spans="2:52" ht="15.75" thickBot="1">
      <c r="AU8" s="2"/>
      <c r="AV8" s="9"/>
      <c r="AW8" s="14"/>
      <c r="AX8" s="15"/>
      <c r="AY8" s="16"/>
      <c r="AZ8" s="17"/>
    </row>
    <row r="9" spans="2:52" ht="16.5" thickBot="1">
      <c r="B9" s="133" t="s">
        <v>11</v>
      </c>
      <c r="C9" s="134" t="s">
        <v>17</v>
      </c>
      <c r="D9" s="135" t="s">
        <v>18</v>
      </c>
      <c r="AU9" s="4"/>
      <c r="AV9" s="9"/>
      <c r="AW9" s="18"/>
      <c r="AX9" s="19"/>
      <c r="AY9" s="19"/>
      <c r="AZ9" s="17"/>
    </row>
    <row r="10" spans="2:52">
      <c r="B10" s="92">
        <v>1</v>
      </c>
      <c r="C10" s="44">
        <v>940</v>
      </c>
      <c r="D10" s="91">
        <v>106.84</v>
      </c>
      <c r="AU10" s="2"/>
      <c r="AV10" s="9"/>
      <c r="AW10" s="18"/>
      <c r="AX10" s="19"/>
      <c r="AY10" s="19"/>
      <c r="AZ10" s="17"/>
    </row>
    <row r="11" spans="2:52">
      <c r="B11" s="93">
        <v>2</v>
      </c>
      <c r="C11" s="46">
        <v>532</v>
      </c>
      <c r="D11" s="89">
        <v>107.73</v>
      </c>
      <c r="AU11" s="2"/>
      <c r="AV11" s="9"/>
      <c r="AW11" s="18"/>
      <c r="AX11" s="19"/>
      <c r="AY11" s="19"/>
      <c r="AZ11" s="17"/>
    </row>
    <row r="12" spans="2:52">
      <c r="B12" s="93">
        <v>3</v>
      </c>
      <c r="C12" s="46">
        <v>334</v>
      </c>
      <c r="D12" s="89">
        <v>107.99</v>
      </c>
      <c r="AU12" s="2"/>
      <c r="AV12" s="9"/>
      <c r="AW12" s="18"/>
      <c r="AX12" s="19"/>
      <c r="AY12" s="19"/>
      <c r="AZ12" s="17"/>
    </row>
    <row r="13" spans="2:52">
      <c r="B13" s="93">
        <v>4</v>
      </c>
      <c r="C13" s="46">
        <v>604</v>
      </c>
      <c r="D13" s="89">
        <v>113.77</v>
      </c>
      <c r="AU13" s="2"/>
      <c r="AV13" s="9"/>
      <c r="AW13" s="18"/>
      <c r="AX13" s="19"/>
      <c r="AY13" s="19"/>
      <c r="AZ13" s="17"/>
    </row>
    <row r="14" spans="2:52">
      <c r="B14" s="93">
        <v>5</v>
      </c>
      <c r="C14" s="46">
        <v>217</v>
      </c>
      <c r="D14" s="89">
        <v>104.08</v>
      </c>
      <c r="AU14" s="2"/>
      <c r="AV14" s="9"/>
      <c r="AW14" s="18"/>
      <c r="AX14" s="19"/>
      <c r="AY14" s="19"/>
      <c r="AZ14" s="17"/>
    </row>
    <row r="15" spans="2:52">
      <c r="B15" s="93">
        <v>6</v>
      </c>
      <c r="C15" s="46">
        <v>218</v>
      </c>
      <c r="D15" s="89">
        <v>98.9</v>
      </c>
      <c r="AU15" s="2"/>
      <c r="AV15" s="9"/>
      <c r="AW15" s="18"/>
      <c r="AX15" s="19"/>
      <c r="AY15" s="19"/>
      <c r="AZ15" s="17"/>
    </row>
    <row r="16" spans="2:52">
      <c r="B16" s="93">
        <v>7</v>
      </c>
      <c r="C16" s="46">
        <v>106</v>
      </c>
      <c r="D16" s="89">
        <v>109.91</v>
      </c>
      <c r="AU16" s="2"/>
      <c r="AV16" s="9"/>
      <c r="AW16" s="18"/>
      <c r="AX16" s="19"/>
      <c r="AY16" s="19"/>
      <c r="AZ16" s="17"/>
    </row>
    <row r="17" spans="2:52">
      <c r="B17" s="93">
        <v>8</v>
      </c>
      <c r="C17" s="46">
        <v>535</v>
      </c>
      <c r="D17" s="89">
        <v>119.56</v>
      </c>
      <c r="AU17" s="2"/>
      <c r="AV17" s="9"/>
      <c r="AW17" s="18"/>
      <c r="AX17" s="19"/>
      <c r="AY17" s="19"/>
      <c r="AZ17" s="17"/>
    </row>
    <row r="18" spans="2:52">
      <c r="B18" s="93">
        <v>9</v>
      </c>
      <c r="C18" s="46">
        <v>530</v>
      </c>
      <c r="D18" s="89">
        <v>128.66999999999999</v>
      </c>
      <c r="AU18" s="2"/>
      <c r="AV18" s="9"/>
      <c r="AW18" s="18"/>
      <c r="AX18" s="19"/>
      <c r="AY18" s="19"/>
      <c r="AZ18" s="17"/>
    </row>
    <row r="19" spans="2:52">
      <c r="B19" s="93">
        <v>10</v>
      </c>
      <c r="C19" s="46">
        <v>1673</v>
      </c>
      <c r="D19" s="89">
        <v>135.92799760908545</v>
      </c>
      <c r="N19" s="35"/>
      <c r="O19" s="32"/>
      <c r="AU19" s="2"/>
      <c r="AV19" s="9"/>
      <c r="AW19" s="18"/>
      <c r="AX19" s="19"/>
      <c r="AY19" s="19"/>
      <c r="AZ19" s="17"/>
    </row>
    <row r="20" spans="2:52">
      <c r="B20" s="93">
        <v>11</v>
      </c>
      <c r="C20" s="46">
        <v>318</v>
      </c>
      <c r="D20" s="89">
        <v>142.79</v>
      </c>
      <c r="N20" s="35"/>
      <c r="O20" s="32"/>
      <c r="AU20" s="2"/>
      <c r="AV20" s="9"/>
      <c r="AW20" s="18"/>
      <c r="AX20" s="19"/>
      <c r="AY20" s="19"/>
      <c r="AZ20" s="17"/>
    </row>
    <row r="21" spans="2:52">
      <c r="B21" s="93">
        <v>12</v>
      </c>
      <c r="C21" s="46">
        <v>1328</v>
      </c>
      <c r="D21" s="89">
        <v>139.08000000000001</v>
      </c>
      <c r="AU21" s="2"/>
      <c r="AV21" s="9"/>
      <c r="AW21" s="18"/>
      <c r="AX21" s="19"/>
      <c r="AY21" s="19"/>
      <c r="AZ21" s="17"/>
    </row>
    <row r="22" spans="2:52">
      <c r="B22" s="93">
        <v>13</v>
      </c>
      <c r="C22" s="46">
        <v>755</v>
      </c>
      <c r="D22" s="89">
        <v>135.91999999999999</v>
      </c>
      <c r="AU22" s="2"/>
      <c r="AV22" s="9"/>
      <c r="AW22" s="18"/>
      <c r="AX22" s="19"/>
      <c r="AY22" s="19"/>
      <c r="AZ22" s="17"/>
    </row>
    <row r="23" spans="2:52">
      <c r="B23" s="93">
        <v>14</v>
      </c>
      <c r="C23" s="46"/>
      <c r="D23" s="89"/>
      <c r="AU23" s="2"/>
      <c r="AV23" s="9"/>
      <c r="AW23" s="18"/>
      <c r="AX23" s="19"/>
      <c r="AY23" s="19"/>
      <c r="AZ23" s="17"/>
    </row>
    <row r="24" spans="2:52">
      <c r="B24" s="93">
        <v>15</v>
      </c>
      <c r="C24" s="46">
        <v>876</v>
      </c>
      <c r="D24" s="89">
        <v>137.52000000000001</v>
      </c>
      <c r="AU24" s="2"/>
      <c r="AV24" s="9"/>
      <c r="AW24" s="18"/>
      <c r="AX24" s="19"/>
      <c r="AY24" s="19"/>
      <c r="AZ24" s="17"/>
    </row>
    <row r="25" spans="2:52">
      <c r="B25" s="93">
        <v>16</v>
      </c>
      <c r="C25" s="46">
        <v>712</v>
      </c>
      <c r="D25" s="89">
        <v>141.05000000000001</v>
      </c>
      <c r="AU25" s="2"/>
      <c r="AV25" s="9"/>
      <c r="AW25" s="18"/>
      <c r="AX25" s="19"/>
      <c r="AY25" s="19"/>
      <c r="AZ25" s="17"/>
    </row>
    <row r="26" spans="2:52">
      <c r="B26" s="93">
        <v>17</v>
      </c>
      <c r="C26" s="46">
        <v>323</v>
      </c>
      <c r="D26" s="89">
        <v>139.97999999999999</v>
      </c>
      <c r="AU26" s="2"/>
      <c r="AV26" s="9"/>
      <c r="AW26" s="18"/>
      <c r="AX26" s="19"/>
      <c r="AY26" s="19"/>
      <c r="AZ26" s="17"/>
    </row>
    <row r="27" spans="2:52">
      <c r="B27" s="93">
        <v>18</v>
      </c>
      <c r="C27" s="46">
        <v>337</v>
      </c>
      <c r="D27" s="89">
        <v>126.89</v>
      </c>
      <c r="AU27" s="2"/>
      <c r="AV27" s="9"/>
      <c r="AW27" s="18"/>
      <c r="AX27" s="19"/>
      <c r="AY27" s="19"/>
      <c r="AZ27" s="17"/>
    </row>
    <row r="28" spans="2:52">
      <c r="B28" s="93">
        <v>19</v>
      </c>
      <c r="C28" s="46">
        <v>2271</v>
      </c>
      <c r="D28" s="89">
        <v>130.94</v>
      </c>
      <c r="AU28" s="2"/>
      <c r="AV28" s="9"/>
      <c r="AW28" s="18"/>
      <c r="AX28" s="19"/>
      <c r="AY28" s="19"/>
      <c r="AZ28" s="17"/>
    </row>
    <row r="29" spans="2:52">
      <c r="B29" s="93">
        <v>20</v>
      </c>
      <c r="C29" s="46">
        <v>1469</v>
      </c>
      <c r="D29" s="89">
        <v>138.56</v>
      </c>
      <c r="AU29" s="2"/>
      <c r="AV29" s="9"/>
      <c r="AW29" s="18"/>
      <c r="AX29" s="19"/>
      <c r="AY29" s="19"/>
      <c r="AZ29" s="17"/>
    </row>
    <row r="30" spans="2:52">
      <c r="B30" s="93">
        <v>21</v>
      </c>
      <c r="C30" s="46">
        <v>1052</v>
      </c>
      <c r="D30" s="89">
        <v>139.86000000000001</v>
      </c>
      <c r="AU30" s="2"/>
      <c r="AV30" s="9"/>
      <c r="AW30" s="18"/>
      <c r="AX30" s="19"/>
      <c r="AY30" s="19"/>
      <c r="AZ30" s="17"/>
    </row>
    <row r="31" spans="2:52">
      <c r="B31" s="93">
        <v>22</v>
      </c>
      <c r="C31" s="46">
        <v>935</v>
      </c>
      <c r="D31" s="89">
        <v>148.72999999999999</v>
      </c>
      <c r="AU31" s="2"/>
      <c r="AV31" s="9"/>
      <c r="AW31" s="18"/>
      <c r="AX31" s="19"/>
      <c r="AY31" s="19"/>
      <c r="AZ31" s="17"/>
    </row>
    <row r="32" spans="2:52">
      <c r="B32" s="93">
        <v>23</v>
      </c>
      <c r="C32" s="46">
        <v>485</v>
      </c>
      <c r="D32" s="89">
        <v>146.13999999999999</v>
      </c>
      <c r="AU32" s="2"/>
      <c r="AV32" s="9"/>
      <c r="AW32" s="18"/>
      <c r="AX32" s="19"/>
      <c r="AY32" s="19"/>
      <c r="AZ32" s="17"/>
    </row>
    <row r="33" spans="2:52">
      <c r="B33" s="93">
        <v>24</v>
      </c>
      <c r="C33" s="46">
        <v>1304</v>
      </c>
      <c r="D33" s="89">
        <v>144.41999999999999</v>
      </c>
      <c r="AU33" s="2"/>
      <c r="AV33" s="9"/>
      <c r="AW33" s="18"/>
      <c r="AX33" s="19"/>
      <c r="AY33" s="19"/>
      <c r="AZ33" s="17"/>
    </row>
    <row r="34" spans="2:52">
      <c r="B34" s="93">
        <v>25</v>
      </c>
      <c r="C34" s="46">
        <v>1188</v>
      </c>
      <c r="D34" s="89">
        <v>142.44</v>
      </c>
      <c r="AU34" s="2"/>
      <c r="AV34" s="9"/>
      <c r="AW34" s="18"/>
      <c r="AX34" s="19"/>
      <c r="AY34" s="19"/>
      <c r="AZ34" s="17"/>
    </row>
    <row r="35" spans="2:52">
      <c r="B35" s="93">
        <v>26</v>
      </c>
      <c r="C35" s="46">
        <v>715</v>
      </c>
      <c r="D35" s="89">
        <v>144.5</v>
      </c>
      <c r="AU35" s="2"/>
      <c r="AV35" s="9"/>
      <c r="AW35" s="18"/>
      <c r="AX35" s="19"/>
      <c r="AY35" s="19"/>
      <c r="AZ35" s="17"/>
    </row>
    <row r="36" spans="2:52">
      <c r="B36" s="93">
        <v>27</v>
      </c>
      <c r="C36" s="46">
        <v>892</v>
      </c>
      <c r="D36" s="89">
        <v>141.21</v>
      </c>
      <c r="AU36" s="2"/>
      <c r="AV36" s="9"/>
      <c r="AW36" s="18"/>
      <c r="AX36" s="19"/>
      <c r="AY36" s="19"/>
      <c r="AZ36" s="17"/>
    </row>
    <row r="37" spans="2:52">
      <c r="B37" s="93">
        <v>28</v>
      </c>
      <c r="C37" s="46">
        <v>1164</v>
      </c>
      <c r="D37" s="90">
        <v>142.29</v>
      </c>
      <c r="AU37" s="2"/>
      <c r="AV37" s="9"/>
      <c r="AW37" s="18"/>
      <c r="AX37" s="19"/>
      <c r="AY37" s="19"/>
      <c r="AZ37" s="17"/>
    </row>
    <row r="38" spans="2:52">
      <c r="B38" s="93">
        <v>29</v>
      </c>
      <c r="C38" s="46">
        <v>503</v>
      </c>
      <c r="D38" s="90">
        <v>140.41999999999999</v>
      </c>
      <c r="AU38" s="2"/>
      <c r="AV38" s="9"/>
      <c r="AW38" s="18"/>
      <c r="AX38" s="19"/>
      <c r="AY38" s="19"/>
      <c r="AZ38" s="17"/>
    </row>
    <row r="39" spans="2:52">
      <c r="B39" s="93">
        <v>30</v>
      </c>
      <c r="C39" s="46">
        <v>889</v>
      </c>
      <c r="D39" s="90">
        <v>135.49</v>
      </c>
      <c r="AU39" s="2"/>
      <c r="AV39" s="9"/>
      <c r="AW39" s="18"/>
      <c r="AX39" s="19"/>
      <c r="AY39" s="19"/>
      <c r="AZ39" s="17"/>
    </row>
    <row r="40" spans="2:52">
      <c r="B40" s="93">
        <v>31</v>
      </c>
      <c r="C40" s="46">
        <v>858</v>
      </c>
      <c r="D40" s="90">
        <v>140.29</v>
      </c>
      <c r="AU40" s="2"/>
      <c r="AV40" s="9"/>
      <c r="AW40" s="18"/>
      <c r="AX40" s="19"/>
      <c r="AY40" s="19"/>
      <c r="AZ40" s="17"/>
    </row>
    <row r="41" spans="2:52">
      <c r="B41" s="93">
        <v>32</v>
      </c>
      <c r="C41" s="46">
        <v>1401</v>
      </c>
      <c r="D41" s="90">
        <v>140.15</v>
      </c>
      <c r="AU41" s="2"/>
      <c r="AV41" s="9"/>
      <c r="AW41" s="18"/>
      <c r="AX41" s="20"/>
      <c r="AY41" s="19"/>
      <c r="AZ41" s="17"/>
    </row>
    <row r="42" spans="2:52">
      <c r="B42" s="93">
        <v>33</v>
      </c>
      <c r="C42" s="46">
        <v>511</v>
      </c>
      <c r="D42" s="90">
        <v>139.13</v>
      </c>
      <c r="AU42" s="2"/>
      <c r="AV42" s="9"/>
      <c r="AW42" s="18"/>
      <c r="AX42" s="20"/>
      <c r="AY42" s="19"/>
      <c r="AZ42" s="17"/>
    </row>
    <row r="43" spans="2:52">
      <c r="B43" s="93">
        <v>34</v>
      </c>
      <c r="C43" s="46">
        <v>687</v>
      </c>
      <c r="D43" s="90">
        <v>141.28</v>
      </c>
      <c r="AU43" s="2"/>
      <c r="AV43" s="9"/>
      <c r="AW43" s="18"/>
      <c r="AX43" s="20"/>
      <c r="AY43" s="19"/>
      <c r="AZ43" s="17"/>
    </row>
    <row r="44" spans="2:52">
      <c r="B44" s="93">
        <v>35</v>
      </c>
      <c r="C44" s="46">
        <v>206</v>
      </c>
      <c r="D44" s="90">
        <v>136.58000000000001</v>
      </c>
      <c r="AU44" s="2"/>
      <c r="AV44" s="9"/>
      <c r="AW44" s="18"/>
      <c r="AX44" s="20"/>
      <c r="AY44" s="19"/>
      <c r="AZ44" s="17"/>
    </row>
    <row r="45" spans="2:52">
      <c r="B45" s="93">
        <v>36</v>
      </c>
      <c r="C45" s="46">
        <v>194</v>
      </c>
      <c r="D45" s="90">
        <v>123.7</v>
      </c>
      <c r="AU45" s="2"/>
      <c r="AV45" s="9"/>
      <c r="AW45" s="18"/>
      <c r="AX45" s="20"/>
      <c r="AY45" s="19"/>
      <c r="AZ45" s="17"/>
    </row>
    <row r="46" spans="2:52">
      <c r="B46" s="93">
        <v>37</v>
      </c>
      <c r="C46" s="46">
        <v>734</v>
      </c>
      <c r="D46" s="90">
        <v>129.72999999999999</v>
      </c>
      <c r="AU46" s="2"/>
      <c r="AV46" s="9"/>
      <c r="AW46" s="18"/>
      <c r="AX46" s="20"/>
      <c r="AY46" s="19"/>
      <c r="AZ46" s="17"/>
    </row>
    <row r="47" spans="2:52">
      <c r="B47" s="93">
        <v>38</v>
      </c>
      <c r="C47" s="46">
        <v>185</v>
      </c>
      <c r="D47" s="90">
        <v>132.63</v>
      </c>
      <c r="AU47" s="2"/>
      <c r="AV47" s="9"/>
      <c r="AW47" s="18"/>
      <c r="AX47" s="20"/>
      <c r="AY47" s="19"/>
      <c r="AZ47" s="17"/>
    </row>
    <row r="48" spans="2:52">
      <c r="B48" s="93">
        <v>39</v>
      </c>
      <c r="C48" s="46">
        <v>448</v>
      </c>
      <c r="D48" s="90">
        <v>135</v>
      </c>
    </row>
    <row r="49" spans="2:8">
      <c r="B49" s="93">
        <v>40</v>
      </c>
      <c r="C49" s="46">
        <v>528</v>
      </c>
      <c r="D49" s="90">
        <v>125.85</v>
      </c>
    </row>
    <row r="50" spans="2:8">
      <c r="B50" s="93">
        <v>41</v>
      </c>
      <c r="C50" s="46">
        <v>418</v>
      </c>
      <c r="D50" s="90">
        <v>126.52</v>
      </c>
    </row>
    <row r="51" spans="2:8">
      <c r="B51" s="93">
        <v>42</v>
      </c>
      <c r="C51" s="46">
        <v>201</v>
      </c>
      <c r="D51" s="90">
        <v>126.45</v>
      </c>
    </row>
    <row r="52" spans="2:8">
      <c r="B52" s="93">
        <v>43</v>
      </c>
      <c r="C52" s="46">
        <v>1851</v>
      </c>
      <c r="D52" s="90">
        <v>127.14</v>
      </c>
    </row>
    <row r="53" spans="2:8">
      <c r="B53" s="93">
        <v>44</v>
      </c>
      <c r="C53" s="46">
        <v>537</v>
      </c>
      <c r="D53" s="90">
        <v>123.86</v>
      </c>
    </row>
    <row r="54" spans="2:8">
      <c r="B54" s="93">
        <v>45</v>
      </c>
      <c r="C54" s="46">
        <v>97</v>
      </c>
      <c r="D54" s="90">
        <v>124</v>
      </c>
    </row>
    <row r="55" spans="2:8">
      <c r="B55" s="93">
        <v>46</v>
      </c>
      <c r="C55" s="46">
        <v>184</v>
      </c>
      <c r="D55" s="90">
        <v>126.49</v>
      </c>
    </row>
    <row r="56" spans="2:8">
      <c r="B56" s="93">
        <v>47</v>
      </c>
      <c r="C56" s="46">
        <v>214</v>
      </c>
      <c r="D56" s="90">
        <v>131.91</v>
      </c>
    </row>
    <row r="57" spans="2:8">
      <c r="B57" s="93">
        <v>48</v>
      </c>
      <c r="C57" s="46">
        <v>1227</v>
      </c>
      <c r="D57" s="90">
        <v>125.12</v>
      </c>
    </row>
    <row r="58" spans="2:8">
      <c r="B58" s="93">
        <v>49</v>
      </c>
      <c r="C58" s="46">
        <v>700</v>
      </c>
      <c r="D58" s="90">
        <v>124.9</v>
      </c>
    </row>
    <row r="59" spans="2:8">
      <c r="B59" s="93">
        <v>50</v>
      </c>
      <c r="C59" s="46">
        <v>329</v>
      </c>
      <c r="D59" s="90">
        <v>130.94</v>
      </c>
    </row>
    <row r="60" spans="2:8">
      <c r="B60" s="93">
        <v>51</v>
      </c>
      <c r="C60" s="46">
        <v>557</v>
      </c>
      <c r="D60" s="90">
        <v>121.43</v>
      </c>
    </row>
    <row r="61" spans="2:8" ht="15.75" thickBot="1">
      <c r="B61" s="93">
        <v>52</v>
      </c>
      <c r="C61" s="46">
        <v>863</v>
      </c>
      <c r="D61" s="90">
        <v>122.46</v>
      </c>
    </row>
    <row r="62" spans="2:8" ht="15.75" thickBot="1">
      <c r="B62" s="155" t="s">
        <v>40</v>
      </c>
      <c r="C62" s="50">
        <f>SUM(C10:C61)</f>
        <v>36135</v>
      </c>
      <c r="D62" s="153">
        <v>132.99357077625569</v>
      </c>
      <c r="E62" s="47"/>
      <c r="F62" s="29"/>
      <c r="G62" s="48"/>
      <c r="H62" s="49"/>
    </row>
    <row r="63" spans="2:8">
      <c r="E63" s="47"/>
      <c r="F63" s="29"/>
      <c r="G63" s="48"/>
      <c r="H63" s="49"/>
    </row>
    <row r="64" spans="2:8">
      <c r="E64" s="47"/>
      <c r="F64" s="29"/>
      <c r="G64" s="48"/>
      <c r="H64" s="49"/>
    </row>
    <row r="65" spans="2:8">
      <c r="B65" s="158"/>
      <c r="C65" s="159"/>
      <c r="D65" s="159"/>
      <c r="E65" s="159"/>
      <c r="F65" s="159"/>
      <c r="G65" s="159"/>
      <c r="H65" s="159"/>
    </row>
    <row r="66" spans="2:8">
      <c r="B66" s="159"/>
      <c r="C66" s="159"/>
      <c r="D66" s="159"/>
      <c r="E66" s="159"/>
      <c r="F66" s="159"/>
      <c r="G66" s="159"/>
      <c r="H66" s="159"/>
    </row>
  </sheetData>
  <conditionalFormatting sqref="AZ8">
    <cfRule type="cellIs" dxfId="25" priority="3" stopIfTrue="1" operator="lessThanOrEqual">
      <formula>0</formula>
    </cfRule>
  </conditionalFormatting>
  <conditionalFormatting sqref="AZ17:AZ47 H62:H64">
    <cfRule type="cellIs" dxfId="24" priority="2" stopIfTrue="1" operator="lessThan">
      <formula>0</formula>
    </cfRule>
  </conditionalFormatting>
  <conditionalFormatting sqref="AZ9:AZ16">
    <cfRule type="cellIs" dxfId="2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1486-301B-4614-97FB-E17AF4588496}">
  <dimension ref="B2:AZ66"/>
  <sheetViews>
    <sheetView workbookViewId="0">
      <selection activeCell="F32" sqref="F32"/>
    </sheetView>
  </sheetViews>
  <sheetFormatPr defaultRowHeight="15"/>
  <cols>
    <col min="1" max="1" width="9.140625" style="45"/>
    <col min="2" max="2" width="14" style="45" customWidth="1"/>
    <col min="3" max="3" width="33.140625" style="45" customWidth="1"/>
    <col min="4" max="4" width="32.42578125" style="45" customWidth="1"/>
    <col min="5" max="5" width="24.85546875" style="45" customWidth="1"/>
    <col min="6" max="6" width="23.28515625" style="45" customWidth="1"/>
    <col min="7" max="7" width="25.140625" style="45" customWidth="1"/>
    <col min="8" max="8" width="27.28515625" style="45" customWidth="1"/>
    <col min="9" max="10" width="9.140625" style="45"/>
    <col min="11" max="11" width="12" style="45" customWidth="1"/>
    <col min="12" max="13" width="9.140625" style="45"/>
    <col min="14" max="14" width="16.7109375" style="45" customWidth="1"/>
    <col min="15" max="15" width="16.42578125" style="45" customWidth="1"/>
    <col min="16" max="52" width="9.140625" style="45"/>
    <col min="53" max="53" width="9.28515625" style="45" customWidth="1"/>
    <col min="54" max="99" width="9.140625" style="45"/>
    <col min="100" max="100" width="12" style="45" customWidth="1"/>
    <col min="101" max="16384" width="9.140625" style="45"/>
  </cols>
  <sheetData>
    <row r="2" spans="2:52">
      <c r="B2" s="37" t="s">
        <v>78</v>
      </c>
    </row>
    <row r="3" spans="2:52" ht="15.75" thickBot="1"/>
    <row r="4" spans="2:52" ht="36.950000000000003" customHeight="1" thickBot="1">
      <c r="B4" s="133" t="s">
        <v>27</v>
      </c>
      <c r="C4" s="134" t="s">
        <v>17</v>
      </c>
      <c r="D4" s="135" t="s">
        <v>33</v>
      </c>
    </row>
    <row r="5" spans="2:52" ht="15.75" thickBot="1">
      <c r="B5" s="74">
        <v>2021</v>
      </c>
      <c r="C5" s="88">
        <v>2608</v>
      </c>
      <c r="D5" s="76">
        <v>128.82502684049081</v>
      </c>
    </row>
    <row r="6" spans="2:52">
      <c r="AV6" s="13"/>
      <c r="AW6" s="13"/>
      <c r="AX6" s="13"/>
      <c r="AY6" s="13"/>
      <c r="AZ6" s="13"/>
    </row>
    <row r="7" spans="2:52">
      <c r="B7" s="37" t="s">
        <v>79</v>
      </c>
      <c r="F7" s="37" t="s">
        <v>82</v>
      </c>
      <c r="AV7" s="13"/>
      <c r="AW7" s="13"/>
      <c r="AX7" s="13"/>
      <c r="AY7" s="13"/>
      <c r="AZ7" s="13"/>
    </row>
    <row r="8" spans="2:52" ht="15.75" thickBot="1">
      <c r="AU8" s="2"/>
      <c r="AV8" s="9"/>
      <c r="AW8" s="14"/>
      <c r="AX8" s="15"/>
      <c r="AY8" s="16"/>
      <c r="AZ8" s="17"/>
    </row>
    <row r="9" spans="2:52" ht="16.5" thickBot="1">
      <c r="B9" s="133" t="s">
        <v>11</v>
      </c>
      <c r="C9" s="134" t="s">
        <v>17</v>
      </c>
      <c r="D9" s="135" t="s">
        <v>18</v>
      </c>
      <c r="AU9" s="4"/>
      <c r="AV9" s="9"/>
      <c r="AW9" s="18"/>
      <c r="AX9" s="19"/>
      <c r="AY9" s="19"/>
      <c r="AZ9" s="17"/>
    </row>
    <row r="10" spans="2:52">
      <c r="B10" s="92">
        <v>1</v>
      </c>
      <c r="C10" s="44"/>
      <c r="D10" s="91"/>
      <c r="AU10" s="2"/>
      <c r="AV10" s="9"/>
      <c r="AW10" s="18"/>
      <c r="AX10" s="19"/>
      <c r="AY10" s="19"/>
      <c r="AZ10" s="17"/>
    </row>
    <row r="11" spans="2:52">
      <c r="B11" s="93">
        <v>2</v>
      </c>
      <c r="C11" s="46"/>
      <c r="D11" s="89"/>
      <c r="AU11" s="2"/>
      <c r="AV11" s="9"/>
      <c r="AW11" s="18"/>
      <c r="AX11" s="19"/>
      <c r="AY11" s="19"/>
      <c r="AZ11" s="17"/>
    </row>
    <row r="12" spans="2:52">
      <c r="B12" s="93">
        <v>3</v>
      </c>
      <c r="C12" s="46"/>
      <c r="D12" s="89"/>
      <c r="AU12" s="2"/>
      <c r="AV12" s="9"/>
      <c r="AW12" s="18"/>
      <c r="AX12" s="19"/>
      <c r="AY12" s="19"/>
      <c r="AZ12" s="17"/>
    </row>
    <row r="13" spans="2:52">
      <c r="B13" s="93">
        <v>4</v>
      </c>
      <c r="C13" s="46"/>
      <c r="D13" s="89"/>
      <c r="AU13" s="2"/>
      <c r="AV13" s="9"/>
      <c r="AW13" s="18"/>
      <c r="AX13" s="19"/>
      <c r="AY13" s="19"/>
      <c r="AZ13" s="17"/>
    </row>
    <row r="14" spans="2:52">
      <c r="B14" s="93">
        <v>5</v>
      </c>
      <c r="C14" s="46"/>
      <c r="D14" s="89"/>
      <c r="AU14" s="2"/>
      <c r="AV14" s="9"/>
      <c r="AW14" s="18"/>
      <c r="AX14" s="19"/>
      <c r="AY14" s="19"/>
      <c r="AZ14" s="17"/>
    </row>
    <row r="15" spans="2:52">
      <c r="B15" s="93">
        <v>6</v>
      </c>
      <c r="C15" s="46"/>
      <c r="D15" s="89"/>
      <c r="AU15" s="2"/>
      <c r="AV15" s="9"/>
      <c r="AW15" s="18"/>
      <c r="AX15" s="19"/>
      <c r="AY15" s="19"/>
      <c r="AZ15" s="17"/>
    </row>
    <row r="16" spans="2:52">
      <c r="B16" s="93">
        <v>7</v>
      </c>
      <c r="C16" s="46"/>
      <c r="D16" s="89"/>
      <c r="AU16" s="2"/>
      <c r="AV16" s="9"/>
      <c r="AW16" s="18"/>
      <c r="AX16" s="19"/>
      <c r="AY16" s="19"/>
      <c r="AZ16" s="17"/>
    </row>
    <row r="17" spans="2:52">
      <c r="B17" s="93">
        <v>8</v>
      </c>
      <c r="C17" s="46"/>
      <c r="D17" s="89"/>
      <c r="AU17" s="2"/>
      <c r="AV17" s="9"/>
      <c r="AW17" s="18"/>
      <c r="AX17" s="19"/>
      <c r="AY17" s="19"/>
      <c r="AZ17" s="17"/>
    </row>
    <row r="18" spans="2:52">
      <c r="B18" s="93">
        <v>9</v>
      </c>
      <c r="C18" s="46"/>
      <c r="D18" s="89"/>
      <c r="AU18" s="2"/>
      <c r="AV18" s="9"/>
      <c r="AW18" s="18"/>
      <c r="AX18" s="19"/>
      <c r="AY18" s="19"/>
      <c r="AZ18" s="17"/>
    </row>
    <row r="19" spans="2:52">
      <c r="B19" s="93">
        <v>10</v>
      </c>
      <c r="C19" s="46">
        <v>98</v>
      </c>
      <c r="D19" s="89">
        <v>140.9</v>
      </c>
      <c r="N19" s="35"/>
      <c r="O19" s="32"/>
      <c r="AU19" s="2"/>
      <c r="AV19" s="9"/>
      <c r="AW19" s="18"/>
      <c r="AX19" s="19"/>
      <c r="AY19" s="19"/>
      <c r="AZ19" s="17"/>
    </row>
    <row r="20" spans="2:52">
      <c r="B20" s="93">
        <v>11</v>
      </c>
      <c r="C20" s="46"/>
      <c r="D20" s="89"/>
      <c r="N20" s="35"/>
      <c r="O20" s="32"/>
      <c r="AU20" s="2"/>
      <c r="AV20" s="9"/>
      <c r="AW20" s="18"/>
      <c r="AX20" s="19"/>
      <c r="AY20" s="19"/>
      <c r="AZ20" s="17"/>
    </row>
    <row r="21" spans="2:52">
      <c r="B21" s="93">
        <v>12</v>
      </c>
      <c r="C21" s="46">
        <v>111</v>
      </c>
      <c r="D21" s="89">
        <v>122.73</v>
      </c>
      <c r="AU21" s="2"/>
      <c r="AV21" s="9"/>
      <c r="AW21" s="18"/>
      <c r="AX21" s="19"/>
      <c r="AY21" s="19"/>
      <c r="AZ21" s="17"/>
    </row>
    <row r="22" spans="2:52">
      <c r="B22" s="93">
        <v>13</v>
      </c>
      <c r="C22" s="46"/>
      <c r="D22" s="89"/>
      <c r="AU22" s="2"/>
      <c r="AV22" s="9"/>
      <c r="AW22" s="18"/>
      <c r="AX22" s="19"/>
      <c r="AY22" s="19"/>
      <c r="AZ22" s="17"/>
    </row>
    <row r="23" spans="2:52">
      <c r="B23" s="93">
        <v>14</v>
      </c>
      <c r="C23" s="46"/>
      <c r="D23" s="89"/>
      <c r="AU23" s="2"/>
      <c r="AV23" s="9"/>
      <c r="AW23" s="18"/>
      <c r="AX23" s="19"/>
      <c r="AY23" s="19"/>
      <c r="AZ23" s="17"/>
    </row>
    <row r="24" spans="2:52">
      <c r="B24" s="93">
        <v>15</v>
      </c>
      <c r="C24" s="46"/>
      <c r="D24" s="89"/>
      <c r="AU24" s="2"/>
      <c r="AV24" s="9"/>
      <c r="AW24" s="18"/>
      <c r="AX24" s="19"/>
      <c r="AY24" s="19"/>
      <c r="AZ24" s="17"/>
    </row>
    <row r="25" spans="2:52">
      <c r="B25" s="93">
        <v>16</v>
      </c>
      <c r="C25" s="46">
        <v>107</v>
      </c>
      <c r="D25" s="89">
        <v>131</v>
      </c>
      <c r="AU25" s="2"/>
      <c r="AV25" s="9"/>
      <c r="AW25" s="18"/>
      <c r="AX25" s="19"/>
      <c r="AY25" s="19"/>
      <c r="AZ25" s="17"/>
    </row>
    <row r="26" spans="2:52">
      <c r="B26" s="93">
        <v>17</v>
      </c>
      <c r="C26" s="46">
        <v>103</v>
      </c>
      <c r="D26" s="89">
        <v>128.72</v>
      </c>
      <c r="AU26" s="2"/>
      <c r="AV26" s="9"/>
      <c r="AW26" s="18"/>
      <c r="AX26" s="19"/>
      <c r="AY26" s="19"/>
      <c r="AZ26" s="17"/>
    </row>
    <row r="27" spans="2:52">
      <c r="B27" s="93">
        <v>18</v>
      </c>
      <c r="C27" s="46"/>
      <c r="D27" s="89"/>
      <c r="AU27" s="2"/>
      <c r="AV27" s="9"/>
      <c r="AW27" s="18"/>
      <c r="AX27" s="19"/>
      <c r="AY27" s="19"/>
      <c r="AZ27" s="17"/>
    </row>
    <row r="28" spans="2:52">
      <c r="B28" s="93">
        <v>19</v>
      </c>
      <c r="C28" s="46">
        <v>227</v>
      </c>
      <c r="D28" s="89">
        <v>122</v>
      </c>
      <c r="AU28" s="2"/>
      <c r="AV28" s="9"/>
      <c r="AW28" s="18"/>
      <c r="AX28" s="19"/>
      <c r="AY28" s="19"/>
      <c r="AZ28" s="17"/>
    </row>
    <row r="29" spans="2:52">
      <c r="B29" s="93">
        <v>20</v>
      </c>
      <c r="C29" s="46">
        <v>113</v>
      </c>
      <c r="D29" s="89">
        <v>126.6</v>
      </c>
      <c r="AU29" s="2"/>
      <c r="AV29" s="9"/>
      <c r="AW29" s="18"/>
      <c r="AX29" s="19"/>
      <c r="AY29" s="19"/>
      <c r="AZ29" s="17"/>
    </row>
    <row r="30" spans="2:52">
      <c r="B30" s="93">
        <v>21</v>
      </c>
      <c r="C30" s="46"/>
      <c r="D30" s="89"/>
      <c r="AU30" s="2"/>
      <c r="AV30" s="9"/>
      <c r="AW30" s="18"/>
      <c r="AX30" s="19"/>
      <c r="AY30" s="19"/>
      <c r="AZ30" s="17"/>
    </row>
    <row r="31" spans="2:52">
      <c r="B31" s="93">
        <v>22</v>
      </c>
      <c r="C31" s="46"/>
      <c r="D31" s="89"/>
      <c r="AU31" s="2"/>
      <c r="AV31" s="9"/>
      <c r="AW31" s="18"/>
      <c r="AX31" s="19"/>
      <c r="AY31" s="19"/>
      <c r="AZ31" s="17"/>
    </row>
    <row r="32" spans="2:52">
      <c r="B32" s="93">
        <v>23</v>
      </c>
      <c r="C32" s="46">
        <v>317</v>
      </c>
      <c r="D32" s="89">
        <v>137.77000000000001</v>
      </c>
      <c r="AU32" s="2"/>
      <c r="AV32" s="9"/>
      <c r="AW32" s="18"/>
      <c r="AX32" s="19"/>
      <c r="AY32" s="19"/>
      <c r="AZ32" s="17"/>
    </row>
    <row r="33" spans="2:52">
      <c r="B33" s="93">
        <v>24</v>
      </c>
      <c r="C33" s="46">
        <v>94</v>
      </c>
      <c r="D33" s="89">
        <v>147</v>
      </c>
      <c r="AU33" s="2"/>
      <c r="AV33" s="9"/>
      <c r="AW33" s="18"/>
      <c r="AX33" s="19"/>
      <c r="AY33" s="19"/>
      <c r="AZ33" s="17"/>
    </row>
    <row r="34" spans="2:52">
      <c r="B34" s="93">
        <v>25</v>
      </c>
      <c r="C34" s="46">
        <v>114</v>
      </c>
      <c r="D34" s="89">
        <v>130.41</v>
      </c>
      <c r="AU34" s="2"/>
      <c r="AV34" s="9"/>
      <c r="AW34" s="18"/>
      <c r="AX34" s="19"/>
      <c r="AY34" s="19"/>
      <c r="AZ34" s="17"/>
    </row>
    <row r="35" spans="2:52">
      <c r="B35" s="93">
        <v>26</v>
      </c>
      <c r="C35" s="46"/>
      <c r="D35" s="89"/>
      <c r="AU35" s="2"/>
      <c r="AV35" s="9"/>
      <c r="AW35" s="18"/>
      <c r="AX35" s="19"/>
      <c r="AY35" s="19"/>
      <c r="AZ35" s="17"/>
    </row>
    <row r="36" spans="2:52">
      <c r="B36" s="93">
        <v>27</v>
      </c>
      <c r="C36" s="46"/>
      <c r="D36" s="89"/>
      <c r="AU36" s="2"/>
      <c r="AV36" s="9"/>
      <c r="AW36" s="18"/>
      <c r="AX36" s="19"/>
      <c r="AY36" s="19"/>
      <c r="AZ36" s="17"/>
    </row>
    <row r="37" spans="2:52">
      <c r="B37" s="93">
        <v>28</v>
      </c>
      <c r="C37" s="46">
        <v>86</v>
      </c>
      <c r="D37" s="90">
        <v>133.93</v>
      </c>
      <c r="AU37" s="2"/>
      <c r="AV37" s="9"/>
      <c r="AW37" s="18"/>
      <c r="AX37" s="19"/>
      <c r="AY37" s="19"/>
      <c r="AZ37" s="17"/>
    </row>
    <row r="38" spans="2:52">
      <c r="B38" s="93">
        <v>29</v>
      </c>
      <c r="C38" s="46"/>
      <c r="D38" s="90"/>
      <c r="AU38" s="2"/>
      <c r="AV38" s="9"/>
      <c r="AW38" s="18"/>
      <c r="AX38" s="19"/>
      <c r="AY38" s="19"/>
      <c r="AZ38" s="17"/>
    </row>
    <row r="39" spans="2:52">
      <c r="B39" s="93">
        <v>30</v>
      </c>
      <c r="C39" s="46"/>
      <c r="D39" s="90"/>
      <c r="AU39" s="2"/>
      <c r="AV39" s="9"/>
      <c r="AW39" s="18"/>
      <c r="AX39" s="19"/>
      <c r="AY39" s="19"/>
      <c r="AZ39" s="17"/>
    </row>
    <row r="40" spans="2:52">
      <c r="B40" s="93">
        <v>31</v>
      </c>
      <c r="C40" s="46">
        <v>224</v>
      </c>
      <c r="D40" s="90">
        <v>132</v>
      </c>
      <c r="AU40" s="2"/>
      <c r="AV40" s="9"/>
      <c r="AW40" s="18"/>
      <c r="AX40" s="19"/>
      <c r="AY40" s="19"/>
      <c r="AZ40" s="17"/>
    </row>
    <row r="41" spans="2:52">
      <c r="B41" s="93">
        <v>32</v>
      </c>
      <c r="C41" s="46">
        <v>104</v>
      </c>
      <c r="D41" s="90">
        <v>127.51</v>
      </c>
      <c r="AU41" s="2"/>
      <c r="AV41" s="9"/>
      <c r="AW41" s="18"/>
      <c r="AX41" s="20"/>
      <c r="AY41" s="19"/>
      <c r="AZ41" s="17"/>
    </row>
    <row r="42" spans="2:52">
      <c r="B42" s="93">
        <v>33</v>
      </c>
      <c r="C42" s="46"/>
      <c r="D42" s="90"/>
      <c r="AU42" s="2"/>
      <c r="AV42" s="9"/>
      <c r="AW42" s="18"/>
      <c r="AX42" s="20"/>
      <c r="AY42" s="19"/>
      <c r="AZ42" s="17"/>
    </row>
    <row r="43" spans="2:52">
      <c r="B43" s="93">
        <v>34</v>
      </c>
      <c r="C43" s="46"/>
      <c r="D43" s="90"/>
      <c r="AU43" s="2"/>
      <c r="AV43" s="9"/>
      <c r="AW43" s="18"/>
      <c r="AX43" s="20"/>
      <c r="AY43" s="19"/>
      <c r="AZ43" s="17"/>
    </row>
    <row r="44" spans="2:52">
      <c r="B44" s="93">
        <v>35</v>
      </c>
      <c r="C44" s="46"/>
      <c r="D44" s="90"/>
      <c r="AU44" s="2"/>
      <c r="AV44" s="9"/>
      <c r="AW44" s="18"/>
      <c r="AX44" s="20"/>
      <c r="AY44" s="19"/>
      <c r="AZ44" s="17"/>
    </row>
    <row r="45" spans="2:52">
      <c r="B45" s="93">
        <v>36</v>
      </c>
      <c r="C45" s="46">
        <v>109</v>
      </c>
      <c r="D45" s="90">
        <v>122.63</v>
      </c>
      <c r="AU45" s="2"/>
      <c r="AV45" s="9"/>
      <c r="AW45" s="18"/>
      <c r="AX45" s="20"/>
      <c r="AY45" s="19"/>
      <c r="AZ45" s="17"/>
    </row>
    <row r="46" spans="2:52">
      <c r="B46" s="93">
        <v>37</v>
      </c>
      <c r="C46" s="46">
        <v>217</v>
      </c>
      <c r="D46" s="90">
        <v>125.2</v>
      </c>
      <c r="AU46" s="2"/>
      <c r="AV46" s="9"/>
      <c r="AW46" s="18"/>
      <c r="AX46" s="20"/>
      <c r="AY46" s="19"/>
      <c r="AZ46" s="17"/>
    </row>
    <row r="47" spans="2:52">
      <c r="B47" s="93">
        <v>38</v>
      </c>
      <c r="C47" s="46"/>
      <c r="D47" s="90"/>
      <c r="AU47" s="2"/>
      <c r="AV47" s="9"/>
      <c r="AW47" s="18"/>
      <c r="AX47" s="20"/>
      <c r="AY47" s="19"/>
      <c r="AZ47" s="17"/>
    </row>
    <row r="48" spans="2:52">
      <c r="B48" s="93">
        <v>39</v>
      </c>
      <c r="C48" s="46"/>
      <c r="D48" s="90"/>
    </row>
    <row r="49" spans="2:8">
      <c r="B49" s="93">
        <v>40</v>
      </c>
      <c r="C49" s="46">
        <v>146</v>
      </c>
      <c r="D49" s="90">
        <v>126.95</v>
      </c>
    </row>
    <row r="50" spans="2:8">
      <c r="B50" s="93">
        <v>41</v>
      </c>
      <c r="C50" s="46">
        <v>101</v>
      </c>
      <c r="D50" s="90">
        <v>137.68</v>
      </c>
    </row>
    <row r="51" spans="2:8">
      <c r="B51" s="93">
        <v>42</v>
      </c>
      <c r="C51" s="46"/>
      <c r="D51" s="90"/>
    </row>
    <row r="52" spans="2:8">
      <c r="B52" s="93">
        <v>43</v>
      </c>
      <c r="C52" s="46">
        <v>117</v>
      </c>
      <c r="D52" s="90">
        <v>118.17</v>
      </c>
    </row>
    <row r="53" spans="2:8">
      <c r="B53" s="93">
        <v>44</v>
      </c>
      <c r="C53" s="46"/>
      <c r="D53" s="90"/>
    </row>
    <row r="54" spans="2:8">
      <c r="B54" s="93">
        <v>45</v>
      </c>
      <c r="C54" s="46"/>
      <c r="D54" s="90"/>
    </row>
    <row r="55" spans="2:8">
      <c r="B55" s="93">
        <v>46</v>
      </c>
      <c r="C55" s="46"/>
      <c r="D55" s="90"/>
    </row>
    <row r="56" spans="2:8">
      <c r="B56" s="93">
        <v>47</v>
      </c>
      <c r="C56" s="46"/>
      <c r="D56" s="90"/>
    </row>
    <row r="57" spans="2:8">
      <c r="B57" s="93">
        <v>48</v>
      </c>
      <c r="C57" s="46">
        <v>117</v>
      </c>
      <c r="D57" s="90">
        <v>114.47</v>
      </c>
    </row>
    <row r="58" spans="2:8">
      <c r="B58" s="93">
        <v>49</v>
      </c>
      <c r="C58" s="46"/>
      <c r="D58" s="90"/>
    </row>
    <row r="59" spans="2:8">
      <c r="B59" s="93">
        <v>50</v>
      </c>
      <c r="C59" s="46"/>
      <c r="D59" s="90"/>
    </row>
    <row r="60" spans="2:8">
      <c r="B60" s="93">
        <v>51</v>
      </c>
      <c r="C60" s="46">
        <v>103</v>
      </c>
      <c r="D60" s="90">
        <v>120.1</v>
      </c>
    </row>
    <row r="61" spans="2:8" ht="15.75" thickBot="1">
      <c r="B61" s="93">
        <v>52</v>
      </c>
      <c r="C61" s="46"/>
      <c r="D61" s="90"/>
    </row>
    <row r="62" spans="2:8" ht="15.75" thickBot="1">
      <c r="B62" s="155" t="s">
        <v>40</v>
      </c>
      <c r="C62" s="50">
        <f>SUM(C10:C61)</f>
        <v>2608</v>
      </c>
      <c r="D62" s="153">
        <v>128.82502684049081</v>
      </c>
      <c r="E62" s="47"/>
      <c r="F62" s="29"/>
      <c r="G62" s="48"/>
      <c r="H62" s="49"/>
    </row>
    <row r="63" spans="2:8">
      <c r="E63" s="47"/>
      <c r="F63" s="29"/>
      <c r="G63" s="48"/>
      <c r="H63" s="49"/>
    </row>
    <row r="64" spans="2:8">
      <c r="E64" s="47"/>
      <c r="F64" s="29"/>
      <c r="G64" s="48"/>
      <c r="H64" s="49"/>
    </row>
    <row r="65" spans="2:8">
      <c r="B65" s="158"/>
      <c r="C65" s="159"/>
      <c r="D65" s="159"/>
      <c r="E65" s="159"/>
      <c r="F65" s="159"/>
      <c r="G65" s="159"/>
      <c r="H65" s="159"/>
    </row>
    <row r="66" spans="2:8">
      <c r="B66" s="159"/>
      <c r="C66" s="159"/>
      <c r="D66" s="159"/>
      <c r="E66" s="159"/>
      <c r="F66" s="159"/>
      <c r="G66" s="159"/>
      <c r="H66" s="159"/>
    </row>
  </sheetData>
  <conditionalFormatting sqref="AZ8">
    <cfRule type="cellIs" dxfId="22" priority="3" stopIfTrue="1" operator="lessThanOrEqual">
      <formula>0</formula>
    </cfRule>
  </conditionalFormatting>
  <conditionalFormatting sqref="AZ17:AZ47 H62:H64">
    <cfRule type="cellIs" dxfId="21" priority="2" stopIfTrue="1" operator="lessThan">
      <formula>0</formula>
    </cfRule>
  </conditionalFormatting>
  <conditionalFormatting sqref="AZ9:AZ16">
    <cfRule type="cellIs" dxfId="2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D965-32F9-4E12-B0DD-A23E614B0888}">
  <dimension ref="B2:AZ66"/>
  <sheetViews>
    <sheetView workbookViewId="0">
      <selection activeCell="G17" sqref="G17"/>
    </sheetView>
  </sheetViews>
  <sheetFormatPr defaultRowHeight="15"/>
  <cols>
    <col min="1" max="1" width="9.140625" style="45"/>
    <col min="2" max="2" width="14" style="45" customWidth="1"/>
    <col min="3" max="3" width="33.140625" style="45" customWidth="1"/>
    <col min="4" max="4" width="32.42578125" style="45" customWidth="1"/>
    <col min="5" max="5" width="24.85546875" style="45" customWidth="1"/>
    <col min="6" max="6" width="23.28515625" style="45" customWidth="1"/>
    <col min="7" max="7" width="25.140625" style="45" customWidth="1"/>
    <col min="8" max="8" width="27.28515625" style="45" customWidth="1"/>
    <col min="9" max="10" width="9.140625" style="45"/>
    <col min="11" max="11" width="12" style="45" customWidth="1"/>
    <col min="12" max="13" width="9.140625" style="45"/>
    <col min="14" max="14" width="16.7109375" style="45" customWidth="1"/>
    <col min="15" max="15" width="16.42578125" style="45" customWidth="1"/>
    <col min="16" max="52" width="9.140625" style="45"/>
    <col min="53" max="53" width="9.28515625" style="45" customWidth="1"/>
    <col min="54" max="99" width="9.140625" style="45"/>
    <col min="100" max="100" width="12" style="45" customWidth="1"/>
    <col min="101" max="16384" width="9.140625" style="45"/>
  </cols>
  <sheetData>
    <row r="2" spans="2:52">
      <c r="B2" s="37" t="s">
        <v>80</v>
      </c>
    </row>
    <row r="3" spans="2:52" ht="15.75" thickBot="1"/>
    <row r="4" spans="2:52" ht="36.950000000000003" customHeight="1" thickBot="1">
      <c r="B4" s="133" t="s">
        <v>27</v>
      </c>
      <c r="C4" s="134" t="s">
        <v>17</v>
      </c>
      <c r="D4" s="135" t="s">
        <v>33</v>
      </c>
    </row>
    <row r="5" spans="2:52" ht="15.75" thickBot="1">
      <c r="B5" s="74">
        <v>2021</v>
      </c>
      <c r="C5" s="88">
        <v>110</v>
      </c>
      <c r="D5" s="76">
        <v>116</v>
      </c>
    </row>
    <row r="6" spans="2:52">
      <c r="AV6" s="13"/>
      <c r="AW6" s="13"/>
      <c r="AX6" s="13"/>
      <c r="AY6" s="13"/>
      <c r="AZ6" s="13"/>
    </row>
    <row r="7" spans="2:52">
      <c r="B7" s="37" t="s">
        <v>81</v>
      </c>
      <c r="F7" s="37"/>
      <c r="AV7" s="13"/>
      <c r="AW7" s="13"/>
      <c r="AX7" s="13"/>
      <c r="AY7" s="13"/>
      <c r="AZ7" s="13"/>
    </row>
    <row r="8" spans="2:52" ht="15.75" thickBot="1">
      <c r="AU8" s="2"/>
      <c r="AV8" s="9"/>
      <c r="AW8" s="14"/>
      <c r="AX8" s="15"/>
      <c r="AY8" s="16"/>
      <c r="AZ8" s="17"/>
    </row>
    <row r="9" spans="2:52" ht="16.5" thickBot="1">
      <c r="B9" s="133" t="s">
        <v>11</v>
      </c>
      <c r="C9" s="134" t="s">
        <v>17</v>
      </c>
      <c r="D9" s="135" t="s">
        <v>18</v>
      </c>
      <c r="AU9" s="4"/>
      <c r="AV9" s="9"/>
      <c r="AW9" s="18"/>
      <c r="AX9" s="19"/>
      <c r="AY9" s="19"/>
      <c r="AZ9" s="17"/>
    </row>
    <row r="10" spans="2:52">
      <c r="B10" s="92">
        <v>1</v>
      </c>
      <c r="C10" s="44"/>
      <c r="D10" s="91"/>
      <c r="AU10" s="2"/>
      <c r="AV10" s="9"/>
      <c r="AW10" s="18"/>
      <c r="AX10" s="19"/>
      <c r="AY10" s="19"/>
      <c r="AZ10" s="17"/>
    </row>
    <row r="11" spans="2:52">
      <c r="B11" s="93">
        <v>2</v>
      </c>
      <c r="C11" s="46"/>
      <c r="D11" s="89"/>
      <c r="AU11" s="2"/>
      <c r="AV11" s="9"/>
      <c r="AW11" s="18"/>
      <c r="AX11" s="19"/>
      <c r="AY11" s="19"/>
      <c r="AZ11" s="17"/>
    </row>
    <row r="12" spans="2:52">
      <c r="B12" s="93">
        <v>3</v>
      </c>
      <c r="C12" s="46"/>
      <c r="D12" s="89"/>
      <c r="AU12" s="2"/>
      <c r="AV12" s="9"/>
      <c r="AW12" s="18"/>
      <c r="AX12" s="19"/>
      <c r="AY12" s="19"/>
      <c r="AZ12" s="17"/>
    </row>
    <row r="13" spans="2:52">
      <c r="B13" s="93">
        <v>4</v>
      </c>
      <c r="C13" s="46"/>
      <c r="D13" s="89"/>
      <c r="AU13" s="2"/>
      <c r="AV13" s="9"/>
      <c r="AW13" s="18"/>
      <c r="AX13" s="19"/>
      <c r="AY13" s="19"/>
      <c r="AZ13" s="17"/>
    </row>
    <row r="14" spans="2:52">
      <c r="B14" s="93">
        <v>5</v>
      </c>
      <c r="C14" s="46"/>
      <c r="D14" s="89"/>
      <c r="AU14" s="2"/>
      <c r="AV14" s="9"/>
      <c r="AW14" s="18"/>
      <c r="AX14" s="19"/>
      <c r="AY14" s="19"/>
      <c r="AZ14" s="17"/>
    </row>
    <row r="15" spans="2:52">
      <c r="B15" s="93">
        <v>6</v>
      </c>
      <c r="C15" s="46"/>
      <c r="D15" s="89"/>
      <c r="AU15" s="2"/>
      <c r="AV15" s="9"/>
      <c r="AW15" s="18"/>
      <c r="AX15" s="19"/>
      <c r="AY15" s="19"/>
      <c r="AZ15" s="17"/>
    </row>
    <row r="16" spans="2:52">
      <c r="B16" s="93">
        <v>7</v>
      </c>
      <c r="C16" s="46"/>
      <c r="D16" s="89"/>
      <c r="AU16" s="2"/>
      <c r="AV16" s="9"/>
      <c r="AW16" s="18"/>
      <c r="AX16" s="19"/>
      <c r="AY16" s="19"/>
      <c r="AZ16" s="17"/>
    </row>
    <row r="17" spans="2:52">
      <c r="B17" s="93">
        <v>8</v>
      </c>
      <c r="C17" s="46"/>
      <c r="D17" s="89"/>
      <c r="AU17" s="2"/>
      <c r="AV17" s="9"/>
      <c r="AW17" s="18"/>
      <c r="AX17" s="19"/>
      <c r="AY17" s="19"/>
      <c r="AZ17" s="17"/>
    </row>
    <row r="18" spans="2:52">
      <c r="B18" s="93">
        <v>9</v>
      </c>
      <c r="C18" s="46"/>
      <c r="D18" s="89"/>
      <c r="AU18" s="2"/>
      <c r="AV18" s="9"/>
      <c r="AW18" s="18"/>
      <c r="AX18" s="19"/>
      <c r="AY18" s="19"/>
      <c r="AZ18" s="17"/>
    </row>
    <row r="19" spans="2:52">
      <c r="B19" s="93">
        <v>10</v>
      </c>
      <c r="C19" s="46"/>
      <c r="D19" s="89"/>
      <c r="N19" s="35"/>
      <c r="O19" s="32"/>
      <c r="AU19" s="2"/>
      <c r="AV19" s="9"/>
      <c r="AW19" s="18"/>
      <c r="AX19" s="19"/>
      <c r="AY19" s="19"/>
      <c r="AZ19" s="17"/>
    </row>
    <row r="20" spans="2:52">
      <c r="B20" s="93">
        <v>11</v>
      </c>
      <c r="C20" s="46"/>
      <c r="D20" s="89"/>
      <c r="N20" s="35"/>
      <c r="O20" s="32"/>
      <c r="AU20" s="2"/>
      <c r="AV20" s="9"/>
      <c r="AW20" s="18"/>
      <c r="AX20" s="19"/>
      <c r="AY20" s="19"/>
      <c r="AZ20" s="17"/>
    </row>
    <row r="21" spans="2:52">
      <c r="B21" s="93">
        <v>12</v>
      </c>
      <c r="C21" s="46"/>
      <c r="D21" s="89"/>
      <c r="AU21" s="2"/>
      <c r="AV21" s="9"/>
      <c r="AW21" s="18"/>
      <c r="AX21" s="19"/>
      <c r="AY21" s="19"/>
      <c r="AZ21" s="17"/>
    </row>
    <row r="22" spans="2:52">
      <c r="B22" s="93">
        <v>13</v>
      </c>
      <c r="C22" s="46"/>
      <c r="D22" s="89"/>
      <c r="AU22" s="2"/>
      <c r="AV22" s="9"/>
      <c r="AW22" s="18"/>
      <c r="AX22" s="19"/>
      <c r="AY22" s="19"/>
      <c r="AZ22" s="17"/>
    </row>
    <row r="23" spans="2:52">
      <c r="B23" s="93">
        <v>14</v>
      </c>
      <c r="C23" s="46"/>
      <c r="D23" s="89"/>
      <c r="AU23" s="2"/>
      <c r="AV23" s="9"/>
      <c r="AW23" s="18"/>
      <c r="AX23" s="19"/>
      <c r="AY23" s="19"/>
      <c r="AZ23" s="17"/>
    </row>
    <row r="24" spans="2:52">
      <c r="B24" s="93">
        <v>15</v>
      </c>
      <c r="C24" s="46"/>
      <c r="D24" s="89"/>
      <c r="AU24" s="2"/>
      <c r="AV24" s="9"/>
      <c r="AW24" s="18"/>
      <c r="AX24" s="19"/>
      <c r="AY24" s="19"/>
      <c r="AZ24" s="17"/>
    </row>
    <row r="25" spans="2:52">
      <c r="B25" s="93">
        <v>16</v>
      </c>
      <c r="C25" s="46"/>
      <c r="D25" s="89"/>
      <c r="AU25" s="2"/>
      <c r="AV25" s="9"/>
      <c r="AW25" s="18"/>
      <c r="AX25" s="19"/>
      <c r="AY25" s="19"/>
      <c r="AZ25" s="17"/>
    </row>
    <row r="26" spans="2:52">
      <c r="B26" s="93">
        <v>17</v>
      </c>
      <c r="C26" s="46"/>
      <c r="D26" s="89"/>
      <c r="AU26" s="2"/>
      <c r="AV26" s="9"/>
      <c r="AW26" s="18"/>
      <c r="AX26" s="19"/>
      <c r="AY26" s="19"/>
      <c r="AZ26" s="17"/>
    </row>
    <row r="27" spans="2:52">
      <c r="B27" s="93">
        <v>18</v>
      </c>
      <c r="C27" s="46"/>
      <c r="D27" s="89"/>
      <c r="AU27" s="2"/>
      <c r="AV27" s="9"/>
      <c r="AW27" s="18"/>
      <c r="AX27" s="19"/>
      <c r="AY27" s="19"/>
      <c r="AZ27" s="17"/>
    </row>
    <row r="28" spans="2:52">
      <c r="B28" s="93">
        <v>19</v>
      </c>
      <c r="C28" s="46"/>
      <c r="D28" s="89"/>
      <c r="AU28" s="2"/>
      <c r="AV28" s="9"/>
      <c r="AW28" s="18"/>
      <c r="AX28" s="19"/>
      <c r="AY28" s="19"/>
      <c r="AZ28" s="17"/>
    </row>
    <row r="29" spans="2:52">
      <c r="B29" s="93">
        <v>20</v>
      </c>
      <c r="C29" s="46"/>
      <c r="D29" s="89"/>
      <c r="AU29" s="2"/>
      <c r="AV29" s="9"/>
      <c r="AW29" s="18"/>
      <c r="AX29" s="19"/>
      <c r="AY29" s="19"/>
      <c r="AZ29" s="17"/>
    </row>
    <row r="30" spans="2:52">
      <c r="B30" s="93">
        <v>21</v>
      </c>
      <c r="C30" s="46"/>
      <c r="D30" s="89"/>
      <c r="AU30" s="2"/>
      <c r="AV30" s="9"/>
      <c r="AW30" s="18"/>
      <c r="AX30" s="19"/>
      <c r="AY30" s="19"/>
      <c r="AZ30" s="17"/>
    </row>
    <row r="31" spans="2:52">
      <c r="B31" s="93">
        <v>22</v>
      </c>
      <c r="C31" s="46"/>
      <c r="D31" s="89"/>
      <c r="AU31" s="2"/>
      <c r="AV31" s="9"/>
      <c r="AW31" s="18"/>
      <c r="AX31" s="19"/>
      <c r="AY31" s="19"/>
      <c r="AZ31" s="17"/>
    </row>
    <row r="32" spans="2:52">
      <c r="B32" s="93">
        <v>23</v>
      </c>
      <c r="C32" s="46"/>
      <c r="D32" s="89"/>
      <c r="AU32" s="2"/>
      <c r="AV32" s="9"/>
      <c r="AW32" s="18"/>
      <c r="AX32" s="19"/>
      <c r="AY32" s="19"/>
      <c r="AZ32" s="17"/>
    </row>
    <row r="33" spans="2:52">
      <c r="B33" s="93">
        <v>24</v>
      </c>
      <c r="C33" s="46"/>
      <c r="D33" s="89"/>
      <c r="AU33" s="2"/>
      <c r="AV33" s="9"/>
      <c r="AW33" s="18"/>
      <c r="AX33" s="19"/>
      <c r="AY33" s="19"/>
      <c r="AZ33" s="17"/>
    </row>
    <row r="34" spans="2:52">
      <c r="B34" s="93">
        <v>25</v>
      </c>
      <c r="C34" s="46"/>
      <c r="D34" s="89"/>
      <c r="AU34" s="2"/>
      <c r="AV34" s="9"/>
      <c r="AW34" s="18"/>
      <c r="AX34" s="19"/>
      <c r="AY34" s="19"/>
      <c r="AZ34" s="17"/>
    </row>
    <row r="35" spans="2:52">
      <c r="B35" s="93">
        <v>26</v>
      </c>
      <c r="C35" s="46">
        <v>110</v>
      </c>
      <c r="D35" s="89">
        <v>116</v>
      </c>
      <c r="AU35" s="2"/>
      <c r="AV35" s="9"/>
      <c r="AW35" s="18"/>
      <c r="AX35" s="19"/>
      <c r="AY35" s="19"/>
      <c r="AZ35" s="17"/>
    </row>
    <row r="36" spans="2:52">
      <c r="B36" s="93">
        <v>27</v>
      </c>
      <c r="C36" s="46"/>
      <c r="D36" s="89"/>
      <c r="AU36" s="2"/>
      <c r="AV36" s="9"/>
      <c r="AW36" s="18"/>
      <c r="AX36" s="19"/>
      <c r="AY36" s="19"/>
      <c r="AZ36" s="17"/>
    </row>
    <row r="37" spans="2:52">
      <c r="B37" s="93">
        <v>28</v>
      </c>
      <c r="C37" s="46"/>
      <c r="D37" s="90"/>
      <c r="AU37" s="2"/>
      <c r="AV37" s="9"/>
      <c r="AW37" s="18"/>
      <c r="AX37" s="19"/>
      <c r="AY37" s="19"/>
      <c r="AZ37" s="17"/>
    </row>
    <row r="38" spans="2:52">
      <c r="B38" s="93">
        <v>29</v>
      </c>
      <c r="C38" s="46"/>
      <c r="D38" s="90"/>
      <c r="AU38" s="2"/>
      <c r="AV38" s="9"/>
      <c r="AW38" s="18"/>
      <c r="AX38" s="19"/>
      <c r="AY38" s="19"/>
      <c r="AZ38" s="17"/>
    </row>
    <row r="39" spans="2:52">
      <c r="B39" s="93">
        <v>30</v>
      </c>
      <c r="C39" s="46"/>
      <c r="D39" s="90"/>
      <c r="AU39" s="2"/>
      <c r="AV39" s="9"/>
      <c r="AW39" s="18"/>
      <c r="AX39" s="19"/>
      <c r="AY39" s="19"/>
      <c r="AZ39" s="17"/>
    </row>
    <row r="40" spans="2:52">
      <c r="B40" s="93">
        <v>31</v>
      </c>
      <c r="C40" s="46"/>
      <c r="D40" s="90"/>
      <c r="AU40" s="2"/>
      <c r="AV40" s="9"/>
      <c r="AW40" s="18"/>
      <c r="AX40" s="19"/>
      <c r="AY40" s="19"/>
      <c r="AZ40" s="17"/>
    </row>
    <row r="41" spans="2:52">
      <c r="B41" s="93">
        <v>32</v>
      </c>
      <c r="C41" s="46"/>
      <c r="D41" s="90"/>
      <c r="AU41" s="2"/>
      <c r="AV41" s="9"/>
      <c r="AW41" s="18"/>
      <c r="AX41" s="20"/>
      <c r="AY41" s="19"/>
      <c r="AZ41" s="17"/>
    </row>
    <row r="42" spans="2:52">
      <c r="B42" s="93">
        <v>33</v>
      </c>
      <c r="C42" s="46"/>
      <c r="D42" s="90"/>
      <c r="AU42" s="2"/>
      <c r="AV42" s="9"/>
      <c r="AW42" s="18"/>
      <c r="AX42" s="20"/>
      <c r="AY42" s="19"/>
      <c r="AZ42" s="17"/>
    </row>
    <row r="43" spans="2:52">
      <c r="B43" s="93">
        <v>34</v>
      </c>
      <c r="C43" s="46"/>
      <c r="D43" s="90"/>
      <c r="AU43" s="2"/>
      <c r="AV43" s="9"/>
      <c r="AW43" s="18"/>
      <c r="AX43" s="20"/>
      <c r="AY43" s="19"/>
      <c r="AZ43" s="17"/>
    </row>
    <row r="44" spans="2:52">
      <c r="B44" s="93">
        <v>35</v>
      </c>
      <c r="C44" s="46"/>
      <c r="D44" s="90"/>
      <c r="AU44" s="2"/>
      <c r="AV44" s="9"/>
      <c r="AW44" s="18"/>
      <c r="AX44" s="20"/>
      <c r="AY44" s="19"/>
      <c r="AZ44" s="17"/>
    </row>
    <row r="45" spans="2:52">
      <c r="B45" s="93">
        <v>36</v>
      </c>
      <c r="C45" s="46"/>
      <c r="D45" s="90"/>
      <c r="AU45" s="2"/>
      <c r="AV45" s="9"/>
      <c r="AW45" s="18"/>
      <c r="AX45" s="20"/>
      <c r="AY45" s="19"/>
      <c r="AZ45" s="17"/>
    </row>
    <row r="46" spans="2:52">
      <c r="B46" s="93">
        <v>37</v>
      </c>
      <c r="C46" s="46"/>
      <c r="D46" s="90"/>
      <c r="AU46" s="2"/>
      <c r="AV46" s="9"/>
      <c r="AW46" s="18"/>
      <c r="AX46" s="20"/>
      <c r="AY46" s="19"/>
      <c r="AZ46" s="17"/>
    </row>
    <row r="47" spans="2:52">
      <c r="B47" s="93">
        <v>38</v>
      </c>
      <c r="C47" s="46"/>
      <c r="D47" s="90"/>
      <c r="AU47" s="2"/>
      <c r="AV47" s="9"/>
      <c r="AW47" s="18"/>
      <c r="AX47" s="20"/>
      <c r="AY47" s="19"/>
      <c r="AZ47" s="17"/>
    </row>
    <row r="48" spans="2:52">
      <c r="B48" s="93">
        <v>39</v>
      </c>
      <c r="C48" s="46"/>
      <c r="D48" s="90"/>
    </row>
    <row r="49" spans="2:8">
      <c r="B49" s="93">
        <v>40</v>
      </c>
      <c r="C49" s="46"/>
      <c r="D49" s="90"/>
    </row>
    <row r="50" spans="2:8">
      <c r="B50" s="93">
        <v>41</v>
      </c>
      <c r="C50" s="46"/>
      <c r="D50" s="90"/>
    </row>
    <row r="51" spans="2:8">
      <c r="B51" s="93">
        <v>42</v>
      </c>
      <c r="C51" s="46"/>
      <c r="D51" s="90"/>
    </row>
    <row r="52" spans="2:8">
      <c r="B52" s="93">
        <v>43</v>
      </c>
      <c r="C52" s="46"/>
      <c r="D52" s="90"/>
    </row>
    <row r="53" spans="2:8">
      <c r="B53" s="93">
        <v>44</v>
      </c>
      <c r="C53" s="46"/>
      <c r="D53" s="90"/>
    </row>
    <row r="54" spans="2:8">
      <c r="B54" s="93">
        <v>45</v>
      </c>
      <c r="C54" s="46"/>
      <c r="D54" s="90"/>
    </row>
    <row r="55" spans="2:8">
      <c r="B55" s="93">
        <v>46</v>
      </c>
      <c r="C55" s="46"/>
      <c r="D55" s="90"/>
    </row>
    <row r="56" spans="2:8">
      <c r="B56" s="93">
        <v>47</v>
      </c>
      <c r="C56" s="46"/>
      <c r="D56" s="90"/>
    </row>
    <row r="57" spans="2:8">
      <c r="B57" s="93">
        <v>48</v>
      </c>
      <c r="C57" s="46"/>
      <c r="D57" s="90"/>
    </row>
    <row r="58" spans="2:8">
      <c r="B58" s="93">
        <v>49</v>
      </c>
      <c r="C58" s="46"/>
      <c r="D58" s="90"/>
    </row>
    <row r="59" spans="2:8">
      <c r="B59" s="93">
        <v>50</v>
      </c>
      <c r="C59" s="46"/>
      <c r="D59" s="90"/>
    </row>
    <row r="60" spans="2:8">
      <c r="B60" s="93">
        <v>51</v>
      </c>
      <c r="C60" s="46"/>
      <c r="D60" s="90"/>
    </row>
    <row r="61" spans="2:8" ht="15.75" thickBot="1">
      <c r="B61" s="93">
        <v>52</v>
      </c>
      <c r="C61" s="46"/>
      <c r="D61" s="90"/>
    </row>
    <row r="62" spans="2:8" ht="15.75" thickBot="1">
      <c r="B62" s="155" t="s">
        <v>40</v>
      </c>
      <c r="C62" s="50">
        <v>110</v>
      </c>
      <c r="D62" s="153">
        <v>116</v>
      </c>
      <c r="E62" s="47"/>
      <c r="F62" s="29"/>
      <c r="G62" s="48"/>
      <c r="H62" s="49"/>
    </row>
    <row r="63" spans="2:8">
      <c r="E63" s="47"/>
      <c r="F63" s="29"/>
      <c r="G63" s="48"/>
      <c r="H63" s="49"/>
    </row>
    <row r="64" spans="2:8">
      <c r="E64" s="47"/>
      <c r="F64" s="29"/>
      <c r="G64" s="48"/>
      <c r="H64" s="49"/>
    </row>
    <row r="65" spans="2:8">
      <c r="B65" s="158"/>
      <c r="C65" s="159"/>
      <c r="D65" s="159"/>
      <c r="E65" s="159"/>
      <c r="F65" s="159"/>
      <c r="G65" s="159"/>
      <c r="H65" s="159"/>
    </row>
    <row r="66" spans="2:8">
      <c r="B66" s="159"/>
      <c r="C66" s="159"/>
      <c r="D66" s="159"/>
      <c r="E66" s="159"/>
      <c r="F66" s="159"/>
      <c r="G66" s="159"/>
      <c r="H66" s="159"/>
    </row>
  </sheetData>
  <conditionalFormatting sqref="AZ8">
    <cfRule type="cellIs" dxfId="19" priority="3" stopIfTrue="1" operator="lessThanOrEqual">
      <formula>0</formula>
    </cfRule>
  </conditionalFormatting>
  <conditionalFormatting sqref="AZ17:AZ47 H62:H64">
    <cfRule type="cellIs" dxfId="18" priority="2" stopIfTrue="1" operator="lessThan">
      <formula>0</formula>
    </cfRule>
  </conditionalFormatting>
  <conditionalFormatting sqref="AZ9:AZ16">
    <cfRule type="cellIs" dxfId="17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57"/>
  <sheetViews>
    <sheetView workbookViewId="0">
      <selection activeCell="B2" sqref="B2"/>
    </sheetView>
  </sheetViews>
  <sheetFormatPr defaultRowHeight="15"/>
  <cols>
    <col min="2" max="2" width="19.5703125" customWidth="1"/>
    <col min="3" max="3" width="26.28515625" customWidth="1"/>
    <col min="4" max="4" width="24.7109375" customWidth="1"/>
    <col min="5" max="8" width="24.7109375" style="45" customWidth="1"/>
    <col min="9" max="9" width="23.42578125" customWidth="1"/>
    <col min="10" max="10" width="25.7109375" customWidth="1"/>
    <col min="11" max="11" width="24.5703125" customWidth="1"/>
  </cols>
  <sheetData>
    <row r="2" spans="1:11">
      <c r="B2" s="37" t="s">
        <v>104</v>
      </c>
      <c r="C2" s="3"/>
      <c r="D2" s="3"/>
      <c r="E2" s="3"/>
      <c r="F2" s="3"/>
      <c r="G2" s="3"/>
      <c r="H2" s="3"/>
      <c r="I2" s="3"/>
      <c r="J2" s="3"/>
    </row>
    <row r="3" spans="1:11" ht="15.75" thickBot="1"/>
    <row r="4" spans="1:11" ht="32.25" thickBot="1">
      <c r="A4" s="2"/>
      <c r="B4" s="123" t="s">
        <v>11</v>
      </c>
      <c r="C4" s="127" t="s">
        <v>12</v>
      </c>
      <c r="D4" s="128" t="s">
        <v>13</v>
      </c>
      <c r="E4" s="128" t="s">
        <v>73</v>
      </c>
      <c r="F4" s="128" t="s">
        <v>74</v>
      </c>
      <c r="G4" s="128" t="s">
        <v>75</v>
      </c>
      <c r="H4" s="128" t="s">
        <v>76</v>
      </c>
      <c r="I4" s="128" t="s">
        <v>14</v>
      </c>
      <c r="J4" s="129" t="s">
        <v>15</v>
      </c>
      <c r="K4" s="130" t="s">
        <v>16</v>
      </c>
    </row>
    <row r="5" spans="1:11">
      <c r="A5" s="45"/>
      <c r="B5" s="116">
        <v>1</v>
      </c>
      <c r="C5" s="117">
        <v>79259</v>
      </c>
      <c r="D5" s="118">
        <v>219671</v>
      </c>
      <c r="E5" s="118">
        <v>9149</v>
      </c>
      <c r="F5" s="118">
        <v>940</v>
      </c>
      <c r="G5" s="118"/>
      <c r="H5" s="118"/>
      <c r="I5" s="118">
        <v>309019</v>
      </c>
      <c r="J5" s="118">
        <v>60368</v>
      </c>
      <c r="K5" s="119">
        <v>0.24278205195233471</v>
      </c>
    </row>
    <row r="6" spans="1:11">
      <c r="A6" s="2"/>
      <c r="B6" s="120">
        <v>2</v>
      </c>
      <c r="C6" s="40">
        <v>80112</v>
      </c>
      <c r="D6" s="121">
        <v>205882</v>
      </c>
      <c r="E6" s="121">
        <v>10467</v>
      </c>
      <c r="F6" s="121">
        <v>532</v>
      </c>
      <c r="G6" s="121"/>
      <c r="H6" s="121"/>
      <c r="I6" s="121">
        <v>296993</v>
      </c>
      <c r="J6" s="121">
        <v>-12026</v>
      </c>
      <c r="K6" s="122">
        <v>-3.891670091483046E-2</v>
      </c>
    </row>
    <row r="7" spans="1:11">
      <c r="A7" s="2"/>
      <c r="B7" s="120">
        <v>3</v>
      </c>
      <c r="C7" s="40">
        <v>67014</v>
      </c>
      <c r="D7" s="121">
        <v>218459</v>
      </c>
      <c r="E7" s="121">
        <v>7657</v>
      </c>
      <c r="F7" s="121">
        <v>334</v>
      </c>
      <c r="G7" s="121"/>
      <c r="H7" s="121"/>
      <c r="I7" s="121">
        <v>293464</v>
      </c>
      <c r="J7" s="121">
        <v>-3529</v>
      </c>
      <c r="K7" s="122">
        <v>-1.1882434939543995E-2</v>
      </c>
    </row>
    <row r="8" spans="1:11">
      <c r="A8" s="2"/>
      <c r="B8" s="120">
        <v>4</v>
      </c>
      <c r="C8" s="40">
        <v>65602</v>
      </c>
      <c r="D8" s="121">
        <v>198700</v>
      </c>
      <c r="E8" s="121">
        <v>7056</v>
      </c>
      <c r="F8" s="121">
        <v>604</v>
      </c>
      <c r="G8" s="121"/>
      <c r="H8" s="121"/>
      <c r="I8" s="121">
        <v>271962</v>
      </c>
      <c r="J8" s="121">
        <v>-21502</v>
      </c>
      <c r="K8" s="122">
        <v>-7.3269634435569664E-2</v>
      </c>
    </row>
    <row r="9" spans="1:11">
      <c r="A9" s="2"/>
      <c r="B9" s="120">
        <v>5</v>
      </c>
      <c r="C9" s="40">
        <v>57290</v>
      </c>
      <c r="D9" s="121">
        <v>186057</v>
      </c>
      <c r="E9" s="121">
        <v>9821</v>
      </c>
      <c r="F9" s="121">
        <v>217</v>
      </c>
      <c r="G9" s="121"/>
      <c r="H9" s="121"/>
      <c r="I9" s="121">
        <v>253385</v>
      </c>
      <c r="J9" s="121">
        <v>-18577</v>
      </c>
      <c r="K9" s="122">
        <v>-6.8307337054441475E-2</v>
      </c>
    </row>
    <row r="10" spans="1:11">
      <c r="A10" s="2"/>
      <c r="B10" s="120">
        <v>6</v>
      </c>
      <c r="C10" s="40">
        <v>64670</v>
      </c>
      <c r="D10" s="121">
        <v>196194</v>
      </c>
      <c r="E10" s="121">
        <v>7729</v>
      </c>
      <c r="F10" s="121">
        <v>218</v>
      </c>
      <c r="G10" s="121"/>
      <c r="H10" s="121"/>
      <c r="I10" s="121">
        <v>268811</v>
      </c>
      <c r="J10" s="121">
        <v>15426</v>
      </c>
      <c r="K10" s="122">
        <v>6.087968901079388E-2</v>
      </c>
    </row>
    <row r="11" spans="1:11">
      <c r="A11" s="2"/>
      <c r="B11" s="120">
        <v>7</v>
      </c>
      <c r="C11" s="40">
        <v>60691</v>
      </c>
      <c r="D11" s="121">
        <v>198013</v>
      </c>
      <c r="E11" s="121">
        <v>4505</v>
      </c>
      <c r="F11" s="121">
        <v>106</v>
      </c>
      <c r="G11" s="121"/>
      <c r="H11" s="121"/>
      <c r="I11" s="121">
        <v>263315</v>
      </c>
      <c r="J11" s="121">
        <v>-5496</v>
      </c>
      <c r="K11" s="122">
        <v>-2.044559188426065E-2</v>
      </c>
    </row>
    <row r="12" spans="1:11">
      <c r="A12" s="2"/>
      <c r="B12" s="120">
        <v>8</v>
      </c>
      <c r="C12" s="40">
        <v>65078</v>
      </c>
      <c r="D12" s="121">
        <v>210110</v>
      </c>
      <c r="E12" s="121">
        <v>7664</v>
      </c>
      <c r="F12" s="121">
        <v>535</v>
      </c>
      <c r="G12" s="121"/>
      <c r="H12" s="121"/>
      <c r="I12" s="121">
        <v>283387</v>
      </c>
      <c r="J12" s="121">
        <v>20072</v>
      </c>
      <c r="K12" s="122">
        <v>7.6228091829178002E-2</v>
      </c>
    </row>
    <row r="13" spans="1:11">
      <c r="A13" s="2"/>
      <c r="B13" s="120">
        <v>9</v>
      </c>
      <c r="C13" s="40">
        <v>69161</v>
      </c>
      <c r="D13" s="121">
        <v>174710</v>
      </c>
      <c r="E13" s="121">
        <v>7297</v>
      </c>
      <c r="F13" s="121">
        <v>530</v>
      </c>
      <c r="G13" s="121"/>
      <c r="H13" s="121"/>
      <c r="I13" s="121">
        <v>251698</v>
      </c>
      <c r="J13" s="121">
        <v>-31689</v>
      </c>
      <c r="K13" s="122">
        <v>-0.11182234894331777</v>
      </c>
    </row>
    <row r="14" spans="1:11">
      <c r="A14" s="2"/>
      <c r="B14" s="120">
        <v>10</v>
      </c>
      <c r="C14" s="40">
        <v>70678</v>
      </c>
      <c r="D14" s="121">
        <v>204935</v>
      </c>
      <c r="E14" s="121">
        <v>13355</v>
      </c>
      <c r="F14" s="121">
        <v>1673</v>
      </c>
      <c r="G14" s="121">
        <v>98</v>
      </c>
      <c r="H14" s="121"/>
      <c r="I14" s="121">
        <v>290739</v>
      </c>
      <c r="J14" s="121">
        <v>39041</v>
      </c>
      <c r="K14" s="122">
        <v>0.15511048955494289</v>
      </c>
    </row>
    <row r="15" spans="1:11">
      <c r="A15" s="2"/>
      <c r="B15" s="120">
        <v>11</v>
      </c>
      <c r="C15" s="40">
        <v>76093</v>
      </c>
      <c r="D15" s="121">
        <v>183578</v>
      </c>
      <c r="E15" s="121">
        <v>9521</v>
      </c>
      <c r="F15" s="121">
        <v>318</v>
      </c>
      <c r="G15" s="121"/>
      <c r="H15" s="121"/>
      <c r="I15" s="121">
        <v>269510</v>
      </c>
      <c r="J15" s="121">
        <v>-21229</v>
      </c>
      <c r="K15" s="122">
        <v>-7.3017379849280584E-2</v>
      </c>
    </row>
    <row r="16" spans="1:11">
      <c r="A16" s="2"/>
      <c r="B16" s="120">
        <v>12</v>
      </c>
      <c r="C16" s="40">
        <v>86357</v>
      </c>
      <c r="D16" s="121">
        <v>196878</v>
      </c>
      <c r="E16" s="121">
        <v>14048</v>
      </c>
      <c r="F16" s="121">
        <v>1328</v>
      </c>
      <c r="G16" s="121">
        <v>111</v>
      </c>
      <c r="H16" s="121"/>
      <c r="I16" s="121">
        <v>298722</v>
      </c>
      <c r="J16" s="121">
        <v>29212</v>
      </c>
      <c r="K16" s="122">
        <v>0.1083892990983637</v>
      </c>
    </row>
    <row r="17" spans="1:11">
      <c r="A17" s="2"/>
      <c r="B17" s="120">
        <v>13</v>
      </c>
      <c r="C17" s="40">
        <v>93359</v>
      </c>
      <c r="D17" s="121">
        <v>192422</v>
      </c>
      <c r="E17" s="121">
        <v>14923</v>
      </c>
      <c r="F17" s="121">
        <v>755</v>
      </c>
      <c r="G17" s="121"/>
      <c r="H17" s="121"/>
      <c r="I17" s="121">
        <v>301459</v>
      </c>
      <c r="J17" s="121">
        <v>2737</v>
      </c>
      <c r="K17" s="122">
        <v>9.1623650082686137E-3</v>
      </c>
    </row>
    <row r="18" spans="1:11">
      <c r="A18" s="2"/>
      <c r="B18" s="120">
        <v>14</v>
      </c>
      <c r="C18" s="40">
        <v>45801</v>
      </c>
      <c r="D18" s="121">
        <v>193095</v>
      </c>
      <c r="E18" s="121">
        <v>5459</v>
      </c>
      <c r="F18" s="121">
        <v>0</v>
      </c>
      <c r="G18" s="121"/>
      <c r="H18" s="121"/>
      <c r="I18" s="121">
        <v>244355</v>
      </c>
      <c r="J18" s="121">
        <v>-57104</v>
      </c>
      <c r="K18" s="122">
        <v>-0.18942542767009773</v>
      </c>
    </row>
    <row r="19" spans="1:11">
      <c r="A19" s="2"/>
      <c r="B19" s="120">
        <v>15</v>
      </c>
      <c r="C19" s="40">
        <v>68260</v>
      </c>
      <c r="D19" s="121">
        <v>207873</v>
      </c>
      <c r="E19" s="121">
        <v>6787</v>
      </c>
      <c r="F19" s="121">
        <v>876</v>
      </c>
      <c r="G19" s="121"/>
      <c r="H19" s="121"/>
      <c r="I19" s="121">
        <v>283796</v>
      </c>
      <c r="J19" s="121">
        <v>39441</v>
      </c>
      <c r="K19" s="122">
        <v>0.161408606330953</v>
      </c>
    </row>
    <row r="20" spans="1:11">
      <c r="A20" s="2"/>
      <c r="B20" s="120">
        <v>16</v>
      </c>
      <c r="C20" s="40">
        <v>71756</v>
      </c>
      <c r="D20" s="121">
        <v>206455</v>
      </c>
      <c r="E20" s="121">
        <v>9528</v>
      </c>
      <c r="F20" s="121">
        <v>712</v>
      </c>
      <c r="G20" s="121">
        <v>107</v>
      </c>
      <c r="H20" s="121"/>
      <c r="I20" s="121">
        <v>288558</v>
      </c>
      <c r="J20" s="121">
        <v>4762</v>
      </c>
      <c r="K20" s="122">
        <v>1.677965862802866E-2</v>
      </c>
    </row>
    <row r="21" spans="1:11">
      <c r="A21" s="2"/>
      <c r="B21" s="120">
        <v>17</v>
      </c>
      <c r="C21" s="40">
        <v>53334</v>
      </c>
      <c r="D21" s="121">
        <v>206314</v>
      </c>
      <c r="E21" s="121">
        <v>5070</v>
      </c>
      <c r="F21" s="121">
        <v>323</v>
      </c>
      <c r="G21" s="121">
        <v>103</v>
      </c>
      <c r="H21" s="121"/>
      <c r="I21" s="121">
        <v>265144</v>
      </c>
      <c r="J21" s="121">
        <v>-23414</v>
      </c>
      <c r="K21" s="122">
        <v>-8.1141399649290569E-2</v>
      </c>
    </row>
    <row r="22" spans="1:11">
      <c r="A22" s="2"/>
      <c r="B22" s="120">
        <v>18</v>
      </c>
      <c r="C22" s="40">
        <v>54802</v>
      </c>
      <c r="D22" s="121">
        <v>192317</v>
      </c>
      <c r="E22" s="121">
        <v>9233</v>
      </c>
      <c r="F22" s="121">
        <v>337</v>
      </c>
      <c r="G22" s="121"/>
      <c r="H22" s="121"/>
      <c r="I22" s="121">
        <v>256689</v>
      </c>
      <c r="J22" s="121">
        <v>-8455</v>
      </c>
      <c r="K22" s="122">
        <v>-3.1888332377877693E-2</v>
      </c>
    </row>
    <row r="23" spans="1:11">
      <c r="A23" s="2"/>
      <c r="B23" s="120">
        <v>19</v>
      </c>
      <c r="C23" s="40">
        <v>85146</v>
      </c>
      <c r="D23" s="121">
        <v>180513</v>
      </c>
      <c r="E23" s="121">
        <v>16174</v>
      </c>
      <c r="F23" s="121">
        <v>2271</v>
      </c>
      <c r="G23" s="121">
        <v>227</v>
      </c>
      <c r="H23" s="121"/>
      <c r="I23" s="121">
        <v>284331</v>
      </c>
      <c r="J23" s="121">
        <v>27642</v>
      </c>
      <c r="K23" s="122">
        <v>0.10768673375173843</v>
      </c>
    </row>
    <row r="24" spans="1:11">
      <c r="A24" s="2"/>
      <c r="B24" s="120">
        <v>20</v>
      </c>
      <c r="C24" s="40">
        <v>86212</v>
      </c>
      <c r="D24" s="121">
        <v>202776</v>
      </c>
      <c r="E24" s="121">
        <v>14822</v>
      </c>
      <c r="F24" s="121">
        <v>1469</v>
      </c>
      <c r="G24" s="121">
        <v>113</v>
      </c>
      <c r="H24" s="121"/>
      <c r="I24" s="121">
        <v>305392</v>
      </c>
      <c r="J24" s="121">
        <v>21061</v>
      </c>
      <c r="K24" s="122">
        <v>7.4072120169802025E-2</v>
      </c>
    </row>
    <row r="25" spans="1:11">
      <c r="A25" s="2"/>
      <c r="B25" s="120">
        <v>21</v>
      </c>
      <c r="C25" s="40">
        <v>88440</v>
      </c>
      <c r="D25" s="121">
        <v>196404</v>
      </c>
      <c r="E25" s="121">
        <v>19630</v>
      </c>
      <c r="F25" s="121">
        <v>1052</v>
      </c>
      <c r="G25" s="121"/>
      <c r="H25" s="121"/>
      <c r="I25" s="121">
        <v>305526</v>
      </c>
      <c r="J25" s="121">
        <v>134</v>
      </c>
      <c r="K25" s="122">
        <v>4.3878032168498393E-4</v>
      </c>
    </row>
    <row r="26" spans="1:11">
      <c r="A26" s="2"/>
      <c r="B26" s="120">
        <v>22</v>
      </c>
      <c r="C26" s="40">
        <v>81503</v>
      </c>
      <c r="D26" s="121">
        <v>213144</v>
      </c>
      <c r="E26" s="121">
        <v>12408</v>
      </c>
      <c r="F26" s="121">
        <v>935</v>
      </c>
      <c r="G26" s="121"/>
      <c r="H26" s="121"/>
      <c r="I26" s="121">
        <v>307990</v>
      </c>
      <c r="J26" s="121">
        <v>2464</v>
      </c>
      <c r="K26" s="122">
        <v>8.0647800841826545E-3</v>
      </c>
    </row>
    <row r="27" spans="1:11">
      <c r="A27" s="2"/>
      <c r="B27" s="120">
        <v>23</v>
      </c>
      <c r="C27" s="40">
        <v>93067</v>
      </c>
      <c r="D27" s="121">
        <v>208573</v>
      </c>
      <c r="E27" s="121">
        <v>12301</v>
      </c>
      <c r="F27" s="121">
        <v>485</v>
      </c>
      <c r="G27" s="121">
        <v>317</v>
      </c>
      <c r="H27" s="121"/>
      <c r="I27" s="121">
        <v>314743</v>
      </c>
      <c r="J27" s="121">
        <v>6753</v>
      </c>
      <c r="K27" s="122">
        <v>2.1926036559628548E-2</v>
      </c>
    </row>
    <row r="28" spans="1:11">
      <c r="A28" s="2"/>
      <c r="B28" s="120">
        <v>24</v>
      </c>
      <c r="C28" s="40">
        <v>102159</v>
      </c>
      <c r="D28" s="121">
        <v>192048</v>
      </c>
      <c r="E28" s="121">
        <v>20021</v>
      </c>
      <c r="F28" s="121">
        <v>1304</v>
      </c>
      <c r="G28" s="121">
        <v>94</v>
      </c>
      <c r="H28" s="121"/>
      <c r="I28" s="121">
        <v>315626</v>
      </c>
      <c r="J28" s="121">
        <v>883</v>
      </c>
      <c r="K28" s="122">
        <v>2.8054635051455445E-3</v>
      </c>
    </row>
    <row r="29" spans="1:11">
      <c r="A29" s="2"/>
      <c r="B29" s="120">
        <v>25</v>
      </c>
      <c r="C29" s="40">
        <v>95457</v>
      </c>
      <c r="D29" s="121">
        <v>178338</v>
      </c>
      <c r="E29" s="121">
        <v>17325</v>
      </c>
      <c r="F29" s="121">
        <v>1188</v>
      </c>
      <c r="G29" s="121">
        <v>114</v>
      </c>
      <c r="H29" s="121"/>
      <c r="I29" s="121">
        <v>292422</v>
      </c>
      <c r="J29" s="121">
        <v>-23204</v>
      </c>
      <c r="K29" s="122">
        <v>-7.3517390835989405E-2</v>
      </c>
    </row>
    <row r="30" spans="1:11">
      <c r="A30" s="2"/>
      <c r="B30" s="120">
        <v>26</v>
      </c>
      <c r="C30" s="40">
        <v>81689</v>
      </c>
      <c r="D30" s="121">
        <v>203149</v>
      </c>
      <c r="E30" s="121">
        <v>14197</v>
      </c>
      <c r="F30" s="121">
        <v>715</v>
      </c>
      <c r="G30" s="121"/>
      <c r="H30" s="121">
        <v>110</v>
      </c>
      <c r="I30" s="121">
        <v>299860</v>
      </c>
      <c r="J30" s="121">
        <v>7438</v>
      </c>
      <c r="K30" s="122">
        <v>2.5435842720451962E-2</v>
      </c>
    </row>
    <row r="31" spans="1:11">
      <c r="A31" s="2"/>
      <c r="B31" s="120">
        <v>27</v>
      </c>
      <c r="C31" s="40">
        <v>74383</v>
      </c>
      <c r="D31" s="121">
        <v>198832</v>
      </c>
      <c r="E31" s="121">
        <v>9882</v>
      </c>
      <c r="F31" s="121">
        <v>892</v>
      </c>
      <c r="G31" s="121"/>
      <c r="H31" s="121"/>
      <c r="I31" s="121">
        <v>283989</v>
      </c>
      <c r="J31" s="121">
        <v>-15871</v>
      </c>
      <c r="K31" s="122">
        <v>-5.292803308210503E-2</v>
      </c>
    </row>
    <row r="32" spans="1:11">
      <c r="A32" s="2"/>
      <c r="B32" s="120">
        <v>28</v>
      </c>
      <c r="C32" s="40">
        <v>86148</v>
      </c>
      <c r="D32" s="121">
        <v>185464</v>
      </c>
      <c r="E32" s="121">
        <v>11974</v>
      </c>
      <c r="F32" s="121">
        <v>1164</v>
      </c>
      <c r="G32" s="121">
        <v>86</v>
      </c>
      <c r="H32" s="121"/>
      <c r="I32" s="121">
        <v>284836</v>
      </c>
      <c r="J32" s="121">
        <v>847</v>
      </c>
      <c r="K32" s="122">
        <v>2.9825098859463939E-3</v>
      </c>
    </row>
    <row r="33" spans="1:11">
      <c r="A33" s="2"/>
      <c r="B33" s="120">
        <v>29</v>
      </c>
      <c r="C33" s="40">
        <v>85324</v>
      </c>
      <c r="D33" s="121">
        <v>183810</v>
      </c>
      <c r="E33" s="121">
        <v>12071</v>
      </c>
      <c r="F33" s="121">
        <v>503</v>
      </c>
      <c r="G33" s="121"/>
      <c r="H33" s="121"/>
      <c r="I33" s="121">
        <v>281708</v>
      </c>
      <c r="J33" s="121">
        <v>-3128</v>
      </c>
      <c r="K33" s="122">
        <v>-1.0981757923857915E-2</v>
      </c>
    </row>
    <row r="34" spans="1:11">
      <c r="A34" s="2"/>
      <c r="B34" s="120">
        <v>30</v>
      </c>
      <c r="C34" s="40">
        <v>97710</v>
      </c>
      <c r="D34" s="121">
        <v>169554</v>
      </c>
      <c r="E34" s="121">
        <v>17179</v>
      </c>
      <c r="F34" s="121">
        <v>889</v>
      </c>
      <c r="G34" s="121"/>
      <c r="H34" s="121"/>
      <c r="I34" s="121">
        <v>285332</v>
      </c>
      <c r="J34" s="121">
        <v>3624</v>
      </c>
      <c r="K34" s="122">
        <v>1.2864384398029172E-2</v>
      </c>
    </row>
    <row r="35" spans="1:11">
      <c r="A35" s="2"/>
      <c r="B35" s="120">
        <v>31</v>
      </c>
      <c r="C35" s="40">
        <v>89569</v>
      </c>
      <c r="D35" s="121">
        <v>187923</v>
      </c>
      <c r="E35" s="121">
        <v>15094</v>
      </c>
      <c r="F35" s="121">
        <v>858</v>
      </c>
      <c r="G35" s="121">
        <v>224</v>
      </c>
      <c r="H35" s="121"/>
      <c r="I35" s="121">
        <v>293668</v>
      </c>
      <c r="J35" s="121">
        <v>8336</v>
      </c>
      <c r="K35" s="122">
        <v>2.9215089790139315E-2</v>
      </c>
    </row>
    <row r="36" spans="1:11">
      <c r="A36" s="2"/>
      <c r="B36" s="120">
        <v>32</v>
      </c>
      <c r="C36" s="40">
        <v>63433</v>
      </c>
      <c r="D36" s="121">
        <v>226234</v>
      </c>
      <c r="E36" s="121">
        <v>7923</v>
      </c>
      <c r="F36" s="121">
        <v>1401</v>
      </c>
      <c r="G36" s="121">
        <v>104</v>
      </c>
      <c r="H36" s="121"/>
      <c r="I36" s="121">
        <v>299095</v>
      </c>
      <c r="J36" s="121">
        <v>5427</v>
      </c>
      <c r="K36" s="122">
        <v>1.8480052303962324E-2</v>
      </c>
    </row>
    <row r="37" spans="1:11">
      <c r="A37" s="2"/>
      <c r="B37" s="120">
        <v>33</v>
      </c>
      <c r="C37" s="40">
        <v>64488</v>
      </c>
      <c r="D37" s="121">
        <v>190348</v>
      </c>
      <c r="E37" s="121">
        <v>7142</v>
      </c>
      <c r="F37" s="121">
        <v>511</v>
      </c>
      <c r="G37" s="121"/>
      <c r="H37" s="121"/>
      <c r="I37" s="121">
        <v>262489</v>
      </c>
      <c r="J37" s="121">
        <v>-36606</v>
      </c>
      <c r="K37" s="122">
        <v>-0.12238920744245141</v>
      </c>
    </row>
    <row r="38" spans="1:11">
      <c r="A38" s="2"/>
      <c r="B38" s="120">
        <v>34</v>
      </c>
      <c r="C38" s="40">
        <v>73026</v>
      </c>
      <c r="D38" s="121">
        <v>175948</v>
      </c>
      <c r="E38" s="121">
        <v>6883</v>
      </c>
      <c r="F38" s="121">
        <v>687</v>
      </c>
      <c r="G38" s="121"/>
      <c r="H38" s="121"/>
      <c r="I38" s="121">
        <v>256544</v>
      </c>
      <c r="J38" s="121">
        <v>-5945</v>
      </c>
      <c r="K38" s="122">
        <v>-2.2648568130474001E-2</v>
      </c>
    </row>
    <row r="39" spans="1:11">
      <c r="A39" s="2"/>
      <c r="B39" s="120">
        <v>35</v>
      </c>
      <c r="C39" s="40">
        <v>71073</v>
      </c>
      <c r="D39" s="121">
        <v>186379</v>
      </c>
      <c r="E39" s="121">
        <v>6199</v>
      </c>
      <c r="F39" s="121">
        <v>206</v>
      </c>
      <c r="G39" s="121"/>
      <c r="H39" s="121"/>
      <c r="I39" s="121">
        <v>263857</v>
      </c>
      <c r="J39" s="121">
        <v>7313</v>
      </c>
      <c r="K39" s="122">
        <v>2.8505831358363487E-2</v>
      </c>
    </row>
    <row r="40" spans="1:11">
      <c r="A40" s="2"/>
      <c r="B40" s="120">
        <v>36</v>
      </c>
      <c r="C40" s="40">
        <v>80987</v>
      </c>
      <c r="D40" s="121">
        <v>180620</v>
      </c>
      <c r="E40" s="121">
        <v>10272</v>
      </c>
      <c r="F40" s="121">
        <v>194</v>
      </c>
      <c r="G40" s="121">
        <v>109</v>
      </c>
      <c r="H40" s="121"/>
      <c r="I40" s="121">
        <v>272182</v>
      </c>
      <c r="J40" s="121">
        <v>8325</v>
      </c>
      <c r="K40" s="122">
        <v>3.1551181132204231E-2</v>
      </c>
    </row>
    <row r="41" spans="1:11">
      <c r="A41" s="2"/>
      <c r="B41" s="120">
        <v>37</v>
      </c>
      <c r="C41" s="40">
        <v>90738</v>
      </c>
      <c r="D41" s="121">
        <v>166287</v>
      </c>
      <c r="E41" s="121">
        <v>8534</v>
      </c>
      <c r="F41" s="121">
        <v>734</v>
      </c>
      <c r="G41" s="121">
        <v>217</v>
      </c>
      <c r="H41" s="121"/>
      <c r="I41" s="121">
        <v>266510</v>
      </c>
      <c r="J41" s="121">
        <v>-5672</v>
      </c>
      <c r="K41" s="122">
        <v>-2.0838997435539408E-2</v>
      </c>
    </row>
    <row r="42" spans="1:11">
      <c r="A42" s="2"/>
      <c r="B42" s="120">
        <v>38</v>
      </c>
      <c r="C42" s="40">
        <v>68874</v>
      </c>
      <c r="D42" s="121">
        <v>200611</v>
      </c>
      <c r="E42" s="121">
        <v>7560</v>
      </c>
      <c r="F42" s="121">
        <v>185</v>
      </c>
      <c r="G42" s="121"/>
      <c r="H42" s="121"/>
      <c r="I42" s="121">
        <v>277230</v>
      </c>
      <c r="J42" s="121">
        <v>10720</v>
      </c>
      <c r="K42" s="122">
        <v>4.0223631383437874E-2</v>
      </c>
    </row>
    <row r="43" spans="1:11">
      <c r="A43" s="2"/>
      <c r="B43" s="120">
        <v>39</v>
      </c>
      <c r="C43" s="40">
        <v>68262</v>
      </c>
      <c r="D43" s="121">
        <v>188350</v>
      </c>
      <c r="E43" s="121">
        <v>6264</v>
      </c>
      <c r="F43" s="121">
        <v>448</v>
      </c>
      <c r="G43" s="121"/>
      <c r="H43" s="121"/>
      <c r="I43" s="121">
        <v>263324</v>
      </c>
      <c r="J43" s="121">
        <v>-13906</v>
      </c>
      <c r="K43" s="122">
        <v>-5.0160516538614197E-2</v>
      </c>
    </row>
    <row r="44" spans="1:11">
      <c r="B44" s="120">
        <v>40</v>
      </c>
      <c r="C44" s="40">
        <v>70513</v>
      </c>
      <c r="D44" s="121">
        <v>183289</v>
      </c>
      <c r="E44" s="121">
        <v>9288</v>
      </c>
      <c r="F44" s="121">
        <v>528</v>
      </c>
      <c r="G44" s="121">
        <v>146</v>
      </c>
      <c r="H44" s="121"/>
      <c r="I44" s="121">
        <v>263764</v>
      </c>
      <c r="J44" s="121">
        <v>440</v>
      </c>
      <c r="K44" s="122">
        <v>1.6709452993270979E-3</v>
      </c>
    </row>
    <row r="45" spans="1:11">
      <c r="B45" s="120">
        <v>41</v>
      </c>
      <c r="C45" s="40">
        <v>68392</v>
      </c>
      <c r="D45" s="121">
        <v>193989</v>
      </c>
      <c r="E45" s="121">
        <v>9692</v>
      </c>
      <c r="F45" s="121">
        <v>418</v>
      </c>
      <c r="G45" s="121">
        <v>101</v>
      </c>
      <c r="H45" s="121"/>
      <c r="I45" s="121">
        <v>272592</v>
      </c>
      <c r="J45" s="121">
        <v>8828</v>
      </c>
      <c r="K45" s="122">
        <v>3.3469313477199281E-2</v>
      </c>
    </row>
    <row r="46" spans="1:11">
      <c r="B46" s="120">
        <v>42</v>
      </c>
      <c r="C46" s="40">
        <v>71742</v>
      </c>
      <c r="D46" s="121">
        <v>189285</v>
      </c>
      <c r="E46" s="121">
        <v>11404</v>
      </c>
      <c r="F46" s="121">
        <v>201</v>
      </c>
      <c r="G46" s="121"/>
      <c r="H46" s="121"/>
      <c r="I46" s="121">
        <v>272632</v>
      </c>
      <c r="J46" s="121">
        <v>40</v>
      </c>
      <c r="K46" s="122">
        <v>1.4673944943366379E-4</v>
      </c>
    </row>
    <row r="47" spans="1:11">
      <c r="B47" s="120">
        <v>43</v>
      </c>
      <c r="C47" s="40">
        <v>86097</v>
      </c>
      <c r="D47" s="121">
        <v>221863</v>
      </c>
      <c r="E47" s="121">
        <v>14210</v>
      </c>
      <c r="F47" s="121">
        <v>1851</v>
      </c>
      <c r="G47" s="121">
        <v>117</v>
      </c>
      <c r="H47" s="121"/>
      <c r="I47" s="121">
        <v>324138</v>
      </c>
      <c r="J47" s="121">
        <v>51506</v>
      </c>
      <c r="K47" s="122">
        <v>0.188921329851228</v>
      </c>
    </row>
    <row r="48" spans="1:11">
      <c r="B48" s="120">
        <v>44</v>
      </c>
      <c r="C48" s="40">
        <v>46273</v>
      </c>
      <c r="D48" s="121">
        <v>164299</v>
      </c>
      <c r="E48" s="121">
        <v>5160</v>
      </c>
      <c r="F48" s="121">
        <v>537</v>
      </c>
      <c r="G48" s="121"/>
      <c r="H48" s="121"/>
      <c r="I48" s="121">
        <v>216269</v>
      </c>
      <c r="J48" s="121">
        <v>-107869</v>
      </c>
      <c r="K48" s="122">
        <v>-0.33278726961972982</v>
      </c>
    </row>
    <row r="49" spans="2:11">
      <c r="B49" s="120">
        <v>45</v>
      </c>
      <c r="C49" s="40">
        <v>48786</v>
      </c>
      <c r="D49" s="121">
        <v>216164</v>
      </c>
      <c r="E49" s="121">
        <v>3768</v>
      </c>
      <c r="F49" s="121">
        <v>97</v>
      </c>
      <c r="G49" s="121"/>
      <c r="H49" s="121"/>
      <c r="I49" s="121">
        <v>268815</v>
      </c>
      <c r="J49" s="121">
        <v>52546</v>
      </c>
      <c r="K49" s="122">
        <v>0.24296593594088844</v>
      </c>
    </row>
    <row r="50" spans="2:11">
      <c r="B50" s="120">
        <v>46</v>
      </c>
      <c r="C50" s="40">
        <v>64044</v>
      </c>
      <c r="D50" s="121">
        <v>192254</v>
      </c>
      <c r="E50" s="121">
        <v>7320</v>
      </c>
      <c r="F50" s="121">
        <v>184</v>
      </c>
      <c r="G50" s="121"/>
      <c r="H50" s="121"/>
      <c r="I50" s="121">
        <v>263802</v>
      </c>
      <c r="J50" s="121">
        <v>-5013</v>
      </c>
      <c r="K50" s="122">
        <v>-1.8648512917805893E-2</v>
      </c>
    </row>
    <row r="51" spans="2:11">
      <c r="B51" s="120">
        <v>47</v>
      </c>
      <c r="C51" s="40">
        <v>62200</v>
      </c>
      <c r="D51" s="121">
        <v>203551</v>
      </c>
      <c r="E51" s="121">
        <v>6270</v>
      </c>
      <c r="F51" s="121">
        <v>214</v>
      </c>
      <c r="G51" s="121"/>
      <c r="H51" s="121"/>
      <c r="I51" s="121">
        <v>272235</v>
      </c>
      <c r="J51" s="121">
        <v>8433</v>
      </c>
      <c r="K51" s="122">
        <v>3.1967157186071349E-2</v>
      </c>
    </row>
    <row r="52" spans="2:11">
      <c r="B52" s="120">
        <v>48</v>
      </c>
      <c r="C52" s="40">
        <v>71798</v>
      </c>
      <c r="D52" s="121">
        <v>203243</v>
      </c>
      <c r="E52" s="121">
        <v>9103</v>
      </c>
      <c r="F52" s="121">
        <v>1227</v>
      </c>
      <c r="G52" s="121">
        <v>117</v>
      </c>
      <c r="H52" s="121"/>
      <c r="I52" s="121">
        <v>285488</v>
      </c>
      <c r="J52" s="121">
        <v>13253</v>
      </c>
      <c r="K52" s="122">
        <v>4.8682204712839905E-2</v>
      </c>
    </row>
    <row r="53" spans="2:11">
      <c r="B53" s="120">
        <v>49</v>
      </c>
      <c r="C53" s="40">
        <v>67712</v>
      </c>
      <c r="D53" s="121">
        <v>229711</v>
      </c>
      <c r="E53" s="121">
        <v>8988</v>
      </c>
      <c r="F53" s="121">
        <v>700</v>
      </c>
      <c r="G53" s="121"/>
      <c r="H53" s="121"/>
      <c r="I53" s="121">
        <v>307111</v>
      </c>
      <c r="J53" s="121">
        <v>21623</v>
      </c>
      <c r="K53" s="122">
        <v>7.5740486465280421E-2</v>
      </c>
    </row>
    <row r="54" spans="2:11">
      <c r="B54" s="120">
        <v>50</v>
      </c>
      <c r="C54" s="40">
        <v>91319</v>
      </c>
      <c r="D54" s="121">
        <v>205647</v>
      </c>
      <c r="E54" s="121">
        <v>10601</v>
      </c>
      <c r="F54" s="121">
        <v>329</v>
      </c>
      <c r="G54" s="121"/>
      <c r="H54" s="121"/>
      <c r="I54" s="121">
        <v>307896</v>
      </c>
      <c r="J54" s="121">
        <v>785</v>
      </c>
      <c r="K54" s="122">
        <v>2.5560790723875293E-3</v>
      </c>
    </row>
    <row r="55" spans="2:11">
      <c r="B55" s="120">
        <v>51</v>
      </c>
      <c r="C55" s="40">
        <v>83956</v>
      </c>
      <c r="D55" s="121">
        <v>222491</v>
      </c>
      <c r="E55" s="121">
        <v>12517</v>
      </c>
      <c r="F55" s="121">
        <v>557</v>
      </c>
      <c r="G55" s="121">
        <v>103</v>
      </c>
      <c r="H55" s="121"/>
      <c r="I55" s="121">
        <v>319624</v>
      </c>
      <c r="J55" s="121">
        <v>11728</v>
      </c>
      <c r="K55" s="122">
        <v>3.8090783901057579E-2</v>
      </c>
    </row>
    <row r="56" spans="2:11" ht="15.75" thickBot="1">
      <c r="B56" s="120">
        <v>52</v>
      </c>
      <c r="C56" s="40">
        <v>92652</v>
      </c>
      <c r="D56" s="121">
        <v>183740</v>
      </c>
      <c r="E56" s="121">
        <v>12843</v>
      </c>
      <c r="F56" s="121">
        <v>863</v>
      </c>
      <c r="G56" s="121"/>
      <c r="H56" s="121"/>
      <c r="I56" s="121">
        <v>290098</v>
      </c>
      <c r="J56" s="121">
        <v>-29526</v>
      </c>
      <c r="K56" s="122">
        <v>-9.2377293319650611E-2</v>
      </c>
    </row>
    <row r="57" spans="2:11" ht="16.5" thickBot="1">
      <c r="B57" s="124" t="s">
        <v>41</v>
      </c>
      <c r="C57" s="125">
        <f>SUM(C5:C56)</f>
        <v>3882489</v>
      </c>
      <c r="D57" s="125">
        <f>SUM(D5:D56)</f>
        <v>10216494</v>
      </c>
      <c r="E57" s="154">
        <v>534288</v>
      </c>
      <c r="F57" s="154">
        <v>36135</v>
      </c>
      <c r="G57" s="154">
        <v>2608</v>
      </c>
      <c r="H57" s="154">
        <v>110</v>
      </c>
      <c r="I57" s="126">
        <v>14672124</v>
      </c>
    </row>
  </sheetData>
  <conditionalFormatting sqref="K5:K12">
    <cfRule type="cellIs" dxfId="16" priority="16" stopIfTrue="1" operator="lessThan">
      <formula>0</formula>
    </cfRule>
  </conditionalFormatting>
  <conditionalFormatting sqref="K13">
    <cfRule type="cellIs" dxfId="15" priority="18" stopIfTrue="1" operator="lessThan">
      <formula>0</formula>
    </cfRule>
  </conditionalFormatting>
  <conditionalFormatting sqref="K4">
    <cfRule type="cellIs" dxfId="14" priority="19" stopIfTrue="1" operator="lessThanOrEqual">
      <formula>0</formula>
    </cfRule>
  </conditionalFormatting>
  <conditionalFormatting sqref="K14:K43">
    <cfRule type="cellIs" dxfId="13" priority="17" stopIfTrue="1" operator="lessThan">
      <formula>0</formula>
    </cfRule>
  </conditionalFormatting>
  <conditionalFormatting sqref="K44">
    <cfRule type="cellIs" dxfId="12" priority="15" stopIfTrue="1" operator="lessThan">
      <formula>0</formula>
    </cfRule>
  </conditionalFormatting>
  <conditionalFormatting sqref="K45">
    <cfRule type="cellIs" dxfId="11" priority="14" stopIfTrue="1" operator="lessThan">
      <formula>0</formula>
    </cfRule>
  </conditionalFormatting>
  <conditionalFormatting sqref="K46">
    <cfRule type="cellIs" dxfId="10" priority="13" stopIfTrue="1" operator="lessThan">
      <formula>0</formula>
    </cfRule>
  </conditionalFormatting>
  <conditionalFormatting sqref="K47">
    <cfRule type="cellIs" dxfId="9" priority="12" stopIfTrue="1" operator="lessThan">
      <formula>0</formula>
    </cfRule>
  </conditionalFormatting>
  <conditionalFormatting sqref="K48">
    <cfRule type="cellIs" dxfId="8" priority="11" stopIfTrue="1" operator="lessThan">
      <formula>0</formula>
    </cfRule>
  </conditionalFormatting>
  <conditionalFormatting sqref="K49">
    <cfRule type="cellIs" dxfId="7" priority="10" stopIfTrue="1" operator="lessThan">
      <formula>0</formula>
    </cfRule>
  </conditionalFormatting>
  <conditionalFormatting sqref="K50">
    <cfRule type="cellIs" dxfId="6" priority="9" stopIfTrue="1" operator="lessThan">
      <formula>0</formula>
    </cfRule>
  </conditionalFormatting>
  <conditionalFormatting sqref="K51">
    <cfRule type="cellIs" dxfId="5" priority="8" stopIfTrue="1" operator="lessThan">
      <formula>0</formula>
    </cfRule>
  </conditionalFormatting>
  <conditionalFormatting sqref="K52">
    <cfRule type="cellIs" dxfId="4" priority="7" stopIfTrue="1" operator="lessThan">
      <formula>0</formula>
    </cfRule>
  </conditionalFormatting>
  <conditionalFormatting sqref="K53">
    <cfRule type="cellIs" dxfId="3" priority="5" stopIfTrue="1" operator="lessThan">
      <formula>0</formula>
    </cfRule>
  </conditionalFormatting>
  <conditionalFormatting sqref="K54">
    <cfRule type="cellIs" dxfId="2" priority="4" stopIfTrue="1" operator="lessThan">
      <formula>0</formula>
    </cfRule>
  </conditionalFormatting>
  <conditionalFormatting sqref="K55">
    <cfRule type="cellIs" dxfId="1" priority="3" stopIfTrue="1" operator="lessThan">
      <formula>0</formula>
    </cfRule>
  </conditionalFormatting>
  <conditionalFormatting sqref="K56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G152"/>
  <sheetViews>
    <sheetView workbookViewId="0">
      <selection activeCell="K57" sqref="K57"/>
    </sheetView>
  </sheetViews>
  <sheetFormatPr defaultRowHeight="15"/>
  <cols>
    <col min="1" max="1" width="12.85546875" customWidth="1"/>
    <col min="2" max="2" width="22.28515625" customWidth="1"/>
    <col min="3" max="3" width="13.140625" customWidth="1"/>
    <col min="4" max="4" width="23" customWidth="1"/>
    <col min="5" max="5" width="16" customWidth="1"/>
    <col min="6" max="6" width="15.5703125" customWidth="1"/>
    <col min="7" max="7" width="14.5703125" customWidth="1"/>
    <col min="8" max="8" width="13.7109375" customWidth="1"/>
    <col min="9" max="9" width="14.28515625" customWidth="1"/>
    <col min="10" max="10" width="10.85546875" customWidth="1"/>
    <col min="11" max="11" width="15" customWidth="1"/>
    <col min="12" max="12" width="12.28515625" customWidth="1"/>
    <col min="13" max="13" width="15.140625" customWidth="1"/>
    <col min="14" max="14" width="14.5703125" customWidth="1"/>
  </cols>
  <sheetData>
    <row r="1" spans="2:56">
      <c r="B1" s="45"/>
    </row>
    <row r="2" spans="2:56">
      <c r="B2" s="37" t="s">
        <v>96</v>
      </c>
    </row>
    <row r="3" spans="2:56" s="45" customFormat="1">
      <c r="B3" s="37"/>
    </row>
    <row r="4" spans="2:56">
      <c r="B4" s="143"/>
      <c r="C4" s="147">
        <v>1</v>
      </c>
      <c r="D4" s="139">
        <v>2</v>
      </c>
      <c r="E4" s="139">
        <v>3</v>
      </c>
      <c r="F4" s="139">
        <v>4</v>
      </c>
      <c r="G4" s="139">
        <v>5</v>
      </c>
      <c r="H4" s="139">
        <v>6</v>
      </c>
      <c r="I4" s="139">
        <v>7</v>
      </c>
      <c r="J4" s="139">
        <v>8</v>
      </c>
      <c r="K4" s="139">
        <v>9</v>
      </c>
      <c r="L4" s="139">
        <v>10</v>
      </c>
      <c r="M4" s="139">
        <v>11</v>
      </c>
      <c r="N4" s="139">
        <v>12</v>
      </c>
      <c r="O4" s="139">
        <v>13</v>
      </c>
      <c r="P4" s="139">
        <v>14</v>
      </c>
      <c r="Q4" s="140">
        <v>15</v>
      </c>
      <c r="R4" s="140">
        <v>16</v>
      </c>
      <c r="S4" s="140">
        <v>17</v>
      </c>
      <c r="T4" s="140">
        <v>18</v>
      </c>
      <c r="U4" s="140">
        <v>19</v>
      </c>
      <c r="V4" s="140">
        <v>20</v>
      </c>
      <c r="W4" s="140">
        <v>21</v>
      </c>
      <c r="X4" s="140">
        <v>22</v>
      </c>
      <c r="Y4" s="140">
        <v>23</v>
      </c>
      <c r="Z4" s="140">
        <v>24</v>
      </c>
      <c r="AA4" s="140">
        <v>25</v>
      </c>
      <c r="AB4" s="139">
        <v>26</v>
      </c>
      <c r="AC4" s="139">
        <v>27</v>
      </c>
      <c r="AD4" s="139">
        <v>28</v>
      </c>
      <c r="AE4" s="139">
        <v>29</v>
      </c>
      <c r="AF4" s="139">
        <v>30</v>
      </c>
      <c r="AG4" s="139">
        <v>31</v>
      </c>
      <c r="AH4" s="139">
        <v>32</v>
      </c>
      <c r="AI4" s="139">
        <v>33</v>
      </c>
      <c r="AJ4" s="139">
        <v>34</v>
      </c>
      <c r="AK4" s="139">
        <v>35</v>
      </c>
      <c r="AL4" s="139">
        <v>36</v>
      </c>
      <c r="AM4" s="139">
        <v>37</v>
      </c>
      <c r="AN4" s="139">
        <v>38</v>
      </c>
      <c r="AO4" s="139">
        <v>39</v>
      </c>
      <c r="AP4" s="139">
        <v>40</v>
      </c>
      <c r="AQ4" s="139">
        <v>41</v>
      </c>
      <c r="AR4" s="139">
        <v>42</v>
      </c>
      <c r="AS4" s="139">
        <v>43</v>
      </c>
      <c r="AT4" s="139">
        <v>44</v>
      </c>
      <c r="AU4" s="139">
        <v>45</v>
      </c>
      <c r="AV4" s="139">
        <v>46</v>
      </c>
      <c r="AW4" s="139">
        <v>47</v>
      </c>
      <c r="AX4" s="139">
        <v>48</v>
      </c>
      <c r="AY4" s="139">
        <v>49</v>
      </c>
      <c r="AZ4" s="139">
        <v>50</v>
      </c>
      <c r="BA4" s="139">
        <v>51</v>
      </c>
      <c r="BB4" s="139">
        <v>52</v>
      </c>
      <c r="BC4" s="45"/>
      <c r="BD4" s="45"/>
    </row>
    <row r="5" spans="2:56">
      <c r="B5" s="144" t="s">
        <v>42</v>
      </c>
      <c r="C5" s="141">
        <v>97.4</v>
      </c>
      <c r="D5" s="141">
        <v>113.37</v>
      </c>
      <c r="E5" s="141">
        <v>113.45</v>
      </c>
      <c r="F5" s="141">
        <v>113.58</v>
      </c>
      <c r="G5" s="141">
        <v>115.68</v>
      </c>
      <c r="H5" s="141">
        <v>116.32000000000001</v>
      </c>
      <c r="I5" s="141">
        <v>119.93</v>
      </c>
      <c r="J5" s="141">
        <v>124</v>
      </c>
      <c r="K5" s="141">
        <v>134.22</v>
      </c>
      <c r="L5" s="141">
        <v>141.52000000000001</v>
      </c>
      <c r="M5" s="141">
        <v>150.02000000000001</v>
      </c>
      <c r="N5" s="141">
        <v>150.12</v>
      </c>
      <c r="O5" s="141">
        <v>150.39000000000001</v>
      </c>
      <c r="P5" s="141">
        <v>150.22999999999999</v>
      </c>
      <c r="Q5" s="141">
        <v>150.25</v>
      </c>
      <c r="R5" s="141">
        <v>150.11000000000001</v>
      </c>
      <c r="S5" s="141">
        <v>144.08000000000001</v>
      </c>
      <c r="T5" s="141">
        <v>141.11000000000001</v>
      </c>
      <c r="U5" s="141">
        <v>141.22999999999999</v>
      </c>
      <c r="V5" s="141">
        <v>139.51</v>
      </c>
      <c r="W5" s="141">
        <v>156.36000000000001</v>
      </c>
      <c r="X5" s="141">
        <v>157.51</v>
      </c>
      <c r="Y5" s="141">
        <v>156.76</v>
      </c>
      <c r="Z5" s="141">
        <v>156.76</v>
      </c>
      <c r="AA5" s="141">
        <v>144.70000000000002</v>
      </c>
      <c r="AB5" s="141">
        <v>145.08000000000001</v>
      </c>
      <c r="AC5" s="141">
        <v>141.86000000000001</v>
      </c>
      <c r="AD5" s="141">
        <v>141.97999999999999</v>
      </c>
      <c r="AE5" s="141">
        <v>141.47</v>
      </c>
      <c r="AF5" s="141">
        <v>141.47</v>
      </c>
      <c r="AG5" s="141">
        <v>139.93</v>
      </c>
      <c r="AH5" s="141">
        <v>137.33000000000001</v>
      </c>
      <c r="AI5" s="141">
        <v>136.06</v>
      </c>
      <c r="AJ5" s="141">
        <v>135.24</v>
      </c>
      <c r="AK5" s="141">
        <v>135.12</v>
      </c>
      <c r="AL5" s="141">
        <v>131</v>
      </c>
      <c r="AM5" s="141">
        <v>127.48</v>
      </c>
      <c r="AN5" s="141">
        <v>127.5</v>
      </c>
      <c r="AO5" s="141">
        <v>127.05</v>
      </c>
      <c r="AP5" s="141">
        <v>123.57</v>
      </c>
      <c r="AQ5" s="141">
        <v>121.77</v>
      </c>
      <c r="AR5" s="141">
        <v>121.4</v>
      </c>
      <c r="AS5" s="141">
        <v>121.6</v>
      </c>
      <c r="AT5" s="141">
        <v>121.06</v>
      </c>
      <c r="AU5" s="141">
        <v>121.08</v>
      </c>
      <c r="AV5" s="141">
        <v>121.42</v>
      </c>
      <c r="AW5" s="141">
        <v>121.16</v>
      </c>
      <c r="AX5" s="141">
        <v>121.01</v>
      </c>
      <c r="AY5" s="141">
        <v>121.23</v>
      </c>
      <c r="AZ5" s="141">
        <v>122.51</v>
      </c>
      <c r="BA5" s="141">
        <v>122.47</v>
      </c>
      <c r="BB5" s="141">
        <v>122.86</v>
      </c>
      <c r="BC5" s="45"/>
      <c r="BD5" s="45"/>
    </row>
    <row r="6" spans="2:56">
      <c r="B6" s="144" t="s">
        <v>43</v>
      </c>
      <c r="C6" s="141">
        <v>131.803</v>
      </c>
      <c r="D6" s="141">
        <v>129.12960000000001</v>
      </c>
      <c r="E6" s="141">
        <v>128.57859999999999</v>
      </c>
      <c r="F6" s="141">
        <v>128.4228</v>
      </c>
      <c r="G6" s="141">
        <v>128.70670000000001</v>
      </c>
      <c r="H6" s="141">
        <v>126.61590000000001</v>
      </c>
      <c r="I6" s="141">
        <v>126.101</v>
      </c>
      <c r="J6" s="141">
        <v>125.25590000000001</v>
      </c>
      <c r="K6" s="141">
        <v>128.68100000000001</v>
      </c>
      <c r="L6" s="141">
        <v>134.02620000000002</v>
      </c>
      <c r="M6" s="141">
        <v>141.0145</v>
      </c>
      <c r="N6" s="141">
        <v>142.7533</v>
      </c>
      <c r="O6" s="141">
        <v>143.19580000000002</v>
      </c>
      <c r="P6" s="141">
        <v>144.53700000000001</v>
      </c>
      <c r="Q6" s="141">
        <v>146.45850000000002</v>
      </c>
      <c r="R6" s="141">
        <v>146.23580000000001</v>
      </c>
      <c r="S6" s="141">
        <v>144.6061</v>
      </c>
      <c r="T6" s="141">
        <v>145.13140000000001</v>
      </c>
      <c r="U6" s="141">
        <v>146.1618</v>
      </c>
      <c r="V6" s="141">
        <v>148.45330000000001</v>
      </c>
      <c r="W6" s="141">
        <v>155.79</v>
      </c>
      <c r="X6" s="141">
        <v>156.357</v>
      </c>
      <c r="Y6" s="141">
        <v>160.1054</v>
      </c>
      <c r="Z6" s="141">
        <v>159.77379999999999</v>
      </c>
      <c r="AA6" s="141">
        <v>155.35850000000002</v>
      </c>
      <c r="AB6" s="141">
        <v>154.7938</v>
      </c>
      <c r="AC6" s="141">
        <v>154.14580000000001</v>
      </c>
      <c r="AD6" s="141">
        <v>153.28720000000001</v>
      </c>
      <c r="AE6" s="141">
        <v>148.72450000000001</v>
      </c>
      <c r="AF6" s="141">
        <v>147.0376</v>
      </c>
      <c r="AG6" s="141">
        <v>147.54590000000002</v>
      </c>
      <c r="AH6" s="141">
        <v>144.1695</v>
      </c>
      <c r="AI6" s="141">
        <v>142.88920000000002</v>
      </c>
      <c r="AJ6" s="141">
        <v>136.15649999999999</v>
      </c>
      <c r="AK6" s="141">
        <v>135.96850000000001</v>
      </c>
      <c r="AL6" s="141">
        <v>135.73250000000002</v>
      </c>
      <c r="AM6" s="141">
        <v>135.68190000000001</v>
      </c>
      <c r="AN6" s="141">
        <v>135.92160000000001</v>
      </c>
      <c r="AO6" s="141">
        <v>136.07550000000001</v>
      </c>
      <c r="AP6" s="141">
        <v>135.9923</v>
      </c>
      <c r="AQ6" s="141">
        <v>134.70699999999999</v>
      </c>
      <c r="AR6" s="141">
        <v>133.654</v>
      </c>
      <c r="AS6" s="141">
        <v>133.1695</v>
      </c>
      <c r="AT6" s="141">
        <v>133.71020000000001</v>
      </c>
      <c r="AU6" s="141">
        <v>134.95750000000001</v>
      </c>
      <c r="AV6" s="141">
        <v>132.99199999999999</v>
      </c>
      <c r="AW6" s="141">
        <v>133.23179999999999</v>
      </c>
      <c r="AX6" s="141">
        <v>133.2945</v>
      </c>
      <c r="AY6" s="141">
        <v>134.42170000000002</v>
      </c>
      <c r="AZ6" s="141">
        <v>135.40640000000002</v>
      </c>
      <c r="BA6" s="141">
        <v>136.39440000000002</v>
      </c>
      <c r="BB6" s="141">
        <v>137.577</v>
      </c>
      <c r="BC6" s="45"/>
      <c r="BD6" s="45"/>
    </row>
    <row r="7" spans="2:56">
      <c r="B7" s="144" t="s">
        <v>44</v>
      </c>
      <c r="C7" s="141">
        <v>150.02940000000001</v>
      </c>
      <c r="D7" s="141">
        <v>150.02970000000002</v>
      </c>
      <c r="E7" s="141">
        <v>149.4727</v>
      </c>
      <c r="F7" s="141">
        <v>149.49540000000002</v>
      </c>
      <c r="G7" s="141">
        <v>149.65940000000001</v>
      </c>
      <c r="H7" s="141">
        <v>149.52809999999999</v>
      </c>
      <c r="I7" s="141">
        <v>149.66570000000002</v>
      </c>
      <c r="J7" s="141">
        <v>149.66920000000002</v>
      </c>
      <c r="K7" s="141">
        <v>149.80860000000001</v>
      </c>
      <c r="L7" s="141">
        <v>155.4495</v>
      </c>
      <c r="M7" s="141">
        <v>159.8929</v>
      </c>
      <c r="N7" s="141">
        <v>161.2407</v>
      </c>
      <c r="O7" s="141">
        <v>162.29349999999999</v>
      </c>
      <c r="P7" s="141">
        <v>163.22750000000002</v>
      </c>
      <c r="Q7" s="141">
        <v>163.6397</v>
      </c>
      <c r="R7" s="141">
        <v>166.20910000000001</v>
      </c>
      <c r="S7" s="141">
        <v>167.69670000000002</v>
      </c>
      <c r="T7" s="141">
        <v>169.9812</v>
      </c>
      <c r="U7" s="141">
        <v>170.78710000000001</v>
      </c>
      <c r="V7" s="141">
        <v>173.20610000000002</v>
      </c>
      <c r="W7" s="141">
        <v>179.79</v>
      </c>
      <c r="X7" s="141">
        <v>178.97929999999999</v>
      </c>
      <c r="Y7" s="141">
        <v>181.4032</v>
      </c>
      <c r="Z7" s="141">
        <v>181.53980000000001</v>
      </c>
      <c r="AA7" s="141">
        <v>175.357</v>
      </c>
      <c r="AB7" s="141">
        <v>174.01260000000002</v>
      </c>
      <c r="AC7" s="141">
        <v>169.30430000000001</v>
      </c>
      <c r="AD7" s="141">
        <v>167.79510000000002</v>
      </c>
      <c r="AE7" s="141">
        <v>163.75060000000002</v>
      </c>
      <c r="AF7" s="141">
        <v>160.26680000000002</v>
      </c>
      <c r="AG7" s="141">
        <v>157.4496</v>
      </c>
      <c r="AH7" s="141">
        <v>152.613</v>
      </c>
      <c r="AI7" s="141">
        <v>147.77889999999999</v>
      </c>
      <c r="AJ7" s="141">
        <v>144.01660000000001</v>
      </c>
      <c r="AK7" s="141">
        <v>142.5478</v>
      </c>
      <c r="AL7" s="141">
        <v>140.66460000000001</v>
      </c>
      <c r="AM7" s="141">
        <v>149.6755</v>
      </c>
      <c r="AN7" s="141">
        <v>139.85849999999999</v>
      </c>
      <c r="AO7" s="141">
        <v>139.58420000000001</v>
      </c>
      <c r="AP7" s="141">
        <v>139.5301</v>
      </c>
      <c r="AQ7" s="141"/>
      <c r="AR7" s="141">
        <v>136.28300000000002</v>
      </c>
      <c r="AS7" s="141">
        <v>135.49449999999999</v>
      </c>
      <c r="AT7" s="141">
        <v>135.24260000000001</v>
      </c>
      <c r="AU7" s="141">
        <v>135.66409999999999</v>
      </c>
      <c r="AV7" s="141">
        <v>135.14009999999999</v>
      </c>
      <c r="AW7" s="141">
        <v>135.00919999999999</v>
      </c>
      <c r="AX7" s="141">
        <v>135.01159999999999</v>
      </c>
      <c r="AY7" s="141">
        <v>134.88050000000001</v>
      </c>
      <c r="AZ7" s="141">
        <v>137.5692</v>
      </c>
      <c r="BA7" s="141">
        <v>135.68780000000001</v>
      </c>
      <c r="BB7" s="141">
        <v>135.68550000000002</v>
      </c>
      <c r="BC7" s="45"/>
      <c r="BD7" s="45"/>
    </row>
    <row r="8" spans="2:56">
      <c r="B8" s="144" t="s">
        <v>45</v>
      </c>
      <c r="C8" s="141">
        <v>126.92</v>
      </c>
      <c r="D8" s="141">
        <v>127.04</v>
      </c>
      <c r="E8" s="141">
        <v>127.36</v>
      </c>
      <c r="F8" s="141">
        <v>127.3</v>
      </c>
      <c r="G8" s="141">
        <v>126.3</v>
      </c>
      <c r="H8" s="141">
        <v>126.59</v>
      </c>
      <c r="I8" s="141">
        <v>127.91</v>
      </c>
      <c r="J8" s="141">
        <v>133.78</v>
      </c>
      <c r="K8" s="141">
        <v>143.53</v>
      </c>
      <c r="L8" s="141">
        <v>154.19</v>
      </c>
      <c r="M8" s="141">
        <v>158.59</v>
      </c>
      <c r="N8" s="141">
        <v>158.80000000000001</v>
      </c>
      <c r="O8" s="141">
        <v>158.97</v>
      </c>
      <c r="P8" s="141">
        <v>158.84</v>
      </c>
      <c r="Q8" s="141">
        <v>158.82</v>
      </c>
      <c r="R8" s="141">
        <v>154.47999999999999</v>
      </c>
      <c r="S8" s="141">
        <v>151.27000000000001</v>
      </c>
      <c r="T8" s="141">
        <v>151.1</v>
      </c>
      <c r="U8" s="141">
        <v>153.49</v>
      </c>
      <c r="V8" s="141">
        <v>159.56</v>
      </c>
      <c r="W8" s="141">
        <v>162.5</v>
      </c>
      <c r="X8" s="141">
        <v>164.27</v>
      </c>
      <c r="Y8" s="141">
        <v>165.38</v>
      </c>
      <c r="Z8" s="141">
        <v>160.65</v>
      </c>
      <c r="AA8" s="141">
        <v>157.38</v>
      </c>
      <c r="AB8" s="141">
        <v>157.12</v>
      </c>
      <c r="AC8" s="141">
        <v>157.33000000000001</v>
      </c>
      <c r="AD8" s="141">
        <v>154.77000000000001</v>
      </c>
      <c r="AE8" s="141">
        <v>152.63</v>
      </c>
      <c r="AF8" s="141">
        <v>151.78</v>
      </c>
      <c r="AG8" s="141">
        <v>148.82</v>
      </c>
      <c r="AH8" s="141">
        <v>147.72</v>
      </c>
      <c r="AI8" s="141">
        <v>143.28</v>
      </c>
      <c r="AJ8" s="141">
        <v>140.54</v>
      </c>
      <c r="AK8" s="141">
        <v>137.59</v>
      </c>
      <c r="AL8" s="141">
        <v>135.72</v>
      </c>
      <c r="AM8" s="141">
        <v>135.52000000000001</v>
      </c>
      <c r="AN8" s="141">
        <v>135.36000000000001</v>
      </c>
      <c r="AO8" s="141">
        <v>134.51</v>
      </c>
      <c r="AP8" s="141">
        <v>131.61000000000001</v>
      </c>
      <c r="AQ8" s="141">
        <v>130.55000000000001</v>
      </c>
      <c r="AR8" s="141">
        <v>130.47999999999999</v>
      </c>
      <c r="AS8" s="141">
        <v>130.28</v>
      </c>
      <c r="AT8" s="141">
        <v>129.85</v>
      </c>
      <c r="AU8" s="141">
        <v>130.22999999999999</v>
      </c>
      <c r="AV8" s="141">
        <v>130.08000000000001</v>
      </c>
      <c r="AW8" s="141">
        <v>129.97999999999999</v>
      </c>
      <c r="AX8" s="141">
        <v>129.30000000000001</v>
      </c>
      <c r="AY8" s="141">
        <v>131.62</v>
      </c>
      <c r="AZ8" s="141">
        <v>132.66</v>
      </c>
      <c r="BA8" s="141">
        <v>133.14000000000001</v>
      </c>
      <c r="BB8" s="141">
        <v>133.21</v>
      </c>
      <c r="BC8" s="45"/>
      <c r="BD8" s="45"/>
    </row>
    <row r="9" spans="2:56">
      <c r="B9" s="144" t="s">
        <v>46</v>
      </c>
      <c r="C9" s="141">
        <v>145</v>
      </c>
      <c r="D9" s="141">
        <v>141.39000000000001</v>
      </c>
      <c r="E9" s="141">
        <v>142.55000000000001</v>
      </c>
      <c r="F9" s="141">
        <v>140.39000000000001</v>
      </c>
      <c r="G9" s="141">
        <v>141.65</v>
      </c>
      <c r="H9" s="141">
        <v>140.08000000000001</v>
      </c>
      <c r="I9" s="141">
        <v>139.17000000000002</v>
      </c>
      <c r="J9" s="141">
        <v>142.5</v>
      </c>
      <c r="K9" s="141">
        <v>146.19</v>
      </c>
      <c r="L9" s="141">
        <v>147.41</v>
      </c>
      <c r="M9" s="141"/>
      <c r="N9" s="141">
        <v>147.91</v>
      </c>
      <c r="O9" s="141">
        <v>150.77000000000001</v>
      </c>
      <c r="P9" s="141">
        <v>155.62</v>
      </c>
      <c r="Q9" s="141">
        <v>154.66</v>
      </c>
      <c r="R9" s="141">
        <v>155.58000000000001</v>
      </c>
      <c r="S9" s="141">
        <v>153.01</v>
      </c>
      <c r="T9" s="141">
        <v>157.58000000000001</v>
      </c>
      <c r="U9" s="141">
        <v>156.61000000000001</v>
      </c>
      <c r="V9" s="141">
        <v>156.44</v>
      </c>
      <c r="W9" s="141">
        <v>158.4</v>
      </c>
      <c r="X9" s="141">
        <v>161.13</v>
      </c>
      <c r="Y9" s="141">
        <v>162.14000000000001</v>
      </c>
      <c r="Z9" s="141">
        <v>162.43</v>
      </c>
      <c r="AA9" s="141">
        <v>159</v>
      </c>
      <c r="AB9" s="141">
        <v>159.51</v>
      </c>
      <c r="AC9" s="141">
        <v>161.80000000000001</v>
      </c>
      <c r="AD9" s="141">
        <v>159.42000000000002</v>
      </c>
      <c r="AE9" s="141">
        <v>157.71</v>
      </c>
      <c r="AF9" s="141">
        <v>160.02000000000001</v>
      </c>
      <c r="AG9" s="141">
        <v>153.26</v>
      </c>
      <c r="AH9" s="141">
        <v>154.19</v>
      </c>
      <c r="AI9" s="141">
        <v>152.24</v>
      </c>
      <c r="AJ9" s="141">
        <v>150.57</v>
      </c>
      <c r="AK9" s="141">
        <v>150.83000000000001</v>
      </c>
      <c r="AL9" s="141">
        <v>149.15</v>
      </c>
      <c r="AM9" s="141">
        <v>151</v>
      </c>
      <c r="AN9" s="141">
        <v>148.13</v>
      </c>
      <c r="AO9" s="141">
        <v>148.01</v>
      </c>
      <c r="AP9" s="141">
        <v>144.32</v>
      </c>
      <c r="AQ9" s="141">
        <v>144.54</v>
      </c>
      <c r="AR9" s="141">
        <v>143.79</v>
      </c>
      <c r="AS9" s="141">
        <v>143.71</v>
      </c>
      <c r="AT9" s="141">
        <v>140.87</v>
      </c>
      <c r="AU9" s="141">
        <v>139.94999999999999</v>
      </c>
      <c r="AV9" s="141">
        <v>142.63</v>
      </c>
      <c r="AW9" s="141">
        <v>141.5</v>
      </c>
      <c r="AX9" s="141">
        <v>140.18</v>
      </c>
      <c r="AY9" s="141">
        <v>142.16</v>
      </c>
      <c r="AZ9" s="141">
        <v>145.34</v>
      </c>
      <c r="BA9" s="141">
        <v>145.25</v>
      </c>
      <c r="BB9" s="141">
        <v>143.67000000000002</v>
      </c>
      <c r="BC9" s="45"/>
      <c r="BD9" s="45"/>
    </row>
    <row r="10" spans="2:56">
      <c r="B10" s="144" t="s">
        <v>47</v>
      </c>
      <c r="C10" s="141"/>
      <c r="D10" s="141"/>
      <c r="E10" s="141">
        <v>149.69</v>
      </c>
      <c r="F10" s="141"/>
      <c r="G10" s="141">
        <v>147.09</v>
      </c>
      <c r="H10" s="141">
        <v>149.87</v>
      </c>
      <c r="I10" s="141"/>
      <c r="J10" s="141"/>
      <c r="K10" s="141">
        <v>132.27000000000001</v>
      </c>
      <c r="L10" s="141">
        <v>159.53</v>
      </c>
      <c r="M10" s="141"/>
      <c r="N10" s="141">
        <v>175.11</v>
      </c>
      <c r="O10" s="141">
        <v>174.98</v>
      </c>
      <c r="P10" s="141">
        <v>173.81</v>
      </c>
      <c r="Q10" s="141">
        <v>174.20000000000002</v>
      </c>
      <c r="R10" s="141">
        <v>176.02</v>
      </c>
      <c r="S10" s="141"/>
      <c r="T10" s="141">
        <v>176.15</v>
      </c>
      <c r="U10" s="141"/>
      <c r="V10" s="141"/>
      <c r="W10" s="141">
        <v>182.78</v>
      </c>
      <c r="X10" s="141">
        <v>185.12</v>
      </c>
      <c r="Y10" s="141"/>
      <c r="Z10" s="141"/>
      <c r="AA10" s="141"/>
      <c r="AB10" s="141">
        <v>181.74</v>
      </c>
      <c r="AC10" s="141"/>
      <c r="AD10" s="141"/>
      <c r="AE10" s="141"/>
      <c r="AF10" s="141"/>
      <c r="AG10" s="141"/>
      <c r="AH10" s="141"/>
      <c r="AI10" s="141"/>
      <c r="AJ10" s="141"/>
      <c r="AK10" s="141">
        <v>171.34</v>
      </c>
      <c r="AL10" s="141">
        <v>169.13</v>
      </c>
      <c r="AM10" s="141"/>
      <c r="AN10" s="141"/>
      <c r="AO10" s="141"/>
      <c r="AP10" s="141"/>
      <c r="AQ10" s="141"/>
      <c r="AR10" s="141">
        <v>163.54</v>
      </c>
      <c r="AS10" s="141">
        <v>162.63</v>
      </c>
      <c r="AT10" s="141">
        <v>157.30000000000001</v>
      </c>
      <c r="AU10" s="141">
        <v>159.12</v>
      </c>
      <c r="AV10" s="141"/>
      <c r="AW10" s="141"/>
      <c r="AX10" s="141">
        <v>158.6</v>
      </c>
      <c r="AY10" s="141">
        <v>158.75</v>
      </c>
      <c r="AZ10" s="141"/>
      <c r="BA10" s="141"/>
      <c r="BB10" s="141"/>
      <c r="BC10" s="45"/>
      <c r="BD10" s="45"/>
    </row>
    <row r="11" spans="2:56">
      <c r="B11" s="144" t="s">
        <v>48</v>
      </c>
      <c r="C11" s="141">
        <v>141.46</v>
      </c>
      <c r="D11" s="141">
        <v>141.38</v>
      </c>
      <c r="E11" s="141">
        <v>140.79</v>
      </c>
      <c r="F11" s="141">
        <v>141.15</v>
      </c>
      <c r="G11" s="141">
        <v>140.95000000000002</v>
      </c>
      <c r="H11" s="141">
        <v>142.97999999999999</v>
      </c>
      <c r="I11" s="141">
        <v>145.49</v>
      </c>
      <c r="J11" s="141">
        <v>150.56</v>
      </c>
      <c r="K11" s="141">
        <v>157.12</v>
      </c>
      <c r="L11" s="141">
        <v>164.89000000000001</v>
      </c>
      <c r="M11" s="141">
        <v>172.15</v>
      </c>
      <c r="N11" s="141">
        <v>179.63</v>
      </c>
      <c r="O11" s="141">
        <v>186.25</v>
      </c>
      <c r="P11" s="141">
        <v>186.66</v>
      </c>
      <c r="Q11" s="141">
        <v>186.38</v>
      </c>
      <c r="R11" s="141">
        <v>186.91</v>
      </c>
      <c r="S11" s="141">
        <v>186.85</v>
      </c>
      <c r="T11" s="141">
        <v>186.56</v>
      </c>
      <c r="U11" s="141">
        <v>188.59</v>
      </c>
      <c r="V11" s="141">
        <v>190.47</v>
      </c>
      <c r="W11" s="141">
        <v>195</v>
      </c>
      <c r="X11" s="141">
        <v>197.08</v>
      </c>
      <c r="Y11" s="141">
        <v>198.18</v>
      </c>
      <c r="Z11" s="141">
        <v>199.51</v>
      </c>
      <c r="AA11" s="141">
        <v>198.59</v>
      </c>
      <c r="AB11" s="141">
        <v>193.82</v>
      </c>
      <c r="AC11" s="141">
        <v>187.46</v>
      </c>
      <c r="AD11" s="141">
        <v>181.09</v>
      </c>
      <c r="AE11" s="141">
        <v>181.09</v>
      </c>
      <c r="AF11" s="141">
        <v>168.79</v>
      </c>
      <c r="AG11" s="141">
        <v>164.81</v>
      </c>
      <c r="AH11" s="141">
        <v>163.56</v>
      </c>
      <c r="AI11" s="141">
        <v>160.84</v>
      </c>
      <c r="AJ11" s="141">
        <v>158.62</v>
      </c>
      <c r="AK11" s="141">
        <v>157.79</v>
      </c>
      <c r="AL11" s="141">
        <v>155.47</v>
      </c>
      <c r="AM11" s="141">
        <v>153.68</v>
      </c>
      <c r="AN11" s="141">
        <v>150.62</v>
      </c>
      <c r="AO11" s="141">
        <v>147.93</v>
      </c>
      <c r="AP11" s="141">
        <v>143.9</v>
      </c>
      <c r="AQ11" s="141">
        <v>139.51</v>
      </c>
      <c r="AR11" s="141">
        <v>135.76</v>
      </c>
      <c r="AS11" s="141">
        <v>134.19</v>
      </c>
      <c r="AT11" s="141">
        <v>133.62</v>
      </c>
      <c r="AU11" s="141">
        <v>131.85</v>
      </c>
      <c r="AV11" s="141">
        <v>133.62</v>
      </c>
      <c r="AW11" s="141">
        <v>132.19999999999999</v>
      </c>
      <c r="AX11" s="141">
        <v>132.16999999999999</v>
      </c>
      <c r="AY11" s="141">
        <v>131.19</v>
      </c>
      <c r="AZ11" s="141">
        <v>132</v>
      </c>
      <c r="BA11" s="141">
        <v>130.49</v>
      </c>
      <c r="BB11" s="141">
        <v>130.87</v>
      </c>
      <c r="BC11" s="45"/>
      <c r="BD11" s="45"/>
    </row>
    <row r="12" spans="2:56">
      <c r="B12" s="144" t="s">
        <v>49</v>
      </c>
      <c r="C12" s="141">
        <v>140</v>
      </c>
      <c r="D12" s="141">
        <v>140</v>
      </c>
      <c r="E12" s="141">
        <v>140</v>
      </c>
      <c r="F12" s="141">
        <v>140</v>
      </c>
      <c r="G12" s="141">
        <v>140</v>
      </c>
      <c r="H12" s="141">
        <v>140</v>
      </c>
      <c r="I12" s="141">
        <v>140</v>
      </c>
      <c r="J12" s="141">
        <v>142</v>
      </c>
      <c r="K12" s="141">
        <v>144</v>
      </c>
      <c r="L12" s="141">
        <v>147</v>
      </c>
      <c r="M12" s="141">
        <v>151</v>
      </c>
      <c r="N12" s="141">
        <v>154</v>
      </c>
      <c r="O12" s="141">
        <v>156</v>
      </c>
      <c r="P12" s="141">
        <v>157</v>
      </c>
      <c r="Q12" s="141">
        <v>159</v>
      </c>
      <c r="R12" s="141">
        <v>162</v>
      </c>
      <c r="S12" s="141">
        <v>167</v>
      </c>
      <c r="T12" s="141">
        <v>171</v>
      </c>
      <c r="U12" s="141">
        <v>173</v>
      </c>
      <c r="V12" s="141">
        <v>173</v>
      </c>
      <c r="W12" s="141">
        <v>173</v>
      </c>
      <c r="X12" s="141">
        <v>174</v>
      </c>
      <c r="Y12" s="141">
        <v>174</v>
      </c>
      <c r="Z12" s="141">
        <v>174</v>
      </c>
      <c r="AA12" s="141">
        <v>174</v>
      </c>
      <c r="AB12" s="141">
        <v>172</v>
      </c>
      <c r="AC12" s="141">
        <v>166</v>
      </c>
      <c r="AD12" s="141">
        <v>161</v>
      </c>
      <c r="AE12" s="141">
        <v>156</v>
      </c>
      <c r="AF12" s="141">
        <v>155</v>
      </c>
      <c r="AG12" s="141">
        <v>154</v>
      </c>
      <c r="AH12" s="141">
        <v>154</v>
      </c>
      <c r="AI12" s="141">
        <v>155</v>
      </c>
      <c r="AJ12" s="141">
        <v>155</v>
      </c>
      <c r="AK12" s="141">
        <v>155</v>
      </c>
      <c r="AL12" s="141">
        <v>154</v>
      </c>
      <c r="AM12" s="141">
        <v>154</v>
      </c>
      <c r="AN12" s="141">
        <v>151</v>
      </c>
      <c r="AO12" s="141">
        <v>148</v>
      </c>
      <c r="AP12" s="141">
        <v>145</v>
      </c>
      <c r="AQ12" s="141">
        <v>143</v>
      </c>
      <c r="AR12" s="141">
        <v>141</v>
      </c>
      <c r="AS12" s="141">
        <v>139</v>
      </c>
      <c r="AT12" s="141">
        <v>140</v>
      </c>
      <c r="AU12" s="141">
        <v>140</v>
      </c>
      <c r="AV12" s="141">
        <v>140</v>
      </c>
      <c r="AW12" s="141">
        <v>141</v>
      </c>
      <c r="AX12" s="141">
        <v>142</v>
      </c>
      <c r="AY12" s="141">
        <v>142</v>
      </c>
      <c r="AZ12" s="141">
        <v>142</v>
      </c>
      <c r="BA12" s="141">
        <v>142</v>
      </c>
      <c r="BB12" s="141">
        <v>143</v>
      </c>
      <c r="BC12" s="45"/>
      <c r="BD12" s="45"/>
    </row>
    <row r="13" spans="2:56">
      <c r="B13" s="144" t="s">
        <v>50</v>
      </c>
      <c r="C13" s="141">
        <v>128.5454</v>
      </c>
      <c r="D13" s="141">
        <v>129.0718</v>
      </c>
      <c r="E13" s="141">
        <v>127.4843</v>
      </c>
      <c r="F13" s="141">
        <v>129.28980000000001</v>
      </c>
      <c r="G13" s="141">
        <v>128.54650000000001</v>
      </c>
      <c r="H13" s="141">
        <v>128.07320000000001</v>
      </c>
      <c r="I13" s="141">
        <v>123.8447</v>
      </c>
      <c r="J13" s="141">
        <v>125.58800000000001</v>
      </c>
      <c r="K13" s="141">
        <v>132.05930000000001</v>
      </c>
      <c r="L13" s="141">
        <v>139.09480000000002</v>
      </c>
      <c r="M13" s="141">
        <v>145.54770000000002</v>
      </c>
      <c r="N13" s="141">
        <v>141.79259999999999</v>
      </c>
      <c r="O13" s="141">
        <v>144.75990000000002</v>
      </c>
      <c r="P13" s="141">
        <v>143.11090000000002</v>
      </c>
      <c r="Q13" s="141">
        <v>145.87270000000001</v>
      </c>
      <c r="R13" s="141">
        <v>142.9127</v>
      </c>
      <c r="S13" s="141">
        <v>137.34569999999999</v>
      </c>
      <c r="T13" s="141">
        <v>137.30799999999999</v>
      </c>
      <c r="U13" s="141">
        <v>138.25280000000001</v>
      </c>
      <c r="V13" s="141">
        <v>139.87810000000002</v>
      </c>
      <c r="W13" s="141">
        <v>149.6</v>
      </c>
      <c r="X13" s="141">
        <v>146.40700000000001</v>
      </c>
      <c r="Y13" s="141">
        <v>146.97390000000001</v>
      </c>
      <c r="Z13" s="141">
        <v>147.9828</v>
      </c>
      <c r="AA13" s="141">
        <v>147.0899</v>
      </c>
      <c r="AB13" s="141">
        <v>149.21469999999999</v>
      </c>
      <c r="AC13" s="141">
        <v>149.2757</v>
      </c>
      <c r="AD13" s="141">
        <v>148.38570000000001</v>
      </c>
      <c r="AE13" s="141">
        <v>143.71039999999999</v>
      </c>
      <c r="AF13" s="141">
        <v>143.7757</v>
      </c>
      <c r="AG13" s="141">
        <v>143.482</v>
      </c>
      <c r="AH13" s="141">
        <v>152.83870000000002</v>
      </c>
      <c r="AI13" s="141">
        <v>151.2576</v>
      </c>
      <c r="AJ13" s="141">
        <v>148.684</v>
      </c>
      <c r="AK13" s="141">
        <v>145.85080000000002</v>
      </c>
      <c r="AL13" s="141">
        <v>146.67830000000001</v>
      </c>
      <c r="AM13" s="141">
        <v>146.2841</v>
      </c>
      <c r="AN13" s="141">
        <v>145.49109999999999</v>
      </c>
      <c r="AO13" s="141">
        <v>138.1807</v>
      </c>
      <c r="AP13" s="141">
        <v>139.71600000000001</v>
      </c>
      <c r="AQ13" s="141">
        <v>138.9314</v>
      </c>
      <c r="AR13" s="141">
        <v>141.9889</v>
      </c>
      <c r="AS13" s="141">
        <v>139.70679999999999</v>
      </c>
      <c r="AT13" s="141">
        <v>142.87040000000002</v>
      </c>
      <c r="AU13" s="141">
        <v>139.5676</v>
      </c>
      <c r="AV13" s="141">
        <v>140.69049999999999</v>
      </c>
      <c r="AW13" s="141">
        <v>140.80950000000001</v>
      </c>
      <c r="AX13" s="141">
        <v>142.17679999999999</v>
      </c>
      <c r="AY13" s="141">
        <v>142.3126</v>
      </c>
      <c r="AZ13" s="141">
        <v>142.9255</v>
      </c>
      <c r="BA13" s="141">
        <v>139.5538</v>
      </c>
      <c r="BB13" s="141">
        <v>143.45160000000001</v>
      </c>
      <c r="BC13" s="45"/>
      <c r="BD13" s="45"/>
    </row>
    <row r="14" spans="2:56">
      <c r="B14" s="145" t="s">
        <v>51</v>
      </c>
      <c r="C14" s="141">
        <v>155.99</v>
      </c>
      <c r="D14" s="141"/>
      <c r="E14" s="141">
        <v>154.02000000000001</v>
      </c>
      <c r="F14" s="141">
        <v>152.35</v>
      </c>
      <c r="G14" s="141">
        <v>152.46</v>
      </c>
      <c r="H14" s="141">
        <v>152.09</v>
      </c>
      <c r="I14" s="141">
        <v>152.22</v>
      </c>
      <c r="J14" s="141">
        <v>152.27000000000001</v>
      </c>
      <c r="K14" s="141">
        <v>152.36000000000001</v>
      </c>
      <c r="L14" s="141">
        <v>156.25</v>
      </c>
      <c r="M14" s="141">
        <v>156.17000000000002</v>
      </c>
      <c r="N14" s="141">
        <v>156.14000000000001</v>
      </c>
      <c r="O14" s="141">
        <v>160.04</v>
      </c>
      <c r="P14" s="141">
        <v>159.88</v>
      </c>
      <c r="Q14" s="141">
        <v>163.82</v>
      </c>
      <c r="R14" s="141"/>
      <c r="S14" s="141"/>
      <c r="T14" s="141">
        <v>167.83</v>
      </c>
      <c r="U14" s="141">
        <v>167.93</v>
      </c>
      <c r="V14" s="141">
        <v>167.81</v>
      </c>
      <c r="W14" s="141">
        <v>167.86</v>
      </c>
      <c r="X14" s="141">
        <v>167.96</v>
      </c>
      <c r="Y14" s="141">
        <v>168</v>
      </c>
      <c r="Z14" s="141">
        <v>167.84</v>
      </c>
      <c r="AA14" s="141">
        <v>167.96</v>
      </c>
      <c r="AB14" s="141">
        <v>167.93</v>
      </c>
      <c r="AC14" s="141">
        <v>164.17000000000002</v>
      </c>
      <c r="AD14" s="141">
        <v>162.06</v>
      </c>
      <c r="AE14" s="141">
        <v>160.13</v>
      </c>
      <c r="AF14" s="141"/>
      <c r="AG14" s="141"/>
      <c r="AH14" s="141">
        <v>159.36000000000001</v>
      </c>
      <c r="AI14" s="141">
        <v>156.25</v>
      </c>
      <c r="AJ14" s="141">
        <v>156.27000000000001</v>
      </c>
      <c r="AK14" s="141">
        <v>154.29</v>
      </c>
      <c r="AL14" s="141">
        <v>152.20000000000002</v>
      </c>
      <c r="AM14" s="141">
        <v>152.43</v>
      </c>
      <c r="AN14" s="141">
        <v>152.47</v>
      </c>
      <c r="AO14" s="141">
        <v>152.34</v>
      </c>
      <c r="AP14" s="141">
        <v>150.47999999999999</v>
      </c>
      <c r="AQ14" s="141">
        <v>148.5</v>
      </c>
      <c r="AR14" s="141"/>
      <c r="AS14" s="141">
        <v>146.38</v>
      </c>
      <c r="AT14" s="141">
        <v>144.67000000000002</v>
      </c>
      <c r="AU14" s="141">
        <v>144.54</v>
      </c>
      <c r="AV14" s="141">
        <v>144.30000000000001</v>
      </c>
      <c r="AW14" s="141"/>
      <c r="AX14" s="141">
        <v>144.69</v>
      </c>
      <c r="AY14" s="141">
        <v>144.58000000000001</v>
      </c>
      <c r="AZ14" s="141">
        <v>144.72</v>
      </c>
      <c r="BA14" s="141"/>
      <c r="BB14" s="141"/>
      <c r="BC14" s="45"/>
      <c r="BD14" s="45"/>
    </row>
    <row r="15" spans="2:56">
      <c r="B15" s="145" t="s">
        <v>53</v>
      </c>
      <c r="C15" s="141">
        <v>122.47</v>
      </c>
      <c r="D15" s="141">
        <v>122.32000000000001</v>
      </c>
      <c r="E15" s="141">
        <v>121.57000000000001</v>
      </c>
      <c r="F15" s="141">
        <v>119.27</v>
      </c>
      <c r="G15" s="141">
        <v>116.45</v>
      </c>
      <c r="H15" s="141">
        <v>115.29</v>
      </c>
      <c r="I15" s="141">
        <v>117.10000000000001</v>
      </c>
      <c r="J15" s="141">
        <v>124.15</v>
      </c>
      <c r="K15" s="141">
        <v>134.91</v>
      </c>
      <c r="L15" s="141">
        <v>150.18</v>
      </c>
      <c r="M15" s="141">
        <v>161.82</v>
      </c>
      <c r="N15" s="141">
        <v>162.72999999999999</v>
      </c>
      <c r="O15" s="141">
        <v>163.1</v>
      </c>
      <c r="P15" s="141">
        <v>162.32</v>
      </c>
      <c r="Q15" s="141">
        <v>160</v>
      </c>
      <c r="R15" s="141">
        <v>157.47999999999999</v>
      </c>
      <c r="S15" s="141">
        <v>149.69</v>
      </c>
      <c r="T15" s="141">
        <v>148.06</v>
      </c>
      <c r="U15" s="141">
        <v>148.16</v>
      </c>
      <c r="V15" s="141">
        <v>151.01</v>
      </c>
      <c r="W15" s="141">
        <v>160.72</v>
      </c>
      <c r="X15" s="141">
        <v>165.14000000000001</v>
      </c>
      <c r="Y15" s="141">
        <v>170.92000000000002</v>
      </c>
      <c r="Z15" s="141">
        <v>172.88</v>
      </c>
      <c r="AA15" s="141">
        <v>155.5</v>
      </c>
      <c r="AB15" s="141">
        <v>143.31</v>
      </c>
      <c r="AC15" s="141">
        <v>135.68</v>
      </c>
      <c r="AD15" s="141">
        <v>135.68</v>
      </c>
      <c r="AE15" s="141">
        <v>133.19</v>
      </c>
      <c r="AF15" s="141">
        <v>133.02000000000001</v>
      </c>
      <c r="AG15" s="141">
        <v>142.09</v>
      </c>
      <c r="AH15" s="141">
        <v>149.22</v>
      </c>
      <c r="AI15" s="141">
        <v>152.07</v>
      </c>
      <c r="AJ15" s="141">
        <v>150.45000000000002</v>
      </c>
      <c r="AK15" s="141">
        <v>148.42000000000002</v>
      </c>
      <c r="AL15" s="141">
        <v>140.32</v>
      </c>
      <c r="AM15" s="141">
        <v>139.89000000000001</v>
      </c>
      <c r="AN15" s="141">
        <v>131.52000000000001</v>
      </c>
      <c r="AO15" s="141">
        <v>126.7</v>
      </c>
      <c r="AP15" s="141">
        <v>122.62</v>
      </c>
      <c r="AQ15" s="141">
        <v>115.05</v>
      </c>
      <c r="AR15" s="141">
        <v>112.09</v>
      </c>
      <c r="AS15" s="141">
        <v>105.99</v>
      </c>
      <c r="AT15" s="141">
        <v>102.21000000000001</v>
      </c>
      <c r="AU15" s="141">
        <v>95.98</v>
      </c>
      <c r="AV15" s="141">
        <v>95.71</v>
      </c>
      <c r="AW15" s="141">
        <v>106.01</v>
      </c>
      <c r="AX15" s="141">
        <v>120.81</v>
      </c>
      <c r="AY15" s="141">
        <v>133.62</v>
      </c>
      <c r="AZ15" s="141">
        <v>144.05000000000001</v>
      </c>
      <c r="BA15" s="141">
        <v>145.93</v>
      </c>
      <c r="BB15" s="141">
        <v>140.25</v>
      </c>
      <c r="BC15" s="45"/>
      <c r="BD15" s="45"/>
    </row>
    <row r="16" spans="2:56">
      <c r="B16" s="146" t="s">
        <v>54</v>
      </c>
      <c r="C16" s="141">
        <v>127</v>
      </c>
      <c r="D16" s="141">
        <v>125.82000000000001</v>
      </c>
      <c r="E16" s="141">
        <v>123.55</v>
      </c>
      <c r="F16" s="141">
        <v>123.7</v>
      </c>
      <c r="G16" s="141">
        <v>120.21000000000001</v>
      </c>
      <c r="H16" s="141">
        <v>119.52</v>
      </c>
      <c r="I16" s="141">
        <v>120.41</v>
      </c>
      <c r="J16" s="141">
        <v>125.97</v>
      </c>
      <c r="K16" s="141">
        <v>139.66</v>
      </c>
      <c r="L16" s="141">
        <v>150.56</v>
      </c>
      <c r="M16" s="141">
        <v>162.97</v>
      </c>
      <c r="N16" s="141">
        <v>162.62</v>
      </c>
      <c r="O16" s="141">
        <v>162.81</v>
      </c>
      <c r="P16" s="141">
        <v>159.65</v>
      </c>
      <c r="Q16" s="141">
        <v>157.58000000000001</v>
      </c>
      <c r="R16" s="141">
        <v>154.32</v>
      </c>
      <c r="S16" s="141">
        <v>147.21</v>
      </c>
      <c r="T16" s="141">
        <v>146.79</v>
      </c>
      <c r="U16" s="141">
        <v>147.11000000000001</v>
      </c>
      <c r="V16" s="141">
        <v>150.56</v>
      </c>
      <c r="W16" s="141">
        <v>160.06</v>
      </c>
      <c r="X16" s="141">
        <v>163.92000000000002</v>
      </c>
      <c r="Y16" s="141">
        <v>168.34</v>
      </c>
      <c r="Z16" s="141">
        <v>168.77</v>
      </c>
      <c r="AA16" s="141">
        <v>155.97999999999999</v>
      </c>
      <c r="AB16" s="141">
        <v>143.41</v>
      </c>
      <c r="AC16" s="141">
        <v>140.08000000000001</v>
      </c>
      <c r="AD16" s="141">
        <v>134.94</v>
      </c>
      <c r="AE16" s="141">
        <v>132.22999999999999</v>
      </c>
      <c r="AF16" s="141">
        <v>134.64000000000001</v>
      </c>
      <c r="AG16" s="141">
        <v>142.22</v>
      </c>
      <c r="AH16" s="141">
        <v>147.12</v>
      </c>
      <c r="AI16" s="141">
        <v>150.5</v>
      </c>
      <c r="AJ16" s="141">
        <v>147.37</v>
      </c>
      <c r="AK16" s="141">
        <v>148.61000000000001</v>
      </c>
      <c r="AL16" s="141">
        <v>142.53</v>
      </c>
      <c r="AM16" s="141">
        <v>139.17000000000002</v>
      </c>
      <c r="AN16" s="141">
        <v>130.37</v>
      </c>
      <c r="AO16" s="141">
        <v>124.15</v>
      </c>
      <c r="AP16" s="141">
        <v>118.42</v>
      </c>
      <c r="AQ16" s="141">
        <v>112.97</v>
      </c>
      <c r="AR16" s="141">
        <v>108.21000000000001</v>
      </c>
      <c r="AS16" s="141">
        <v>102.59</v>
      </c>
      <c r="AT16" s="141">
        <v>97.78</v>
      </c>
      <c r="AU16" s="141">
        <v>98.73</v>
      </c>
      <c r="AV16" s="141">
        <v>99.88</v>
      </c>
      <c r="AW16" s="141">
        <v>107.12</v>
      </c>
      <c r="AX16" s="141">
        <v>122.95</v>
      </c>
      <c r="AY16" s="141">
        <v>130.35</v>
      </c>
      <c r="AZ16" s="141">
        <v>142.19</v>
      </c>
      <c r="BA16" s="141">
        <v>142.20000000000002</v>
      </c>
      <c r="BB16" s="141">
        <v>137.72</v>
      </c>
      <c r="BC16" s="45"/>
      <c r="BD16" s="45"/>
    </row>
    <row r="17" spans="2:56">
      <c r="B17" s="144" t="s">
        <v>69</v>
      </c>
      <c r="C17" s="141">
        <v>127.08</v>
      </c>
      <c r="D17" s="141">
        <v>124.34</v>
      </c>
      <c r="E17" s="141">
        <v>126.96000000000001</v>
      </c>
      <c r="F17" s="141">
        <v>126.77</v>
      </c>
      <c r="G17" s="141">
        <v>127.97</v>
      </c>
      <c r="H17" s="141">
        <v>128.1</v>
      </c>
      <c r="I17" s="141">
        <v>128.89000000000001</v>
      </c>
      <c r="J17" s="141">
        <v>132.12</v>
      </c>
      <c r="K17" s="141">
        <v>141.47</v>
      </c>
      <c r="L17" s="141">
        <v>151.37</v>
      </c>
      <c r="M17" s="141">
        <v>158.64000000000001</v>
      </c>
      <c r="N17" s="141">
        <v>158.87</v>
      </c>
      <c r="O17" s="141">
        <v>159.28</v>
      </c>
      <c r="P17" s="141">
        <v>159.28</v>
      </c>
      <c r="Q17" s="141">
        <v>158.91</v>
      </c>
      <c r="R17" s="141">
        <v>156.12</v>
      </c>
      <c r="S17" s="141">
        <v>150.5</v>
      </c>
      <c r="T17" s="141">
        <v>150.72</v>
      </c>
      <c r="U17" s="141">
        <v>151.45000000000002</v>
      </c>
      <c r="V17" s="141">
        <v>157.79</v>
      </c>
      <c r="W17" s="141">
        <v>163.6</v>
      </c>
      <c r="X17" s="141">
        <v>164.28</v>
      </c>
      <c r="Y17" s="141">
        <v>167.25</v>
      </c>
      <c r="Z17" s="141">
        <v>163.91</v>
      </c>
      <c r="AA17" s="141">
        <v>158.20000000000002</v>
      </c>
      <c r="AB17" s="141">
        <v>158.06</v>
      </c>
      <c r="AC17" s="141">
        <v>158.03</v>
      </c>
      <c r="AD17" s="141">
        <v>155.70000000000002</v>
      </c>
      <c r="AE17" s="141">
        <v>152.19</v>
      </c>
      <c r="AF17" s="141">
        <v>151.72999999999999</v>
      </c>
      <c r="AG17" s="141">
        <v>150.06</v>
      </c>
      <c r="AH17" s="141">
        <v>146.57</v>
      </c>
      <c r="AI17" s="141">
        <v>144.65</v>
      </c>
      <c r="AJ17" s="141">
        <v>141.95000000000002</v>
      </c>
      <c r="AK17" s="141">
        <v>141.13</v>
      </c>
      <c r="AL17" s="141">
        <v>139.11000000000001</v>
      </c>
      <c r="AM17" s="141">
        <v>139.24</v>
      </c>
      <c r="AN17" s="141">
        <v>139.49</v>
      </c>
      <c r="AO17" s="141">
        <v>138.53</v>
      </c>
      <c r="AP17" s="141">
        <v>136.63</v>
      </c>
      <c r="AQ17" s="141">
        <v>133.80000000000001</v>
      </c>
      <c r="AR17" s="141">
        <v>134.34</v>
      </c>
      <c r="AS17" s="141">
        <v>134.97999999999999</v>
      </c>
      <c r="AT17" s="141">
        <v>133.63</v>
      </c>
      <c r="AU17" s="141">
        <v>133.79</v>
      </c>
      <c r="AV17" s="141">
        <v>134.12</v>
      </c>
      <c r="AW17" s="141">
        <v>133.87</v>
      </c>
      <c r="AX17" s="141">
        <v>133.93</v>
      </c>
      <c r="AY17" s="141">
        <v>135.05000000000001</v>
      </c>
      <c r="AZ17" s="141">
        <v>136.49</v>
      </c>
      <c r="BA17" s="141">
        <v>135.97999999999999</v>
      </c>
      <c r="BB17" s="141">
        <v>136.22999999999999</v>
      </c>
      <c r="BC17" s="45"/>
      <c r="BD17" s="45"/>
    </row>
    <row r="18" spans="2:56">
      <c r="B18" s="146" t="s">
        <v>55</v>
      </c>
      <c r="C18" s="141">
        <v>127.86810000000001</v>
      </c>
      <c r="D18" s="141">
        <v>127.05410000000001</v>
      </c>
      <c r="E18" s="141">
        <v>127.81070000000001</v>
      </c>
      <c r="F18" s="141">
        <v>126.81020000000001</v>
      </c>
      <c r="G18" s="141">
        <v>126.8592</v>
      </c>
      <c r="H18" s="141">
        <v>126.2697</v>
      </c>
      <c r="I18" s="141">
        <v>126.51750000000001</v>
      </c>
      <c r="J18" s="141">
        <v>127.69590000000001</v>
      </c>
      <c r="K18" s="141">
        <v>135.97660000000002</v>
      </c>
      <c r="L18" s="141">
        <v>146.5163</v>
      </c>
      <c r="M18" s="141">
        <v>155.86360000000002</v>
      </c>
      <c r="N18" s="141">
        <v>157.1327</v>
      </c>
      <c r="O18" s="141">
        <v>157.07910000000001</v>
      </c>
      <c r="P18" s="141">
        <v>157.3886</v>
      </c>
      <c r="Q18" s="141">
        <v>155.83880000000002</v>
      </c>
      <c r="R18" s="141">
        <v>154.64950000000002</v>
      </c>
      <c r="S18" s="141">
        <v>147.6635</v>
      </c>
      <c r="T18" s="141">
        <v>147.9144</v>
      </c>
      <c r="U18" s="141">
        <v>148.64170000000001</v>
      </c>
      <c r="V18" s="141">
        <v>150.81550000000001</v>
      </c>
      <c r="W18" s="141">
        <v>158.27000000000001</v>
      </c>
      <c r="X18" s="141">
        <v>159.12280000000001</v>
      </c>
      <c r="Y18" s="141">
        <v>161.05780000000001</v>
      </c>
      <c r="Z18" s="141">
        <v>158.2106</v>
      </c>
      <c r="AA18" s="141">
        <v>153.06319999999999</v>
      </c>
      <c r="AB18" s="141">
        <v>150.2295</v>
      </c>
      <c r="AC18" s="141">
        <v>151.6592</v>
      </c>
      <c r="AD18" s="141">
        <v>152.3339</v>
      </c>
      <c r="AE18" s="141">
        <v>147.94900000000001</v>
      </c>
      <c r="AF18" s="141">
        <v>148.6866</v>
      </c>
      <c r="AG18" s="141"/>
      <c r="AH18" s="141">
        <v>145.20330000000001</v>
      </c>
      <c r="AI18" s="141">
        <v>145.16810000000001</v>
      </c>
      <c r="AJ18" s="141">
        <v>138.53790000000001</v>
      </c>
      <c r="AK18" s="141">
        <v>139.37950000000001</v>
      </c>
      <c r="AL18" s="141">
        <v>135.61969999999999</v>
      </c>
      <c r="AM18" s="141">
        <v>136.6747</v>
      </c>
      <c r="AN18" s="141">
        <v>136.02799999999999</v>
      </c>
      <c r="AO18" s="141">
        <v>135.7516</v>
      </c>
      <c r="AP18" s="141">
        <v>134.45570000000001</v>
      </c>
      <c r="AQ18" s="141">
        <v>128.44450000000001</v>
      </c>
      <c r="AR18" s="141">
        <v>127.4842</v>
      </c>
      <c r="AS18" s="141">
        <v>127.8917</v>
      </c>
      <c r="AT18" s="141">
        <v>128.19410000000002</v>
      </c>
      <c r="AU18" s="141">
        <v>126.9226</v>
      </c>
      <c r="AV18" s="141">
        <v>127.3974</v>
      </c>
      <c r="AW18" s="141">
        <v>127.8394</v>
      </c>
      <c r="AX18" s="141">
        <v>129.63290000000001</v>
      </c>
      <c r="AY18" s="141">
        <v>129.21870000000001</v>
      </c>
      <c r="AZ18" s="141">
        <v>135.15819999999999</v>
      </c>
      <c r="BA18" s="141">
        <v>134.10590000000002</v>
      </c>
      <c r="BB18" s="141"/>
      <c r="BC18" s="45"/>
      <c r="BD18" s="45"/>
    </row>
    <row r="19" spans="2:56">
      <c r="B19" s="144" t="s">
        <v>56</v>
      </c>
      <c r="C19" s="141">
        <v>116.2</v>
      </c>
      <c r="D19" s="141">
        <v>116.67</v>
      </c>
      <c r="E19" s="141">
        <v>116.54</v>
      </c>
      <c r="F19" s="141">
        <v>116.52</v>
      </c>
      <c r="G19" s="141">
        <v>116.60000000000001</v>
      </c>
      <c r="H19" s="141">
        <v>116.66</v>
      </c>
      <c r="I19" s="141">
        <v>117.62</v>
      </c>
      <c r="J19" s="141">
        <v>121.43</v>
      </c>
      <c r="K19" s="141">
        <v>127.88000000000001</v>
      </c>
      <c r="L19" s="141">
        <v>138.55000000000001</v>
      </c>
      <c r="M19" s="141">
        <v>149.31</v>
      </c>
      <c r="N19" s="141">
        <v>149.54</v>
      </c>
      <c r="O19" s="141">
        <v>149.46</v>
      </c>
      <c r="P19" s="141">
        <v>149.53</v>
      </c>
      <c r="Q19" s="141">
        <v>149.4</v>
      </c>
      <c r="R19" s="141">
        <v>149.56</v>
      </c>
      <c r="S19" s="141">
        <v>145.19</v>
      </c>
      <c r="T19" s="141">
        <v>145.20000000000002</v>
      </c>
      <c r="U19" s="141">
        <v>145.22999999999999</v>
      </c>
      <c r="V19" s="141">
        <v>150.44</v>
      </c>
      <c r="W19" s="141">
        <v>155.16</v>
      </c>
      <c r="X19" s="141">
        <v>155.4</v>
      </c>
      <c r="Y19" s="141">
        <v>155.44</v>
      </c>
      <c r="Z19" s="141">
        <v>152.56</v>
      </c>
      <c r="AA19" s="141">
        <v>145.68</v>
      </c>
      <c r="AB19" s="141">
        <v>141.25</v>
      </c>
      <c r="AC19" s="141">
        <v>141.37</v>
      </c>
      <c r="AD19" s="141"/>
      <c r="AE19" s="141">
        <v>136.26</v>
      </c>
      <c r="AF19" s="141">
        <v>134.19999999999999</v>
      </c>
      <c r="AG19" s="141">
        <v>130.02000000000001</v>
      </c>
      <c r="AH19" s="141">
        <v>129.14000000000001</v>
      </c>
      <c r="AI19" s="141">
        <v>129.16</v>
      </c>
      <c r="AJ19" s="141">
        <v>123.47</v>
      </c>
      <c r="AK19" s="141">
        <v>123.47</v>
      </c>
      <c r="AL19" s="141">
        <v>119.84</v>
      </c>
      <c r="AM19" s="141">
        <v>119.42</v>
      </c>
      <c r="AN19" s="141">
        <v>119.59</v>
      </c>
      <c r="AO19" s="141">
        <v>117.06</v>
      </c>
      <c r="AP19" s="141">
        <v>115.15</v>
      </c>
      <c r="AQ19" s="141">
        <v>115.06</v>
      </c>
      <c r="AR19" s="141">
        <v>115.21000000000001</v>
      </c>
      <c r="AS19" s="141">
        <v>115</v>
      </c>
      <c r="AT19" s="141">
        <v>115.79</v>
      </c>
      <c r="AU19" s="141">
        <v>115.06</v>
      </c>
      <c r="AV19" s="141">
        <v>114.8</v>
      </c>
      <c r="AW19" s="141">
        <v>115.21</v>
      </c>
      <c r="AX19" s="141">
        <v>114.88</v>
      </c>
      <c r="AY19" s="141">
        <v>114.76</v>
      </c>
      <c r="AZ19" s="141">
        <v>114.85000000000001</v>
      </c>
      <c r="BA19" s="141">
        <v>115.15</v>
      </c>
      <c r="BB19" s="141">
        <v>115.16</v>
      </c>
      <c r="BC19" s="45"/>
      <c r="BD19" s="45"/>
    </row>
    <row r="20" spans="2:56">
      <c r="B20" s="144" t="s">
        <v>57</v>
      </c>
      <c r="C20" s="141">
        <v>148.11000000000001</v>
      </c>
      <c r="D20" s="141">
        <v>146.22</v>
      </c>
      <c r="E20" s="141">
        <v>147.06</v>
      </c>
      <c r="F20" s="141">
        <v>146.96</v>
      </c>
      <c r="G20" s="141">
        <v>146.87</v>
      </c>
      <c r="H20" s="141">
        <v>147.67000000000002</v>
      </c>
      <c r="I20" s="141">
        <v>150.66</v>
      </c>
      <c r="J20" s="141">
        <v>154.36000000000001</v>
      </c>
      <c r="K20" s="141">
        <v>162.91</v>
      </c>
      <c r="L20" s="141">
        <v>171.35</v>
      </c>
      <c r="M20" s="141">
        <v>178.21</v>
      </c>
      <c r="N20" s="141">
        <v>178.14000000000001</v>
      </c>
      <c r="O20" s="141">
        <v>178.93</v>
      </c>
      <c r="P20" s="141">
        <v>178.53</v>
      </c>
      <c r="Q20" s="141">
        <v>178.20000000000002</v>
      </c>
      <c r="R20" s="141">
        <v>175.01</v>
      </c>
      <c r="S20" s="141">
        <v>174.11</v>
      </c>
      <c r="T20" s="141">
        <v>174.29</v>
      </c>
      <c r="U20" s="141">
        <v>174.75</v>
      </c>
      <c r="V20" s="141">
        <v>178.1</v>
      </c>
      <c r="W20" s="141">
        <v>182.23</v>
      </c>
      <c r="X20" s="141">
        <v>183.32</v>
      </c>
      <c r="Y20" s="141">
        <v>185.33</v>
      </c>
      <c r="Z20" s="141">
        <v>183.93</v>
      </c>
      <c r="AA20" s="141">
        <v>180.48</v>
      </c>
      <c r="AB20" s="141">
        <v>180.81</v>
      </c>
      <c r="AC20" s="141">
        <v>180.95000000000002</v>
      </c>
      <c r="AD20" s="141">
        <v>179.92000000000002</v>
      </c>
      <c r="AE20" s="141">
        <v>180.19</v>
      </c>
      <c r="AF20" s="141">
        <v>179.58</v>
      </c>
      <c r="AG20" s="141">
        <v>178.32</v>
      </c>
      <c r="AH20" s="141">
        <v>175.62</v>
      </c>
      <c r="AI20" s="141">
        <v>174.44</v>
      </c>
      <c r="AJ20" s="141">
        <v>172.63</v>
      </c>
      <c r="AK20" s="141">
        <v>169.11</v>
      </c>
      <c r="AL20" s="141">
        <v>170.23</v>
      </c>
      <c r="AM20" s="141">
        <v>169.79</v>
      </c>
      <c r="AN20" s="141">
        <v>169.85</v>
      </c>
      <c r="AO20" s="141">
        <v>167.94</v>
      </c>
      <c r="AP20" s="141">
        <v>165.23</v>
      </c>
      <c r="AQ20" s="141">
        <v>165.34</v>
      </c>
      <c r="AR20" s="141">
        <v>164.86</v>
      </c>
      <c r="AS20" s="141">
        <v>162.80000000000001</v>
      </c>
      <c r="AT20" s="141">
        <v>159.68</v>
      </c>
      <c r="AU20" s="141">
        <v>159.69</v>
      </c>
      <c r="AV20" s="141">
        <v>159.22</v>
      </c>
      <c r="AW20" s="141">
        <v>160.03</v>
      </c>
      <c r="AX20" s="141">
        <v>160.49</v>
      </c>
      <c r="AY20" s="141">
        <v>160.42000000000002</v>
      </c>
      <c r="AZ20" s="141">
        <v>159.37</v>
      </c>
      <c r="BA20" s="141">
        <v>160.13</v>
      </c>
      <c r="BB20" s="141">
        <v>160.85</v>
      </c>
      <c r="BC20" s="45"/>
      <c r="BD20" s="45"/>
    </row>
    <row r="21" spans="2:56">
      <c r="B21" s="146" t="s">
        <v>58</v>
      </c>
      <c r="C21" s="141">
        <v>114.1631</v>
      </c>
      <c r="D21" s="141">
        <v>115.46000000000001</v>
      </c>
      <c r="E21" s="141">
        <v>115.956</v>
      </c>
      <c r="F21" s="141">
        <v>116.40390000000001</v>
      </c>
      <c r="G21" s="141">
        <v>119.6507</v>
      </c>
      <c r="H21" s="141">
        <v>123.33940000000001</v>
      </c>
      <c r="I21" s="141">
        <v>128.2808</v>
      </c>
      <c r="J21" s="141">
        <v>137.72620000000001</v>
      </c>
      <c r="K21" s="141">
        <v>146.5341</v>
      </c>
      <c r="L21" s="141">
        <v>152.54130000000001</v>
      </c>
      <c r="M21" s="141">
        <v>156.5771</v>
      </c>
      <c r="N21" s="141">
        <v>153.83790000000002</v>
      </c>
      <c r="O21" s="141">
        <v>151.61590000000001</v>
      </c>
      <c r="P21" s="141">
        <v>153.447</v>
      </c>
      <c r="Q21" s="141">
        <v>154.29390000000001</v>
      </c>
      <c r="R21" s="141">
        <v>152.07740000000001</v>
      </c>
      <c r="S21" s="141">
        <v>146.43190000000001</v>
      </c>
      <c r="T21" s="141">
        <v>145.97570000000002</v>
      </c>
      <c r="U21" s="141">
        <v>149.107</v>
      </c>
      <c r="V21" s="141">
        <v>161.69730000000001</v>
      </c>
      <c r="W21" s="141">
        <v>167.34</v>
      </c>
      <c r="X21" s="141">
        <v>167.95830000000001</v>
      </c>
      <c r="Y21" s="141">
        <v>165.26690000000002</v>
      </c>
      <c r="Z21" s="141">
        <v>158.09350000000001</v>
      </c>
      <c r="AA21" s="141">
        <v>150.5369</v>
      </c>
      <c r="AB21" s="141">
        <v>148.01260000000002</v>
      </c>
      <c r="AC21" s="141">
        <v>147.6</v>
      </c>
      <c r="AD21" s="141">
        <v>144.07210000000001</v>
      </c>
      <c r="AE21" s="141">
        <v>141.8656</v>
      </c>
      <c r="AF21" s="141">
        <v>147.0615</v>
      </c>
      <c r="AG21" s="141">
        <v>148.80960000000002</v>
      </c>
      <c r="AH21" s="141">
        <v>152.8939</v>
      </c>
      <c r="AI21" s="141">
        <v>146.21680000000001</v>
      </c>
      <c r="AJ21" s="141">
        <v>140.88290000000001</v>
      </c>
      <c r="AK21" s="141">
        <v>137.047</v>
      </c>
      <c r="AL21" s="141">
        <v>131.3399</v>
      </c>
      <c r="AM21" s="141">
        <v>126.23060000000001</v>
      </c>
      <c r="AN21" s="141">
        <v>123.4795</v>
      </c>
      <c r="AO21" s="141">
        <v>122.95350000000001</v>
      </c>
      <c r="AP21" s="141">
        <v>122.2259</v>
      </c>
      <c r="AQ21" s="141">
        <v>119.0415</v>
      </c>
      <c r="AR21" s="141">
        <v>118.7093</v>
      </c>
      <c r="AS21" s="141">
        <v>117.97709999999999</v>
      </c>
      <c r="AT21" s="141">
        <v>120.4611</v>
      </c>
      <c r="AU21" s="141">
        <v>120.9652</v>
      </c>
      <c r="AV21" s="141">
        <v>119.5147</v>
      </c>
      <c r="AW21" s="141">
        <v>120.1395</v>
      </c>
      <c r="AX21" s="141">
        <v>123.3621</v>
      </c>
      <c r="AY21" s="141">
        <v>129.983</v>
      </c>
      <c r="AZ21" s="141">
        <v>132.79570000000001</v>
      </c>
      <c r="BA21" s="141">
        <v>130.2449</v>
      </c>
      <c r="BB21" s="141"/>
      <c r="BC21" s="45"/>
      <c r="BD21" s="45"/>
    </row>
    <row r="22" spans="2:56">
      <c r="B22" s="144" t="s">
        <v>59</v>
      </c>
      <c r="C22" s="141">
        <v>147</v>
      </c>
      <c r="D22" s="141">
        <v>147</v>
      </c>
      <c r="E22" s="141">
        <v>147</v>
      </c>
      <c r="F22" s="141">
        <v>147</v>
      </c>
      <c r="G22" s="141">
        <v>147</v>
      </c>
      <c r="H22" s="141">
        <v>149</v>
      </c>
      <c r="I22" s="141">
        <v>152</v>
      </c>
      <c r="J22" s="141">
        <v>157</v>
      </c>
      <c r="K22" s="141">
        <v>165</v>
      </c>
      <c r="L22" s="141">
        <v>173</v>
      </c>
      <c r="M22" s="141">
        <v>179</v>
      </c>
      <c r="N22" s="141">
        <v>187</v>
      </c>
      <c r="O22" s="141">
        <v>194</v>
      </c>
      <c r="P22" s="141">
        <v>194</v>
      </c>
      <c r="Q22" s="141">
        <v>194</v>
      </c>
      <c r="R22" s="141">
        <v>194</v>
      </c>
      <c r="S22" s="141">
        <v>194</v>
      </c>
      <c r="T22" s="141">
        <v>193</v>
      </c>
      <c r="U22" s="141">
        <v>194</v>
      </c>
      <c r="V22" s="141">
        <v>195</v>
      </c>
      <c r="W22" s="141">
        <v>198</v>
      </c>
      <c r="X22" s="141">
        <v>201</v>
      </c>
      <c r="Y22" s="141">
        <v>203</v>
      </c>
      <c r="Z22" s="141">
        <v>203</v>
      </c>
      <c r="AA22" s="141">
        <v>200</v>
      </c>
      <c r="AB22" s="141">
        <v>193</v>
      </c>
      <c r="AC22" s="141">
        <v>185</v>
      </c>
      <c r="AD22" s="141">
        <v>177</v>
      </c>
      <c r="AE22" s="141">
        <v>170</v>
      </c>
      <c r="AF22" s="141">
        <v>164</v>
      </c>
      <c r="AG22" s="141">
        <v>160</v>
      </c>
      <c r="AH22" s="141">
        <v>160</v>
      </c>
      <c r="AI22" s="141">
        <v>159</v>
      </c>
      <c r="AJ22" s="141">
        <v>158</v>
      </c>
      <c r="AK22" s="141">
        <v>157</v>
      </c>
      <c r="AL22" s="141">
        <v>155</v>
      </c>
      <c r="AM22" s="141">
        <v>152</v>
      </c>
      <c r="AN22" s="141">
        <v>150</v>
      </c>
      <c r="AO22" s="141">
        <v>146</v>
      </c>
      <c r="AP22" s="141">
        <v>142.07</v>
      </c>
      <c r="AQ22" s="141">
        <v>137.46</v>
      </c>
      <c r="AR22" s="141">
        <v>133.47999999999999</v>
      </c>
      <c r="AS22" s="141">
        <v>131.16999999999999</v>
      </c>
      <c r="AT22" s="141">
        <v>129.94999999999999</v>
      </c>
      <c r="AU22" s="141">
        <v>129.94999999999999</v>
      </c>
      <c r="AV22" s="141">
        <v>130</v>
      </c>
      <c r="AW22" s="141">
        <v>130</v>
      </c>
      <c r="AX22" s="141">
        <v>130</v>
      </c>
      <c r="AY22" s="141">
        <v>131</v>
      </c>
      <c r="AZ22" s="141">
        <v>131</v>
      </c>
      <c r="BA22" s="141">
        <v>132</v>
      </c>
      <c r="BB22" s="141">
        <v>131</v>
      </c>
      <c r="BC22" s="45"/>
      <c r="BD22" s="45"/>
    </row>
    <row r="23" spans="2:56">
      <c r="B23" s="144" t="s">
        <v>60</v>
      </c>
      <c r="C23" s="141">
        <v>130.16</v>
      </c>
      <c r="D23" s="141">
        <v>120.39290000000001</v>
      </c>
      <c r="E23" s="141">
        <v>111.62560000000001</v>
      </c>
      <c r="F23" s="141">
        <v>109.14590000000001</v>
      </c>
      <c r="G23" s="141">
        <v>111.41380000000001</v>
      </c>
      <c r="H23" s="141">
        <v>111.63300000000001</v>
      </c>
      <c r="I23" s="141">
        <v>115.8066</v>
      </c>
      <c r="J23" s="141">
        <v>118.43300000000001</v>
      </c>
      <c r="K23" s="141">
        <v>126.491</v>
      </c>
      <c r="L23" s="141">
        <v>141.97140000000002</v>
      </c>
      <c r="M23" s="141">
        <v>149.42700000000002</v>
      </c>
      <c r="N23" s="141">
        <v>149.8218</v>
      </c>
      <c r="O23" s="141">
        <v>147.86180000000002</v>
      </c>
      <c r="P23" s="141">
        <v>142.8254</v>
      </c>
      <c r="Q23" s="141">
        <v>144.72230000000002</v>
      </c>
      <c r="R23" s="141">
        <v>146.61180000000002</v>
      </c>
      <c r="S23" s="141">
        <v>147.0866</v>
      </c>
      <c r="T23" s="141">
        <v>140.98480000000001</v>
      </c>
      <c r="U23" s="141">
        <v>139.309</v>
      </c>
      <c r="V23" s="141">
        <v>138.8561</v>
      </c>
      <c r="W23" s="141">
        <v>146.26</v>
      </c>
      <c r="X23" s="141">
        <v>150.4897</v>
      </c>
      <c r="Y23" s="141">
        <v>151.09960000000001</v>
      </c>
      <c r="Z23" s="141">
        <v>156.93860000000001</v>
      </c>
      <c r="AA23" s="141">
        <v>157.98850000000002</v>
      </c>
      <c r="AB23" s="141">
        <v>157.05850000000001</v>
      </c>
      <c r="AC23" s="141">
        <v>153.916</v>
      </c>
      <c r="AD23" s="141">
        <v>152.20510000000002</v>
      </c>
      <c r="AE23" s="141">
        <v>146.70310000000001</v>
      </c>
      <c r="AF23" s="141">
        <v>144.37909999999999</v>
      </c>
      <c r="AG23" s="141">
        <v>142.0823</v>
      </c>
      <c r="AH23" s="141">
        <v>141.1387</v>
      </c>
      <c r="AI23" s="141">
        <v>140.72040000000001</v>
      </c>
      <c r="AJ23" s="141">
        <v>144.5966</v>
      </c>
      <c r="AK23" s="141">
        <v>159.19130000000001</v>
      </c>
      <c r="AL23" s="141">
        <v>170.3673</v>
      </c>
      <c r="AM23" s="141">
        <v>169.34829999999999</v>
      </c>
      <c r="AN23" s="141">
        <v>165.5001</v>
      </c>
      <c r="AO23" s="141">
        <v>161.01920000000001</v>
      </c>
      <c r="AP23" s="141">
        <v>154.83019999999999</v>
      </c>
      <c r="AQ23" s="141">
        <v>145.06620000000001</v>
      </c>
      <c r="AR23" s="141">
        <v>139.08840000000001</v>
      </c>
      <c r="AS23" s="141">
        <v>139.53639999999999</v>
      </c>
      <c r="AT23" s="141">
        <v>139.9067</v>
      </c>
      <c r="AU23" s="141">
        <v>142.9042</v>
      </c>
      <c r="AV23" s="141">
        <v>149.31950000000001</v>
      </c>
      <c r="AW23" s="141">
        <v>152.90860000000001</v>
      </c>
      <c r="AX23" s="141">
        <v>156.95529999999999</v>
      </c>
      <c r="AY23" s="141">
        <v>157.92700000000002</v>
      </c>
      <c r="AZ23" s="141">
        <v>157.06790000000001</v>
      </c>
      <c r="BA23" s="141">
        <v>150.04859999999999</v>
      </c>
      <c r="BB23" s="141">
        <v>149.68010000000001</v>
      </c>
      <c r="BC23" s="45"/>
      <c r="BD23" s="45"/>
    </row>
    <row r="24" spans="2:56">
      <c r="B24" s="146" t="s">
        <v>61</v>
      </c>
      <c r="C24" s="141">
        <v>153</v>
      </c>
      <c r="D24" s="141">
        <v>154.1</v>
      </c>
      <c r="E24" s="141">
        <v>153.47</v>
      </c>
      <c r="F24" s="141">
        <v>154.31</v>
      </c>
      <c r="G24" s="141">
        <v>154.44</v>
      </c>
      <c r="H24" s="141">
        <v>153.22</v>
      </c>
      <c r="I24" s="141">
        <v>158.19</v>
      </c>
      <c r="J24" s="141">
        <v>160.80000000000001</v>
      </c>
      <c r="K24" s="141">
        <v>168.21</v>
      </c>
      <c r="L24" s="141">
        <v>175.4</v>
      </c>
      <c r="M24" s="141">
        <v>184.85</v>
      </c>
      <c r="N24" s="141">
        <v>184.9</v>
      </c>
      <c r="O24" s="141">
        <v>184.83</v>
      </c>
      <c r="P24" s="141">
        <v>187.11</v>
      </c>
      <c r="Q24" s="141">
        <v>185.42000000000002</v>
      </c>
      <c r="R24" s="141">
        <v>184.52</v>
      </c>
      <c r="S24" s="141">
        <v>180.91</v>
      </c>
      <c r="T24" s="141">
        <v>181.41</v>
      </c>
      <c r="U24" s="141">
        <v>181.22</v>
      </c>
      <c r="V24" s="141">
        <v>185.26</v>
      </c>
      <c r="W24" s="141">
        <v>190.14</v>
      </c>
      <c r="X24" s="141">
        <v>190.88</v>
      </c>
      <c r="Y24" s="141">
        <v>193.45000000000002</v>
      </c>
      <c r="Z24" s="141">
        <v>192.14</v>
      </c>
      <c r="AA24" s="141">
        <v>188.02</v>
      </c>
      <c r="AB24" s="141">
        <v>188.55</v>
      </c>
      <c r="AC24" s="141">
        <v>188.56</v>
      </c>
      <c r="AD24" s="141">
        <v>188.59</v>
      </c>
      <c r="AE24" s="141">
        <v>188.96</v>
      </c>
      <c r="AF24" s="141">
        <v>188.73</v>
      </c>
      <c r="AG24" s="141">
        <v>187.75</v>
      </c>
      <c r="AH24" s="141">
        <v>183.32</v>
      </c>
      <c r="AI24" s="141">
        <v>184.38</v>
      </c>
      <c r="AJ24" s="141">
        <v>182.56</v>
      </c>
      <c r="AK24" s="141">
        <v>177.78</v>
      </c>
      <c r="AL24" s="141">
        <v>177.51</v>
      </c>
      <c r="AM24" s="141">
        <v>177.24</v>
      </c>
      <c r="AN24" s="141">
        <v>178.08</v>
      </c>
      <c r="AO24" s="141">
        <v>177.18</v>
      </c>
      <c r="AP24" s="141">
        <v>173.76</v>
      </c>
      <c r="AQ24" s="141">
        <v>174.03</v>
      </c>
      <c r="AR24" s="141">
        <v>173.8</v>
      </c>
      <c r="AS24" s="141">
        <v>172.07</v>
      </c>
      <c r="AT24" s="141">
        <v>168.55</v>
      </c>
      <c r="AU24" s="141">
        <v>169.42</v>
      </c>
      <c r="AV24" s="141">
        <v>169.07</v>
      </c>
      <c r="AW24" s="141">
        <v>168.79</v>
      </c>
      <c r="AX24" s="141">
        <v>168.38</v>
      </c>
      <c r="AY24" s="141">
        <v>168.87</v>
      </c>
      <c r="AZ24" s="141">
        <v>168.48</v>
      </c>
      <c r="BA24" s="141">
        <v>168.58</v>
      </c>
      <c r="BB24" s="141">
        <v>168.35</v>
      </c>
      <c r="BC24" s="45"/>
      <c r="BD24" s="45"/>
    </row>
    <row r="25" spans="2:56">
      <c r="B25" s="146" t="s">
        <v>62</v>
      </c>
      <c r="C25" s="141">
        <v>127.58</v>
      </c>
      <c r="D25" s="141">
        <v>123.24000000000001</v>
      </c>
      <c r="E25" s="141">
        <v>124.61</v>
      </c>
      <c r="F25" s="141">
        <v>118.7</v>
      </c>
      <c r="G25" s="141">
        <v>116.8</v>
      </c>
      <c r="H25" s="141">
        <v>117.25</v>
      </c>
      <c r="I25" s="141">
        <v>118.74000000000001</v>
      </c>
      <c r="J25" s="141">
        <v>122.76</v>
      </c>
      <c r="K25" s="141">
        <v>131.27000000000001</v>
      </c>
      <c r="L25" s="141">
        <v>142.08000000000001</v>
      </c>
      <c r="M25" s="141">
        <v>150.15</v>
      </c>
      <c r="N25" s="141">
        <v>151.72</v>
      </c>
      <c r="O25" s="141">
        <v>151.27000000000001</v>
      </c>
      <c r="P25" s="141">
        <v>150.01</v>
      </c>
      <c r="Q25" s="141">
        <v>146.75</v>
      </c>
      <c r="R25" s="141">
        <v>144.93</v>
      </c>
      <c r="S25" s="141">
        <v>138.79</v>
      </c>
      <c r="T25" s="141">
        <v>137.5</v>
      </c>
      <c r="U25" s="141">
        <v>137.71</v>
      </c>
      <c r="V25" s="141">
        <v>142.25</v>
      </c>
      <c r="W25" s="141">
        <v>152.94</v>
      </c>
      <c r="X25" s="141">
        <v>154.42000000000002</v>
      </c>
      <c r="Y25" s="141">
        <v>155.97</v>
      </c>
      <c r="Z25" s="141">
        <v>155.19</v>
      </c>
      <c r="AA25" s="141">
        <v>150.26</v>
      </c>
      <c r="AB25" s="141">
        <v>147.28</v>
      </c>
      <c r="AC25" s="141">
        <v>144.39000000000001</v>
      </c>
      <c r="AD25" s="141">
        <v>142.37</v>
      </c>
      <c r="AE25" s="141">
        <v>140.61000000000001</v>
      </c>
      <c r="AF25" s="141">
        <v>140.38</v>
      </c>
      <c r="AG25" s="141">
        <v>139.20000000000002</v>
      </c>
      <c r="AH25" s="141">
        <v>140.36000000000001</v>
      </c>
      <c r="AI25" s="141">
        <v>139.78</v>
      </c>
      <c r="AJ25" s="141">
        <v>139.85</v>
      </c>
      <c r="AK25" s="141">
        <v>138.01</v>
      </c>
      <c r="AL25" s="141">
        <v>137.74</v>
      </c>
      <c r="AM25" s="141">
        <v>138.07</v>
      </c>
      <c r="AN25" s="141">
        <v>137.74</v>
      </c>
      <c r="AO25" s="141">
        <v>138.47999999999999</v>
      </c>
      <c r="AP25" s="141">
        <v>136.26</v>
      </c>
      <c r="AQ25" s="141">
        <v>129.81</v>
      </c>
      <c r="AR25" s="141">
        <v>128.43</v>
      </c>
      <c r="AS25" s="141">
        <v>129.19</v>
      </c>
      <c r="AT25" s="141">
        <v>132.85</v>
      </c>
      <c r="AU25" s="141">
        <v>127.28</v>
      </c>
      <c r="AV25" s="141">
        <v>126.37</v>
      </c>
      <c r="AW25" s="141">
        <v>127.39</v>
      </c>
      <c r="AX25" s="141">
        <v>127.71</v>
      </c>
      <c r="AY25" s="141">
        <v>131.69</v>
      </c>
      <c r="AZ25" s="141">
        <v>134.64000000000001</v>
      </c>
      <c r="BA25" s="141">
        <v>136.03</v>
      </c>
      <c r="BB25" s="141">
        <v>136.61000000000001</v>
      </c>
      <c r="BC25" s="45"/>
      <c r="BD25" s="45"/>
    </row>
    <row r="26" spans="2:56">
      <c r="B26" s="144" t="s">
        <v>63</v>
      </c>
      <c r="C26" s="141">
        <v>166</v>
      </c>
      <c r="D26" s="141">
        <v>164.45000000000002</v>
      </c>
      <c r="E26" s="141">
        <v>164.36</v>
      </c>
      <c r="F26" s="141">
        <v>164.71</v>
      </c>
      <c r="G26" s="141">
        <v>163.92000000000002</v>
      </c>
      <c r="H26" s="141">
        <v>163.94</v>
      </c>
      <c r="I26" s="141">
        <v>164.42000000000002</v>
      </c>
      <c r="J26" s="141">
        <v>164.81</v>
      </c>
      <c r="K26" s="141">
        <v>163.93</v>
      </c>
      <c r="L26" s="141">
        <v>164.41</v>
      </c>
      <c r="M26" s="141">
        <v>165.3</v>
      </c>
      <c r="N26" s="141">
        <v>164.15</v>
      </c>
      <c r="O26" s="141">
        <v>164.51</v>
      </c>
      <c r="P26" s="141">
        <v>166.12</v>
      </c>
      <c r="Q26" s="141">
        <v>164.66</v>
      </c>
      <c r="R26" s="141">
        <v>165.68</v>
      </c>
      <c r="S26" s="141">
        <v>165.56</v>
      </c>
      <c r="T26" s="141">
        <v>165.16</v>
      </c>
      <c r="U26" s="141">
        <v>165.29</v>
      </c>
      <c r="V26" s="141">
        <v>164.74</v>
      </c>
      <c r="W26" s="141">
        <v>165.09</v>
      </c>
      <c r="X26" s="141">
        <v>166.49</v>
      </c>
      <c r="Y26" s="141">
        <v>166.26</v>
      </c>
      <c r="Z26" s="141">
        <v>166.51</v>
      </c>
      <c r="AA26" s="141">
        <v>167.36</v>
      </c>
      <c r="AB26" s="141">
        <v>166.1</v>
      </c>
      <c r="AC26" s="141">
        <v>166.95000000000002</v>
      </c>
      <c r="AD26" s="141">
        <v>165.35</v>
      </c>
      <c r="AE26" s="141">
        <v>166.33</v>
      </c>
      <c r="AF26" s="141">
        <v>166.25</v>
      </c>
      <c r="AG26" s="141">
        <v>165.64000000000001</v>
      </c>
      <c r="AH26" s="141">
        <v>166</v>
      </c>
      <c r="AI26" s="141">
        <v>168.04</v>
      </c>
      <c r="AJ26" s="141">
        <v>168.04</v>
      </c>
      <c r="AK26" s="141">
        <v>169.20000000000002</v>
      </c>
      <c r="AL26" s="141">
        <v>169.03</v>
      </c>
      <c r="AM26" s="141">
        <v>169.11</v>
      </c>
      <c r="AN26" s="141">
        <v>168.87</v>
      </c>
      <c r="AO26" s="141">
        <v>169.61</v>
      </c>
      <c r="AP26" s="141">
        <v>169.47</v>
      </c>
      <c r="AQ26" s="141">
        <v>169.53</v>
      </c>
      <c r="AR26" s="141">
        <v>169.67000000000002</v>
      </c>
      <c r="AS26" s="141">
        <v>169.6</v>
      </c>
      <c r="AT26" s="141">
        <v>170.84</v>
      </c>
      <c r="AU26" s="141">
        <v>170.62</v>
      </c>
      <c r="AV26" s="141">
        <v>172.08</v>
      </c>
      <c r="AW26" s="141">
        <v>171.18</v>
      </c>
      <c r="AX26" s="141">
        <v>174.5</v>
      </c>
      <c r="AY26" s="141">
        <v>174.56</v>
      </c>
      <c r="AZ26" s="141">
        <v>174.57</v>
      </c>
      <c r="BA26" s="141">
        <v>175.98</v>
      </c>
      <c r="BB26" s="141">
        <v>174.93</v>
      </c>
      <c r="BC26" s="45"/>
      <c r="BD26" s="45"/>
    </row>
    <row r="27" spans="2:56">
      <c r="B27" s="144" t="s">
        <v>64</v>
      </c>
      <c r="C27" s="141">
        <v>202.92420000000001</v>
      </c>
      <c r="D27" s="141">
        <v>200.83430000000001</v>
      </c>
      <c r="E27" s="141">
        <v>199.8202</v>
      </c>
      <c r="F27" s="141">
        <v>201.12690000000001</v>
      </c>
      <c r="G27" s="141">
        <v>200.49420000000001</v>
      </c>
      <c r="H27" s="141">
        <v>200.96560000000002</v>
      </c>
      <c r="I27" s="141">
        <v>201.1182</v>
      </c>
      <c r="J27" s="141">
        <v>200.45940000000002</v>
      </c>
      <c r="K27" s="141">
        <v>198.7227</v>
      </c>
      <c r="L27" s="141">
        <v>198.5496</v>
      </c>
      <c r="M27" s="141">
        <v>199.15980000000002</v>
      </c>
      <c r="N27" s="141">
        <v>198.84470000000002</v>
      </c>
      <c r="O27" s="141">
        <v>197.24630000000002</v>
      </c>
      <c r="P27" s="141">
        <v>198.75730000000001</v>
      </c>
      <c r="Q27" s="141">
        <v>199.465</v>
      </c>
      <c r="R27" s="141">
        <v>199.46730000000002</v>
      </c>
      <c r="S27" s="141">
        <v>199.8509</v>
      </c>
      <c r="T27" s="141">
        <v>199.02270000000001</v>
      </c>
      <c r="U27" s="141">
        <v>199.45330000000001</v>
      </c>
      <c r="V27" s="141">
        <v>201.79810000000001</v>
      </c>
      <c r="W27" s="141">
        <v>199.09</v>
      </c>
      <c r="X27" s="141">
        <v>200.53480000000002</v>
      </c>
      <c r="Y27" s="141">
        <v>200.38220000000001</v>
      </c>
      <c r="Z27" s="141">
        <v>201.9308</v>
      </c>
      <c r="AA27" s="141">
        <v>199.84800000000001</v>
      </c>
      <c r="AB27" s="141">
        <v>199.5788</v>
      </c>
      <c r="AC27" s="141">
        <v>200.08850000000001</v>
      </c>
      <c r="AD27" s="141">
        <v>199.54680000000002</v>
      </c>
      <c r="AE27" s="141">
        <v>199.23260000000002</v>
      </c>
      <c r="AF27" s="141">
        <v>200.5247</v>
      </c>
      <c r="AG27" s="141">
        <v>199.06270000000001</v>
      </c>
      <c r="AH27" s="141">
        <v>200.44050000000001</v>
      </c>
      <c r="AI27" s="141">
        <v>199.51050000000001</v>
      </c>
      <c r="AJ27" s="141">
        <v>200.74530000000001</v>
      </c>
      <c r="AK27" s="141">
        <v>202.41230000000002</v>
      </c>
      <c r="AL27" s="141">
        <v>202.578</v>
      </c>
      <c r="AM27" s="141">
        <v>202.97190000000001</v>
      </c>
      <c r="AN27" s="141">
        <v>202.50069999999999</v>
      </c>
      <c r="AO27" s="141">
        <v>203.1224</v>
      </c>
      <c r="AP27" s="141">
        <v>202.80709999999999</v>
      </c>
      <c r="AQ27" s="141">
        <v>204.75320000000002</v>
      </c>
      <c r="AR27" s="141">
        <v>205.37880000000001</v>
      </c>
      <c r="AS27" s="141">
        <v>206.96969999999999</v>
      </c>
      <c r="AT27" s="141">
        <v>208.46970000000002</v>
      </c>
      <c r="AU27" s="141">
        <v>206.86320000000001</v>
      </c>
      <c r="AV27" s="141">
        <v>204.9554</v>
      </c>
      <c r="AW27" s="141">
        <v>202.994</v>
      </c>
      <c r="AX27" s="141">
        <v>199.98580000000001</v>
      </c>
      <c r="AY27" s="141">
        <v>201.29310000000001</v>
      </c>
      <c r="AZ27" s="141">
        <v>202.2645</v>
      </c>
      <c r="BA27" s="141">
        <v>199.9254</v>
      </c>
      <c r="BB27" s="141">
        <v>200.6174</v>
      </c>
      <c r="BC27" s="45"/>
      <c r="BD27" s="45"/>
    </row>
    <row r="28" spans="2:56">
      <c r="B28" s="144"/>
      <c r="C28" s="141"/>
      <c r="D28" s="141"/>
      <c r="E28" s="141"/>
      <c r="F28" s="141"/>
      <c r="G28" s="142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45"/>
      <c r="BD28" s="45"/>
    </row>
    <row r="29" spans="2:56">
      <c r="B29" s="144" t="s">
        <v>70</v>
      </c>
      <c r="C29" s="141">
        <v>133.17084885679904</v>
      </c>
      <c r="D29" s="141">
        <v>134.08724300040114</v>
      </c>
      <c r="E29" s="141">
        <v>133.83301914360209</v>
      </c>
      <c r="F29" s="141">
        <v>133.88043452667469</v>
      </c>
      <c r="G29" s="141">
        <v>133.88286386883274</v>
      </c>
      <c r="H29" s="141">
        <v>134.7476074508624</v>
      </c>
      <c r="I29" s="141">
        <v>136.47123205976737</v>
      </c>
      <c r="J29" s="141">
        <v>140.69964440433199</v>
      </c>
      <c r="K29" s="141">
        <v>147.15464726233455</v>
      </c>
      <c r="L29" s="141">
        <v>155.08478837745687</v>
      </c>
      <c r="M29" s="141">
        <v>161.07013569995993</v>
      </c>
      <c r="N29" s="141">
        <v>163.74695205575608</v>
      </c>
      <c r="O29" s="141">
        <v>165.96238554953871</v>
      </c>
      <c r="P29" s="141">
        <v>166.2566941937425</v>
      </c>
      <c r="Q29" s="141">
        <v>166.48650362013638</v>
      </c>
      <c r="R29" s="141">
        <v>165.98841141195348</v>
      </c>
      <c r="S29" s="141">
        <v>164.78917404733252</v>
      </c>
      <c r="T29" s="141">
        <v>165.04804310068189</v>
      </c>
      <c r="U29" s="141">
        <v>166.65679784396312</v>
      </c>
      <c r="V29" s="141">
        <v>169.79232134977934</v>
      </c>
      <c r="W29" s="141">
        <v>174.5</v>
      </c>
      <c r="X29" s="141">
        <v>175.8506450361011</v>
      </c>
      <c r="Y29" s="141">
        <v>176.61913437625353</v>
      </c>
      <c r="Z29" s="141">
        <v>175.38</v>
      </c>
      <c r="AA29" s="141">
        <v>171.91909628961093</v>
      </c>
      <c r="AB29" s="141">
        <v>169.61229258924988</v>
      </c>
      <c r="AC29" s="141">
        <v>166.57734196168889</v>
      </c>
      <c r="AD29" s="141">
        <v>163.11217607060479</v>
      </c>
      <c r="AE29" s="141">
        <v>160.95024248320132</v>
      </c>
      <c r="AF29" s="141">
        <v>156.84720898605957</v>
      </c>
      <c r="AG29" s="141">
        <v>154.32284881155348</v>
      </c>
      <c r="AH29" s="141">
        <v>153.1479741349915</v>
      </c>
      <c r="AI29" s="141">
        <v>150.60583100992881</v>
      </c>
      <c r="AJ29" s="141">
        <v>148.19248377294156</v>
      </c>
      <c r="AK29" s="141">
        <v>147.02448676160867</v>
      </c>
      <c r="AL29" s="141">
        <v>144.92070130378099</v>
      </c>
      <c r="AM29" s="141">
        <v>144.58203070905631</v>
      </c>
      <c r="AN29" s="141">
        <v>142.21696370474376</v>
      </c>
      <c r="AO29" s="141">
        <v>140.46609090362054</v>
      </c>
      <c r="AP29" s="141">
        <v>137.64271100190555</v>
      </c>
      <c r="AQ29" s="141">
        <v>135.31281881456223</v>
      </c>
      <c r="AR29" s="141">
        <v>133.48397990171497</v>
      </c>
      <c r="AS29" s="141">
        <v>132.54774997492729</v>
      </c>
      <c r="AT29" s="141">
        <v>132.41347095577174</v>
      </c>
      <c r="AU29" s="141">
        <v>132.00235271286732</v>
      </c>
      <c r="AV29" s="141">
        <v>132.43765687493732</v>
      </c>
      <c r="AW29" s="141">
        <v>132.25618724300472</v>
      </c>
      <c r="AX29" s="141">
        <v>132.50435802828198</v>
      </c>
      <c r="AY29" s="141">
        <v>133.16091350917662</v>
      </c>
      <c r="AZ29" s="141">
        <v>134.21873866212019</v>
      </c>
      <c r="BA29" s="141">
        <v>133.54186770634843</v>
      </c>
      <c r="BB29" s="141">
        <v>133.83345145923178</v>
      </c>
      <c r="BC29" s="45"/>
      <c r="BD29" s="45"/>
    </row>
    <row r="31" spans="2:56">
      <c r="B31" s="37" t="s">
        <v>105</v>
      </c>
      <c r="C31" s="37"/>
      <c r="D31" s="37"/>
      <c r="E31" s="37"/>
      <c r="F31" s="37"/>
      <c r="G31" s="37"/>
      <c r="H31" s="37"/>
    </row>
    <row r="34" spans="38:44">
      <c r="AL34" s="45"/>
      <c r="AM34" s="45"/>
    </row>
    <row r="35" spans="38:44">
      <c r="AL35" s="161"/>
      <c r="AM35" s="161"/>
      <c r="AN35" s="159"/>
      <c r="AO35" s="159"/>
      <c r="AP35" s="159"/>
      <c r="AQ35" s="159"/>
      <c r="AR35" s="159"/>
    </row>
    <row r="36" spans="38:44">
      <c r="AL36" s="161"/>
      <c r="AM36" s="161"/>
      <c r="AN36" s="159"/>
      <c r="AO36" s="159"/>
      <c r="AP36" s="159"/>
      <c r="AQ36" s="159"/>
      <c r="AR36" s="159"/>
    </row>
    <row r="37" spans="38:44">
      <c r="AL37" s="161"/>
      <c r="AM37" s="161"/>
      <c r="AN37" s="159"/>
      <c r="AO37" s="159"/>
      <c r="AP37" s="159"/>
      <c r="AQ37" s="159"/>
      <c r="AR37" s="159"/>
    </row>
    <row r="38" spans="38:44">
      <c r="AL38" s="161"/>
      <c r="AM38" s="161"/>
      <c r="AN38" s="159"/>
      <c r="AO38" s="159"/>
      <c r="AP38" s="159"/>
      <c r="AQ38" s="159"/>
      <c r="AR38" s="159"/>
    </row>
    <row r="39" spans="38:44">
      <c r="AL39" s="161"/>
      <c r="AM39" s="161"/>
      <c r="AN39" s="159"/>
      <c r="AO39" s="159"/>
      <c r="AP39" s="159"/>
      <c r="AQ39" s="159"/>
      <c r="AR39" s="159"/>
    </row>
    <row r="40" spans="38:44">
      <c r="AL40" s="161"/>
      <c r="AM40" s="161"/>
      <c r="AN40" s="159"/>
      <c r="AO40" s="159"/>
      <c r="AP40" s="159"/>
      <c r="AQ40" s="159"/>
      <c r="AR40" s="159"/>
    </row>
    <row r="41" spans="38:44">
      <c r="AL41" s="161"/>
      <c r="AM41" s="161"/>
      <c r="AN41" s="159"/>
      <c r="AO41" s="159"/>
      <c r="AP41" s="159"/>
      <c r="AQ41" s="159"/>
      <c r="AR41" s="159"/>
    </row>
    <row r="42" spans="38:44">
      <c r="AL42" s="161"/>
      <c r="AM42" s="161"/>
      <c r="AN42" s="159"/>
      <c r="AO42" s="159"/>
      <c r="AP42" s="159"/>
      <c r="AQ42" s="159"/>
      <c r="AR42" s="159"/>
    </row>
    <row r="43" spans="38:44">
      <c r="AL43" s="161"/>
      <c r="AM43" s="161"/>
      <c r="AN43" s="159"/>
      <c r="AO43" s="159"/>
      <c r="AP43" s="159"/>
      <c r="AQ43" s="159"/>
      <c r="AR43" s="159"/>
    </row>
    <row r="44" spans="38:44">
      <c r="AL44" s="161"/>
      <c r="AM44" s="161"/>
      <c r="AN44" s="159"/>
      <c r="AO44" s="159"/>
      <c r="AP44" s="159"/>
      <c r="AQ44" s="159"/>
      <c r="AR44" s="159"/>
    </row>
    <row r="45" spans="38:44">
      <c r="AL45" s="161"/>
      <c r="AM45" s="161"/>
      <c r="AN45" s="159"/>
      <c r="AO45" s="159"/>
      <c r="AP45" s="159"/>
      <c r="AQ45" s="161"/>
      <c r="AR45" s="161"/>
    </row>
    <row r="46" spans="38:44">
      <c r="AL46" s="161"/>
      <c r="AM46" s="161"/>
      <c r="AN46" s="159"/>
      <c r="AO46" s="159"/>
      <c r="AP46" s="159"/>
      <c r="AQ46" s="161"/>
      <c r="AR46" s="161"/>
    </row>
    <row r="47" spans="38:44">
      <c r="AL47" s="161"/>
      <c r="AM47" s="161"/>
      <c r="AN47" s="159"/>
      <c r="AO47" s="159"/>
      <c r="AP47" s="159"/>
      <c r="AQ47" s="161"/>
      <c r="AR47" s="161"/>
    </row>
    <row r="48" spans="38:44">
      <c r="AL48" s="161"/>
      <c r="AM48" s="161"/>
      <c r="AN48" s="159"/>
      <c r="AO48" s="159"/>
      <c r="AP48" s="159"/>
      <c r="AQ48" s="161"/>
      <c r="AR48" s="161"/>
    </row>
    <row r="49" spans="38:59">
      <c r="AL49" s="161"/>
      <c r="AM49" s="161"/>
      <c r="AN49" s="159"/>
      <c r="AO49" s="159"/>
      <c r="AP49" s="159"/>
      <c r="AQ49" s="161"/>
      <c r="AR49" s="161"/>
    </row>
    <row r="50" spans="38:59">
      <c r="AL50" s="161"/>
      <c r="AM50" s="161"/>
      <c r="AN50" s="159"/>
      <c r="AO50" s="159"/>
      <c r="AP50" s="159"/>
      <c r="AQ50" s="161"/>
      <c r="AR50" s="161"/>
    </row>
    <row r="51" spans="38:59">
      <c r="AL51" s="161"/>
      <c r="AM51" s="161"/>
      <c r="AN51" s="159"/>
      <c r="AO51" s="159"/>
      <c r="AP51" s="159"/>
      <c r="AQ51" s="161"/>
      <c r="AR51" s="161"/>
    </row>
    <row r="52" spans="38:59">
      <c r="AL52" s="161"/>
      <c r="AM52" s="161"/>
      <c r="AN52" s="159"/>
      <c r="AO52" s="159"/>
      <c r="AP52" s="159"/>
      <c r="AQ52" s="161"/>
      <c r="AR52" s="161"/>
      <c r="BC52" s="45"/>
      <c r="BD52" s="45"/>
      <c r="BE52" s="45"/>
      <c r="BF52" s="45"/>
      <c r="BG52" s="45"/>
    </row>
    <row r="53" spans="38:59">
      <c r="AL53" s="161"/>
      <c r="AM53" s="161"/>
      <c r="AN53" s="159"/>
      <c r="AO53" s="159"/>
      <c r="AP53" s="159"/>
      <c r="AQ53" s="161"/>
      <c r="AR53" s="161"/>
      <c r="BC53" s="45"/>
      <c r="BD53" s="45"/>
      <c r="BE53" s="45"/>
      <c r="BF53" s="45"/>
      <c r="BG53" s="45"/>
    </row>
    <row r="54" spans="38:59">
      <c r="AL54" s="161"/>
      <c r="AM54" s="161"/>
      <c r="AN54" s="159"/>
      <c r="AO54" s="159"/>
      <c r="AP54" s="159"/>
      <c r="AQ54" s="161"/>
      <c r="AR54" s="161"/>
      <c r="BC54" s="45"/>
      <c r="BD54" s="45"/>
      <c r="BE54" s="45"/>
      <c r="BF54" s="45"/>
      <c r="BG54" s="45"/>
    </row>
    <row r="55" spans="38:59">
      <c r="AL55" s="161"/>
      <c r="AM55" s="161"/>
      <c r="AN55" s="159"/>
      <c r="AO55" s="159"/>
      <c r="AP55" s="159"/>
      <c r="AQ55" s="161"/>
      <c r="AR55" s="161"/>
      <c r="BC55" s="45"/>
      <c r="BD55" s="45"/>
      <c r="BE55" s="45"/>
      <c r="BF55" s="45"/>
      <c r="BG55" s="45"/>
    </row>
    <row r="56" spans="38:59">
      <c r="AL56" s="161"/>
      <c r="AM56" s="161"/>
      <c r="AN56" s="159"/>
      <c r="AO56" s="159"/>
      <c r="AP56" s="159"/>
      <c r="AQ56" s="161"/>
      <c r="AR56" s="161"/>
      <c r="BC56" s="45"/>
      <c r="BD56" s="45"/>
      <c r="BE56" s="45"/>
      <c r="BF56" s="45"/>
      <c r="BG56" s="45"/>
    </row>
    <row r="57" spans="38:59">
      <c r="AL57" s="161"/>
      <c r="AM57" s="161"/>
      <c r="AN57" s="159"/>
      <c r="AO57" s="159"/>
      <c r="AP57" s="159"/>
      <c r="AQ57" s="161"/>
      <c r="AR57" s="161"/>
      <c r="BC57" s="45"/>
      <c r="BD57" s="45"/>
      <c r="BE57" s="45"/>
      <c r="BF57" s="45"/>
      <c r="BG57" s="45"/>
    </row>
    <row r="58" spans="38:59">
      <c r="AL58" s="161"/>
      <c r="AM58" s="161"/>
      <c r="AN58" s="159"/>
      <c r="AO58" s="159"/>
      <c r="AP58" s="159"/>
      <c r="AQ58" s="161"/>
      <c r="AR58" s="161"/>
      <c r="BC58" s="45"/>
      <c r="BD58" s="45"/>
      <c r="BE58" s="45"/>
      <c r="BF58" s="45"/>
      <c r="BG58" s="45"/>
    </row>
    <row r="59" spans="38:59">
      <c r="AL59" s="161"/>
      <c r="AM59" s="161"/>
      <c r="AN59" s="159"/>
      <c r="AO59" s="159"/>
      <c r="AP59" s="159"/>
      <c r="AQ59" s="161"/>
      <c r="AR59" s="161"/>
      <c r="BC59" s="45"/>
      <c r="BD59" s="45"/>
      <c r="BE59" s="45"/>
      <c r="BF59" s="45"/>
      <c r="BG59" s="45"/>
    </row>
    <row r="60" spans="38:59">
      <c r="AL60" s="161"/>
      <c r="AM60" s="161"/>
      <c r="AN60" s="159"/>
      <c r="AO60" s="159"/>
      <c r="AP60" s="159"/>
      <c r="AQ60" s="161"/>
      <c r="AR60" s="161"/>
      <c r="BC60" s="45"/>
      <c r="BD60" s="45"/>
      <c r="BE60" s="45"/>
      <c r="BF60" s="45"/>
      <c r="BG60" s="45"/>
    </row>
    <row r="61" spans="38:59">
      <c r="AL61" s="161"/>
      <c r="AM61" s="161"/>
      <c r="AN61" s="159"/>
      <c r="AO61" s="159"/>
      <c r="AP61" s="159"/>
      <c r="AQ61" s="161"/>
      <c r="AR61" s="161"/>
      <c r="BC61" s="45"/>
      <c r="BD61" s="45"/>
      <c r="BE61" s="45"/>
      <c r="BF61" s="45"/>
      <c r="BG61" s="45"/>
    </row>
    <row r="62" spans="38:59">
      <c r="AL62" s="161"/>
      <c r="AM62" s="161"/>
      <c r="AN62" s="159"/>
      <c r="AO62" s="159"/>
      <c r="AP62" s="159"/>
      <c r="AQ62" s="161"/>
      <c r="AR62" s="161"/>
      <c r="BC62" s="45"/>
      <c r="BD62" s="45"/>
      <c r="BE62" s="45"/>
      <c r="BF62" s="45"/>
      <c r="BG62" s="45"/>
    </row>
    <row r="63" spans="38:59">
      <c r="AL63" s="161"/>
      <c r="AM63" s="161"/>
      <c r="AN63" s="159"/>
      <c r="AO63" s="159"/>
      <c r="AP63" s="159"/>
      <c r="AQ63" s="161"/>
      <c r="AR63" s="161"/>
      <c r="BC63" s="45"/>
      <c r="BD63" s="45"/>
      <c r="BE63" s="45"/>
      <c r="BF63" s="45"/>
      <c r="BG63" s="45"/>
    </row>
    <row r="64" spans="38:59">
      <c r="AL64" s="161"/>
      <c r="AM64" s="161"/>
      <c r="AN64" s="159"/>
      <c r="AO64" s="159"/>
      <c r="AP64" s="159"/>
      <c r="AQ64" s="161"/>
      <c r="AR64" s="161"/>
      <c r="BC64" s="45"/>
      <c r="BD64" s="45"/>
      <c r="BE64" s="45"/>
      <c r="BF64" s="45"/>
      <c r="BG64" s="45"/>
    </row>
    <row r="65" spans="38:59">
      <c r="AL65" s="159"/>
      <c r="AM65" s="159"/>
      <c r="AN65" s="159"/>
      <c r="AO65" s="159"/>
      <c r="AP65" s="159"/>
      <c r="AQ65" s="161"/>
      <c r="AR65" s="161"/>
      <c r="BC65" s="45"/>
      <c r="BD65" s="45"/>
      <c r="BE65" s="45"/>
      <c r="BF65" s="45"/>
      <c r="BG65" s="45"/>
    </row>
    <row r="66" spans="38:59">
      <c r="AL66" s="159"/>
      <c r="AM66" s="159"/>
      <c r="AN66" s="159"/>
      <c r="AO66" s="159"/>
      <c r="AP66" s="159"/>
      <c r="AQ66" s="161"/>
      <c r="AR66" s="161"/>
      <c r="BC66" s="45"/>
      <c r="BD66" s="45"/>
      <c r="BE66" s="45"/>
      <c r="BF66" s="45"/>
      <c r="BG66" s="45"/>
    </row>
    <row r="67" spans="38:59">
      <c r="AL67" s="159"/>
      <c r="AM67" s="159"/>
      <c r="AN67" s="159"/>
      <c r="AO67" s="159"/>
      <c r="AP67" s="159"/>
      <c r="AQ67" s="161"/>
      <c r="AR67" s="161"/>
      <c r="BC67" s="45"/>
      <c r="BD67" s="45"/>
      <c r="BE67" s="45"/>
      <c r="BF67" s="45"/>
      <c r="BG67" s="45"/>
    </row>
    <row r="68" spans="38:59">
      <c r="AL68" s="159"/>
      <c r="AM68" s="159"/>
      <c r="AN68" s="159"/>
      <c r="AO68" s="159"/>
      <c r="AP68" s="159"/>
      <c r="AQ68" s="161"/>
      <c r="AR68" s="161"/>
      <c r="BC68" s="45"/>
      <c r="BD68" s="45"/>
      <c r="BE68" s="45"/>
      <c r="BF68" s="45"/>
      <c r="BG68" s="45"/>
    </row>
    <row r="69" spans="38:59">
      <c r="AL69" s="159"/>
      <c r="AM69" s="159"/>
      <c r="AN69" s="159"/>
      <c r="AO69" s="159"/>
      <c r="AP69" s="159"/>
      <c r="AQ69" s="161"/>
      <c r="AR69" s="161"/>
      <c r="BC69" s="45"/>
      <c r="BD69" s="45"/>
      <c r="BE69" s="45"/>
      <c r="BF69" s="45"/>
      <c r="BG69" s="45"/>
    </row>
    <row r="70" spans="38:59">
      <c r="AL70" s="159"/>
      <c r="AM70" s="159"/>
      <c r="AN70" s="159"/>
      <c r="AO70" s="159"/>
      <c r="AP70" s="159"/>
      <c r="AQ70" s="161"/>
      <c r="AR70" s="161"/>
      <c r="BC70" s="45"/>
      <c r="BD70" s="45"/>
      <c r="BE70" s="45"/>
      <c r="BF70" s="45"/>
      <c r="BG70" s="45"/>
    </row>
    <row r="71" spans="38:59">
      <c r="AL71" s="159"/>
      <c r="AM71" s="159"/>
      <c r="AN71" s="159"/>
      <c r="AO71" s="159"/>
      <c r="AP71" s="159"/>
      <c r="AQ71" s="161"/>
      <c r="AR71" s="161"/>
      <c r="BC71" s="45"/>
      <c r="BD71" s="45"/>
      <c r="BE71" s="45"/>
      <c r="BF71" s="45"/>
      <c r="BG71" s="45"/>
    </row>
    <row r="72" spans="38:59">
      <c r="AL72" s="161"/>
      <c r="AM72" s="161"/>
      <c r="AN72" s="159"/>
      <c r="AO72" s="159"/>
      <c r="AP72" s="159"/>
      <c r="AQ72" s="161"/>
      <c r="AR72" s="161"/>
      <c r="BC72" s="45"/>
      <c r="BD72" s="45"/>
      <c r="BE72" s="45"/>
      <c r="BF72" s="45"/>
      <c r="BG72" s="45"/>
    </row>
    <row r="73" spans="38:59">
      <c r="AL73" s="161"/>
      <c r="AM73" s="161"/>
      <c r="AN73" s="159"/>
      <c r="AO73" s="159"/>
      <c r="AP73" s="159"/>
      <c r="AQ73" s="161"/>
      <c r="AR73" s="161"/>
      <c r="BC73" s="45"/>
      <c r="BD73" s="45"/>
      <c r="BE73" s="45"/>
      <c r="BF73" s="45"/>
      <c r="BG73" s="45"/>
    </row>
    <row r="74" spans="38:59">
      <c r="AL74" s="161"/>
      <c r="AM74" s="161"/>
      <c r="AN74" s="159"/>
      <c r="AO74" s="159"/>
      <c r="AP74" s="159"/>
      <c r="AQ74" s="161"/>
      <c r="AR74" s="161"/>
      <c r="BC74" s="45"/>
      <c r="BD74" s="45"/>
      <c r="BE74" s="45"/>
      <c r="BF74" s="45"/>
      <c r="BG74" s="45"/>
    </row>
    <row r="75" spans="38:59">
      <c r="AL75" s="159"/>
      <c r="AM75" s="159"/>
      <c r="AN75" s="159"/>
      <c r="AO75" s="159"/>
      <c r="AP75" s="159"/>
      <c r="AQ75" s="159"/>
      <c r="AR75" s="159"/>
      <c r="BC75" s="45"/>
      <c r="BD75" s="45"/>
      <c r="BE75" s="45"/>
      <c r="BF75" s="45"/>
      <c r="BG75" s="45"/>
    </row>
    <row r="76" spans="38:59">
      <c r="AL76" s="159"/>
      <c r="AM76" s="159"/>
      <c r="AN76" s="159"/>
      <c r="AO76" s="159"/>
      <c r="AP76" s="159"/>
      <c r="AQ76" s="159"/>
      <c r="AR76" s="159"/>
      <c r="BC76" s="45"/>
      <c r="BD76" s="45"/>
      <c r="BE76" s="45"/>
      <c r="BF76" s="45"/>
      <c r="BG76" s="45"/>
    </row>
    <row r="77" spans="38:59">
      <c r="AL77" s="159"/>
      <c r="AM77" s="159"/>
      <c r="AN77" s="159"/>
      <c r="AO77" s="159"/>
      <c r="AP77" s="159"/>
      <c r="AQ77" s="159"/>
      <c r="AR77" s="159"/>
      <c r="BC77" s="45"/>
      <c r="BD77" s="45"/>
      <c r="BE77" s="45"/>
      <c r="BF77" s="45"/>
      <c r="BG77" s="45"/>
    </row>
    <row r="78" spans="38:59">
      <c r="AL78" s="159"/>
      <c r="AM78" s="159"/>
      <c r="AN78" s="159"/>
      <c r="AO78" s="159"/>
      <c r="AP78" s="159"/>
      <c r="AQ78" s="159"/>
      <c r="AR78" s="159"/>
      <c r="BC78" s="45"/>
      <c r="BD78" s="45"/>
      <c r="BE78" s="45"/>
      <c r="BF78" s="45"/>
      <c r="BG78" s="45"/>
    </row>
    <row r="79" spans="38:59">
      <c r="AL79" s="159"/>
      <c r="AM79" s="159"/>
      <c r="AN79" s="159"/>
      <c r="AO79" s="159"/>
      <c r="AP79" s="159"/>
      <c r="AQ79" s="159"/>
      <c r="AR79" s="159"/>
      <c r="BC79" s="45"/>
      <c r="BD79" s="45"/>
      <c r="BE79" s="45"/>
      <c r="BF79" s="45"/>
      <c r="BG79" s="45"/>
    </row>
    <row r="80" spans="38:59">
      <c r="AL80" s="159"/>
      <c r="AM80" s="159"/>
      <c r="AN80" s="159"/>
      <c r="AO80" s="159"/>
      <c r="AP80" s="159"/>
      <c r="AQ80" s="159"/>
      <c r="AR80" s="159"/>
      <c r="BC80" s="45"/>
      <c r="BD80" s="45"/>
      <c r="BE80" s="45"/>
      <c r="BF80" s="45"/>
      <c r="BG80" s="45"/>
    </row>
    <row r="81" spans="38:59">
      <c r="AL81" s="159"/>
      <c r="AM81" s="159"/>
      <c r="AN81" s="159"/>
      <c r="AO81" s="159"/>
      <c r="AP81" s="159"/>
      <c r="AQ81" s="159"/>
      <c r="AR81" s="159"/>
      <c r="BC81" s="45"/>
      <c r="BD81" s="45"/>
      <c r="BE81" s="45"/>
      <c r="BF81" s="45"/>
      <c r="BG81" s="45"/>
    </row>
    <row r="82" spans="38:59">
      <c r="AL82" s="159"/>
      <c r="AM82" s="159"/>
      <c r="AN82" s="159"/>
      <c r="AO82" s="159"/>
      <c r="AP82" s="159"/>
      <c r="AQ82" s="161"/>
      <c r="AR82" s="161"/>
      <c r="BC82" s="45"/>
      <c r="BD82" s="45"/>
      <c r="BE82" s="45"/>
      <c r="BF82" s="45"/>
      <c r="BG82" s="45"/>
    </row>
    <row r="83" spans="38:59">
      <c r="AL83" s="159"/>
      <c r="AM83" s="159"/>
      <c r="AN83" s="159"/>
      <c r="AO83" s="159"/>
      <c r="AP83" s="159"/>
      <c r="AQ83" s="161"/>
      <c r="AR83" s="161"/>
      <c r="BC83" s="45"/>
      <c r="BD83" s="45"/>
      <c r="BE83" s="45"/>
      <c r="BF83" s="45"/>
      <c r="BG83" s="45"/>
    </row>
    <row r="84" spans="38:59">
      <c r="AL84" s="159"/>
      <c r="AM84" s="159"/>
      <c r="AN84" s="159"/>
      <c r="AO84" s="159"/>
      <c r="AP84" s="159"/>
      <c r="AQ84" s="161"/>
      <c r="AR84" s="161"/>
      <c r="BC84" s="45"/>
      <c r="BD84" s="45"/>
      <c r="BE84" s="45"/>
      <c r="BF84" s="45"/>
      <c r="BG84" s="45"/>
    </row>
    <row r="85" spans="38:59">
      <c r="AL85" s="159"/>
      <c r="AM85" s="159"/>
      <c r="AN85" s="159"/>
      <c r="AO85" s="159"/>
      <c r="AP85" s="159"/>
      <c r="AQ85" s="159"/>
      <c r="AR85" s="159"/>
      <c r="BC85" s="45"/>
      <c r="BD85" s="45"/>
      <c r="BE85" s="45"/>
      <c r="BF85" s="45"/>
      <c r="BG85" s="45"/>
    </row>
    <row r="86" spans="38:59">
      <c r="AL86" s="159"/>
      <c r="AM86" s="159"/>
      <c r="AN86" s="159"/>
      <c r="AO86" s="159"/>
      <c r="AP86" s="159"/>
      <c r="AQ86" s="159"/>
      <c r="AR86" s="159"/>
      <c r="BC86" s="45"/>
      <c r="BD86" s="45"/>
      <c r="BE86" s="45"/>
      <c r="BF86" s="45"/>
      <c r="BG86" s="45"/>
    </row>
    <row r="87" spans="38:59">
      <c r="AL87" s="159"/>
      <c r="AM87" s="159"/>
      <c r="AN87" s="159"/>
      <c r="AO87" s="159"/>
      <c r="AP87" s="159"/>
      <c r="AQ87" s="159"/>
      <c r="AR87" s="159"/>
      <c r="BC87" s="45"/>
      <c r="BD87" s="45"/>
      <c r="BE87" s="45"/>
      <c r="BF87" s="45"/>
      <c r="BG87" s="45"/>
    </row>
    <row r="88" spans="38:59">
      <c r="AL88" s="159"/>
      <c r="AM88" s="159"/>
      <c r="AN88" s="159"/>
      <c r="AO88" s="159"/>
      <c r="AP88" s="159"/>
      <c r="AQ88" s="159"/>
      <c r="AR88" s="159"/>
      <c r="BC88" s="45"/>
      <c r="BD88" s="45"/>
      <c r="BE88" s="45"/>
      <c r="BF88" s="45"/>
      <c r="BG88" s="45"/>
    </row>
    <row r="89" spans="38:59">
      <c r="AL89" s="159"/>
      <c r="AM89" s="159"/>
      <c r="AN89" s="159"/>
      <c r="AO89" s="159"/>
      <c r="AP89" s="159"/>
      <c r="AQ89" s="159"/>
      <c r="AR89" s="159"/>
      <c r="BC89" s="45"/>
      <c r="BD89" s="45"/>
      <c r="BE89" s="45"/>
      <c r="BF89" s="45"/>
      <c r="BG89" s="45"/>
    </row>
    <row r="90" spans="38:59">
      <c r="AL90" s="159"/>
      <c r="AM90" s="159"/>
      <c r="AN90" s="159"/>
      <c r="AO90" s="159"/>
      <c r="AP90" s="159"/>
      <c r="AQ90" s="159"/>
      <c r="AR90" s="159"/>
      <c r="BC90" s="45"/>
      <c r="BD90" s="45"/>
      <c r="BE90" s="45"/>
      <c r="BF90" s="45"/>
      <c r="BG90" s="45"/>
    </row>
    <row r="91" spans="38:59">
      <c r="AL91" s="159"/>
      <c r="AM91" s="159"/>
      <c r="AN91" s="159"/>
      <c r="AO91" s="159"/>
      <c r="AP91" s="159"/>
      <c r="AQ91" s="159"/>
      <c r="AR91" s="159"/>
      <c r="BC91" s="45"/>
      <c r="BD91" s="45"/>
      <c r="BE91" s="45"/>
      <c r="BF91" s="45"/>
      <c r="BG91" s="45"/>
    </row>
    <row r="92" spans="38:59">
      <c r="AL92" s="159"/>
      <c r="AM92" s="159"/>
      <c r="AN92" s="159"/>
      <c r="AO92" s="159"/>
      <c r="AP92" s="159"/>
      <c r="AQ92" s="159"/>
      <c r="AR92" s="159"/>
      <c r="BC92" s="45"/>
      <c r="BD92" s="45"/>
      <c r="BE92" s="45"/>
      <c r="BF92" s="45"/>
      <c r="BG92" s="45"/>
    </row>
    <row r="93" spans="38:59">
      <c r="AL93" s="159"/>
      <c r="AM93" s="159"/>
      <c r="AN93" s="159"/>
      <c r="AO93" s="159"/>
      <c r="AP93" s="159"/>
      <c r="AQ93" s="159"/>
      <c r="AR93" s="159"/>
      <c r="BC93" s="45"/>
      <c r="BD93" s="45"/>
      <c r="BE93" s="45"/>
      <c r="BF93" s="45"/>
      <c r="BG93" s="45"/>
    </row>
    <row r="94" spans="38:59">
      <c r="AL94" s="159"/>
      <c r="AM94" s="159"/>
      <c r="AN94" s="159"/>
      <c r="AO94" s="159"/>
      <c r="AP94" s="159"/>
      <c r="AQ94" s="159"/>
      <c r="AR94" s="159"/>
      <c r="BC94" s="45"/>
      <c r="BD94" s="45"/>
      <c r="BE94" s="45"/>
      <c r="BF94" s="45"/>
      <c r="BG94" s="45"/>
    </row>
    <row r="95" spans="38:59">
      <c r="AL95" s="159"/>
      <c r="AM95" s="159"/>
      <c r="AN95" s="159"/>
      <c r="AO95" s="159"/>
      <c r="AP95" s="159"/>
      <c r="AQ95" s="159"/>
      <c r="AR95" s="159"/>
      <c r="BC95" s="45"/>
      <c r="BD95" s="45"/>
      <c r="BE95" s="45"/>
      <c r="BF95" s="45"/>
      <c r="BG95" s="45"/>
    </row>
    <row r="96" spans="38:59">
      <c r="AL96" s="159"/>
      <c r="AM96" s="159"/>
      <c r="AN96" s="159"/>
      <c r="AO96" s="159"/>
      <c r="AP96" s="159"/>
      <c r="AQ96" s="159"/>
      <c r="AR96" s="159"/>
      <c r="BC96" s="45"/>
      <c r="BD96" s="45"/>
      <c r="BE96" s="45"/>
      <c r="BF96" s="45"/>
      <c r="BG96" s="45"/>
    </row>
    <row r="97" spans="38:59">
      <c r="AL97" s="159"/>
      <c r="AM97" s="159"/>
      <c r="AN97" s="159"/>
      <c r="AO97" s="159"/>
      <c r="AP97" s="159"/>
      <c r="AQ97" s="159"/>
      <c r="AR97" s="159"/>
      <c r="BC97" s="45"/>
      <c r="BD97" s="45"/>
      <c r="BE97" s="45"/>
      <c r="BF97" s="45"/>
      <c r="BG97" s="45"/>
    </row>
    <row r="98" spans="38:59">
      <c r="AL98" s="159"/>
      <c r="AM98" s="159"/>
      <c r="AN98" s="159"/>
      <c r="AO98" s="159"/>
      <c r="AP98" s="159"/>
      <c r="AQ98" s="159"/>
      <c r="AR98" s="159"/>
      <c r="BC98" s="45"/>
      <c r="BD98" s="45"/>
      <c r="BE98" s="45"/>
      <c r="BF98" s="45"/>
      <c r="BG98" s="45"/>
    </row>
    <row r="99" spans="38:59">
      <c r="AL99" s="159"/>
      <c r="AM99" s="159"/>
      <c r="AN99" s="159"/>
      <c r="AO99" s="159"/>
      <c r="AP99" s="159"/>
      <c r="AQ99" s="159"/>
      <c r="AR99" s="159"/>
      <c r="BC99" s="45"/>
      <c r="BD99" s="45"/>
      <c r="BE99" s="45"/>
      <c r="BF99" s="45"/>
      <c r="BG99" s="45"/>
    </row>
    <row r="100" spans="38:59">
      <c r="AL100" s="159"/>
      <c r="AM100" s="159"/>
      <c r="AN100" s="159"/>
      <c r="AO100" s="159"/>
      <c r="AP100" s="159"/>
      <c r="AQ100" s="159"/>
      <c r="AR100" s="159"/>
      <c r="BC100" s="45"/>
      <c r="BD100" s="45"/>
      <c r="BE100" s="45"/>
      <c r="BF100" s="45"/>
      <c r="BG100" s="45"/>
    </row>
    <row r="101" spans="38:59">
      <c r="AL101" s="159"/>
      <c r="AM101" s="159"/>
      <c r="AN101" s="159"/>
      <c r="AO101" s="159"/>
      <c r="AP101" s="159"/>
      <c r="AQ101" s="159"/>
      <c r="AR101" s="159"/>
      <c r="BC101" s="45"/>
      <c r="BD101" s="45"/>
      <c r="BE101" s="45"/>
      <c r="BF101" s="45"/>
      <c r="BG101" s="45"/>
    </row>
    <row r="102" spans="38:59">
      <c r="AL102" s="159"/>
      <c r="AM102" s="159"/>
      <c r="AN102" s="159"/>
      <c r="AO102" s="159"/>
      <c r="AP102" s="159"/>
      <c r="AQ102" s="159"/>
      <c r="AR102" s="159"/>
      <c r="BC102" s="45"/>
      <c r="BD102" s="45"/>
      <c r="BE102" s="45"/>
      <c r="BF102" s="45"/>
      <c r="BG102" s="45"/>
    </row>
    <row r="103" spans="38:59">
      <c r="AL103" s="159"/>
      <c r="AM103" s="159"/>
      <c r="AN103" s="159"/>
      <c r="AO103" s="159"/>
      <c r="AP103" s="159"/>
      <c r="AQ103" s="159"/>
      <c r="AR103" s="159"/>
      <c r="BC103" s="45"/>
      <c r="BD103" s="45"/>
      <c r="BE103" s="45"/>
      <c r="BF103" s="45"/>
      <c r="BG103" s="45"/>
    </row>
    <row r="104" spans="38:59">
      <c r="AL104" s="159"/>
      <c r="AM104" s="159"/>
      <c r="AN104" s="159"/>
      <c r="AO104" s="159"/>
      <c r="AP104" s="159"/>
      <c r="AQ104" s="159"/>
      <c r="AR104" s="159"/>
      <c r="BC104" s="45"/>
      <c r="BD104" s="45"/>
      <c r="BE104" s="45"/>
      <c r="BF104" s="45"/>
      <c r="BG104" s="45"/>
    </row>
    <row r="105" spans="38:59">
      <c r="AL105" s="159"/>
      <c r="AM105" s="159"/>
      <c r="AN105" s="159"/>
      <c r="AO105" s="159"/>
      <c r="AP105" s="159"/>
      <c r="AQ105" s="159"/>
      <c r="AR105" s="159"/>
      <c r="BC105" s="45"/>
      <c r="BD105" s="45"/>
      <c r="BE105" s="45"/>
      <c r="BF105" s="45"/>
      <c r="BG105" s="45"/>
    </row>
    <row r="106" spans="38:59">
      <c r="AL106" s="159"/>
      <c r="AM106" s="159"/>
      <c r="AN106" s="159"/>
      <c r="AO106" s="159"/>
      <c r="AP106" s="159"/>
      <c r="AQ106" s="159"/>
      <c r="AR106" s="159"/>
      <c r="BC106" s="45"/>
      <c r="BD106" s="45"/>
      <c r="BE106" s="45"/>
      <c r="BF106" s="45"/>
      <c r="BG106" s="45"/>
    </row>
    <row r="107" spans="38:59">
      <c r="AL107" s="159"/>
      <c r="AM107" s="159"/>
      <c r="AN107" s="159"/>
      <c r="AO107" s="159"/>
      <c r="AP107" s="159"/>
      <c r="AQ107" s="159"/>
      <c r="AR107" s="159"/>
      <c r="BC107" s="45"/>
      <c r="BD107" s="45"/>
      <c r="BE107" s="45"/>
      <c r="BF107" s="45"/>
      <c r="BG107" s="45"/>
    </row>
    <row r="108" spans="38:59">
      <c r="AL108" s="159"/>
      <c r="AM108" s="159"/>
      <c r="AN108" s="159"/>
      <c r="AO108" s="159"/>
      <c r="AP108" s="159"/>
      <c r="AQ108" s="159"/>
      <c r="AR108" s="159"/>
      <c r="BC108" s="45"/>
      <c r="BD108" s="45"/>
      <c r="BE108" s="45"/>
      <c r="BF108" s="45"/>
      <c r="BG108" s="45"/>
    </row>
    <row r="109" spans="38:59">
      <c r="AL109" s="159"/>
      <c r="AM109" s="159"/>
      <c r="AN109" s="159"/>
      <c r="AO109" s="159"/>
      <c r="AP109" s="159"/>
      <c r="AQ109" s="159"/>
      <c r="AR109" s="159"/>
      <c r="BC109" s="45"/>
      <c r="BD109" s="45"/>
      <c r="BE109" s="45"/>
      <c r="BF109" s="45"/>
      <c r="BG109" s="45"/>
    </row>
    <row r="110" spans="38:59">
      <c r="AL110" s="159"/>
      <c r="AM110" s="159"/>
      <c r="AN110" s="159"/>
      <c r="AO110" s="159"/>
      <c r="AP110" s="159"/>
      <c r="AQ110" s="159"/>
      <c r="AR110" s="159"/>
      <c r="BC110" s="45"/>
      <c r="BD110" s="45"/>
      <c r="BE110" s="45"/>
      <c r="BF110" s="45"/>
      <c r="BG110" s="45"/>
    </row>
    <row r="111" spans="38:59">
      <c r="AL111" s="159"/>
      <c r="AM111" s="159"/>
      <c r="AN111" s="159"/>
      <c r="AO111" s="159"/>
      <c r="AP111" s="159"/>
      <c r="AQ111" s="159"/>
      <c r="AR111" s="159"/>
      <c r="BC111" s="45"/>
      <c r="BD111" s="45"/>
      <c r="BE111" s="45"/>
      <c r="BF111" s="45"/>
      <c r="BG111" s="45"/>
    </row>
    <row r="112" spans="38:59">
      <c r="AL112" s="159"/>
      <c r="AM112" s="159"/>
      <c r="AN112" s="159"/>
      <c r="AO112" s="159"/>
      <c r="AP112" s="159"/>
      <c r="AQ112" s="159"/>
      <c r="AR112" s="159"/>
      <c r="BC112" s="45"/>
      <c r="BD112" s="45"/>
      <c r="BE112" s="45"/>
      <c r="BF112" s="45"/>
      <c r="BG112" s="45"/>
    </row>
    <row r="113" spans="38:59">
      <c r="AL113" s="159"/>
      <c r="AM113" s="159"/>
      <c r="AN113" s="159"/>
      <c r="AO113" s="159"/>
      <c r="AP113" s="159"/>
      <c r="AQ113" s="159"/>
      <c r="AR113" s="159"/>
      <c r="BC113" s="45"/>
      <c r="BD113" s="45"/>
      <c r="BE113" s="45"/>
      <c r="BF113" s="45"/>
      <c r="BG113" s="45"/>
    </row>
    <row r="114" spans="38:59">
      <c r="AL114" s="159"/>
      <c r="AM114" s="159"/>
      <c r="AN114" s="159"/>
      <c r="AO114" s="159"/>
      <c r="AP114" s="159"/>
      <c r="AQ114" s="159"/>
      <c r="AR114" s="159"/>
      <c r="BC114" s="45"/>
      <c r="BD114" s="45"/>
      <c r="BE114" s="45"/>
      <c r="BF114" s="45"/>
      <c r="BG114" s="45"/>
    </row>
    <row r="115" spans="38:59">
      <c r="AL115" s="159"/>
      <c r="AM115" s="159"/>
      <c r="AN115" s="159"/>
      <c r="AO115" s="159"/>
      <c r="AP115" s="159"/>
      <c r="AQ115" s="159"/>
      <c r="AR115" s="159"/>
      <c r="BC115" s="45"/>
      <c r="BD115" s="45"/>
      <c r="BE115" s="45"/>
      <c r="BF115" s="45"/>
      <c r="BG115" s="45"/>
    </row>
    <row r="116" spans="38:59">
      <c r="AL116" s="159"/>
      <c r="AM116" s="159"/>
      <c r="AN116" s="159"/>
      <c r="AO116" s="159"/>
      <c r="AP116" s="159"/>
      <c r="AQ116" s="159"/>
      <c r="AR116" s="159"/>
      <c r="BC116" s="45"/>
      <c r="BD116" s="45"/>
      <c r="BE116" s="45"/>
      <c r="BF116" s="45"/>
      <c r="BG116" s="45"/>
    </row>
    <row r="117" spans="38:59">
      <c r="AL117" s="159"/>
      <c r="AM117" s="159"/>
      <c r="AN117" s="159"/>
      <c r="AO117" s="159"/>
      <c r="AP117" s="159"/>
      <c r="AQ117" s="159"/>
      <c r="AR117" s="159"/>
      <c r="BC117" s="45"/>
      <c r="BD117" s="45"/>
      <c r="BE117" s="45"/>
      <c r="BF117" s="45"/>
      <c r="BG117" s="45"/>
    </row>
    <row r="118" spans="38:59">
      <c r="AL118" s="159"/>
      <c r="AM118" s="159"/>
      <c r="AN118" s="159"/>
      <c r="AO118" s="159"/>
      <c r="AP118" s="159"/>
      <c r="AQ118" s="159"/>
      <c r="AR118" s="159"/>
      <c r="BC118" s="45"/>
      <c r="BD118" s="45"/>
      <c r="BE118" s="45"/>
      <c r="BF118" s="45"/>
      <c r="BG118" s="45"/>
    </row>
    <row r="119" spans="38:59">
      <c r="AL119" s="159"/>
      <c r="AM119" s="159"/>
      <c r="AN119" s="159"/>
      <c r="AO119" s="159"/>
      <c r="AP119" s="159"/>
      <c r="AQ119" s="159"/>
      <c r="AR119" s="159"/>
      <c r="BC119" s="45"/>
      <c r="BD119" s="45"/>
      <c r="BE119" s="45"/>
      <c r="BF119" s="45"/>
      <c r="BG119" s="45"/>
    </row>
    <row r="120" spans="38:59">
      <c r="AL120" s="159"/>
      <c r="AM120" s="159"/>
      <c r="AN120" s="159"/>
      <c r="AO120" s="159"/>
      <c r="AP120" s="159"/>
      <c r="AQ120" s="159"/>
      <c r="AR120" s="159"/>
      <c r="BC120" s="45"/>
      <c r="BD120" s="45"/>
      <c r="BE120" s="45"/>
      <c r="BF120" s="45"/>
      <c r="BG120" s="45"/>
    </row>
    <row r="121" spans="38:59">
      <c r="AL121" s="159"/>
      <c r="AM121" s="159"/>
      <c r="AN121" s="159"/>
      <c r="AO121" s="159"/>
      <c r="AP121" s="159"/>
      <c r="AQ121" s="159"/>
      <c r="AR121" s="159"/>
      <c r="BC121" s="45"/>
      <c r="BD121" s="45"/>
      <c r="BE121" s="45"/>
      <c r="BF121" s="45"/>
      <c r="BG121" s="45"/>
    </row>
    <row r="122" spans="38:59">
      <c r="AL122" s="159"/>
      <c r="AM122" s="159"/>
      <c r="AN122" s="159"/>
      <c r="AO122" s="159"/>
      <c r="AP122" s="159"/>
      <c r="AQ122" s="159"/>
      <c r="AR122" s="159"/>
      <c r="BC122" s="45"/>
      <c r="BD122" s="45"/>
      <c r="BE122" s="45"/>
      <c r="BF122" s="45"/>
      <c r="BG122" s="45"/>
    </row>
    <row r="123" spans="38:59">
      <c r="AL123" s="159"/>
      <c r="AM123" s="159"/>
      <c r="AN123" s="159"/>
      <c r="AO123" s="159"/>
      <c r="AP123" s="159"/>
      <c r="AQ123" s="159"/>
      <c r="AR123" s="159"/>
      <c r="BC123" s="45"/>
      <c r="BD123" s="45"/>
      <c r="BE123" s="45"/>
      <c r="BF123" s="45"/>
      <c r="BG123" s="45"/>
    </row>
    <row r="124" spans="38:59">
      <c r="AL124" s="159"/>
      <c r="AM124" s="159"/>
      <c r="AN124" s="159"/>
      <c r="AO124" s="159"/>
      <c r="AP124" s="159"/>
      <c r="AQ124" s="159"/>
      <c r="AR124" s="159"/>
      <c r="BC124" s="45"/>
      <c r="BD124" s="45"/>
      <c r="BE124" s="45"/>
      <c r="BF124" s="45"/>
      <c r="BG124" s="45"/>
    </row>
    <row r="125" spans="38:59">
      <c r="AL125" s="159"/>
      <c r="AM125" s="159"/>
      <c r="AN125" s="159"/>
      <c r="AO125" s="159"/>
      <c r="AP125" s="159"/>
      <c r="AQ125" s="159"/>
      <c r="AR125" s="159"/>
      <c r="BC125" s="45"/>
      <c r="BD125" s="45"/>
      <c r="BE125" s="45"/>
      <c r="BF125" s="45"/>
      <c r="BG125" s="45"/>
    </row>
    <row r="126" spans="38:59">
      <c r="AL126" s="159"/>
      <c r="AM126" s="159"/>
      <c r="AN126" s="159"/>
      <c r="AO126" s="159"/>
      <c r="AP126" s="159"/>
      <c r="AQ126" s="159"/>
      <c r="AR126" s="159"/>
      <c r="BC126" s="45"/>
      <c r="BD126" s="45"/>
      <c r="BE126" s="45"/>
      <c r="BF126" s="45"/>
      <c r="BG126" s="45"/>
    </row>
    <row r="127" spans="38:59">
      <c r="AL127" s="159"/>
      <c r="AM127" s="159"/>
      <c r="AN127" s="159"/>
      <c r="AO127" s="159"/>
      <c r="AP127" s="159"/>
      <c r="AQ127" s="159"/>
      <c r="AR127" s="159"/>
      <c r="BC127" s="45"/>
      <c r="BD127" s="45"/>
      <c r="BE127" s="45"/>
      <c r="BF127" s="45"/>
      <c r="BG127" s="45"/>
    </row>
    <row r="128" spans="38:59">
      <c r="AL128" s="159"/>
      <c r="AM128" s="159"/>
      <c r="AN128" s="159"/>
      <c r="AO128" s="159"/>
      <c r="AP128" s="159"/>
      <c r="AQ128" s="159"/>
      <c r="AR128" s="159"/>
      <c r="BC128" s="45"/>
      <c r="BD128" s="45"/>
      <c r="BE128" s="45"/>
      <c r="BF128" s="45"/>
      <c r="BG128" s="45"/>
    </row>
    <row r="129" spans="38:59">
      <c r="AL129" s="159"/>
      <c r="AM129" s="159"/>
      <c r="AN129" s="159"/>
      <c r="AO129" s="159"/>
      <c r="AP129" s="159"/>
      <c r="AQ129" s="159"/>
      <c r="AR129" s="159"/>
      <c r="BC129" s="45"/>
      <c r="BD129" s="45"/>
      <c r="BE129" s="45"/>
      <c r="BF129" s="45"/>
      <c r="BG129" s="45"/>
    </row>
    <row r="130" spans="38:59">
      <c r="AL130" s="159"/>
      <c r="AM130" s="159"/>
      <c r="AN130" s="159"/>
      <c r="AO130" s="159"/>
      <c r="AP130" s="159"/>
      <c r="AQ130" s="159"/>
      <c r="AR130" s="159"/>
      <c r="BC130" s="45"/>
      <c r="BD130" s="45"/>
      <c r="BE130" s="45"/>
      <c r="BF130" s="45"/>
      <c r="BG130" s="45"/>
    </row>
    <row r="131" spans="38:59">
      <c r="AL131" s="159"/>
      <c r="AM131" s="159"/>
      <c r="AN131" s="159"/>
      <c r="AO131" s="159"/>
      <c r="AP131" s="159"/>
      <c r="AQ131" s="159"/>
      <c r="AR131" s="159"/>
      <c r="BC131" s="45"/>
      <c r="BD131" s="45"/>
      <c r="BE131" s="45"/>
      <c r="BF131" s="45"/>
      <c r="BG131" s="45"/>
    </row>
    <row r="132" spans="38:59">
      <c r="AL132" s="159"/>
      <c r="AM132" s="159"/>
      <c r="AN132" s="159"/>
      <c r="AO132" s="159"/>
      <c r="AP132" s="159"/>
      <c r="AQ132" s="159"/>
      <c r="AR132" s="159"/>
      <c r="BC132" s="45"/>
      <c r="BD132" s="45"/>
      <c r="BE132" s="45"/>
      <c r="BF132" s="45"/>
      <c r="BG132" s="45"/>
    </row>
    <row r="133" spans="38:59">
      <c r="AL133" s="159"/>
      <c r="AM133" s="159"/>
      <c r="AN133" s="159"/>
      <c r="AO133" s="159"/>
      <c r="AP133" s="159"/>
      <c r="AQ133" s="159"/>
      <c r="AR133" s="159"/>
      <c r="BC133" s="45"/>
      <c r="BD133" s="45"/>
      <c r="BE133" s="45"/>
      <c r="BF133" s="45"/>
      <c r="BG133" s="45"/>
    </row>
    <row r="134" spans="38:59">
      <c r="AL134" s="159"/>
      <c r="AM134" s="159"/>
      <c r="AN134" s="159"/>
      <c r="AO134" s="159"/>
      <c r="AP134" s="159"/>
      <c r="AQ134" s="159"/>
      <c r="AR134" s="159"/>
      <c r="BC134" s="45"/>
      <c r="BD134" s="45"/>
      <c r="BE134" s="45"/>
      <c r="BF134" s="45"/>
      <c r="BG134" s="45"/>
    </row>
    <row r="135" spans="38:59">
      <c r="AL135" s="159"/>
      <c r="AM135" s="159"/>
      <c r="AN135" s="159"/>
      <c r="AO135" s="159"/>
      <c r="AP135" s="159"/>
      <c r="AQ135" s="159"/>
      <c r="AR135" s="159"/>
      <c r="BC135" s="45"/>
      <c r="BD135" s="45"/>
      <c r="BE135" s="45"/>
      <c r="BF135" s="45"/>
      <c r="BG135" s="45"/>
    </row>
    <row r="136" spans="38:59">
      <c r="AL136" s="159"/>
      <c r="AM136" s="159"/>
      <c r="AN136" s="159"/>
      <c r="AO136" s="159"/>
      <c r="AP136" s="159"/>
      <c r="AQ136" s="159"/>
      <c r="AR136" s="159"/>
      <c r="BC136" s="45"/>
      <c r="BD136" s="45"/>
      <c r="BE136" s="45"/>
      <c r="BF136" s="45"/>
      <c r="BG136" s="45"/>
    </row>
    <row r="137" spans="38:59">
      <c r="AL137" s="159"/>
      <c r="AM137" s="159"/>
      <c r="AN137" s="159"/>
      <c r="AO137" s="159"/>
      <c r="AP137" s="159"/>
      <c r="AQ137" s="159"/>
      <c r="AR137" s="159"/>
      <c r="BC137" s="45"/>
      <c r="BD137" s="45"/>
      <c r="BE137" s="45"/>
      <c r="BF137" s="45"/>
      <c r="BG137" s="45"/>
    </row>
    <row r="138" spans="38:59">
      <c r="AL138" s="159"/>
      <c r="AM138" s="159"/>
      <c r="AN138" s="159"/>
      <c r="AO138" s="159"/>
      <c r="AP138" s="159"/>
      <c r="AQ138" s="159"/>
      <c r="AR138" s="159"/>
      <c r="BC138" s="45"/>
      <c r="BD138" s="45"/>
      <c r="BE138" s="45"/>
      <c r="BF138" s="45"/>
      <c r="BG138" s="45"/>
    </row>
    <row r="139" spans="38:59">
      <c r="AL139" s="159"/>
      <c r="AM139" s="159"/>
      <c r="AN139" s="159"/>
      <c r="AO139" s="159"/>
      <c r="AP139" s="159"/>
      <c r="AQ139" s="159"/>
      <c r="AR139" s="159"/>
      <c r="BC139" s="45"/>
      <c r="BD139" s="45"/>
      <c r="BE139" s="45"/>
      <c r="BF139" s="45"/>
      <c r="BG139" s="45"/>
    </row>
    <row r="140" spans="38:59">
      <c r="AL140" s="159"/>
      <c r="AM140" s="159"/>
      <c r="AN140" s="159"/>
      <c r="AO140" s="159"/>
      <c r="AP140" s="159"/>
      <c r="AQ140" s="159"/>
      <c r="AR140" s="159"/>
      <c r="BC140" s="45"/>
      <c r="BD140" s="45"/>
      <c r="BE140" s="45"/>
      <c r="BF140" s="45"/>
      <c r="BG140" s="45"/>
    </row>
    <row r="141" spans="38:59">
      <c r="AL141" s="159"/>
      <c r="AM141" s="159"/>
      <c r="AN141" s="159"/>
      <c r="AO141" s="159"/>
      <c r="AP141" s="159"/>
      <c r="AQ141" s="159"/>
      <c r="AR141" s="159"/>
      <c r="BC141" s="45"/>
      <c r="BD141" s="45"/>
      <c r="BE141" s="45"/>
      <c r="BF141" s="45"/>
      <c r="BG141" s="45"/>
    </row>
    <row r="142" spans="38:59">
      <c r="AL142" s="159"/>
      <c r="AM142" s="159"/>
      <c r="AN142" s="159"/>
      <c r="AO142" s="159"/>
      <c r="AP142" s="159"/>
      <c r="AQ142" s="159"/>
      <c r="AR142" s="159"/>
      <c r="BC142" s="45"/>
      <c r="BD142" s="45"/>
      <c r="BE142" s="45"/>
      <c r="BF142" s="45"/>
      <c r="BG142" s="45"/>
    </row>
    <row r="143" spans="38:59">
      <c r="AL143" s="159"/>
      <c r="AM143" s="159"/>
      <c r="AN143" s="159"/>
      <c r="AO143" s="159"/>
      <c r="AP143" s="159"/>
      <c r="AQ143" s="159"/>
      <c r="AR143" s="159"/>
      <c r="BC143" s="45"/>
      <c r="BD143" s="45"/>
      <c r="BE143" s="45"/>
      <c r="BF143" s="45"/>
      <c r="BG143" s="45"/>
    </row>
    <row r="144" spans="38:59">
      <c r="AL144" s="159"/>
      <c r="AM144" s="159"/>
      <c r="AN144" s="159"/>
      <c r="AO144" s="159"/>
      <c r="AP144" s="159"/>
      <c r="AQ144" s="159"/>
      <c r="AR144" s="159"/>
      <c r="BC144" s="45"/>
      <c r="BD144" s="45"/>
      <c r="BE144" s="45"/>
      <c r="BF144" s="45"/>
      <c r="BG144" s="45"/>
    </row>
    <row r="145" spans="38:59">
      <c r="AL145" s="159"/>
      <c r="AM145" s="159"/>
      <c r="AN145" s="159"/>
      <c r="AO145" s="159"/>
      <c r="AP145" s="159"/>
      <c r="AQ145" s="159"/>
      <c r="AR145" s="159"/>
      <c r="BC145" s="45"/>
      <c r="BD145" s="45"/>
      <c r="BE145" s="45"/>
      <c r="BF145" s="45"/>
      <c r="BG145" s="45"/>
    </row>
    <row r="146" spans="38:59">
      <c r="BC146" s="45"/>
      <c r="BD146" s="45"/>
      <c r="BE146" s="45"/>
      <c r="BF146" s="45"/>
      <c r="BG146" s="45"/>
    </row>
    <row r="147" spans="38:59">
      <c r="BC147" s="45"/>
      <c r="BD147" s="45"/>
      <c r="BE147" s="45"/>
      <c r="BF147" s="45"/>
      <c r="BG147" s="45"/>
    </row>
    <row r="148" spans="38:59">
      <c r="BC148" s="45"/>
      <c r="BD148" s="45"/>
      <c r="BE148" s="45"/>
      <c r="BF148" s="45"/>
      <c r="BG148" s="45"/>
    </row>
    <row r="149" spans="38:59">
      <c r="BC149" s="45"/>
      <c r="BD149" s="45"/>
      <c r="BE149" s="45"/>
      <c r="BF149" s="45"/>
      <c r="BG149" s="45"/>
    </row>
    <row r="150" spans="38:59">
      <c r="BC150" s="45"/>
      <c r="BD150" s="45"/>
      <c r="BE150" s="45"/>
      <c r="BF150" s="45"/>
      <c r="BG150" s="45"/>
    </row>
    <row r="151" spans="38:59">
      <c r="BC151" s="45"/>
      <c r="BD151" s="45"/>
      <c r="BE151" s="45"/>
      <c r="BF151" s="45"/>
      <c r="BG151" s="45"/>
    </row>
    <row r="152" spans="38:59">
      <c r="BC152" s="45"/>
      <c r="BD152" s="45"/>
      <c r="BE152" s="45"/>
      <c r="BF152" s="45"/>
      <c r="BG152" s="45"/>
    </row>
  </sheetData>
  <phoneticPr fontId="5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RAZRED E</vt:lpstr>
      <vt:lpstr>RAZRED S</vt:lpstr>
      <vt:lpstr>RAZRED U</vt:lpstr>
      <vt:lpstr>RAZRED R</vt:lpstr>
      <vt:lpstr>RAZRED O</vt:lpstr>
      <vt:lpstr>RAZRED P</vt:lpstr>
      <vt:lpstr>SKUPNA KOLIČINA ZAKOLA</vt:lpstr>
      <vt:lpstr>EVROPSKE CENE RAZRED S </vt:lpstr>
      <vt:lpstr>EVROPSKE CENE RAZRED E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2020-11-12T07:17:25Z</cp:lastPrinted>
  <dcterms:created xsi:type="dcterms:W3CDTF">2020-10-02T06:43:47Z</dcterms:created>
  <dcterms:modified xsi:type="dcterms:W3CDTF">2022-06-23T07:29:41Z</dcterms:modified>
</cp:coreProperties>
</file>