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ŽITA\2022\letno\"/>
    </mc:Choice>
  </mc:AlternateContent>
  <bookViews>
    <workbookView xWindow="0" yWindow="0" windowWidth="25135" windowHeight="9884"/>
  </bookViews>
  <sheets>
    <sheet name="Letno poročilo 2021" sheetId="1" r:id="rId1"/>
    <sheet name="Uvod-žita" sheetId="2" r:id="rId2"/>
    <sheet name="Pšenica" sheetId="3" r:id="rId3"/>
    <sheet name="Odkup pšenice v času žetve" sheetId="4" r:id="rId4"/>
    <sheet name="Koruza" sheetId="5" r:id="rId5"/>
  </sheets>
  <externalReferences>
    <externalReference r:id="rId6"/>
    <externalReference r:id="rId7"/>
    <externalReference r:id="rId8"/>
  </externalReferences>
  <definedNames>
    <definedName name="_Toc351108475" localSheetId="3">'Odkup pšenice v času žetve'!$A$1</definedName>
    <definedName name="_Toc351108477" localSheetId="1">'Uvod-žita'!#REF!</definedName>
    <definedName name="_Toc351108478" localSheetId="1">'Uvod-žita'!#REF!</definedName>
    <definedName name="_Toc351108479" localSheetId="2">Pšenica!$A$3</definedName>
    <definedName name="_Toc351108480" localSheetId="2">Pšenica!$A$26</definedName>
    <definedName name="_Toc351108481" localSheetId="2">Pšenica!$A$82</definedName>
    <definedName name="_Toc351108482" localSheetId="3">'Odkup pšenice v času žetve'!$A$4</definedName>
    <definedName name="_Toc351108483" localSheetId="4">Koruza!$A$3</definedName>
    <definedName name="_Toc351108484" localSheetId="4">Koruza!$A$27</definedName>
    <definedName name="_Toc351108485" localSheetId="4">Koruza!$A$83</definedName>
    <definedName name="_Toc351108486" localSheetId="2">Pšenica!$H$5</definedName>
    <definedName name="_Toc351108487" localSheetId="2">Pšenica!$H$28</definedName>
    <definedName name="_Toc351108488" localSheetId="2">Pšenica!$H$52</definedName>
    <definedName name="_Toc351108489" localSheetId="3">'Odkup pšenice v času žetve'!$L$4</definedName>
    <definedName name="_Toc351108491" localSheetId="3">'Odkup pšenice v času žetve'!$L$41</definedName>
    <definedName name="_Toc351108492" localSheetId="4">Koruza!$H$5</definedName>
    <definedName name="_Toc351108493" localSheetId="4">Koruza!$H$50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<sst xmlns="http://schemas.openxmlformats.org/spreadsheetml/2006/main" count="579" uniqueCount="151">
  <si>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</si>
  <si>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</si>
  <si>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</si>
  <si>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</si>
  <si>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</si>
  <si>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</si>
  <si>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</si>
  <si>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</si>
  <si>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</si>
  <si>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Reprezentativni trg predstavljajo mlinska podjetja oziroma tovarne krmil, ki letno odkupijo več kot 2.000 t pšenice oziroma koruze.</t>
  </si>
  <si>
    <t>LETNO TRŽNO POROČILO ZA TRG PŠENICE IN KORUZE</t>
  </si>
  <si>
    <t>Cena EUR/t</t>
  </si>
  <si>
    <t>Količina (t)</t>
  </si>
  <si>
    <t>Domači odkup</t>
  </si>
  <si>
    <t>Pšenica</t>
  </si>
  <si>
    <t>Koruza v zrnju</t>
  </si>
  <si>
    <t>Vir: Statistični urad Republike Slovenije</t>
  </si>
  <si>
    <t>Količina odkupa (v tonah)</t>
  </si>
  <si>
    <t>Domači nakup</t>
  </si>
  <si>
    <t>Nakup iz EU</t>
  </si>
  <si>
    <t>Nakup iz tretjih držav</t>
  </si>
  <si>
    <t>Koruza</t>
  </si>
  <si>
    <t>Vir: Tržno informacijski sistem</t>
  </si>
  <si>
    <t>PŠENICA</t>
  </si>
  <si>
    <t xml:space="preserve">Ponderirana cena </t>
  </si>
  <si>
    <t xml:space="preserve">Skupna količina </t>
  </si>
  <si>
    <t>222,58 EUR/t</t>
  </si>
  <si>
    <t>131.242 t</t>
  </si>
  <si>
    <t>206,38 EUR/t</t>
  </si>
  <si>
    <t>114.451 t</t>
  </si>
  <si>
    <t>184,69  EUR/t</t>
  </si>
  <si>
    <t>110.387 t</t>
  </si>
  <si>
    <t>184,91 EUR/t</t>
  </si>
  <si>
    <t>128.571 t</t>
  </si>
  <si>
    <t>159,09 EUR/t</t>
  </si>
  <si>
    <t>118.738 t</t>
  </si>
  <si>
    <t>170,04 EUR/t</t>
  </si>
  <si>
    <t>93.213 t</t>
  </si>
  <si>
    <t>189,70 EUR/t</t>
  </si>
  <si>
    <t>96.565 t</t>
  </si>
  <si>
    <t>191,17 EUR/t</t>
  </si>
  <si>
    <t>126.495 t</t>
  </si>
  <si>
    <t>Teden</t>
  </si>
  <si>
    <t>Cena (EUR/t)</t>
  </si>
  <si>
    <t>Količina odkupa (kg)</t>
  </si>
  <si>
    <t>BE</t>
  </si>
  <si>
    <t>BG</t>
  </si>
  <si>
    <t>CZ</t>
  </si>
  <si>
    <t>DE</t>
  </si>
  <si>
    <t>GR</t>
  </si>
  <si>
    <t>ES</t>
  </si>
  <si>
    <t>FR</t>
  </si>
  <si>
    <t>HR</t>
  </si>
  <si>
    <t>IT</t>
  </si>
  <si>
    <t>LV</t>
  </si>
  <si>
    <t>LT</t>
  </si>
  <si>
    <t>HU</t>
  </si>
  <si>
    <t>AT</t>
  </si>
  <si>
    <t>PL</t>
  </si>
  <si>
    <t>PT</t>
  </si>
  <si>
    <t>RO</t>
  </si>
  <si>
    <t>SI</t>
  </si>
  <si>
    <t>SK</t>
  </si>
  <si>
    <t>FI</t>
  </si>
  <si>
    <t>SE</t>
  </si>
  <si>
    <t>EU</t>
  </si>
  <si>
    <t>N.P.</t>
  </si>
  <si>
    <t>Vir: Evropska komisija</t>
  </si>
  <si>
    <t>Odkup pšenice v času žetve*</t>
  </si>
  <si>
    <t>* na podlagi poročil odkupovalcev, ki so v preteklem letu odkupili/prevzeli več kot 1000 t pšenice</t>
  </si>
  <si>
    <t>TEDEN</t>
  </si>
  <si>
    <t>PREVZETO kg BRUTO SKUPAJ</t>
  </si>
  <si>
    <t>od tega KRUŠNA PŠENICA</t>
  </si>
  <si>
    <t>ODKUPNA CENA (EUR/100 KG)</t>
  </si>
  <si>
    <t>VLAGA %</t>
  </si>
  <si>
    <t>PRIMESI %</t>
  </si>
  <si>
    <t>HEKTOLITRSKA MASA kg/hl</t>
  </si>
  <si>
    <t>BELJAKOVINE %</t>
  </si>
  <si>
    <t>PADNO ŠTEVILO</t>
  </si>
  <si>
    <t>SEDIMENTACIJA</t>
  </si>
  <si>
    <t>KORUZA</t>
  </si>
  <si>
    <t>Skupna količina odkupa</t>
  </si>
  <si>
    <t>215,24 EUR/t</t>
  </si>
  <si>
    <t>106.961 t</t>
  </si>
  <si>
    <t>209,87 EUR/t</t>
  </si>
  <si>
    <t>117.776 t</t>
  </si>
  <si>
    <t>159,86 EUR/t</t>
  </si>
  <si>
    <t>144.345 t</t>
  </si>
  <si>
    <t>145,28 EUR/t</t>
  </si>
  <si>
    <t>89.532 t</t>
  </si>
  <si>
    <t>149,42 EUR/t</t>
  </si>
  <si>
    <t>87.841 t</t>
  </si>
  <si>
    <t>157,96 EUR/t</t>
  </si>
  <si>
    <t>71.697 t</t>
  </si>
  <si>
    <t>158,92 EUR/t</t>
  </si>
  <si>
    <t>111.260 t</t>
  </si>
  <si>
    <t>141,53 EUR/t</t>
  </si>
  <si>
    <t>125.311 t</t>
  </si>
  <si>
    <t>NL</t>
  </si>
  <si>
    <t>176,98 EUR/t</t>
  </si>
  <si>
    <t>95.103 t</t>
  </si>
  <si>
    <t>146,99 EUR/t</t>
  </si>
  <si>
    <t>123.031 t</t>
  </si>
  <si>
    <t>*N.P. - ni podatka</t>
  </si>
  <si>
    <t>Uvod - žita</t>
  </si>
  <si>
    <t>Reprezentativni trg pšenice in koruze predstavljajo mlinska podjetja oziroma tovarne krmil, ki letno odkupijo več kot 2.000 ton pšenice oziroma koruze.</t>
  </si>
  <si>
    <t xml:space="preserve">Podatki se zbirajo tedensko in se posredujejo pristojnemu ministrstvu in pristojnim organom EU. Podatke tedensko poročajo mlinska podjetja oz. tovarne krmil, ki spadajo v reprezentativni trg. </t>
  </si>
  <si>
    <t xml:space="preserve">Namen izvajanja Pravilnika o tržno informacijskem sistemu za trg pšenice in koruze (Ur. l. RS, št. 62/13) je ugotavljanje tržne cene na reprezentativnem trgu. Tržna cena služi kot osnova za izvajanje tržne politike na področju trga z žitom. </t>
  </si>
  <si>
    <t xml:space="preserve">Posredovane cene morajo biti navedene v EUR/100 kg pšenice oziroma koruze brez DDV in na dve decimalki natančno. </t>
  </si>
  <si>
    <t xml:space="preserve">Mlinska podjetja oziroma tovarne krmil agenciji vsak teden poročajo o količinah in cenah za v predhodnem tednu odkupljene, nakupljene, uvožene količine pšenice oziroma koruze. </t>
  </si>
  <si>
    <t>Pravilnik o tržno informacijskem sistemu za trg s pšenico in s koruzo (Uradni list RS, št. 62/13)</t>
  </si>
  <si>
    <t>Leto: 2021</t>
  </si>
  <si>
    <t>Tabela 3: Ponderirana tržna cena v EUR/t in skupna količina odkupljene pšenice v tonah za leta 2012 – 2021 (tedensko zbiranje podatkov)</t>
  </si>
  <si>
    <t>Grafikon 1: Gibanje tržne cene v EUR/t in odkupljene količine pšenice v tonah za leto 2021 (tedensko zbiranje podatkov)</t>
  </si>
  <si>
    <t>96.894 t</t>
  </si>
  <si>
    <t>232,70 EUR/t</t>
  </si>
  <si>
    <t>Tabela 2: Odkup pšenice in koruze (v tonah) po vrstah odkupa mlinskih podjetij oz. tovarn krmil v letu 2021 v Sloveniji</t>
  </si>
  <si>
    <t>Ni podatka o odkupu</t>
  </si>
  <si>
    <t xml:space="preserve">Grafikon 2: Gibanje tržne cene pšenice v Sloveniji za leta 2019 – 2021,  v EUR/t </t>
  </si>
  <si>
    <t>Tabela 4: Gibanje tržne cene pšenice v EUR/t in količina odkupa v kg, po tednih v letu 2022 v državi Sloveniji po podatkih mlinskih podjetij, ki tedensko sporočajo podatke</t>
  </si>
  <si>
    <t>Tabela 8: Gibanje tržne cene v EUR/t in odkup koruze v kg po tednih v letu 2021 (tedensko zbiranje podatkov)</t>
  </si>
  <si>
    <t>Grafikon 8: Gibanje tržne cene koruze v Sloveniji za leta 2019 – 2021,  v EUR/t</t>
  </si>
  <si>
    <t>Grafikon 9: Gibanje tržne cene koruze v Sloveniji v primerjavi z Evropsko unijo po tednih v letu 2021 v EUR/100 kg (tedensko zbiranje podatkov)</t>
  </si>
  <si>
    <t xml:space="preserve">Tabela 9: Gibanje tržne cene koruze v Sloveniji in EU po tednih v letu 2021 v EUR/t </t>
  </si>
  <si>
    <t>118.577 t</t>
  </si>
  <si>
    <t>228,20 EUR/t</t>
  </si>
  <si>
    <t>Tabela 7: Ponderirane tržne cene v EUR/t in skupna količina odkupa koruze v tonah za leta 2012 – 2021 (tedensko zbiranje podatkov)</t>
  </si>
  <si>
    <t>Grafikon 7: Gibanje tržne cene (EUR/t) in odkupljene količine koruze v tonah za leto 2021 (tedensko zbiranje podatkov)</t>
  </si>
  <si>
    <t>Tabela 6: Primerjava cene in kvalitete krušne pšenice v letih 2016, 2017, 2018, 2019, 2020 in 2021</t>
  </si>
  <si>
    <t>Grafikon 6: Primerjava količine prevzete pšenice v času žetve v letih 2017- 2021 po tednih (v tonah)</t>
  </si>
  <si>
    <t>Absolutna primerjava med leti 2020/2021</t>
  </si>
  <si>
    <t>Relativna primerjava med leti 2020/2021</t>
  </si>
  <si>
    <t>Grafikon 5: Primerjava kvalitete pšenice v letih 2010 - 2021 - hektolitrska masa (kg/hl), padno število, sedimentacija</t>
  </si>
  <si>
    <t>Grafikon 4: Primerjava kvalitete pšenice med leti 2010 - 2021 - vlaga (%), beljakovine (%), primesi (%)</t>
  </si>
  <si>
    <t>Ponderirana tržna cena odkupljene pšenice je med letom 2021 nihala. Najnižjo vrednost je dosegla v 9. tednu – 201,82 EUR/t, najvišjo vrednost pa 308,57 EUR/t v 51. tednu.</t>
  </si>
  <si>
    <t>V letu 2021 je bila ponderirana letna cena za odkupljeno pšenico 232,70  EUR/t, kar je v primerjavi z letom prej za 31,48 % višja cena. Ponderirana cena za koruzo pa je bila 228,20 EUR/t, kar je za 55,25 % višja kot leta 2020.</t>
  </si>
  <si>
    <t>Ponderirana tržna cena odkupljene koruze je v letu 2021 nihala. Najnižjo vrednost je dosegla v 35. tednu – 137,08 EUR/t, najvišjo vrednost pa 260,99 EUR/t v 45. tednu.</t>
  </si>
  <si>
    <t>Tabela 1: Odkupna cena EUR/t in odkupne količine v tonah pšenice in koruze – pridelava in odkupljene količine podjetij od zasebnih pridelovalcev v Sloveniji v letu 2021</t>
  </si>
  <si>
    <t xml:space="preserve">  245,40</t>
  </si>
  <si>
    <t xml:space="preserve">  263,86</t>
  </si>
  <si>
    <t xml:space="preserve">Tabela 5: Gibanje tržne cene pšenice v Sloveniji in EU po tednih v letu 2021 v EUR/t </t>
  </si>
  <si>
    <t>Grafikon 3: Gibanje tržne cene pšenice v Sloveniji v primerjavi z Evropsko unijo po tednih v letu 2021 v EUR/100 kg (tedensko zbiranje podatkov)</t>
  </si>
  <si>
    <t>M.P.</t>
  </si>
  <si>
    <t>NP.</t>
  </si>
  <si>
    <t xml:space="preserve">  140,16</t>
  </si>
  <si>
    <t xml:space="preserve">  189,97</t>
  </si>
  <si>
    <t xml:space="preserve">  279,00</t>
  </si>
  <si>
    <t xml:space="preserve">  289,00</t>
  </si>
  <si>
    <t xml:space="preserve">V Sloveniji je bilo v letu 2021 po podatkih Statističnega urada RS domačega odkupa pšenice 88.903 ton, koruze pa  159.097 ton.  </t>
  </si>
  <si>
    <t>Številka: 3305-10/2022/177</t>
  </si>
  <si>
    <t>Datum: 5. 6.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</si>
</sst>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_-* #,##0.00\ _S_I_T_-;\-* #,##0.00\ _S_I_T_-;_-* &quot;-&quot;??\ _S_I_T_-;_-@_-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27" fillId="0" borderId="0"/>
    <xf numFmtId="0" fontId="29" fillId="0" borderId="0"/>
    <xf numFmtId="0" fontId="1" fillId="0" borderId="0"/>
    <xf numFmtId="164" fontId="18" fillId="0" borderId="0" applyFont="0" applyFill="0" applyBorder="0" applyAlignment="0" applyProtection="0"/>
  </cellStyleXfs>
  <cellXfs count="78">
    <xf numFmtId="0" fontId="0" fillId="0" borderId="0" xfId="0"/>
    <xf numFmtId="0" fontId="25" fillId="0" borderId="0" xfId="0" applyFont="1"/>
    <xf numFmtId="0" fontId="22" fillId="35" borderId="17" xfId="0" applyFont="1" applyFill="1" applyBorder="1" applyAlignment="1">
      <alignment horizontal="center" vertical="center" wrapText="1"/>
    </xf>
    <xf numFmtId="0" fontId="22" fillId="35" borderId="19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3" fontId="18" fillId="33" borderId="0" xfId="42" applyNumberFormat="1" applyFill="1" applyBorder="1" applyAlignment="1">
      <alignment horizontal="center"/>
    </xf>
    <xf numFmtId="2" fontId="18" fillId="33" borderId="0" xfId="42" applyNumberFormat="1" applyFill="1" applyBorder="1" applyAlignment="1">
      <alignment horizontal="center"/>
    </xf>
    <xf numFmtId="3" fontId="18" fillId="33" borderId="10" xfId="42" applyNumberFormat="1" applyFill="1" applyBorder="1" applyAlignment="1">
      <alignment horizontal="center"/>
    </xf>
    <xf numFmtId="2" fontId="18" fillId="33" borderId="10" xfId="42" applyNumberFormat="1" applyFill="1" applyBorder="1" applyAlignment="1">
      <alignment horizontal="center"/>
    </xf>
    <xf numFmtId="0" fontId="22" fillId="35" borderId="18" xfId="0" applyFont="1" applyFill="1" applyBorder="1" applyAlignment="1">
      <alignment horizontal="center" vertical="center" wrapText="1"/>
    </xf>
    <xf numFmtId="3" fontId="23" fillId="0" borderId="0" xfId="0" applyNumberFormat="1" applyFont="1"/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13" xfId="0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/>
    </xf>
    <xf numFmtId="0" fontId="22" fillId="35" borderId="12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3" fontId="19" fillId="33" borderId="10" xfId="42" applyNumberFormat="1" applyFont="1" applyFill="1" applyBorder="1" applyAlignment="1">
      <alignment horizontal="center"/>
    </xf>
    <xf numFmtId="4" fontId="19" fillId="33" borderId="0" xfId="42" applyNumberFormat="1" applyFont="1" applyFill="1" applyBorder="1" applyAlignment="1">
      <alignment horizontal="center"/>
    </xf>
    <xf numFmtId="3" fontId="19" fillId="33" borderId="0" xfId="42" applyNumberFormat="1" applyFont="1" applyFill="1" applyBorder="1" applyAlignment="1">
      <alignment horizontal="center"/>
    </xf>
    <xf numFmtId="0" fontId="21" fillId="34" borderId="14" xfId="0" applyFont="1" applyFill="1" applyBorder="1" applyAlignment="1">
      <alignment horizontal="center" vertical="center" wrapText="1"/>
    </xf>
    <xf numFmtId="2" fontId="18" fillId="33" borderId="22" xfId="42" applyNumberFormat="1" applyFill="1" applyBorder="1" applyAlignment="1">
      <alignment horizontal="center"/>
    </xf>
    <xf numFmtId="3" fontId="18" fillId="33" borderId="22" xfId="42" applyNumberFormat="1" applyFill="1" applyBorder="1" applyAlignment="1">
      <alignment horizontal="center"/>
    </xf>
    <xf numFmtId="0" fontId="19" fillId="34" borderId="21" xfId="0" applyFont="1" applyFill="1" applyBorder="1" applyAlignment="1">
      <alignment horizontal="center" vertical="center" wrapText="1"/>
    </xf>
    <xf numFmtId="8" fontId="23" fillId="0" borderId="13" xfId="0" applyNumberFormat="1" applyFont="1" applyBorder="1" applyAlignment="1">
      <alignment horizontal="center" vertical="center" wrapText="1"/>
    </xf>
    <xf numFmtId="10" fontId="19" fillId="0" borderId="13" xfId="0" applyNumberFormat="1" applyFont="1" applyBorder="1" applyAlignment="1">
      <alignment horizontal="center" vertical="center" wrapText="1"/>
    </xf>
    <xf numFmtId="3" fontId="24" fillId="0" borderId="13" xfId="0" applyNumberFormat="1" applyFont="1" applyBorder="1" applyAlignment="1">
      <alignment horizontal="center" vertical="center" wrapText="1"/>
    </xf>
    <xf numFmtId="10" fontId="24" fillId="0" borderId="13" xfId="0" applyNumberFormat="1" applyFont="1" applyBorder="1" applyAlignment="1">
      <alignment horizontal="center" vertical="center" wrapText="1"/>
    </xf>
    <xf numFmtId="0" fontId="28" fillId="36" borderId="11" xfId="0" applyFont="1" applyFill="1" applyBorder="1" applyAlignment="1">
      <alignment horizontal="center" vertical="center" wrapText="1"/>
    </xf>
    <xf numFmtId="0" fontId="28" fillId="36" borderId="12" xfId="0" applyFont="1" applyFill="1" applyBorder="1" applyAlignment="1">
      <alignment horizontal="center" vertical="center"/>
    </xf>
    <xf numFmtId="0" fontId="28" fillId="36" borderId="12" xfId="0" applyFont="1" applyFill="1" applyBorder="1" applyAlignment="1">
      <alignment horizontal="center" vertical="center" wrapText="1"/>
    </xf>
    <xf numFmtId="0" fontId="28" fillId="36" borderId="14" xfId="0" applyFont="1" applyFill="1" applyBorder="1" applyAlignment="1">
      <alignment horizontal="center" vertical="center" wrapText="1"/>
    </xf>
    <xf numFmtId="2" fontId="26" fillId="0" borderId="13" xfId="0" applyNumberFormat="1" applyFont="1" applyBorder="1" applyAlignment="1">
      <alignment horizontal="center" vertical="center"/>
    </xf>
    <xf numFmtId="2" fontId="26" fillId="0" borderId="13" xfId="0" applyNumberFormat="1" applyFont="1" applyBorder="1" applyAlignment="1">
      <alignment horizontal="center" vertical="center" wrapText="1"/>
    </xf>
    <xf numFmtId="2" fontId="26" fillId="37" borderId="13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" fontId="28" fillId="0" borderId="13" xfId="0" applyNumberFormat="1" applyFont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22" fillId="35" borderId="16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center" vertical="center" wrapText="1"/>
    </xf>
    <xf numFmtId="10" fontId="23" fillId="0" borderId="0" xfId="0" applyNumberFormat="1" applyFont="1"/>
    <xf numFmtId="0" fontId="23" fillId="0" borderId="0" xfId="0" applyFont="1" applyAlignment="1">
      <alignment horizontal="left"/>
    </xf>
    <xf numFmtId="2" fontId="19" fillId="33" borderId="10" xfId="42" applyNumberFormat="1" applyFont="1" applyFill="1" applyBorder="1" applyAlignment="1">
      <alignment horizontal="center"/>
    </xf>
    <xf numFmtId="0" fontId="20" fillId="0" borderId="0" xfId="0" applyFont="1"/>
    <xf numFmtId="0" fontId="23" fillId="33" borderId="19" xfId="0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2" fontId="18" fillId="33" borderId="23" xfId="42" applyNumberFormat="1" applyFill="1" applyBorder="1" applyAlignment="1">
      <alignment horizontal="center"/>
    </xf>
    <xf numFmtId="0" fontId="19" fillId="34" borderId="11" xfId="0" applyFont="1" applyFill="1" applyBorder="1" applyAlignment="1">
      <alignment horizontal="center" vertical="center" wrapText="1"/>
    </xf>
    <xf numFmtId="0" fontId="30" fillId="0" borderId="0" xfId="0" applyFont="1"/>
    <xf numFmtId="0" fontId="21" fillId="33" borderId="0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3" fontId="19" fillId="33" borderId="19" xfId="0" applyNumberFormat="1" applyFont="1" applyFill="1" applyBorder="1" applyAlignment="1">
      <alignment horizontal="center" vertical="center" wrapText="1"/>
    </xf>
    <xf numFmtId="2" fontId="24" fillId="0" borderId="13" xfId="0" applyNumberFormat="1" applyFont="1" applyBorder="1" applyAlignment="1">
      <alignment horizontal="center" vertical="center" wrapText="1"/>
    </xf>
    <xf numFmtId="2" fontId="19" fillId="0" borderId="13" xfId="0" applyNumberFormat="1" applyFont="1" applyBorder="1" applyAlignment="1">
      <alignment horizontal="center" vertical="center" wrapText="1"/>
    </xf>
    <xf numFmtId="0" fontId="19" fillId="0" borderId="0" xfId="0" applyFont="1"/>
    <xf numFmtId="3" fontId="19" fillId="0" borderId="19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4" fillId="0" borderId="0" xfId="0" applyFont="1"/>
    <xf numFmtId="0" fontId="31" fillId="0" borderId="0" xfId="0" applyFont="1"/>
    <xf numFmtId="0" fontId="31" fillId="0" borderId="0" xfId="0" applyFont="1" applyAlignment="1">
      <alignment vertical="center"/>
    </xf>
    <xf numFmtId="2" fontId="26" fillId="0" borderId="12" xfId="0" applyNumberFormat="1" applyFont="1" applyBorder="1" applyAlignment="1">
      <alignment horizontal="center" vertical="center"/>
    </xf>
    <xf numFmtId="2" fontId="26" fillId="0" borderId="12" xfId="0" applyNumberFormat="1" applyFont="1" applyBorder="1" applyAlignment="1">
      <alignment horizontal="center" vertical="center" wrapText="1"/>
    </xf>
    <xf numFmtId="2" fontId="28" fillId="0" borderId="12" xfId="0" applyNumberFormat="1" applyFont="1" applyBorder="1" applyAlignment="1">
      <alignment horizontal="center" vertical="center" wrapText="1"/>
    </xf>
    <xf numFmtId="2" fontId="19" fillId="0" borderId="19" xfId="0" applyNumberFormat="1" applyFont="1" applyBorder="1" applyAlignment="1">
      <alignment horizontal="center" vertical="center" wrapText="1"/>
    </xf>
  </cellXfs>
  <cellStyles count="50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3"/>
    <cellStyle name="Navadno 2 2" xfId="47"/>
    <cellStyle name="Navadno 2 2 2" xfId="48"/>
    <cellStyle name="Navadno 3" xfId="42"/>
    <cellStyle name="Nevtralno" xfId="8" builtinId="28" customBuiltin="1"/>
    <cellStyle name="Normal_Podatki" xfId="46"/>
    <cellStyle name="Odstotek 2" xfId="45"/>
    <cellStyle name="Opomba" xfId="15" builtinId="10" customBuiltin="1"/>
    <cellStyle name="Opomba 2" xfId="44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ejica 2" xfId="49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6550396533917995E-2"/>
          <c:y val="6.0869761969408999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[1]Pšenica!$Y$24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[1]Pšenica!$N$25:$N$77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[1]Pšenica!$Y$25:$Y$77</c:f>
              <c:numCache>
                <c:formatCode>General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B1-497D-9FC8-AC229907D5EF}"/>
            </c:ext>
          </c:extLst>
        </c:ser>
        <c:ser>
          <c:idx val="0"/>
          <c:order val="1"/>
          <c:tx>
            <c:strRef>
              <c:f>[1]Pšenica!$Z$24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[1]Pšenica!$N$25:$N$77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[1]Pšenica!$Z$25:$Z$77</c:f>
              <c:numCache>
                <c:formatCode>General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B1-497D-9FC8-AC229907D5EF}"/>
            </c:ext>
          </c:extLst>
        </c:ser>
        <c:ser>
          <c:idx val="1"/>
          <c:order val="2"/>
          <c:tx>
            <c:strRef>
              <c:f>[1]Pšenica!$AA$24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[1]Pšenica!$N$25:$N$77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[1]Pšenica!$AA$25:$AA$77</c:f>
              <c:numCache>
                <c:formatCode>General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2B1-497D-9FC8-AC229907D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30840"/>
        <c:axId val="141070184"/>
      </c:lineChart>
      <c:catAx>
        <c:axId val="141930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141070184"/>
        <c:crossesAt val="100"/>
        <c:auto val="1"/>
        <c:lblAlgn val="ctr"/>
        <c:lblOffset val="100"/>
        <c:tickLblSkip val="2"/>
        <c:tickMarkSkip val="1"/>
        <c:noMultiLvlLbl val="0"/>
      </c:catAx>
      <c:valAx>
        <c:axId val="141070184"/>
        <c:scaling>
          <c:orientation val="minMax"/>
          <c:max val="32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07923351156E-2"/>
              <c:y val="0.333334147529246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141930840"/>
        <c:crosses val="autoZero"/>
        <c:crossBetween val="between"/>
        <c:majorUnit val="20"/>
        <c:minorUnit val="2"/>
      </c:valAx>
      <c:spPr>
        <a:gradFill rotWithShape="0">
          <a:gsLst>
            <a:gs pos="0">
              <a:srgbClr val="FFFFFF">
                <a:gamma/>
                <a:shade val="76078"/>
                <a:invGamma/>
              </a:srgbClr>
            </a:gs>
            <a:gs pos="50000">
              <a:srgbClr val="FFFFFF"/>
            </a:gs>
            <a:gs pos="100000">
              <a:srgbClr val="FFFFFF">
                <a:gamma/>
                <a:shade val="76078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77203082029779"/>
          <c:y val="0.8706920985208404"/>
          <c:w val="0.70771870464950326"/>
          <c:h val="0.114942851289879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sl-SI" sz="14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PŠENICA</a:t>
            </a:r>
            <a:r>
              <a:rPr lang="sl-SI" sz="13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42925274881180392"/>
          <c:y val="1.34761380633872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564161040485915E-2"/>
          <c:y val="6.7344739496218706E-2"/>
          <c:w val="0.85864820658432495"/>
          <c:h val="0.74702805811245421"/>
        </c:manualLayout>
      </c:layout>
      <c:lineChart>
        <c:grouping val="standard"/>
        <c:varyColors val="0"/>
        <c:ser>
          <c:idx val="1"/>
          <c:order val="0"/>
          <c:tx>
            <c:strRef>
              <c:f>[2]ANALIZA_pšenica!$A$41</c:f>
              <c:strCache>
                <c:ptCount val="1"/>
                <c:pt idx="0">
                  <c:v>EU max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[2]ANALIZA_pšenica!$BD$40:$DC$40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[2]ANALIZA_pšenica!$BD$41:$DC$41</c:f>
              <c:numCache>
                <c:formatCode>General</c:formatCode>
                <c:ptCount val="52"/>
                <c:pt idx="0">
                  <c:v>255.33333333333334</c:v>
                </c:pt>
                <c:pt idx="1">
                  <c:v>270.33333333333331</c:v>
                </c:pt>
                <c:pt idx="2">
                  <c:v>260.33333333333331</c:v>
                </c:pt>
                <c:pt idx="3">
                  <c:v>260.33333333333331</c:v>
                </c:pt>
                <c:pt idx="4">
                  <c:v>262</c:v>
                </c:pt>
                <c:pt idx="5">
                  <c:v>263.16666666666669</c:v>
                </c:pt>
                <c:pt idx="6">
                  <c:v>275</c:v>
                </c:pt>
                <c:pt idx="7">
                  <c:v>277.5</c:v>
                </c:pt>
                <c:pt idx="8">
                  <c:v>278</c:v>
                </c:pt>
                <c:pt idx="9">
                  <c:v>278</c:v>
                </c:pt>
                <c:pt idx="10">
                  <c:v>275</c:v>
                </c:pt>
                <c:pt idx="11">
                  <c:v>275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284</c:v>
                </c:pt>
                <c:pt idx="17">
                  <c:v>284</c:v>
                </c:pt>
                <c:pt idx="18">
                  <c:v>267</c:v>
                </c:pt>
                <c:pt idx="19">
                  <c:v>266</c:v>
                </c:pt>
                <c:pt idx="20">
                  <c:v>261</c:v>
                </c:pt>
                <c:pt idx="21">
                  <c:v>269</c:v>
                </c:pt>
                <c:pt idx="22">
                  <c:v>272</c:v>
                </c:pt>
                <c:pt idx="23">
                  <c:v>261</c:v>
                </c:pt>
                <c:pt idx="24">
                  <c:v>249</c:v>
                </c:pt>
                <c:pt idx="25">
                  <c:v>249</c:v>
                </c:pt>
                <c:pt idx="26">
                  <c:v>257</c:v>
                </c:pt>
                <c:pt idx="27">
                  <c:v>259</c:v>
                </c:pt>
                <c:pt idx="28">
                  <c:v>259</c:v>
                </c:pt>
                <c:pt idx="29">
                  <c:v>259</c:v>
                </c:pt>
                <c:pt idx="30">
                  <c:v>235</c:v>
                </c:pt>
                <c:pt idx="31">
                  <c:v>253.93</c:v>
                </c:pt>
                <c:pt idx="32">
                  <c:v>253.18</c:v>
                </c:pt>
                <c:pt idx="33">
                  <c:v>260</c:v>
                </c:pt>
                <c:pt idx="34">
                  <c:v>260</c:v>
                </c:pt>
                <c:pt idx="35">
                  <c:v>255</c:v>
                </c:pt>
                <c:pt idx="36">
                  <c:v>260</c:v>
                </c:pt>
                <c:pt idx="37">
                  <c:v>280</c:v>
                </c:pt>
                <c:pt idx="38">
                  <c:v>269</c:v>
                </c:pt>
                <c:pt idx="39">
                  <c:v>277</c:v>
                </c:pt>
                <c:pt idx="40">
                  <c:v>277</c:v>
                </c:pt>
                <c:pt idx="41">
                  <c:v>286</c:v>
                </c:pt>
                <c:pt idx="42">
                  <c:v>315</c:v>
                </c:pt>
                <c:pt idx="43">
                  <c:v>305.78999999999996</c:v>
                </c:pt>
                <c:pt idx="44">
                  <c:v>306.44999999999993</c:v>
                </c:pt>
                <c:pt idx="45">
                  <c:v>352</c:v>
                </c:pt>
                <c:pt idx="46">
                  <c:v>318</c:v>
                </c:pt>
                <c:pt idx="47">
                  <c:v>314</c:v>
                </c:pt>
                <c:pt idx="48">
                  <c:v>311.01249999999999</c:v>
                </c:pt>
                <c:pt idx="49">
                  <c:v>316.25</c:v>
                </c:pt>
                <c:pt idx="50">
                  <c:v>309.5090909090909</c:v>
                </c:pt>
                <c:pt idx="51">
                  <c:v>308.57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4C-4FB1-8A75-5FA711C3EEA8}"/>
            </c:ext>
          </c:extLst>
        </c:ser>
        <c:ser>
          <c:idx val="2"/>
          <c:order val="1"/>
          <c:tx>
            <c:strRef>
              <c:f>[2]ANALIZA_pšenica!$A$42</c:f>
              <c:strCache>
                <c:ptCount val="1"/>
                <c:pt idx="0">
                  <c:v>EU min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[2]ANALIZA_pšenica!$BD$40:$DC$40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[2]ANALIZA_pšenica!$BD$42:$DC$42</c:f>
              <c:numCache>
                <c:formatCode>General</c:formatCode>
                <c:ptCount val="52"/>
                <c:pt idx="0">
                  <c:v>158.46</c:v>
                </c:pt>
                <c:pt idx="1">
                  <c:v>168.19</c:v>
                </c:pt>
                <c:pt idx="2">
                  <c:v>166.88</c:v>
                </c:pt>
                <c:pt idx="3">
                  <c:v>169.04</c:v>
                </c:pt>
                <c:pt idx="4">
                  <c:v>167.33</c:v>
                </c:pt>
                <c:pt idx="5">
                  <c:v>164.04</c:v>
                </c:pt>
                <c:pt idx="6">
                  <c:v>167.17</c:v>
                </c:pt>
                <c:pt idx="7">
                  <c:v>171.72</c:v>
                </c:pt>
                <c:pt idx="8">
                  <c:v>174.58</c:v>
                </c:pt>
                <c:pt idx="9">
                  <c:v>160</c:v>
                </c:pt>
                <c:pt idx="10">
                  <c:v>185.36</c:v>
                </c:pt>
                <c:pt idx="11">
                  <c:v>190</c:v>
                </c:pt>
                <c:pt idx="12">
                  <c:v>186</c:v>
                </c:pt>
                <c:pt idx="13">
                  <c:v>186</c:v>
                </c:pt>
                <c:pt idx="14">
                  <c:v>186</c:v>
                </c:pt>
                <c:pt idx="15">
                  <c:v>180</c:v>
                </c:pt>
                <c:pt idx="16">
                  <c:v>179.01</c:v>
                </c:pt>
                <c:pt idx="17">
                  <c:v>186</c:v>
                </c:pt>
                <c:pt idx="18">
                  <c:v>185.43</c:v>
                </c:pt>
                <c:pt idx="19">
                  <c:v>180</c:v>
                </c:pt>
                <c:pt idx="20">
                  <c:v>179.02</c:v>
                </c:pt>
                <c:pt idx="21">
                  <c:v>183.85</c:v>
                </c:pt>
                <c:pt idx="22">
                  <c:v>179.62</c:v>
                </c:pt>
                <c:pt idx="23">
                  <c:v>185.35</c:v>
                </c:pt>
                <c:pt idx="24">
                  <c:v>182.38</c:v>
                </c:pt>
                <c:pt idx="25">
                  <c:v>175.03</c:v>
                </c:pt>
                <c:pt idx="26">
                  <c:v>177.58500000000001</c:v>
                </c:pt>
                <c:pt idx="27">
                  <c:v>177.47666666666669</c:v>
                </c:pt>
                <c:pt idx="28">
                  <c:v>177.422</c:v>
                </c:pt>
                <c:pt idx="29">
                  <c:v>172.96428571428572</c:v>
                </c:pt>
                <c:pt idx="30">
                  <c:v>180.41428571428574</c:v>
                </c:pt>
                <c:pt idx="31">
                  <c:v>183.30333333333331</c:v>
                </c:pt>
                <c:pt idx="32">
                  <c:v>180.07</c:v>
                </c:pt>
                <c:pt idx="33">
                  <c:v>183.78</c:v>
                </c:pt>
                <c:pt idx="34">
                  <c:v>184.815</c:v>
                </c:pt>
                <c:pt idx="35">
                  <c:v>183.01499999999999</c:v>
                </c:pt>
                <c:pt idx="36">
                  <c:v>195.63</c:v>
                </c:pt>
                <c:pt idx="37">
                  <c:v>193.78</c:v>
                </c:pt>
                <c:pt idx="38">
                  <c:v>195.12</c:v>
                </c:pt>
                <c:pt idx="39">
                  <c:v>197.01</c:v>
                </c:pt>
                <c:pt idx="40">
                  <c:v>189.57</c:v>
                </c:pt>
                <c:pt idx="41">
                  <c:v>209.46</c:v>
                </c:pt>
                <c:pt idx="42">
                  <c:v>199.04</c:v>
                </c:pt>
                <c:pt idx="43">
                  <c:v>199.81</c:v>
                </c:pt>
                <c:pt idx="44">
                  <c:v>193.31</c:v>
                </c:pt>
                <c:pt idx="45">
                  <c:v>222.33</c:v>
                </c:pt>
                <c:pt idx="46">
                  <c:v>212.18</c:v>
                </c:pt>
                <c:pt idx="47">
                  <c:v>217.23</c:v>
                </c:pt>
                <c:pt idx="48">
                  <c:v>228.95</c:v>
                </c:pt>
                <c:pt idx="49">
                  <c:v>228.95</c:v>
                </c:pt>
                <c:pt idx="50">
                  <c:v>231.23</c:v>
                </c:pt>
                <c:pt idx="51">
                  <c:v>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4C-4FB1-8A75-5FA711C3EEA8}"/>
            </c:ext>
          </c:extLst>
        </c:ser>
        <c:ser>
          <c:idx val="3"/>
          <c:order val="2"/>
          <c:tx>
            <c:strRef>
              <c:f>[2]ANALIZA_pšenica!$A$43</c:f>
              <c:strCache>
                <c:ptCount val="1"/>
                <c:pt idx="0">
                  <c:v>SLO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[2]ANALIZA_pšenica!$BD$40:$DC$40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[2]ANALIZA_pšenica!$BD$43:$DC$43</c:f>
              <c:numCache>
                <c:formatCode>General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306.95999999999998</c:v>
                </c:pt>
                <c:pt idx="50">
                  <c:v>300</c:v>
                </c:pt>
                <c:pt idx="51">
                  <c:v>308.57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4C-4FB1-8A75-5FA711C3EEA8}"/>
            </c:ext>
          </c:extLst>
        </c:ser>
        <c:ser>
          <c:idx val="0"/>
          <c:order val="3"/>
          <c:tx>
            <c:strRef>
              <c:f>[2]ANALIZA_pšenica!$A$44</c:f>
              <c:strCache>
                <c:ptCount val="1"/>
                <c:pt idx="0">
                  <c:v>EU POVPREČJE</c:v>
                </c:pt>
              </c:strCache>
            </c:strRef>
          </c:tx>
          <c:marker>
            <c:symbol val="none"/>
          </c:marker>
          <c:cat>
            <c:numRef>
              <c:f>[2]ANALIZA_pšenica!$BD$40:$DC$40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[2]ANALIZA_pšenica!$BD$44:$DC$44</c:f>
              <c:numCache>
                <c:formatCode>General</c:formatCode>
                <c:ptCount val="52"/>
                <c:pt idx="0">
                  <c:v>202.15242195767195</c:v>
                </c:pt>
                <c:pt idx="1">
                  <c:v>205.84193650793651</c:v>
                </c:pt>
                <c:pt idx="2">
                  <c:v>214.45661904761906</c:v>
                </c:pt>
                <c:pt idx="3">
                  <c:v>213.1791979949875</c:v>
                </c:pt>
                <c:pt idx="4">
                  <c:v>211.50299603174602</c:v>
                </c:pt>
                <c:pt idx="5">
                  <c:v>213.69665266106441</c:v>
                </c:pt>
                <c:pt idx="6">
                  <c:v>212.2392372134039</c:v>
                </c:pt>
                <c:pt idx="7">
                  <c:v>217.68294117647056</c:v>
                </c:pt>
                <c:pt idx="8">
                  <c:v>214.34975308641978</c:v>
                </c:pt>
                <c:pt idx="9">
                  <c:v>212.88387125220459</c:v>
                </c:pt>
                <c:pt idx="10">
                  <c:v>213.83263888888894</c:v>
                </c:pt>
                <c:pt idx="11">
                  <c:v>217.66292438271608</c:v>
                </c:pt>
                <c:pt idx="12">
                  <c:v>212.89633432539679</c:v>
                </c:pt>
                <c:pt idx="13">
                  <c:v>210.89345938375351</c:v>
                </c:pt>
                <c:pt idx="14">
                  <c:v>215.26419590643272</c:v>
                </c:pt>
                <c:pt idx="15">
                  <c:v>212.64626543209874</c:v>
                </c:pt>
                <c:pt idx="16">
                  <c:v>219.54639542483662</c:v>
                </c:pt>
                <c:pt idx="17">
                  <c:v>218.97667320261439</c:v>
                </c:pt>
                <c:pt idx="18">
                  <c:v>215.02554621848745</c:v>
                </c:pt>
                <c:pt idx="19">
                  <c:v>215.57787114845939</c:v>
                </c:pt>
                <c:pt idx="20">
                  <c:v>215.88382819794583</c:v>
                </c:pt>
                <c:pt idx="21">
                  <c:v>215.94822751322752</c:v>
                </c:pt>
                <c:pt idx="22">
                  <c:v>219.83602380952379</c:v>
                </c:pt>
                <c:pt idx="23">
                  <c:v>211.52121279761903</c:v>
                </c:pt>
                <c:pt idx="24">
                  <c:v>210.28489795918372</c:v>
                </c:pt>
                <c:pt idx="25">
                  <c:v>211.72633333333332</c:v>
                </c:pt>
                <c:pt idx="26">
                  <c:v>204.4037592592592</c:v>
                </c:pt>
                <c:pt idx="27">
                  <c:v>200.35893838383839</c:v>
                </c:pt>
                <c:pt idx="28">
                  <c:v>199.17286946386946</c:v>
                </c:pt>
                <c:pt idx="29">
                  <c:v>202.56502069805194</c:v>
                </c:pt>
                <c:pt idx="30">
                  <c:v>206.26619897959185</c:v>
                </c:pt>
                <c:pt idx="31">
                  <c:v>210.09178571428569</c:v>
                </c:pt>
                <c:pt idx="32">
                  <c:v>215.01818452380954</c:v>
                </c:pt>
                <c:pt idx="33">
                  <c:v>224.56707465277776</c:v>
                </c:pt>
                <c:pt idx="34">
                  <c:v>224.19422395833334</c:v>
                </c:pt>
                <c:pt idx="35">
                  <c:v>222.88539772727273</c:v>
                </c:pt>
                <c:pt idx="36">
                  <c:v>229.32711979166666</c:v>
                </c:pt>
                <c:pt idx="37">
                  <c:v>235.06540775401069</c:v>
                </c:pt>
                <c:pt idx="38">
                  <c:v>234.47106297348483</c:v>
                </c:pt>
                <c:pt idx="39">
                  <c:v>241.49180856180854</c:v>
                </c:pt>
                <c:pt idx="40">
                  <c:v>246.40059523809526</c:v>
                </c:pt>
                <c:pt idx="41">
                  <c:v>253.71407359307358</c:v>
                </c:pt>
                <c:pt idx="42">
                  <c:v>264.39525108225104</c:v>
                </c:pt>
                <c:pt idx="43">
                  <c:v>262.30755208333335</c:v>
                </c:pt>
                <c:pt idx="44">
                  <c:v>267.43628551136362</c:v>
                </c:pt>
                <c:pt idx="45">
                  <c:v>276.19667340067343</c:v>
                </c:pt>
                <c:pt idx="46">
                  <c:v>278.40419913419913</c:v>
                </c:pt>
                <c:pt idx="47">
                  <c:v>274.4526325757576</c:v>
                </c:pt>
                <c:pt idx="48">
                  <c:v>275.74177777777771</c:v>
                </c:pt>
                <c:pt idx="49">
                  <c:v>278.02274509803919</c:v>
                </c:pt>
                <c:pt idx="50">
                  <c:v>276.07265050505049</c:v>
                </c:pt>
                <c:pt idx="51">
                  <c:v>279.0943333333334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54C-4FB1-8A75-5FA711C3E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555656"/>
        <c:axId val="448560752"/>
      </c:lineChart>
      <c:catAx>
        <c:axId val="448555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sl-SI"/>
          </a:p>
        </c:txPr>
        <c:crossAx val="448560752"/>
        <c:crosses val="autoZero"/>
        <c:auto val="1"/>
        <c:lblAlgn val="ctr"/>
        <c:lblOffset val="100"/>
        <c:noMultiLvlLbl val="0"/>
      </c:catAx>
      <c:valAx>
        <c:axId val="448560752"/>
        <c:scaling>
          <c:orientation val="minMax"/>
          <c:max val="36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/>
                  <a:t>cena ( EUR/t)</a:t>
                </a:r>
              </a:p>
            </c:rich>
          </c:tx>
          <c:layout>
            <c:manualLayout>
              <c:xMode val="edge"/>
              <c:yMode val="edge"/>
              <c:x val="7.9493036343430048E-3"/>
              <c:y val="0.3315372675189794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sl-SI"/>
          </a:p>
        </c:txPr>
        <c:crossAx val="448555656"/>
        <c:crosses val="autoZero"/>
        <c:crossBetween val="between"/>
        <c:majorUnit val="20"/>
        <c:minorUnit val="4"/>
      </c:valAx>
      <c:spPr>
        <a:gradFill rotWithShape="0">
          <a:gsLst>
            <a:gs pos="0">
              <a:srgbClr val="C0C0C0"/>
            </a:gs>
            <a:gs pos="50000">
              <a:srgbClr val="FFFFFF"/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77515310586175"/>
          <c:y val="0.91935737871475742"/>
          <c:w val="0.59339415005556739"/>
          <c:h val="4.92831541218637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874251497005987"/>
          <c:y val="4.5584172409667716E-2"/>
          <c:w val="0.84880239520958078"/>
          <c:h val="0.74074280165710038"/>
        </c:manualLayout>
      </c:layout>
      <c:barChart>
        <c:barDir val="col"/>
        <c:grouping val="clustered"/>
        <c:varyColors val="0"/>
        <c:ser>
          <c:idx val="3"/>
          <c:order val="0"/>
          <c:tx>
            <c:v>Količina 2017</c:v>
          </c:tx>
          <c:spPr>
            <a:gradFill>
              <a:gsLst>
                <a:gs pos="0">
                  <a:srgbClr val="DDEBCF"/>
                </a:gs>
                <a:gs pos="46000">
                  <a:srgbClr val="9CB86E">
                    <a:lumMod val="90000"/>
                  </a:srgbClr>
                </a:gs>
                <a:gs pos="100000">
                  <a:srgbClr val="156B13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[3]Podatki!$B$236:$B$244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[3]Podatki!$C$185:$C$193</c:f>
              <c:numCache>
                <c:formatCode>General</c:formatCode>
                <c:ptCount val="9"/>
                <c:pt idx="0">
                  <c:v>14895396</c:v>
                </c:pt>
                <c:pt idx="1">
                  <c:v>29540501</c:v>
                </c:pt>
                <c:pt idx="2">
                  <c:v>8821469</c:v>
                </c:pt>
                <c:pt idx="3">
                  <c:v>16778961</c:v>
                </c:pt>
                <c:pt idx="4">
                  <c:v>2038290</c:v>
                </c:pt>
                <c:pt idx="5">
                  <c:v>3238390</c:v>
                </c:pt>
                <c:pt idx="6">
                  <c:v>928760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8F-4A43-BDE3-4842A729B2BE}"/>
            </c:ext>
          </c:extLst>
        </c:ser>
        <c:ser>
          <c:idx val="0"/>
          <c:order val="1"/>
          <c:tx>
            <c:v>Količina 2018</c:v>
          </c:tx>
          <c:spPr>
            <a:gradFill>
              <a:gsLst>
                <a:gs pos="0">
                  <a:srgbClr val="3399FF"/>
                </a:gs>
                <a:gs pos="1000">
                  <a:srgbClr val="00CCCC"/>
                </a:gs>
                <a:gs pos="0">
                  <a:srgbClr val="9999FF"/>
                </a:gs>
                <a:gs pos="0">
                  <a:srgbClr val="0E7FF7"/>
                </a:gs>
                <a:gs pos="100000">
                  <a:srgbClr val="2E6792"/>
                </a:gs>
                <a:gs pos="0">
                  <a:srgbClr val="3333CC"/>
                </a:gs>
                <a:gs pos="0">
                  <a:srgbClr val="1170FF"/>
                </a:gs>
                <a:gs pos="0">
                  <a:srgbClr val="006699"/>
                </a:gs>
              </a:gsLst>
              <a:lin ang="0" scaled="0"/>
            </a:gradFill>
          </c:spPr>
          <c:invertIfNegative val="0"/>
          <c:dLbls>
            <c:spPr>
              <a:ln>
                <a:noFill/>
              </a:ln>
            </c:spPr>
            <c:txPr>
              <a:bodyPr rot="-5400000" vert="horz" anchor="ctr" anchorCtr="1"/>
              <a:lstStyle/>
              <a:p>
                <a:pPr>
                  <a:defRPr sz="800" b="1" baseline="0"/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[3]Podatki!$B$236:$B$244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[3]Podatki!$C$198:$C$206</c:f>
              <c:numCache>
                <c:formatCode>General</c:formatCode>
                <c:ptCount val="9"/>
                <c:pt idx="0">
                  <c:v>9308823</c:v>
                </c:pt>
                <c:pt idx="1">
                  <c:v>13552085</c:v>
                </c:pt>
                <c:pt idx="2">
                  <c:v>5743345</c:v>
                </c:pt>
                <c:pt idx="3">
                  <c:v>764987</c:v>
                </c:pt>
                <c:pt idx="4">
                  <c:v>2801423</c:v>
                </c:pt>
                <c:pt idx="7">
                  <c:v>188480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8F-4A43-BDE3-4842A729B2BE}"/>
            </c:ext>
          </c:extLst>
        </c:ser>
        <c:ser>
          <c:idx val="1"/>
          <c:order val="2"/>
          <c:tx>
            <c:v>Količina 2019</c:v>
          </c:tx>
          <c:spPr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baseline="0"/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[3]Podatki!$B$236:$B$244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[3]Podatki!$C$211:$C$219</c:f>
              <c:numCache>
                <c:formatCode>General</c:formatCode>
                <c:ptCount val="9"/>
                <c:pt idx="0">
                  <c:v>5568640</c:v>
                </c:pt>
                <c:pt idx="1">
                  <c:v>9077192</c:v>
                </c:pt>
                <c:pt idx="2">
                  <c:v>23805382</c:v>
                </c:pt>
                <c:pt idx="3">
                  <c:v>6474613</c:v>
                </c:pt>
                <c:pt idx="4">
                  <c:v>1904285</c:v>
                </c:pt>
                <c:pt idx="5">
                  <c:v>3688185</c:v>
                </c:pt>
                <c:pt idx="6">
                  <c:v>12160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8F-4A43-BDE3-4842A729B2BE}"/>
            </c:ext>
          </c:extLst>
        </c:ser>
        <c:ser>
          <c:idx val="2"/>
          <c:order val="3"/>
          <c:tx>
            <c:v>Količina 2020</c:v>
          </c:tx>
          <c:spPr>
            <a:gradFill>
              <a:gsLst>
                <a:gs pos="0">
                  <a:srgbClr val="3399FF"/>
                </a:gs>
                <a:gs pos="1000">
                  <a:srgbClr val="00CCCC"/>
                </a:gs>
                <a:gs pos="0">
                  <a:srgbClr val="9999FF"/>
                </a:gs>
                <a:gs pos="0">
                  <a:srgbClr val="0E7FF7"/>
                </a:gs>
                <a:gs pos="100000">
                  <a:srgbClr val="2E6792"/>
                </a:gs>
                <a:gs pos="0">
                  <a:srgbClr val="3333CC"/>
                </a:gs>
                <a:gs pos="0">
                  <a:srgbClr val="1170FF"/>
                </a:gs>
                <a:gs pos="0">
                  <a:srgbClr val="006699"/>
                </a:gs>
              </a:gsLst>
              <a:lin ang="0" scaled="0"/>
            </a:gra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/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[3]Podatki!$B$236:$B$244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[3]Podatki!$C$224:$C$232</c:f>
              <c:numCache>
                <c:formatCode>General</c:formatCode>
                <c:ptCount val="9"/>
                <c:pt idx="1">
                  <c:v>6386500</c:v>
                </c:pt>
                <c:pt idx="2">
                  <c:v>12882123</c:v>
                </c:pt>
                <c:pt idx="3">
                  <c:v>12576922</c:v>
                </c:pt>
                <c:pt idx="4">
                  <c:v>6194253</c:v>
                </c:pt>
                <c:pt idx="5">
                  <c:v>2505459</c:v>
                </c:pt>
                <c:pt idx="6">
                  <c:v>300420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38F-4A43-BDE3-4842A729B2BE}"/>
            </c:ext>
          </c:extLst>
        </c:ser>
        <c:ser>
          <c:idx val="4"/>
          <c:order val="4"/>
          <c:tx>
            <c:v>Količina 2021</c:v>
          </c:tx>
          <c:spPr>
            <a:ln>
              <a:solidFill>
                <a:schemeClr val="tx1">
                  <a:alpha val="99000"/>
                </a:schemeClr>
              </a:solidFill>
            </a:ln>
          </c:spPr>
          <c:invertIfNegative val="0"/>
          <c:dLbls>
            <c:dLbl>
              <c:idx val="3"/>
              <c:layout>
                <c:manualLayout>
                  <c:x val="1.8980629594956353E-3"/>
                  <c:y val="-5.958038533826319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noAutofit/>
                </a:bodyPr>
                <a:lstStyle/>
                <a:p>
                  <a:pPr>
                    <a:defRPr sz="900"/>
                  </a:pPr>
                  <a:endParaRPr lang="sl-S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8F-4A43-BDE3-4842A729B2BE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[3]Podatki!$B$236:$B$244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[3]Podatki!$C$236:$C$244</c:f>
              <c:numCache>
                <c:formatCode>General</c:formatCode>
                <c:ptCount val="9"/>
                <c:pt idx="1">
                  <c:v>10459387</c:v>
                </c:pt>
                <c:pt idx="2">
                  <c:v>15100669</c:v>
                </c:pt>
                <c:pt idx="3">
                  <c:v>16879706</c:v>
                </c:pt>
                <c:pt idx="4">
                  <c:v>587340</c:v>
                </c:pt>
                <c:pt idx="5">
                  <c:v>1617770</c:v>
                </c:pt>
                <c:pt idx="6">
                  <c:v>138140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8F-4A43-BDE3-4842A729B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61928"/>
        <c:axId val="448557224"/>
      </c:barChart>
      <c:catAx>
        <c:axId val="448561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 sz="1100"/>
                  <a:t>Teden</a:t>
                </a:r>
              </a:p>
            </c:rich>
          </c:tx>
          <c:layout>
            <c:manualLayout>
              <c:xMode val="edge"/>
              <c:yMode val="edge"/>
              <c:x val="0.47005989635910894"/>
              <c:y val="0.857552109607469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4485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5572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80008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/>
                  <a:t>Prevzeta količina pšenice (t)</a:t>
                </a:r>
              </a:p>
            </c:rich>
          </c:tx>
          <c:layout>
            <c:manualLayout>
              <c:xMode val="edge"/>
              <c:yMode val="edge"/>
              <c:x val="1.1975981634774287E-2"/>
              <c:y val="0.125356377806534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448561928"/>
        <c:crosses val="autoZero"/>
        <c:crossBetween val="between"/>
        <c:majorUnit val="5000000"/>
        <c:minorUnit val="500000"/>
        <c:dispUnits>
          <c:builtInUnit val="thousands"/>
        </c:dispUnits>
      </c:valAx>
      <c:spPr>
        <a:gradFill rotWithShape="0">
          <a:gsLst>
            <a:gs pos="0">
              <a:srgbClr val="FFFFFF"/>
            </a:gs>
            <a:gs pos="50000">
              <a:srgbClr val="FFFFFF">
                <a:gamma/>
                <a:shade val="86275"/>
                <a:invGamma/>
              </a:srgbClr>
            </a:gs>
            <a:gs pos="100000">
              <a:srgbClr val="FFFFFF"/>
            </a:gs>
          </a:gsLst>
          <a:lin ang="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13101390104014776"/>
          <c:y val="0.89997499616169152"/>
          <c:w val="0.77070357658284172"/>
          <c:h val="8.1405771353789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800080"/>
              </a:solidFill>
              <a:latin typeface="Arial CE"/>
              <a:ea typeface="Arial CE"/>
              <a:cs typeface="Arial CE"/>
            </a:defRPr>
          </a:pPr>
          <a:endParaRPr lang="sl-SI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50000">
          <a:srgbClr val="FFFFFF">
            <a:gamma/>
            <a:shade val="86275"/>
            <a:invGamma/>
          </a:srgbClr>
        </a:gs>
        <a:gs pos="100000">
          <a:srgbClr val="FFFFFF"/>
        </a:gs>
      </a:gsLst>
      <a:lin ang="0" scaled="1"/>
    </a:gra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0214043376161739E-2"/>
          <c:y val="6.8404017590876914E-2"/>
          <c:w val="0.88770208002952322"/>
          <c:h val="0.698739009256347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[3]Kvaliteta!$C$2</c:f>
              <c:strCache>
                <c:ptCount val="1"/>
                <c:pt idx="0">
                  <c:v>VLAGA (%)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92999">
                  <a:srgbClr val="99CCFF"/>
                </a:gs>
                <a:gs pos="99001">
                  <a:srgbClr val="FFFFFF"/>
                </a:gs>
                <a:gs pos="100000">
                  <a:srgbClr val="99CC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[3]Kvaliteta!$B$12:$B$23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[3]Kvaliteta!$C$12:$C$23</c:f>
              <c:numCache>
                <c:formatCode>General</c:formatCode>
                <c:ptCount val="12"/>
                <c:pt idx="0">
                  <c:v>12.635452254635554</c:v>
                </c:pt>
                <c:pt idx="1">
                  <c:v>12.809308023752557</c:v>
                </c:pt>
                <c:pt idx="2">
                  <c:v>11.689081872549098</c:v>
                </c:pt>
                <c:pt idx="3">
                  <c:v>12.34580240857818</c:v>
                </c:pt>
                <c:pt idx="4">
                  <c:v>12.936866488643961</c:v>
                </c:pt>
                <c:pt idx="5">
                  <c:v>12.480565592253658</c:v>
                </c:pt>
                <c:pt idx="6">
                  <c:v>13.040956303779687</c:v>
                </c:pt>
                <c:pt idx="7">
                  <c:v>12.199082581598613</c:v>
                </c:pt>
                <c:pt idx="8">
                  <c:v>13.074987675662486</c:v>
                </c:pt>
                <c:pt idx="9">
                  <c:v>12.94</c:v>
                </c:pt>
                <c:pt idx="10">
                  <c:v>13.18</c:v>
                </c:pt>
                <c:pt idx="11">
                  <c:v>12.84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A4-455D-A63A-9DCF6C7DEDF5}"/>
            </c:ext>
          </c:extLst>
        </c:ser>
        <c:ser>
          <c:idx val="4"/>
          <c:order val="1"/>
          <c:tx>
            <c:strRef>
              <c:f>[3]Kvaliteta!$F$2</c:f>
              <c:strCache>
                <c:ptCount val="1"/>
                <c:pt idx="0">
                  <c:v>BELJAKOVINE (%)</c:v>
                </c:pt>
              </c:strCache>
            </c:strRef>
          </c:tx>
          <c:spPr>
            <a:gradFill rotWithShape="0">
              <a:gsLst>
                <a:gs pos="0">
                  <a:srgbClr val="FFFF00"/>
                </a:gs>
                <a:gs pos="83000">
                  <a:srgbClr val="FFFF00"/>
                </a:gs>
                <a:gs pos="100000">
                  <a:srgbClr val="FFFF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7450128116264919E-3"/>
                  <c:y val="-4.280546884546837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5A4-455D-A63A-9DCF6C7DED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86630271383132E-2"/>
                  <c:y val="1.213688604022318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5A4-455D-A63A-9DCF6C7DED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440242660666806E-2"/>
                  <c:y val="5.4166896433134534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5A4-455D-A63A-9DCF6C7DED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0926854093742377E-2"/>
                  <c:y val="1.13243077247207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5A4-455D-A63A-9DCF6C7DED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[3]Kvaliteta!$B$12:$B$23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[3]Kvaliteta!$F$12:$F$23</c:f>
              <c:numCache>
                <c:formatCode>General</c:formatCode>
                <c:ptCount val="12"/>
                <c:pt idx="0">
                  <c:v>13.137415801525277</c:v>
                </c:pt>
                <c:pt idx="1">
                  <c:v>12.531765154947237</c:v>
                </c:pt>
                <c:pt idx="2">
                  <c:v>12.833892001354094</c:v>
                </c:pt>
                <c:pt idx="3">
                  <c:v>13.578532877182838</c:v>
                </c:pt>
                <c:pt idx="4">
                  <c:v>12.746022103831757</c:v>
                </c:pt>
                <c:pt idx="5">
                  <c:v>13.094735517400929</c:v>
                </c:pt>
                <c:pt idx="6">
                  <c:v>12.994896809899227</c:v>
                </c:pt>
                <c:pt idx="7">
                  <c:v>13.16891334903085</c:v>
                </c:pt>
                <c:pt idx="8">
                  <c:v>13.886569691601535</c:v>
                </c:pt>
                <c:pt idx="9">
                  <c:v>14.55</c:v>
                </c:pt>
                <c:pt idx="10">
                  <c:v>13.18</c:v>
                </c:pt>
                <c:pt idx="11">
                  <c:v>13.16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A4-455D-A63A-9DCF6C7DEDF5}"/>
            </c:ext>
          </c:extLst>
        </c:ser>
        <c:ser>
          <c:idx val="2"/>
          <c:order val="2"/>
          <c:tx>
            <c:strRef>
              <c:f>[3]Kvaliteta!$D$2</c:f>
              <c:strCache>
                <c:ptCount val="1"/>
                <c:pt idx="0">
                  <c:v>PRIMESI (%)</c:v>
                </c:pt>
              </c:strCache>
            </c:strRef>
          </c:tx>
          <c:spPr>
            <a:gradFill rotWithShape="0">
              <a:gsLst>
                <a:gs pos="0">
                  <a:srgbClr val="993300"/>
                </a:gs>
                <a:gs pos="17999">
                  <a:srgbClr val="FFCC99"/>
                </a:gs>
                <a:gs pos="36000">
                  <a:srgbClr val="993300"/>
                </a:gs>
                <a:gs pos="100000">
                  <a:srgbClr val="9933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[3]Kvaliteta!$B$12:$B$23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[3]Kvaliteta!$D$12:$D$23</c:f>
              <c:numCache>
                <c:formatCode>General</c:formatCode>
                <c:ptCount val="12"/>
                <c:pt idx="0">
                  <c:v>3.7837237442942855</c:v>
                </c:pt>
                <c:pt idx="1">
                  <c:v>2.8845781766378753</c:v>
                </c:pt>
                <c:pt idx="2">
                  <c:v>3.3247575240560905</c:v>
                </c:pt>
                <c:pt idx="3">
                  <c:v>2.8693275600848791</c:v>
                </c:pt>
                <c:pt idx="4">
                  <c:v>2.7500999767270469</c:v>
                </c:pt>
                <c:pt idx="5">
                  <c:v>2.7810584447521287</c:v>
                </c:pt>
                <c:pt idx="6">
                  <c:v>2.8789460286057857</c:v>
                </c:pt>
                <c:pt idx="7">
                  <c:v>4.0678590209325778</c:v>
                </c:pt>
                <c:pt idx="8">
                  <c:v>2.9246853771745438</c:v>
                </c:pt>
                <c:pt idx="9">
                  <c:v>2.48</c:v>
                </c:pt>
                <c:pt idx="10">
                  <c:v>2.52</c:v>
                </c:pt>
                <c:pt idx="11">
                  <c:v>3.16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A4-455D-A63A-9DCF6C7DE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80"/>
        <c:axId val="448556440"/>
        <c:axId val="448562320"/>
      </c:barChart>
      <c:catAx>
        <c:axId val="448556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/>
                  <a:t>LETO</a:t>
                </a:r>
              </a:p>
            </c:rich>
          </c:tx>
          <c:layout>
            <c:manualLayout>
              <c:xMode val="edge"/>
              <c:yMode val="edge"/>
              <c:x val="0.49376213969663124"/>
              <c:y val="0.84693443622577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44856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5623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44855644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50000">
              <a:srgbClr val="FFFFFF">
                <a:gamma/>
                <a:shade val="85882"/>
                <a:invGamma/>
              </a:srgbClr>
            </a:gs>
            <a:gs pos="100000">
              <a:srgbClr val="FFFFFF"/>
            </a:gs>
          </a:gsLst>
          <a:lin ang="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9411819034290371"/>
          <c:y val="0.91856800728191801"/>
          <c:w val="0.47237158191850798"/>
          <c:h val="7.16611433671801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800080"/>
              </a:solidFill>
              <a:latin typeface="Arial CE"/>
              <a:ea typeface="Arial CE"/>
              <a:cs typeface="Arial CE"/>
            </a:defRPr>
          </a:pPr>
          <a:endParaRPr lang="sl-SI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50000">
          <a:srgbClr val="FFFFFF">
            <a:gamma/>
            <a:shade val="85882"/>
            <a:invGamma/>
          </a:srgbClr>
        </a:gs>
        <a:gs pos="100000">
          <a:srgbClr val="FFFFFF"/>
        </a:gs>
      </a:gsLst>
      <a:lin ang="0" scaled="1"/>
    </a:gra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510822090653202E-2"/>
          <c:y val="8.1250000000000003E-2"/>
          <c:w val="0.89296769424887446"/>
          <c:h val="0.6839541165522352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[3]Kvaliteta!$E$2</c:f>
              <c:strCache>
                <c:ptCount val="1"/>
                <c:pt idx="0">
                  <c:v>HEKTOLITRSKA MASA</c:v>
                </c:pt>
              </c:strCache>
            </c:strRef>
          </c:tx>
          <c:spPr>
            <a:gradFill rotWithShape="0">
              <a:gsLst>
                <a:gs pos="0">
                  <a:srgbClr val="3366FF"/>
                </a:gs>
                <a:gs pos="50000">
                  <a:srgbClr val="3366FF">
                    <a:gamma/>
                    <a:tint val="10196"/>
                    <a:invGamma/>
                  </a:srgbClr>
                </a:gs>
                <a:gs pos="100000">
                  <a:srgbClr val="3366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[3]Kvaliteta!$B$12:$B$23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[3]Kvaliteta!$E$12:$E$23</c:f>
              <c:numCache>
                <c:formatCode>General</c:formatCode>
                <c:ptCount val="12"/>
                <c:pt idx="0">
                  <c:v>79.383883056457677</c:v>
                </c:pt>
                <c:pt idx="1">
                  <c:v>80.712006042958578</c:v>
                </c:pt>
                <c:pt idx="2">
                  <c:v>79.618705012003204</c:v>
                </c:pt>
                <c:pt idx="3">
                  <c:v>80.542098778357342</c:v>
                </c:pt>
                <c:pt idx="4">
                  <c:v>78.747984343063322</c:v>
                </c:pt>
                <c:pt idx="5">
                  <c:v>80.26763973716362</c:v>
                </c:pt>
                <c:pt idx="6">
                  <c:v>79.668665612662565</c:v>
                </c:pt>
                <c:pt idx="7">
                  <c:v>78.167688765266945</c:v>
                </c:pt>
                <c:pt idx="8">
                  <c:v>76.979264798205563</c:v>
                </c:pt>
                <c:pt idx="9">
                  <c:v>77.38</c:v>
                </c:pt>
                <c:pt idx="10">
                  <c:v>80.319999999999993</c:v>
                </c:pt>
                <c:pt idx="11">
                  <c:v>79.84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98-4262-B5D7-F39E15862FB7}"/>
            </c:ext>
          </c:extLst>
        </c:ser>
        <c:ser>
          <c:idx val="5"/>
          <c:order val="1"/>
          <c:tx>
            <c:strRef>
              <c:f>[3]Kvaliteta!$G$2</c:f>
              <c:strCache>
                <c:ptCount val="1"/>
                <c:pt idx="0">
                  <c:v>PADNO ŠTEVILO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50000">
                  <a:srgbClr val="FFFFFF"/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[3]Kvaliteta!$B$12:$B$23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[3]Kvaliteta!$G$12:$G$23</c:f>
              <c:numCache>
                <c:formatCode>General</c:formatCode>
                <c:ptCount val="12"/>
                <c:pt idx="0">
                  <c:v>293.74293969676324</c:v>
                </c:pt>
                <c:pt idx="1">
                  <c:v>293.47001708858528</c:v>
                </c:pt>
                <c:pt idx="2">
                  <c:v>334.18809537912642</c:v>
                </c:pt>
                <c:pt idx="3">
                  <c:v>340.56748586821641</c:v>
                </c:pt>
                <c:pt idx="4">
                  <c:v>326.18177491245501</c:v>
                </c:pt>
                <c:pt idx="5">
                  <c:v>311.97269698189308</c:v>
                </c:pt>
                <c:pt idx="6">
                  <c:v>350.50868947364245</c:v>
                </c:pt>
                <c:pt idx="7">
                  <c:v>356.15096622048623</c:v>
                </c:pt>
                <c:pt idx="8">
                  <c:v>309.08396310464718</c:v>
                </c:pt>
                <c:pt idx="9">
                  <c:v>325.94</c:v>
                </c:pt>
                <c:pt idx="10">
                  <c:v>362.31</c:v>
                </c:pt>
                <c:pt idx="11">
                  <c:v>327.02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98-4262-B5D7-F39E15862FB7}"/>
            </c:ext>
          </c:extLst>
        </c:ser>
        <c:ser>
          <c:idx val="0"/>
          <c:order val="2"/>
          <c:tx>
            <c:v>SEDIMENTACIJA</c:v>
          </c:tx>
          <c:spPr>
            <a:gradFill>
              <a:gsLst>
                <a:gs pos="0">
                  <a:srgbClr val="FFF200"/>
                </a:gs>
                <a:gs pos="44000">
                  <a:srgbClr val="FF7A00"/>
                </a:gs>
                <a:gs pos="83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/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[3]Kvaliteta!$B$12:$B$23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[3]Kvaliteta!$H$12:$H$23</c:f>
              <c:numCache>
                <c:formatCode>General</c:formatCode>
                <c:ptCount val="12"/>
                <c:pt idx="4">
                  <c:v>38.180505743343232</c:v>
                </c:pt>
                <c:pt idx="5">
                  <c:v>39.926361965948615</c:v>
                </c:pt>
                <c:pt idx="6">
                  <c:v>46.076840289774097</c:v>
                </c:pt>
                <c:pt idx="7">
                  <c:v>44.493216740576671</c:v>
                </c:pt>
                <c:pt idx="8">
                  <c:v>51.377241665516294</c:v>
                </c:pt>
                <c:pt idx="9">
                  <c:v>50.96</c:v>
                </c:pt>
                <c:pt idx="10">
                  <c:v>42</c:v>
                </c:pt>
                <c:pt idx="11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998-4262-B5D7-F39E15862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40"/>
        <c:axId val="448556832"/>
        <c:axId val="448558400"/>
      </c:barChart>
      <c:catAx>
        <c:axId val="44855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/>
                  <a:t>LETO</a:t>
                </a:r>
              </a:p>
            </c:rich>
          </c:tx>
          <c:layout>
            <c:manualLayout>
              <c:xMode val="edge"/>
              <c:yMode val="edge"/>
              <c:x val="0.48320442387449658"/>
              <c:y val="0.83278435356870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4485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5584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44855683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50000">
              <a:srgbClr val="FFFFFF">
                <a:gamma/>
                <a:shade val="85882"/>
                <a:invGamma/>
              </a:srgbClr>
            </a:gs>
            <a:gs pos="100000">
              <a:srgbClr val="FFFFFF"/>
            </a:gs>
          </a:gsLst>
          <a:lin ang="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0336422832642104"/>
          <c:y val="0.912499872999746"/>
          <c:w val="0.60091843481396889"/>
          <c:h val="6.2500042333417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sl-SI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50000">
          <a:srgbClr val="FFFFFF">
            <a:gamma/>
            <a:shade val="85882"/>
            <a:invGamma/>
          </a:srgbClr>
        </a:gs>
        <a:gs pos="100000">
          <a:srgbClr val="FFFFFF"/>
        </a:gs>
      </a:gsLst>
      <a:lin ang="0" scaled="1"/>
    </a:gra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[1]Koruza!$AC$22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9966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[1]Koruza!$Q$23:$Q$74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[1]Koruza!$AC$23:$AC$74</c:f>
              <c:numCache>
                <c:formatCode>General</c:formatCode>
                <c:ptCount val="52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962-4FE2-B47E-0DFFEB813179}"/>
            </c:ext>
          </c:extLst>
        </c:ser>
        <c:ser>
          <c:idx val="0"/>
          <c:order val="1"/>
          <c:tx>
            <c:strRef>
              <c:f>[1]Koruza!$AD$22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[1]Koruza!$Q$23:$Q$74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[1]Koruza!$AD$23:$AD$74</c:f>
              <c:numCache>
                <c:formatCode>General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62-4FE2-B47E-0DFFEB813179}"/>
            </c:ext>
          </c:extLst>
        </c:ser>
        <c:ser>
          <c:idx val="1"/>
          <c:order val="2"/>
          <c:tx>
            <c:strRef>
              <c:f>[1]Koruza!$AE$22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[1]Koruza!$Q$23:$Q$74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[1]Koruza!$AE$23:$AE$74</c:f>
              <c:numCache>
                <c:formatCode>General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962-4FE2-B47E-0DFFEB813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58792"/>
        <c:axId val="448560360"/>
      </c:lineChart>
      <c:catAx>
        <c:axId val="448558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448560360"/>
        <c:crossesAt val="80"/>
        <c:auto val="1"/>
        <c:lblAlgn val="ctr"/>
        <c:lblOffset val="100"/>
        <c:tickLblSkip val="2"/>
        <c:tickMarkSkip val="1"/>
        <c:noMultiLvlLbl val="0"/>
      </c:catAx>
      <c:valAx>
        <c:axId val="448560360"/>
        <c:scaling>
          <c:orientation val="minMax"/>
          <c:max val="27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014299865108E-3"/>
              <c:y val="0.328267973035390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448558792"/>
        <c:crosses val="autoZero"/>
        <c:crossBetween val="between"/>
        <c:majorUnit val="20"/>
        <c:minorUnit val="2"/>
      </c:valAx>
      <c:spPr>
        <a:gradFill rotWithShape="0">
          <a:gsLst>
            <a:gs pos="0">
              <a:srgbClr val="FFFFFF">
                <a:gamma/>
                <a:shade val="76078"/>
                <a:invGamma/>
              </a:srgbClr>
            </a:gs>
            <a:gs pos="50000">
              <a:srgbClr val="FFFFFF"/>
            </a:gs>
            <a:gs pos="100000">
              <a:srgbClr val="FFFFFF">
                <a:gamma/>
                <a:shade val="76078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95726488568095"/>
          <c:y val="0.87562401766562126"/>
          <c:w val="0.71183593066232931"/>
          <c:h val="0.114428138672211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sl-SI"/>
              <a:t>KORUZA</a:t>
            </a:r>
          </a:p>
        </c:rich>
      </c:tx>
      <c:layout>
        <c:manualLayout>
          <c:xMode val="edge"/>
          <c:yMode val="edge"/>
          <c:x val="0.44221883259356981"/>
          <c:y val="1.3089112524036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040939070808"/>
          <c:y val="8.1151936191017918E-2"/>
          <c:w val="0.85791404764441348"/>
          <c:h val="0.74122196109235339"/>
        </c:manualLayout>
      </c:layout>
      <c:lineChart>
        <c:grouping val="standard"/>
        <c:varyColors val="0"/>
        <c:ser>
          <c:idx val="2"/>
          <c:order val="0"/>
          <c:tx>
            <c:strRef>
              <c:f>[2]ANALIZA_koruza!$A$30</c:f>
              <c:strCache>
                <c:ptCount val="1"/>
                <c:pt idx="0">
                  <c:v>EU max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[2]ANALIZA_koruza!$BD$29:$DC$29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[2]ANALIZA_koruza!$BD$30:$DC$30</c:f>
              <c:numCache>
                <c:formatCode>General</c:formatCode>
                <c:ptCount val="52"/>
                <c:pt idx="0">
                  <c:v>230.33333333333334</c:v>
                </c:pt>
                <c:pt idx="1">
                  <c:v>239.5</c:v>
                </c:pt>
                <c:pt idx="2">
                  <c:v>242</c:v>
                </c:pt>
                <c:pt idx="3">
                  <c:v>243.33333333333334</c:v>
                </c:pt>
                <c:pt idx="4">
                  <c:v>245</c:v>
                </c:pt>
                <c:pt idx="5">
                  <c:v>245.33333333333334</c:v>
                </c:pt>
                <c:pt idx="6">
                  <c:v>244.5</c:v>
                </c:pt>
                <c:pt idx="7">
                  <c:v>248</c:v>
                </c:pt>
                <c:pt idx="8">
                  <c:v>250</c:v>
                </c:pt>
                <c:pt idx="9">
                  <c:v>250</c:v>
                </c:pt>
                <c:pt idx="10">
                  <c:v>251</c:v>
                </c:pt>
                <c:pt idx="11">
                  <c:v>249</c:v>
                </c:pt>
                <c:pt idx="12">
                  <c:v>248.5</c:v>
                </c:pt>
                <c:pt idx="13">
                  <c:v>246</c:v>
                </c:pt>
                <c:pt idx="14">
                  <c:v>248.5</c:v>
                </c:pt>
                <c:pt idx="15">
                  <c:v>265</c:v>
                </c:pt>
                <c:pt idx="16">
                  <c:v>270</c:v>
                </c:pt>
                <c:pt idx="17">
                  <c:v>275</c:v>
                </c:pt>
                <c:pt idx="18">
                  <c:v>277</c:v>
                </c:pt>
                <c:pt idx="19">
                  <c:v>279</c:v>
                </c:pt>
                <c:pt idx="20">
                  <c:v>290</c:v>
                </c:pt>
                <c:pt idx="21">
                  <c:v>290</c:v>
                </c:pt>
                <c:pt idx="22">
                  <c:v>290</c:v>
                </c:pt>
                <c:pt idx="23">
                  <c:v>289.66666666666669</c:v>
                </c:pt>
                <c:pt idx="24">
                  <c:v>280</c:v>
                </c:pt>
                <c:pt idx="25">
                  <c:v>278</c:v>
                </c:pt>
                <c:pt idx="26">
                  <c:v>278</c:v>
                </c:pt>
                <c:pt idx="27">
                  <c:v>275</c:v>
                </c:pt>
                <c:pt idx="28">
                  <c:v>275</c:v>
                </c:pt>
                <c:pt idx="29">
                  <c:v>283</c:v>
                </c:pt>
                <c:pt idx="30">
                  <c:v>280</c:v>
                </c:pt>
                <c:pt idx="31">
                  <c:v>290</c:v>
                </c:pt>
                <c:pt idx="32">
                  <c:v>290.58999999999997</c:v>
                </c:pt>
                <c:pt idx="33">
                  <c:v>295.5</c:v>
                </c:pt>
                <c:pt idx="34">
                  <c:v>273.2</c:v>
                </c:pt>
                <c:pt idx="35">
                  <c:v>286.83333333333331</c:v>
                </c:pt>
                <c:pt idx="36">
                  <c:v>283.16666666666669</c:v>
                </c:pt>
                <c:pt idx="37">
                  <c:v>268.75</c:v>
                </c:pt>
                <c:pt idx="38">
                  <c:v>268</c:v>
                </c:pt>
                <c:pt idx="39">
                  <c:v>278</c:v>
                </c:pt>
                <c:pt idx="40">
                  <c:v>282.76</c:v>
                </c:pt>
                <c:pt idx="41">
                  <c:v>285.36</c:v>
                </c:pt>
                <c:pt idx="42">
                  <c:v>281.81</c:v>
                </c:pt>
                <c:pt idx="43">
                  <c:v>294</c:v>
                </c:pt>
                <c:pt idx="44">
                  <c:v>286.31111111111113</c:v>
                </c:pt>
                <c:pt idx="45">
                  <c:v>286.2</c:v>
                </c:pt>
                <c:pt idx="46">
                  <c:v>290</c:v>
                </c:pt>
                <c:pt idx="47">
                  <c:v>290</c:v>
                </c:pt>
                <c:pt idx="48">
                  <c:v>290</c:v>
                </c:pt>
                <c:pt idx="49">
                  <c:v>290</c:v>
                </c:pt>
                <c:pt idx="50">
                  <c:v>290</c:v>
                </c:pt>
                <c:pt idx="51">
                  <c:v>290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50-4158-A1E5-A5164842F1B9}"/>
            </c:ext>
          </c:extLst>
        </c:ser>
        <c:ser>
          <c:idx val="3"/>
          <c:order val="1"/>
          <c:tx>
            <c:strRef>
              <c:f>[2]ANALIZA_koruza!$A$31</c:f>
              <c:strCache>
                <c:ptCount val="1"/>
                <c:pt idx="0">
                  <c:v>EU min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[2]ANALIZA_koruza!$BD$29:$DC$29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[2]ANALIZA_koruza!$BD$31:$DC$31</c:f>
              <c:numCache>
                <c:formatCode>General</c:formatCode>
                <c:ptCount val="52"/>
                <c:pt idx="0">
                  <c:v>137.26</c:v>
                </c:pt>
                <c:pt idx="1">
                  <c:v>140.22</c:v>
                </c:pt>
                <c:pt idx="2">
                  <c:v>152.87</c:v>
                </c:pt>
                <c:pt idx="3">
                  <c:v>137.69999999999999</c:v>
                </c:pt>
                <c:pt idx="4">
                  <c:v>153.86000000000001</c:v>
                </c:pt>
                <c:pt idx="5">
                  <c:v>153.43</c:v>
                </c:pt>
                <c:pt idx="6">
                  <c:v>161.99</c:v>
                </c:pt>
                <c:pt idx="7">
                  <c:v>160.1</c:v>
                </c:pt>
                <c:pt idx="8">
                  <c:v>155.08000000000001</c:v>
                </c:pt>
                <c:pt idx="9">
                  <c:v>154.94999999999999</c:v>
                </c:pt>
                <c:pt idx="10">
                  <c:v>183.495</c:v>
                </c:pt>
                <c:pt idx="11">
                  <c:v>153.29</c:v>
                </c:pt>
                <c:pt idx="12">
                  <c:v>157.44</c:v>
                </c:pt>
                <c:pt idx="13">
                  <c:v>154.88999999999999</c:v>
                </c:pt>
                <c:pt idx="14">
                  <c:v>163.99</c:v>
                </c:pt>
                <c:pt idx="15">
                  <c:v>161.88</c:v>
                </c:pt>
                <c:pt idx="16">
                  <c:v>179.4</c:v>
                </c:pt>
                <c:pt idx="17">
                  <c:v>197.93999999999997</c:v>
                </c:pt>
                <c:pt idx="18">
                  <c:v>182.67666666666665</c:v>
                </c:pt>
                <c:pt idx="19">
                  <c:v>179.7</c:v>
                </c:pt>
                <c:pt idx="20">
                  <c:v>190.33499999999998</c:v>
                </c:pt>
                <c:pt idx="21">
                  <c:v>190.75</c:v>
                </c:pt>
                <c:pt idx="22">
                  <c:v>176.19</c:v>
                </c:pt>
                <c:pt idx="23">
                  <c:v>198.79</c:v>
                </c:pt>
                <c:pt idx="24">
                  <c:v>190.71</c:v>
                </c:pt>
                <c:pt idx="25">
                  <c:v>182.51</c:v>
                </c:pt>
                <c:pt idx="26">
                  <c:v>207.48</c:v>
                </c:pt>
                <c:pt idx="27">
                  <c:v>204.32</c:v>
                </c:pt>
                <c:pt idx="28">
                  <c:v>183.9</c:v>
                </c:pt>
                <c:pt idx="29">
                  <c:v>174.7</c:v>
                </c:pt>
                <c:pt idx="30">
                  <c:v>183.84333333333333</c:v>
                </c:pt>
                <c:pt idx="31">
                  <c:v>195.09</c:v>
                </c:pt>
                <c:pt idx="32">
                  <c:v>184.73500000000001</c:v>
                </c:pt>
                <c:pt idx="33">
                  <c:v>192.86500000000001</c:v>
                </c:pt>
                <c:pt idx="34">
                  <c:v>137.08000000000001</c:v>
                </c:pt>
                <c:pt idx="35">
                  <c:v>196.29750000000001</c:v>
                </c:pt>
                <c:pt idx="36">
                  <c:v>196.95</c:v>
                </c:pt>
                <c:pt idx="37">
                  <c:v>191.82749999999999</c:v>
                </c:pt>
                <c:pt idx="38">
                  <c:v>181.78333333333333</c:v>
                </c:pt>
                <c:pt idx="39">
                  <c:v>140</c:v>
                </c:pt>
                <c:pt idx="40">
                  <c:v>195.23249999999999</c:v>
                </c:pt>
                <c:pt idx="41">
                  <c:v>193.43666666666664</c:v>
                </c:pt>
                <c:pt idx="42">
                  <c:v>196.37333333333333</c:v>
                </c:pt>
                <c:pt idx="43">
                  <c:v>206.49</c:v>
                </c:pt>
                <c:pt idx="44">
                  <c:v>170.17</c:v>
                </c:pt>
                <c:pt idx="45">
                  <c:v>189.08</c:v>
                </c:pt>
                <c:pt idx="46">
                  <c:v>185.03</c:v>
                </c:pt>
                <c:pt idx="47">
                  <c:v>185.16</c:v>
                </c:pt>
                <c:pt idx="48">
                  <c:v>211.87</c:v>
                </c:pt>
                <c:pt idx="49">
                  <c:v>211.87</c:v>
                </c:pt>
                <c:pt idx="50">
                  <c:v>200.24</c:v>
                </c:pt>
                <c:pt idx="51">
                  <c:v>214.72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50-4158-A1E5-A5164842F1B9}"/>
            </c:ext>
          </c:extLst>
        </c:ser>
        <c:ser>
          <c:idx val="0"/>
          <c:order val="2"/>
          <c:tx>
            <c:strRef>
              <c:f>[2]ANALIZA_koruza!$A$32</c:f>
              <c:strCache>
                <c:ptCount val="1"/>
                <c:pt idx="0">
                  <c:v>SLO</c:v>
                </c:pt>
              </c:strCache>
            </c:strRef>
          </c:tx>
          <c:marker>
            <c:symbol val="none"/>
          </c:marker>
          <c:cat>
            <c:numRef>
              <c:f>[2]ANALIZA_koruza!$BD$29:$DC$29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[2]ANALIZA_koruza!$BD$32:$DC$32</c:f>
              <c:numCache>
                <c:formatCode>General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196.05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249.55</c:v>
                </c:pt>
                <c:pt idx="50">
                  <c:v>255.19</c:v>
                </c:pt>
                <c:pt idx="51">
                  <c:v>255.6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150-4158-A1E5-A5164842F1B9}"/>
            </c:ext>
          </c:extLst>
        </c:ser>
        <c:ser>
          <c:idx val="1"/>
          <c:order val="3"/>
          <c:tx>
            <c:strRef>
              <c:f>[2]ANALIZA_koruza!$A$33</c:f>
              <c:strCache>
                <c:ptCount val="1"/>
                <c:pt idx="0">
                  <c:v>EU POVPREČJE</c:v>
                </c:pt>
              </c:strCache>
            </c:strRef>
          </c:tx>
          <c:marker>
            <c:symbol val="none"/>
          </c:marker>
          <c:cat>
            <c:numRef>
              <c:f>[2]ANALIZA_koruza!$BD$29:$DC$29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[2]ANALIZA_koruza!$BD$33:$DC$33</c:f>
              <c:numCache>
                <c:formatCode>General</c:formatCode>
                <c:ptCount val="52"/>
                <c:pt idx="0">
                  <c:v>186.22268140589566</c:v>
                </c:pt>
                <c:pt idx="1">
                  <c:v>193.83838888888889</c:v>
                </c:pt>
                <c:pt idx="2">
                  <c:v>200.12818518518517</c:v>
                </c:pt>
                <c:pt idx="3">
                  <c:v>200.83779513888891</c:v>
                </c:pt>
                <c:pt idx="4">
                  <c:v>200.69694444444445</c:v>
                </c:pt>
                <c:pt idx="5">
                  <c:v>205.09014814814813</c:v>
                </c:pt>
                <c:pt idx="6">
                  <c:v>208.45642361111106</c:v>
                </c:pt>
                <c:pt idx="7">
                  <c:v>208.56301851851853</c:v>
                </c:pt>
                <c:pt idx="8">
                  <c:v>208.32827380952381</c:v>
                </c:pt>
                <c:pt idx="9">
                  <c:v>208.31354166666668</c:v>
                </c:pt>
                <c:pt idx="10">
                  <c:v>214.32955555555554</c:v>
                </c:pt>
                <c:pt idx="11">
                  <c:v>213.09625</c:v>
                </c:pt>
                <c:pt idx="12">
                  <c:v>214.4319047619048</c:v>
                </c:pt>
                <c:pt idx="13">
                  <c:v>207.24489583333332</c:v>
                </c:pt>
                <c:pt idx="14">
                  <c:v>210.9026960784314</c:v>
                </c:pt>
                <c:pt idx="15">
                  <c:v>218.14562500000002</c:v>
                </c:pt>
                <c:pt idx="16">
                  <c:v>227.58422619047619</c:v>
                </c:pt>
                <c:pt idx="17">
                  <c:v>233.00188492063495</c:v>
                </c:pt>
                <c:pt idx="18">
                  <c:v>237.06479166666668</c:v>
                </c:pt>
                <c:pt idx="19">
                  <c:v>241.051875</c:v>
                </c:pt>
                <c:pt idx="20">
                  <c:v>246.32277777777776</c:v>
                </c:pt>
                <c:pt idx="21">
                  <c:v>241.37791666666664</c:v>
                </c:pt>
                <c:pt idx="22">
                  <c:v>245.60892222222222</c:v>
                </c:pt>
                <c:pt idx="23">
                  <c:v>242.88081111111111</c:v>
                </c:pt>
                <c:pt idx="24">
                  <c:v>236.60633333333334</c:v>
                </c:pt>
                <c:pt idx="25">
                  <c:v>238.7902380952381</c:v>
                </c:pt>
                <c:pt idx="26">
                  <c:v>233.40166666666667</c:v>
                </c:pt>
                <c:pt idx="27">
                  <c:v>232.57518707482993</c:v>
                </c:pt>
                <c:pt idx="28">
                  <c:v>237.87160173160174</c:v>
                </c:pt>
                <c:pt idx="29">
                  <c:v>239.0936752136752</c:v>
                </c:pt>
                <c:pt idx="30">
                  <c:v>237.62742424242424</c:v>
                </c:pt>
                <c:pt idx="31">
                  <c:v>241.78893939393944</c:v>
                </c:pt>
                <c:pt idx="32">
                  <c:v>240.66454545454542</c:v>
                </c:pt>
                <c:pt idx="33">
                  <c:v>241.36541666666668</c:v>
                </c:pt>
                <c:pt idx="34">
                  <c:v>231.15170767195764</c:v>
                </c:pt>
                <c:pt idx="35">
                  <c:v>241.4184093915344</c:v>
                </c:pt>
                <c:pt idx="36">
                  <c:v>244.04534632034631</c:v>
                </c:pt>
                <c:pt idx="37">
                  <c:v>239.47307997557996</c:v>
                </c:pt>
                <c:pt idx="38">
                  <c:v>237.31705026455026</c:v>
                </c:pt>
                <c:pt idx="39">
                  <c:v>232.96967338217337</c:v>
                </c:pt>
                <c:pt idx="40">
                  <c:v>248.11646825396826</c:v>
                </c:pt>
                <c:pt idx="41">
                  <c:v>251.714188034188</c:v>
                </c:pt>
                <c:pt idx="42">
                  <c:v>250.83939814814818</c:v>
                </c:pt>
                <c:pt idx="43">
                  <c:v>250.71896081349206</c:v>
                </c:pt>
                <c:pt idx="44">
                  <c:v>248.26701884920635</c:v>
                </c:pt>
                <c:pt idx="45">
                  <c:v>249.21369791666666</c:v>
                </c:pt>
                <c:pt idx="46">
                  <c:v>248.2631111111111</c:v>
                </c:pt>
                <c:pt idx="47">
                  <c:v>246.44041269841273</c:v>
                </c:pt>
                <c:pt idx="48">
                  <c:v>255.16139455782314</c:v>
                </c:pt>
                <c:pt idx="49">
                  <c:v>255.16139455782314</c:v>
                </c:pt>
                <c:pt idx="50">
                  <c:v>253.28273809523807</c:v>
                </c:pt>
                <c:pt idx="51">
                  <c:v>251.20104166666661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150-4158-A1E5-A5164842F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677520"/>
        <c:axId val="448677912"/>
      </c:lineChart>
      <c:catAx>
        <c:axId val="44867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8.5185765391891446E-2"/>
              <c:y val="0.896423709068452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sl-SI"/>
          </a:p>
        </c:txPr>
        <c:crossAx val="448677912"/>
        <c:crosses val="autoZero"/>
        <c:auto val="1"/>
        <c:lblAlgn val="ctr"/>
        <c:lblOffset val="100"/>
        <c:noMultiLvlLbl val="0"/>
      </c:catAx>
      <c:valAx>
        <c:axId val="448677912"/>
        <c:scaling>
          <c:orientation val="minMax"/>
          <c:max val="350"/>
          <c:min val="8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7.7041678690687228E-3"/>
              <c:y val="0.337697306553258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sl-SI"/>
          </a:p>
        </c:txPr>
        <c:crossAx val="448677520"/>
        <c:crosses val="autoZero"/>
        <c:crossBetween val="between"/>
        <c:majorUnit val="20"/>
        <c:minorUnit val="10"/>
      </c:valAx>
      <c:spPr>
        <a:gradFill rotWithShape="0">
          <a:gsLst>
            <a:gs pos="0">
              <a:srgbClr val="C0C0C0"/>
            </a:gs>
            <a:gs pos="50000">
              <a:srgbClr val="FFFFFF"/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67924951789402"/>
          <c:y val="0.928698752228164"/>
          <c:w val="0.52646979337006961"/>
          <c:h val="5.25846702317290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16</xdr:col>
      <xdr:colOff>219075</xdr:colOff>
      <xdr:row>24</xdr:row>
      <xdr:rowOff>38100</xdr:rowOff>
    </xdr:to>
    <xdr:pic>
      <xdr:nvPicPr>
        <xdr:cNvPr id="23" name="Slika 22" descr="Gibanje tržne cene v EUR/t in odkupljene količine pšenice v tonah za leto 2021.">
          <a:extLst>
            <a:ext uri="{FF2B5EF4-FFF2-40B4-BE49-F238E27FC236}">
              <a16:creationId xmlns:a16="http://schemas.microsoft.com/office/drawing/2014/main" xmlns="" id="{34785C1B-5766-4FE8-8749-7348B0203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1000125"/>
          <a:ext cx="5705475" cy="3152775"/>
        </a:xfrm>
        <a:prstGeom prst="rect">
          <a:avLst/>
        </a:prstGeom>
      </xdr:spPr>
    </xdr:pic>
    <xdr:clientData/>
  </xdr:twoCellAnchor>
  <xdr:twoCellAnchor>
    <xdr:from>
      <xdr:col>6</xdr:col>
      <xdr:colOff>609599</xdr:colOff>
      <xdr:row>28</xdr:row>
      <xdr:rowOff>200024</xdr:rowOff>
    </xdr:from>
    <xdr:to>
      <xdr:col>16</xdr:col>
      <xdr:colOff>409574</xdr:colOff>
      <xdr:row>48</xdr:row>
      <xdr:rowOff>161924</xdr:rowOff>
    </xdr:to>
    <xdr:graphicFrame macro="">
      <xdr:nvGraphicFramePr>
        <xdr:cNvPr id="12" name="Chart 15" descr="Gibanje tržne cene pšenice v Sloveniji za leta 2019-2021, v EUR/t.">
          <a:extLst>
            <a:ext uri="{FF2B5EF4-FFF2-40B4-BE49-F238E27FC236}">
              <a16:creationId xmlns:a16="http://schemas.microsoft.com/office/drawing/2014/main" xmlns="" id="{684E7A80-FEA0-465E-9C0D-8BBECC13A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16</xdr:col>
      <xdr:colOff>419100</xdr:colOff>
      <xdr:row>75</xdr:row>
      <xdr:rowOff>95250</xdr:rowOff>
    </xdr:to>
    <xdr:graphicFrame macro="">
      <xdr:nvGraphicFramePr>
        <xdr:cNvPr id="13" name="Chart 1" descr="Gibanje tržne cene pšenice v Sloveniji v primerjavi z Evropsko unijo po tednih v letu 2021 v EUR/t.">
          <a:extLst>
            <a:ext uri="{FF2B5EF4-FFF2-40B4-BE49-F238E27FC236}">
              <a16:creationId xmlns:a16="http://schemas.microsoft.com/office/drawing/2014/main" xmlns="" id="{9317CD4E-5239-4175-81B8-505BDC37A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0.00075</cdr:x>
      <cdr:y>0.95019</cdr:y>
    </cdr:from>
    <cdr:to>
      <cdr:x>0.00075</cdr:x>
      <cdr:y>0.94653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051810"/>
          <a:ext cx="1211469" cy="16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l-SI" sz="975" b="1" i="0" u="none" strike="noStrike" baseline="0">
              <a:solidFill>
                <a:srgbClr val="000000"/>
              </a:solidFill>
              <a:latin typeface="Arial CE"/>
              <a:cs typeface="Arial CE"/>
            </a:rPr>
            <a:t>         </a:t>
          </a:r>
          <a:r>
            <a:rPr lang="sl-SI" sz="975" b="1" i="0" u="none" strike="noStrike" baseline="0">
              <a:solidFill>
                <a:srgbClr val="800080"/>
              </a:solidFill>
              <a:latin typeface="Arial CE"/>
              <a:cs typeface="Arial CE"/>
            </a:rPr>
            <a:t>Teden</a:t>
          </a:r>
        </a:p>
      </cdr:txBody>
    </cdr:sp>
  </cdr:relSizeAnchor>
  <cdr:relSizeAnchor xmlns:cdr="http://schemas.openxmlformats.org/drawingml/2006/chartDrawing">
    <cdr:from>
      <cdr:x>0.86069</cdr:x>
      <cdr:y>0.82261</cdr:y>
    </cdr:from>
    <cdr:to>
      <cdr:x>0.86069</cdr:x>
      <cdr:y>0.82258</cdr:y>
    </cdr:to>
    <cdr:sp macro="" textlink="">
      <cdr:nvSpPr>
        <cdr:cNvPr id="2" name="PoljeZBesedilom 1"/>
        <cdr:cNvSpPr txBox="1"/>
      </cdr:nvSpPr>
      <cdr:spPr>
        <a:xfrm xmlns:a="http://schemas.openxmlformats.org/drawingml/2006/main">
          <a:off x="5349240" y="3318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l-SI"/>
        </a:p>
      </cdr:txBody>
    </cdr:sp>
  </cdr:relSizeAnchor>
  <cdr:relSizeAnchor xmlns:cdr="http://schemas.openxmlformats.org/drawingml/2006/chartDrawing">
    <cdr:from>
      <cdr:x>0.87094</cdr:x>
      <cdr:y>0.9055</cdr:y>
    </cdr:from>
    <cdr:to>
      <cdr:x>0.99719</cdr:x>
      <cdr:y>0.98374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9144" y="3021806"/>
          <a:ext cx="671776" cy="360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l-SI" sz="975" b="1" i="0" u="none" strike="noStrike" baseline="0">
              <a:solidFill>
                <a:srgbClr val="000000"/>
              </a:solidFill>
              <a:latin typeface="Arial CE"/>
              <a:cs typeface="Arial CE"/>
            </a:rPr>
            <a:t>     </a:t>
          </a:r>
          <a:r>
            <a:rPr lang="sl-SI" sz="975" b="1" i="0" u="none" strike="noStrike" baseline="0">
              <a:solidFill>
                <a:srgbClr val="800080"/>
              </a:solidFill>
              <a:latin typeface="Arial CE"/>
              <a:cs typeface="Arial CE"/>
            </a:rPr>
            <a:t>2021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8</xdr:col>
      <xdr:colOff>290232</xdr:colOff>
      <xdr:row>40</xdr:row>
      <xdr:rowOff>12887</xdr:rowOff>
    </xdr:to>
    <xdr:graphicFrame macro="">
      <xdr:nvGraphicFramePr>
        <xdr:cNvPr id="6" name="Chart 1" descr="Primerjava količine prevzete pšenice v času žetve v letih 2017-2021 po tednih (v tonah).">
          <a:extLst>
            <a:ext uri="{FF2B5EF4-FFF2-40B4-BE49-F238E27FC236}">
              <a16:creationId xmlns:a16="http://schemas.microsoft.com/office/drawing/2014/main" xmlns="" id="{63E16347-C0D7-4894-9045-1B34E87B6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5</xdr:row>
      <xdr:rowOff>1</xdr:rowOff>
    </xdr:from>
    <xdr:to>
      <xdr:col>21</xdr:col>
      <xdr:colOff>0</xdr:colOff>
      <xdr:row>14</xdr:row>
      <xdr:rowOff>123826</xdr:rowOff>
    </xdr:to>
    <xdr:graphicFrame macro="">
      <xdr:nvGraphicFramePr>
        <xdr:cNvPr id="7" name="Chart 2" descr="Primerjava kvalitete pšenice med leti 2010-2021 glede vlage (%), beljakovin (%) in primesi (%).">
          <a:extLst>
            <a:ext uri="{FF2B5EF4-FFF2-40B4-BE49-F238E27FC236}">
              <a16:creationId xmlns:a16="http://schemas.microsoft.com/office/drawing/2014/main" xmlns="" id="{D6674FE6-22FA-4FAD-995A-B031597D9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21</xdr:col>
      <xdr:colOff>141194</xdr:colOff>
      <xdr:row>37</xdr:row>
      <xdr:rowOff>37540</xdr:rowOff>
    </xdr:to>
    <xdr:graphicFrame macro="">
      <xdr:nvGraphicFramePr>
        <xdr:cNvPr id="9" name="Chart 1" descr="Primerjava kvalitete pšenice v letih 2010-2021 glede hektolitrske teže (%), padnega števila in sedimentacije.">
          <a:extLst>
            <a:ext uri="{FF2B5EF4-FFF2-40B4-BE49-F238E27FC236}">
              <a16:creationId xmlns:a16="http://schemas.microsoft.com/office/drawing/2014/main" xmlns="" id="{B9BDD239-18FC-47E3-AEF5-ED7A7E16F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0.49557</cdr:x>
      <cdr:y>0.49733</cdr:y>
    </cdr:from>
    <cdr:to>
      <cdr:x>0.52463</cdr:x>
      <cdr:y>0.55391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041" y="1647000"/>
          <a:ext cx="178894" cy="185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l-SI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16</xdr:col>
      <xdr:colOff>152889</xdr:colOff>
      <xdr:row>25</xdr:row>
      <xdr:rowOff>33815</xdr:rowOff>
    </xdr:to>
    <xdr:pic>
      <xdr:nvPicPr>
        <xdr:cNvPr id="8" name="Slika 7" descr="Gibanje tržne cene (EUR/t) in odkupljene količine koruze v tonah za leto 2021.">
          <a:extLst>
            <a:ext uri="{FF2B5EF4-FFF2-40B4-BE49-F238E27FC236}">
              <a16:creationId xmlns:a16="http://schemas.microsoft.com/office/drawing/2014/main" xmlns="" id="{9407E69D-C2DC-4395-B193-EC282C78B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2625" y="1114425"/>
          <a:ext cx="5639289" cy="331041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30</xdr:row>
      <xdr:rowOff>0</xdr:rowOff>
    </xdr:from>
    <xdr:to>
      <xdr:col>16</xdr:col>
      <xdr:colOff>66675</xdr:colOff>
      <xdr:row>52</xdr:row>
      <xdr:rowOff>57150</xdr:rowOff>
    </xdr:to>
    <xdr:graphicFrame macro="">
      <xdr:nvGraphicFramePr>
        <xdr:cNvPr id="9" name="Chart 1027" descr="Gibanje tržne cene koruze v Sloveniji za leta 2019-2021, v EUR/t.">
          <a:extLst>
            <a:ext uri="{FF2B5EF4-FFF2-40B4-BE49-F238E27FC236}">
              <a16:creationId xmlns:a16="http://schemas.microsoft.com/office/drawing/2014/main" xmlns="" id="{6F9177DB-72EE-4C10-8CE7-7C19F6D53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57</xdr:row>
      <xdr:rowOff>171449</xdr:rowOff>
    </xdr:from>
    <xdr:to>
      <xdr:col>16</xdr:col>
      <xdr:colOff>152400</xdr:colOff>
      <xdr:row>78</xdr:row>
      <xdr:rowOff>142874</xdr:rowOff>
    </xdr:to>
    <xdr:graphicFrame macro="">
      <xdr:nvGraphicFramePr>
        <xdr:cNvPr id="5" name="Chart 2" descr="Gibanje tržne cene koruze v Sloveniji v primerjavi z Evropsko unijo po tednih v letu 2021 v EUR/t.">
          <a:extLst>
            <a:ext uri="{FF2B5EF4-FFF2-40B4-BE49-F238E27FC236}">
              <a16:creationId xmlns:a16="http://schemas.microsoft.com/office/drawing/2014/main" xmlns="" id="{3ACFA3A1-3425-4020-8E36-0D5765454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0.86519</cdr:x>
      <cdr:y>0.68847</cdr:y>
    </cdr:from>
    <cdr:to>
      <cdr:x>0.86519</cdr:x>
      <cdr:y>0.68846</cdr:y>
    </cdr:to>
    <cdr:sp macro="" textlink="">
      <cdr:nvSpPr>
        <cdr:cNvPr id="2" name="PoljeZBesedilom 1"/>
        <cdr:cNvSpPr txBox="1"/>
      </cdr:nvSpPr>
      <cdr:spPr>
        <a:xfrm xmlns:a="http://schemas.openxmlformats.org/drawingml/2006/main">
          <a:off x="5728335" y="353187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l-SI"/>
        </a:p>
      </cdr:txBody>
    </cdr:sp>
  </cdr:relSizeAnchor>
  <cdr:relSizeAnchor xmlns:cdr="http://schemas.openxmlformats.org/drawingml/2006/chartDrawing">
    <cdr:from>
      <cdr:x>0.83665</cdr:x>
      <cdr:y>0.89055</cdr:y>
    </cdr:from>
    <cdr:to>
      <cdr:x>0.96965</cdr:x>
      <cdr:y>0.96815</cdr:y>
    </cdr:to>
    <cdr:sp macro="" textlink="">
      <cdr:nvSpPr>
        <cdr:cNvPr id="3" name="PoljeZBesedilom 2"/>
        <cdr:cNvSpPr txBox="1"/>
      </cdr:nvSpPr>
      <cdr:spPr>
        <a:xfrm xmlns:a="http://schemas.openxmlformats.org/drawingml/2006/main">
          <a:off x="4511257" y="3165797"/>
          <a:ext cx="717968" cy="31076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l-SI" sz="1000" b="1" i="0" u="none" strike="noStrike" baseline="0">
              <a:solidFill>
                <a:srgbClr val="800080"/>
              </a:solidFill>
              <a:latin typeface="Arial"/>
              <a:cs typeface="Arial"/>
            </a:rPr>
            <a:t>      2021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ZITA/2021/&#381;ita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ZITA/2021/&#381;ITA_EU_SLO_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ZITA/2021/&#268;AS%20&#381;ETVE/Cas_zetve_analiza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i obrazec _ PRENOS"/>
      <sheetName val="Pšenica"/>
      <sheetName val="Koruza"/>
      <sheetName val="EU_porocilo"/>
    </sheetNames>
    <sheetDataSet>
      <sheetData sheetId="0"/>
      <sheetData sheetId="1">
        <row r="24">
          <cell r="Y24">
            <v>2019</v>
          </cell>
          <cell r="Z24">
            <v>2020</v>
          </cell>
          <cell r="AA24">
            <v>2021</v>
          </cell>
        </row>
        <row r="25">
          <cell r="N25">
            <v>1</v>
          </cell>
          <cell r="Z25">
            <v>171.6</v>
          </cell>
        </row>
        <row r="26">
          <cell r="N26">
            <v>2</v>
          </cell>
          <cell r="Y26">
            <v>213.01</v>
          </cell>
          <cell r="Z26">
            <v>182.52</v>
          </cell>
          <cell r="AA26">
            <v>204.64</v>
          </cell>
        </row>
        <row r="27">
          <cell r="N27">
            <v>3</v>
          </cell>
          <cell r="Y27">
            <v>203.74</v>
          </cell>
          <cell r="Z27">
            <v>177.83</v>
          </cell>
          <cell r="AA27">
            <v>217.6</v>
          </cell>
        </row>
        <row r="28">
          <cell r="N28">
            <v>4</v>
          </cell>
          <cell r="Y28">
            <v>206.91</v>
          </cell>
          <cell r="Z28">
            <v>183.84</v>
          </cell>
          <cell r="AA28">
            <v>215.01</v>
          </cell>
        </row>
        <row r="29">
          <cell r="N29">
            <v>5</v>
          </cell>
          <cell r="Y29">
            <v>211.55</v>
          </cell>
          <cell r="Z29">
            <v>190.4</v>
          </cell>
          <cell r="AA29">
            <v>231.96</v>
          </cell>
        </row>
        <row r="30">
          <cell r="N30">
            <v>6</v>
          </cell>
          <cell r="Y30">
            <v>213.76</v>
          </cell>
          <cell r="Z30">
            <v>191.47</v>
          </cell>
          <cell r="AA30">
            <v>223.26</v>
          </cell>
        </row>
        <row r="31">
          <cell r="N31">
            <v>7</v>
          </cell>
          <cell r="Y31">
            <v>216.44</v>
          </cell>
          <cell r="Z31">
            <v>187.17</v>
          </cell>
          <cell r="AA31">
            <v>217.52</v>
          </cell>
        </row>
        <row r="32">
          <cell r="N32">
            <v>8</v>
          </cell>
          <cell r="Y32">
            <v>217.44</v>
          </cell>
          <cell r="Z32">
            <v>186.02</v>
          </cell>
          <cell r="AA32">
            <v>216.4</v>
          </cell>
        </row>
        <row r="33">
          <cell r="N33">
            <v>9</v>
          </cell>
          <cell r="Y33">
            <v>211.55</v>
          </cell>
          <cell r="Z33">
            <v>188.36</v>
          </cell>
          <cell r="AA33">
            <v>201.82</v>
          </cell>
        </row>
        <row r="34">
          <cell r="N34">
            <v>10</v>
          </cell>
          <cell r="Y34">
            <v>211.96</v>
          </cell>
          <cell r="Z34">
            <v>188.25</v>
          </cell>
          <cell r="AA34">
            <v>207.74192737149181</v>
          </cell>
        </row>
        <row r="35">
          <cell r="N35">
            <v>11</v>
          </cell>
          <cell r="Y35">
            <v>209.25</v>
          </cell>
          <cell r="Z35">
            <v>189.47</v>
          </cell>
          <cell r="AA35">
            <v>218.53</v>
          </cell>
        </row>
        <row r="36">
          <cell r="N36">
            <v>12</v>
          </cell>
          <cell r="Y36">
            <v>208.4</v>
          </cell>
          <cell r="Z36">
            <v>191.66</v>
          </cell>
          <cell r="AA36">
            <v>213.18</v>
          </cell>
        </row>
        <row r="37">
          <cell r="N37">
            <v>13</v>
          </cell>
          <cell r="Y37">
            <v>209.3</v>
          </cell>
          <cell r="Z37">
            <v>188.53</v>
          </cell>
          <cell r="AA37">
            <v>221.52</v>
          </cell>
        </row>
        <row r="38">
          <cell r="N38">
            <v>14</v>
          </cell>
          <cell r="Y38">
            <v>206.84</v>
          </cell>
          <cell r="Z38">
            <v>186.81</v>
          </cell>
          <cell r="AA38">
            <v>224.43</v>
          </cell>
        </row>
        <row r="39">
          <cell r="N39">
            <v>15</v>
          </cell>
          <cell r="Y39">
            <v>198.98</v>
          </cell>
          <cell r="Z39">
            <v>186.06</v>
          </cell>
          <cell r="AA39">
            <v>217.89</v>
          </cell>
        </row>
        <row r="40">
          <cell r="N40">
            <v>16</v>
          </cell>
          <cell r="Y40">
            <v>200.2</v>
          </cell>
          <cell r="Z40">
            <v>185.23</v>
          </cell>
          <cell r="AA40">
            <v>219.99</v>
          </cell>
        </row>
        <row r="41">
          <cell r="N41">
            <v>17</v>
          </cell>
          <cell r="Y41">
            <v>199.15</v>
          </cell>
          <cell r="Z41">
            <v>186.82</v>
          </cell>
          <cell r="AA41">
            <v>230.05</v>
          </cell>
        </row>
        <row r="42">
          <cell r="N42">
            <v>18</v>
          </cell>
          <cell r="Y42">
            <v>203.1</v>
          </cell>
          <cell r="Z42">
            <v>190.39</v>
          </cell>
          <cell r="AA42">
            <v>223.35</v>
          </cell>
        </row>
        <row r="43">
          <cell r="N43">
            <v>19</v>
          </cell>
          <cell r="Y43">
            <v>200.51</v>
          </cell>
          <cell r="Z43">
            <v>184.73</v>
          </cell>
          <cell r="AA43">
            <v>226.59</v>
          </cell>
        </row>
        <row r="44">
          <cell r="N44">
            <v>20</v>
          </cell>
          <cell r="Y44">
            <v>200.45</v>
          </cell>
          <cell r="Z44">
            <v>185.68</v>
          </cell>
          <cell r="AA44">
            <v>226.59</v>
          </cell>
        </row>
        <row r="45">
          <cell r="N45">
            <v>21</v>
          </cell>
          <cell r="Y45">
            <v>200.7</v>
          </cell>
          <cell r="Z45">
            <v>184.36</v>
          </cell>
          <cell r="AA45">
            <v>233</v>
          </cell>
        </row>
        <row r="46">
          <cell r="N46">
            <v>22</v>
          </cell>
          <cell r="Y46">
            <v>200.08</v>
          </cell>
          <cell r="Z46">
            <v>182.26</v>
          </cell>
          <cell r="AA46">
            <v>232.49</v>
          </cell>
        </row>
        <row r="47">
          <cell r="N47">
            <v>23</v>
          </cell>
          <cell r="Y47">
            <v>201.1</v>
          </cell>
          <cell r="Z47">
            <v>179.44</v>
          </cell>
          <cell r="AA47">
            <v>232.99</v>
          </cell>
        </row>
        <row r="48">
          <cell r="N48">
            <v>24</v>
          </cell>
          <cell r="Y48">
            <v>203.8</v>
          </cell>
          <cell r="Z48">
            <v>184.2</v>
          </cell>
          <cell r="AA48">
            <v>228.09</v>
          </cell>
        </row>
        <row r="49">
          <cell r="N49">
            <v>25</v>
          </cell>
          <cell r="Y49">
            <v>199.31</v>
          </cell>
          <cell r="Z49">
            <v>190</v>
          </cell>
          <cell r="AA49">
            <v>214.15</v>
          </cell>
        </row>
        <row r="50">
          <cell r="N50">
            <v>26</v>
          </cell>
          <cell r="Y50">
            <v>200.17</v>
          </cell>
          <cell r="Z50">
            <v>155</v>
          </cell>
          <cell r="AA50">
            <v>225.6</v>
          </cell>
        </row>
        <row r="51">
          <cell r="N51">
            <v>27</v>
          </cell>
          <cell r="Y51">
            <v>173.49</v>
          </cell>
          <cell r="Z51">
            <v>178</v>
          </cell>
          <cell r="AA51">
            <v>206.99</v>
          </cell>
        </row>
        <row r="52">
          <cell r="N52">
            <v>28</v>
          </cell>
          <cell r="Y52">
            <v>178.31</v>
          </cell>
          <cell r="Z52">
            <v>170.4</v>
          </cell>
          <cell r="AA52">
            <v>208.65</v>
          </cell>
        </row>
        <row r="53">
          <cell r="N53">
            <v>29</v>
          </cell>
          <cell r="Y53">
            <v>177.46</v>
          </cell>
          <cell r="Z53">
            <v>158.97999999999999</v>
          </cell>
          <cell r="AA53">
            <v>206.68</v>
          </cell>
        </row>
        <row r="54">
          <cell r="N54">
            <v>30</v>
          </cell>
          <cell r="Y54">
            <v>179.54</v>
          </cell>
          <cell r="Z54">
            <v>164.53</v>
          </cell>
          <cell r="AA54">
            <v>209.13</v>
          </cell>
        </row>
        <row r="55">
          <cell r="N55">
            <v>31</v>
          </cell>
          <cell r="Y55">
            <v>178.28</v>
          </cell>
          <cell r="Z55">
            <v>153.77000000000001</v>
          </cell>
          <cell r="AA55">
            <v>216.54</v>
          </cell>
        </row>
        <row r="56">
          <cell r="N56">
            <v>32</v>
          </cell>
          <cell r="Y56">
            <v>167.33</v>
          </cell>
          <cell r="Z56">
            <v>167.84</v>
          </cell>
          <cell r="AA56">
            <v>220.68</v>
          </cell>
        </row>
        <row r="57">
          <cell r="N57">
            <v>33</v>
          </cell>
          <cell r="Y57">
            <v>185.31</v>
          </cell>
          <cell r="Z57">
            <v>172.81</v>
          </cell>
          <cell r="AA57">
            <v>217.63</v>
          </cell>
        </row>
        <row r="58">
          <cell r="N58">
            <v>34</v>
          </cell>
          <cell r="Y58">
            <v>186.09</v>
          </cell>
          <cell r="Z58">
            <v>166.02</v>
          </cell>
          <cell r="AA58">
            <v>222.65</v>
          </cell>
        </row>
        <row r="59">
          <cell r="N59">
            <v>35</v>
          </cell>
          <cell r="Y59">
            <v>188.86</v>
          </cell>
          <cell r="Z59">
            <v>166.94</v>
          </cell>
          <cell r="AA59">
            <v>224.05</v>
          </cell>
        </row>
        <row r="60">
          <cell r="N60">
            <v>36</v>
          </cell>
          <cell r="Y60">
            <v>184.51</v>
          </cell>
          <cell r="Z60">
            <v>165.73</v>
          </cell>
          <cell r="AA60">
            <v>229.48</v>
          </cell>
        </row>
        <row r="61">
          <cell r="N61">
            <v>37</v>
          </cell>
          <cell r="Y61">
            <v>183.07</v>
          </cell>
          <cell r="Z61">
            <v>174.48</v>
          </cell>
          <cell r="AA61">
            <v>241.34</v>
          </cell>
        </row>
        <row r="62">
          <cell r="N62">
            <v>38</v>
          </cell>
          <cell r="Y62">
            <v>186.84</v>
          </cell>
          <cell r="Z62">
            <v>173.08</v>
          </cell>
          <cell r="AA62">
            <v>249.81</v>
          </cell>
        </row>
        <row r="63">
          <cell r="N63">
            <v>39</v>
          </cell>
          <cell r="Y63">
            <v>183.95</v>
          </cell>
          <cell r="Z63">
            <v>173.12</v>
          </cell>
          <cell r="AA63">
            <v>237.39</v>
          </cell>
        </row>
        <row r="64">
          <cell r="N64">
            <v>40</v>
          </cell>
          <cell r="Y64">
            <v>186.88</v>
          </cell>
          <cell r="Z64">
            <v>173.52</v>
          </cell>
          <cell r="AA64">
            <v>249.24</v>
          </cell>
        </row>
        <row r="65">
          <cell r="N65">
            <v>41</v>
          </cell>
          <cell r="Y65">
            <v>186.61</v>
          </cell>
          <cell r="Z65">
            <v>136.21</v>
          </cell>
          <cell r="AA65">
            <v>257.07</v>
          </cell>
        </row>
        <row r="66">
          <cell r="N66">
            <v>42</v>
          </cell>
          <cell r="Y66">
            <v>177.19</v>
          </cell>
          <cell r="Z66">
            <v>165.97</v>
          </cell>
          <cell r="AA66">
            <v>254.04</v>
          </cell>
        </row>
        <row r="67">
          <cell r="N67">
            <v>43</v>
          </cell>
          <cell r="Y67">
            <v>184.29</v>
          </cell>
          <cell r="Z67">
            <v>185.64</v>
          </cell>
          <cell r="AA67">
            <v>268.13</v>
          </cell>
        </row>
        <row r="68">
          <cell r="N68">
            <v>44</v>
          </cell>
          <cell r="Y68">
            <v>176.83</v>
          </cell>
          <cell r="Z68">
            <v>191.65</v>
          </cell>
          <cell r="AA68">
            <v>263.32</v>
          </cell>
        </row>
        <row r="69">
          <cell r="N69">
            <v>45</v>
          </cell>
          <cell r="Y69">
            <v>181.6</v>
          </cell>
          <cell r="Z69">
            <v>177.36</v>
          </cell>
          <cell r="AA69">
            <v>255.73</v>
          </cell>
        </row>
        <row r="70">
          <cell r="N70">
            <v>46</v>
          </cell>
          <cell r="Y70">
            <v>178.77</v>
          </cell>
          <cell r="Z70">
            <v>180.59</v>
          </cell>
          <cell r="AA70">
            <v>268.77999999999997</v>
          </cell>
        </row>
        <row r="71">
          <cell r="N71">
            <v>47</v>
          </cell>
          <cell r="Y71">
            <v>177.86</v>
          </cell>
          <cell r="Z71">
            <v>201.64</v>
          </cell>
          <cell r="AA71">
            <v>281.5</v>
          </cell>
        </row>
        <row r="72">
          <cell r="N72">
            <v>48</v>
          </cell>
          <cell r="Y72">
            <v>183.22</v>
          </cell>
          <cell r="Z72">
            <v>190.39</v>
          </cell>
          <cell r="AA72">
            <v>284</v>
          </cell>
        </row>
        <row r="73">
          <cell r="N73">
            <v>49</v>
          </cell>
          <cell r="Y73">
            <v>178</v>
          </cell>
          <cell r="Z73">
            <v>198.06</v>
          </cell>
          <cell r="AA73">
            <v>306.95999999999998</v>
          </cell>
        </row>
        <row r="74">
          <cell r="N74">
            <v>50</v>
          </cell>
          <cell r="Y74">
            <v>186.66</v>
          </cell>
          <cell r="Z74">
            <v>187.09</v>
          </cell>
          <cell r="AA74">
            <v>300</v>
          </cell>
        </row>
        <row r="75">
          <cell r="N75">
            <v>51</v>
          </cell>
          <cell r="Y75">
            <v>183.15</v>
          </cell>
          <cell r="Z75">
            <v>186.61</v>
          </cell>
          <cell r="AA75">
            <v>308.57</v>
          </cell>
        </row>
        <row r="76">
          <cell r="N76">
            <v>52</v>
          </cell>
          <cell r="Y76">
            <v>195</v>
          </cell>
          <cell r="Z76">
            <v>210</v>
          </cell>
          <cell r="AA76">
            <v>299.48</v>
          </cell>
        </row>
        <row r="77">
          <cell r="N77">
            <v>53</v>
          </cell>
          <cell r="Z77">
            <v>215</v>
          </cell>
        </row>
      </sheetData>
      <sheetData sheetId="2">
        <row r="22">
          <cell r="AC22">
            <v>2019</v>
          </cell>
          <cell r="AD22">
            <v>2020</v>
          </cell>
          <cell r="AE22" t="str">
            <v>2021</v>
          </cell>
        </row>
        <row r="23">
          <cell r="Q23">
            <v>1</v>
          </cell>
          <cell r="AC23">
            <v>145</v>
          </cell>
          <cell r="AE23">
            <v>156.72999999999999</v>
          </cell>
        </row>
        <row r="24">
          <cell r="Q24">
            <v>2</v>
          </cell>
          <cell r="AC24">
            <v>148</v>
          </cell>
          <cell r="AD24">
            <v>134.36000000000001</v>
          </cell>
          <cell r="AE24">
            <v>170.9</v>
          </cell>
        </row>
        <row r="25">
          <cell r="Q25">
            <v>3</v>
          </cell>
          <cell r="AC25">
            <v>157.30000000000001</v>
          </cell>
          <cell r="AD25">
            <v>133.16999999999999</v>
          </cell>
          <cell r="AE25">
            <v>187.47</v>
          </cell>
        </row>
        <row r="26">
          <cell r="Q26">
            <v>4</v>
          </cell>
          <cell r="AC26">
            <v>158</v>
          </cell>
          <cell r="AD26">
            <v>134.81</v>
          </cell>
          <cell r="AE26">
            <v>175.73</v>
          </cell>
        </row>
        <row r="27">
          <cell r="Q27">
            <v>5</v>
          </cell>
          <cell r="AC27">
            <v>145</v>
          </cell>
          <cell r="AD27">
            <v>135</v>
          </cell>
          <cell r="AE27">
            <v>170.85</v>
          </cell>
        </row>
        <row r="28">
          <cell r="Q28">
            <v>6</v>
          </cell>
          <cell r="AC28">
            <v>156.1</v>
          </cell>
          <cell r="AD28">
            <v>134.88</v>
          </cell>
          <cell r="AE28">
            <v>183.2</v>
          </cell>
        </row>
        <row r="29">
          <cell r="Q29">
            <v>7</v>
          </cell>
          <cell r="AD29">
            <v>135</v>
          </cell>
          <cell r="AE29">
            <v>191.45</v>
          </cell>
        </row>
        <row r="30">
          <cell r="Q30">
            <v>8</v>
          </cell>
          <cell r="AC30">
            <v>155.66999999999999</v>
          </cell>
          <cell r="AD30">
            <v>153.01</v>
          </cell>
          <cell r="AE30">
            <v>186.79</v>
          </cell>
        </row>
        <row r="31">
          <cell r="Q31">
            <v>9</v>
          </cell>
          <cell r="AC31">
            <v>157</v>
          </cell>
          <cell r="AD31">
            <v>125</v>
          </cell>
          <cell r="AE31">
            <v>155.08000000000001</v>
          </cell>
        </row>
        <row r="32">
          <cell r="Q32">
            <v>10</v>
          </cell>
          <cell r="AC32">
            <v>157.09</v>
          </cell>
          <cell r="AD32">
            <v>141.5</v>
          </cell>
          <cell r="AE32">
            <v>196.0453176423656</v>
          </cell>
        </row>
        <row r="33">
          <cell r="Q33">
            <v>11</v>
          </cell>
          <cell r="AC33">
            <v>157</v>
          </cell>
          <cell r="AD33">
            <v>148</v>
          </cell>
          <cell r="AE33">
            <v>193.34</v>
          </cell>
        </row>
        <row r="34">
          <cell r="Q34">
            <v>12</v>
          </cell>
          <cell r="AC34">
            <v>155.01</v>
          </cell>
          <cell r="AD34">
            <v>148</v>
          </cell>
          <cell r="AE34">
            <v>198.34</v>
          </cell>
        </row>
        <row r="35">
          <cell r="Q35">
            <v>13</v>
          </cell>
          <cell r="AC35">
            <v>154.65</v>
          </cell>
          <cell r="AD35">
            <v>142.63</v>
          </cell>
          <cell r="AE35">
            <v>198.31</v>
          </cell>
        </row>
        <row r="36">
          <cell r="Q36">
            <v>14</v>
          </cell>
          <cell r="AC36">
            <v>154.30000000000001</v>
          </cell>
          <cell r="AD36">
            <v>148</v>
          </cell>
          <cell r="AE36">
            <v>154.88999999999999</v>
          </cell>
        </row>
        <row r="37">
          <cell r="Q37">
            <v>15</v>
          </cell>
          <cell r="AC37">
            <v>152.07</v>
          </cell>
          <cell r="AD37">
            <v>147.80000000000001</v>
          </cell>
          <cell r="AE37">
            <v>206.15</v>
          </cell>
        </row>
        <row r="38">
          <cell r="Q38">
            <v>16</v>
          </cell>
          <cell r="AC38">
            <v>146.13</v>
          </cell>
          <cell r="AD38">
            <v>148</v>
          </cell>
          <cell r="AE38">
            <v>209.8</v>
          </cell>
        </row>
        <row r="39">
          <cell r="Q39">
            <v>17</v>
          </cell>
          <cell r="AD39">
            <v>147.30000000000001</v>
          </cell>
          <cell r="AE39">
            <v>207.71</v>
          </cell>
        </row>
        <row r="40">
          <cell r="Q40">
            <v>18</v>
          </cell>
          <cell r="AD40">
            <v>136.91</v>
          </cell>
          <cell r="AE40">
            <v>209.01</v>
          </cell>
        </row>
        <row r="41">
          <cell r="Q41">
            <v>19</v>
          </cell>
          <cell r="AC41">
            <v>153.82</v>
          </cell>
          <cell r="AD41">
            <v>146.5</v>
          </cell>
          <cell r="AE41">
            <v>235.48</v>
          </cell>
        </row>
        <row r="42">
          <cell r="Q42">
            <v>20</v>
          </cell>
          <cell r="AC42">
            <v>153.11000000000001</v>
          </cell>
          <cell r="AD42">
            <v>146.56</v>
          </cell>
          <cell r="AE42">
            <v>238.15</v>
          </cell>
        </row>
        <row r="43">
          <cell r="Q43">
            <v>21</v>
          </cell>
          <cell r="AC43">
            <v>155.97999999999999</v>
          </cell>
          <cell r="AD43">
            <v>141.18</v>
          </cell>
          <cell r="AE43">
            <v>245.96</v>
          </cell>
        </row>
        <row r="44">
          <cell r="Q44">
            <v>22</v>
          </cell>
          <cell r="AC44">
            <v>154.69999999999999</v>
          </cell>
          <cell r="AD44">
            <v>150.22999999999999</v>
          </cell>
          <cell r="AE44">
            <v>190.75</v>
          </cell>
        </row>
        <row r="45">
          <cell r="Q45">
            <v>23</v>
          </cell>
          <cell r="AC45">
            <v>155.79</v>
          </cell>
          <cell r="AD45">
            <v>152.5</v>
          </cell>
          <cell r="AE45">
            <v>176.19</v>
          </cell>
        </row>
        <row r="46">
          <cell r="Q46">
            <v>24</v>
          </cell>
          <cell r="AC46">
            <v>155.71</v>
          </cell>
          <cell r="AD46">
            <v>150.88999999999999</v>
          </cell>
          <cell r="AE46">
            <v>231.4</v>
          </cell>
        </row>
        <row r="47">
          <cell r="Q47">
            <v>25</v>
          </cell>
          <cell r="AC47">
            <v>153.36000000000001</v>
          </cell>
          <cell r="AD47">
            <v>143.35</v>
          </cell>
          <cell r="AE47">
            <v>220.15</v>
          </cell>
        </row>
        <row r="48">
          <cell r="Q48">
            <v>26</v>
          </cell>
          <cell r="AC48">
            <v>155.5</v>
          </cell>
          <cell r="AD48">
            <v>151.82</v>
          </cell>
          <cell r="AE48">
            <v>140.16</v>
          </cell>
        </row>
        <row r="49">
          <cell r="Q49">
            <v>27</v>
          </cell>
          <cell r="AC49">
            <v>156</v>
          </cell>
          <cell r="AD49">
            <v>149.28</v>
          </cell>
          <cell r="AE49">
            <v>221.8</v>
          </cell>
        </row>
        <row r="50">
          <cell r="Q50">
            <v>28</v>
          </cell>
          <cell r="AC50">
            <v>155.47</v>
          </cell>
          <cell r="AD50">
            <v>151.9</v>
          </cell>
          <cell r="AE50">
            <v>204.32</v>
          </cell>
        </row>
        <row r="51">
          <cell r="Q51">
            <v>29</v>
          </cell>
          <cell r="AC51">
            <v>155.85</v>
          </cell>
          <cell r="AD51">
            <v>145.9</v>
          </cell>
          <cell r="AE51">
            <v>247.6</v>
          </cell>
        </row>
        <row r="52">
          <cell r="Q52">
            <v>30</v>
          </cell>
          <cell r="AC52">
            <v>159.5</v>
          </cell>
          <cell r="AD52">
            <v>153.4</v>
          </cell>
          <cell r="AE52">
            <v>174.7</v>
          </cell>
        </row>
        <row r="53">
          <cell r="Q53">
            <v>31</v>
          </cell>
          <cell r="AC53">
            <v>159</v>
          </cell>
          <cell r="AD53">
            <v>166.89</v>
          </cell>
          <cell r="AE53">
            <v>247</v>
          </cell>
        </row>
        <row r="54">
          <cell r="Q54">
            <v>32</v>
          </cell>
          <cell r="AC54">
            <v>155.27000000000001</v>
          </cell>
          <cell r="AD54">
            <v>142.33000000000001</v>
          </cell>
          <cell r="AE54">
            <v>245.1</v>
          </cell>
        </row>
        <row r="55">
          <cell r="Q55">
            <v>33</v>
          </cell>
          <cell r="AC55">
            <v>157.41</v>
          </cell>
          <cell r="AD55">
            <v>162.5</v>
          </cell>
          <cell r="AE55">
            <v>206.37</v>
          </cell>
        </row>
        <row r="56">
          <cell r="Q56">
            <v>34</v>
          </cell>
          <cell r="AC56">
            <v>172.66</v>
          </cell>
          <cell r="AD56">
            <v>166</v>
          </cell>
          <cell r="AE56">
            <v>220.49</v>
          </cell>
        </row>
        <row r="57">
          <cell r="Q57">
            <v>35</v>
          </cell>
          <cell r="AC57">
            <v>151.82</v>
          </cell>
          <cell r="AD57">
            <v>142.47999999999999</v>
          </cell>
          <cell r="AE57">
            <v>137.08000000000001</v>
          </cell>
        </row>
        <row r="58">
          <cell r="Q58">
            <v>36</v>
          </cell>
          <cell r="AC58">
            <v>158.94999999999999</v>
          </cell>
          <cell r="AD58">
            <v>130</v>
          </cell>
          <cell r="AE58">
            <v>239.03</v>
          </cell>
        </row>
        <row r="59">
          <cell r="Q59">
            <v>37</v>
          </cell>
          <cell r="AC59">
            <v>158.41</v>
          </cell>
          <cell r="AD59">
            <v>148.94</v>
          </cell>
          <cell r="AE59">
            <v>250.49</v>
          </cell>
        </row>
        <row r="60">
          <cell r="Q60">
            <v>38</v>
          </cell>
          <cell r="AC60">
            <v>139.6</v>
          </cell>
          <cell r="AD60">
            <v>166.1</v>
          </cell>
          <cell r="AE60">
            <v>250.4</v>
          </cell>
        </row>
        <row r="61">
          <cell r="Q61">
            <v>39</v>
          </cell>
          <cell r="AC61">
            <v>128.22</v>
          </cell>
          <cell r="AD61">
            <v>124.6</v>
          </cell>
          <cell r="AE61">
            <v>236.12</v>
          </cell>
        </row>
        <row r="62">
          <cell r="Q62">
            <v>40</v>
          </cell>
          <cell r="AC62">
            <v>127.19</v>
          </cell>
          <cell r="AD62">
            <v>124.02</v>
          </cell>
          <cell r="AE62">
            <v>213.48</v>
          </cell>
        </row>
        <row r="63">
          <cell r="Q63">
            <v>41</v>
          </cell>
          <cell r="AC63">
            <v>128.05000000000001</v>
          </cell>
          <cell r="AD63">
            <v>125.96</v>
          </cell>
          <cell r="AE63">
            <v>225.19</v>
          </cell>
        </row>
        <row r="64">
          <cell r="Q64">
            <v>42</v>
          </cell>
          <cell r="AC64">
            <v>126.05</v>
          </cell>
          <cell r="AD64">
            <v>126.25</v>
          </cell>
          <cell r="AE64">
            <v>234.23</v>
          </cell>
        </row>
        <row r="65">
          <cell r="Q65">
            <v>43</v>
          </cell>
          <cell r="AC65">
            <v>126.81</v>
          </cell>
          <cell r="AD65">
            <v>126.19</v>
          </cell>
          <cell r="AE65">
            <v>214.36</v>
          </cell>
        </row>
        <row r="66">
          <cell r="Q66">
            <v>44</v>
          </cell>
          <cell r="AC66">
            <v>125.89</v>
          </cell>
          <cell r="AD66">
            <v>148.84</v>
          </cell>
          <cell r="AE66">
            <v>238.7</v>
          </cell>
        </row>
        <row r="67">
          <cell r="Q67">
            <v>45</v>
          </cell>
          <cell r="AC67">
            <v>131.69999999999999</v>
          </cell>
          <cell r="AD67">
            <v>135.72</v>
          </cell>
          <cell r="AE67">
            <v>260.99</v>
          </cell>
        </row>
        <row r="68">
          <cell r="Q68">
            <v>46</v>
          </cell>
          <cell r="AC68">
            <v>133.88999999999999</v>
          </cell>
          <cell r="AD68">
            <v>174.42</v>
          </cell>
          <cell r="AE68">
            <v>250.2</v>
          </cell>
        </row>
        <row r="69">
          <cell r="Q69">
            <v>47</v>
          </cell>
          <cell r="AC69">
            <v>147.82</v>
          </cell>
          <cell r="AD69">
            <v>152.94999999999999</v>
          </cell>
          <cell r="AE69">
            <v>247.18</v>
          </cell>
        </row>
        <row r="70">
          <cell r="Q70">
            <v>48</v>
          </cell>
          <cell r="AC70">
            <v>151.97</v>
          </cell>
          <cell r="AD70">
            <v>145.47</v>
          </cell>
          <cell r="AE70">
            <v>231.82</v>
          </cell>
        </row>
        <row r="71">
          <cell r="Q71">
            <v>49</v>
          </cell>
          <cell r="AC71">
            <v>135</v>
          </cell>
          <cell r="AD71">
            <v>150.74</v>
          </cell>
          <cell r="AE71">
            <v>249.55</v>
          </cell>
        </row>
        <row r="72">
          <cell r="Q72">
            <v>50</v>
          </cell>
          <cell r="AC72">
            <v>134.78</v>
          </cell>
          <cell r="AD72">
            <v>138.94999999999999</v>
          </cell>
          <cell r="AE72">
            <v>255.19</v>
          </cell>
        </row>
        <row r="73">
          <cell r="Q73">
            <v>51</v>
          </cell>
          <cell r="AC73">
            <v>134.61000000000001</v>
          </cell>
          <cell r="AD73">
            <v>145.84</v>
          </cell>
          <cell r="AE73">
            <v>255.6</v>
          </cell>
        </row>
        <row r="74">
          <cell r="Q74">
            <v>52</v>
          </cell>
          <cell r="AE74">
            <v>256.11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NOS_PŠENICA"/>
      <sheetName val="ANALIZA_pšenica"/>
      <sheetName val="VNOS_KORUZA"/>
      <sheetName val="ANALIZA_koruza"/>
      <sheetName val="List1"/>
    </sheetNames>
    <sheetDataSet>
      <sheetData sheetId="0"/>
      <sheetData sheetId="1">
        <row r="40">
          <cell r="BD40">
            <v>1</v>
          </cell>
          <cell r="BE40">
            <v>2</v>
          </cell>
          <cell r="BF40">
            <v>3</v>
          </cell>
          <cell r="BG40">
            <v>4</v>
          </cell>
          <cell r="BH40">
            <v>5</v>
          </cell>
          <cell r="BI40">
            <v>6</v>
          </cell>
          <cell r="BJ40">
            <v>7</v>
          </cell>
          <cell r="BK40">
            <v>8</v>
          </cell>
          <cell r="BL40">
            <v>9</v>
          </cell>
          <cell r="BM40">
            <v>10</v>
          </cell>
          <cell r="BN40">
            <v>11</v>
          </cell>
          <cell r="BO40">
            <v>12</v>
          </cell>
          <cell r="BP40">
            <v>13</v>
          </cell>
          <cell r="BQ40">
            <v>14</v>
          </cell>
          <cell r="BR40">
            <v>15</v>
          </cell>
          <cell r="BS40">
            <v>16</v>
          </cell>
          <cell r="BT40">
            <v>17</v>
          </cell>
          <cell r="BU40">
            <v>18</v>
          </cell>
          <cell r="BV40">
            <v>19</v>
          </cell>
          <cell r="BW40">
            <v>20</v>
          </cell>
          <cell r="BX40">
            <v>21</v>
          </cell>
          <cell r="BY40">
            <v>22</v>
          </cell>
          <cell r="BZ40">
            <v>23</v>
          </cell>
          <cell r="CA40">
            <v>24</v>
          </cell>
          <cell r="CB40">
            <v>25</v>
          </cell>
          <cell r="CC40">
            <v>26</v>
          </cell>
          <cell r="CD40">
            <v>27</v>
          </cell>
          <cell r="CE40">
            <v>28</v>
          </cell>
          <cell r="CF40">
            <v>29</v>
          </cell>
          <cell r="CG40">
            <v>30</v>
          </cell>
          <cell r="CH40">
            <v>31</v>
          </cell>
          <cell r="CI40">
            <v>32</v>
          </cell>
          <cell r="CJ40">
            <v>33</v>
          </cell>
          <cell r="CK40">
            <v>34</v>
          </cell>
          <cell r="CL40">
            <v>35</v>
          </cell>
          <cell r="CM40">
            <v>36</v>
          </cell>
          <cell r="CN40">
            <v>37</v>
          </cell>
          <cell r="CO40">
            <v>38</v>
          </cell>
          <cell r="CP40">
            <v>39</v>
          </cell>
          <cell r="CQ40">
            <v>40</v>
          </cell>
          <cell r="CR40">
            <v>41</v>
          </cell>
          <cell r="CS40">
            <v>42</v>
          </cell>
          <cell r="CT40">
            <v>43</v>
          </cell>
          <cell r="CU40">
            <v>44</v>
          </cell>
          <cell r="CV40">
            <v>45</v>
          </cell>
          <cell r="CW40">
            <v>46</v>
          </cell>
          <cell r="CX40">
            <v>47</v>
          </cell>
          <cell r="CY40">
            <v>48</v>
          </cell>
          <cell r="CZ40">
            <v>49</v>
          </cell>
          <cell r="DA40">
            <v>50</v>
          </cell>
          <cell r="DB40">
            <v>51</v>
          </cell>
          <cell r="DC40">
            <v>52</v>
          </cell>
        </row>
        <row r="41">
          <cell r="A41" t="str">
            <v>EU max</v>
          </cell>
          <cell r="BD41">
            <v>255.33333333333334</v>
          </cell>
          <cell r="BE41">
            <v>270.33333333333331</v>
          </cell>
          <cell r="BF41">
            <v>260.33333333333331</v>
          </cell>
          <cell r="BG41">
            <v>260.33333333333331</v>
          </cell>
          <cell r="BH41">
            <v>262</v>
          </cell>
          <cell r="BI41">
            <v>263.16666666666669</v>
          </cell>
          <cell r="BJ41">
            <v>275</v>
          </cell>
          <cell r="BK41">
            <v>277.5</v>
          </cell>
          <cell r="BL41">
            <v>278</v>
          </cell>
          <cell r="BM41">
            <v>278</v>
          </cell>
          <cell r="BN41">
            <v>275</v>
          </cell>
          <cell r="BO41">
            <v>275</v>
          </cell>
          <cell r="BP41">
            <v>250</v>
          </cell>
          <cell r="BQ41">
            <v>250</v>
          </cell>
          <cell r="BR41">
            <v>250</v>
          </cell>
          <cell r="BS41">
            <v>250</v>
          </cell>
          <cell r="BT41">
            <v>284</v>
          </cell>
          <cell r="BU41">
            <v>284</v>
          </cell>
          <cell r="BV41">
            <v>267</v>
          </cell>
          <cell r="BW41">
            <v>266</v>
          </cell>
          <cell r="BX41">
            <v>261</v>
          </cell>
          <cell r="BY41">
            <v>269</v>
          </cell>
          <cell r="BZ41">
            <v>272</v>
          </cell>
          <cell r="CA41">
            <v>261</v>
          </cell>
          <cell r="CB41">
            <v>249</v>
          </cell>
          <cell r="CC41">
            <v>249</v>
          </cell>
          <cell r="CD41">
            <v>257</v>
          </cell>
          <cell r="CE41">
            <v>259</v>
          </cell>
          <cell r="CF41">
            <v>259</v>
          </cell>
          <cell r="CG41">
            <v>259</v>
          </cell>
          <cell r="CH41">
            <v>235</v>
          </cell>
          <cell r="CI41">
            <v>253.93</v>
          </cell>
          <cell r="CJ41">
            <v>253.18</v>
          </cell>
          <cell r="CK41">
            <v>260</v>
          </cell>
          <cell r="CL41">
            <v>260</v>
          </cell>
          <cell r="CM41">
            <v>255</v>
          </cell>
          <cell r="CN41">
            <v>260</v>
          </cell>
          <cell r="CO41">
            <v>280</v>
          </cell>
          <cell r="CP41">
            <v>269</v>
          </cell>
          <cell r="CQ41">
            <v>277</v>
          </cell>
          <cell r="CR41">
            <v>277</v>
          </cell>
          <cell r="CS41">
            <v>286</v>
          </cell>
          <cell r="CT41">
            <v>315</v>
          </cell>
          <cell r="CU41">
            <v>305.78999999999996</v>
          </cell>
          <cell r="CV41">
            <v>306.44999999999993</v>
          </cell>
          <cell r="CW41">
            <v>352</v>
          </cell>
          <cell r="CX41">
            <v>318</v>
          </cell>
          <cell r="CY41">
            <v>314</v>
          </cell>
          <cell r="CZ41">
            <v>311.01249999999999</v>
          </cell>
          <cell r="DA41">
            <v>316.25</v>
          </cell>
          <cell r="DB41">
            <v>309.5090909090909</v>
          </cell>
          <cell r="DC41">
            <v>308.57</v>
          </cell>
        </row>
        <row r="42">
          <cell r="A42" t="str">
            <v>EU min</v>
          </cell>
          <cell r="BD42">
            <v>158.46</v>
          </cell>
          <cell r="BE42">
            <v>168.19</v>
          </cell>
          <cell r="BF42">
            <v>166.88</v>
          </cell>
          <cell r="BG42">
            <v>169.04</v>
          </cell>
          <cell r="BH42">
            <v>167.33</v>
          </cell>
          <cell r="BI42">
            <v>164.04</v>
          </cell>
          <cell r="BJ42">
            <v>167.17</v>
          </cell>
          <cell r="BK42">
            <v>171.72</v>
          </cell>
          <cell r="BL42">
            <v>174.58</v>
          </cell>
          <cell r="BM42">
            <v>160</v>
          </cell>
          <cell r="BN42">
            <v>185.36</v>
          </cell>
          <cell r="BO42">
            <v>190</v>
          </cell>
          <cell r="BP42">
            <v>186</v>
          </cell>
          <cell r="BQ42">
            <v>186</v>
          </cell>
          <cell r="BR42">
            <v>186</v>
          </cell>
          <cell r="BS42">
            <v>180</v>
          </cell>
          <cell r="BT42">
            <v>179.01</v>
          </cell>
          <cell r="BU42">
            <v>186</v>
          </cell>
          <cell r="BV42">
            <v>185.43</v>
          </cell>
          <cell r="BW42">
            <v>180</v>
          </cell>
          <cell r="BX42">
            <v>179.02</v>
          </cell>
          <cell r="BY42">
            <v>183.85</v>
          </cell>
          <cell r="BZ42">
            <v>179.62</v>
          </cell>
          <cell r="CA42">
            <v>185.35</v>
          </cell>
          <cell r="CB42">
            <v>182.38</v>
          </cell>
          <cell r="CC42">
            <v>175.03</v>
          </cell>
          <cell r="CD42">
            <v>177.58500000000001</v>
          </cell>
          <cell r="CE42">
            <v>177.47666666666669</v>
          </cell>
          <cell r="CF42">
            <v>177.422</v>
          </cell>
          <cell r="CG42">
            <v>172.96428571428572</v>
          </cell>
          <cell r="CH42">
            <v>180.41428571428574</v>
          </cell>
          <cell r="CI42">
            <v>183.30333333333331</v>
          </cell>
          <cell r="CJ42">
            <v>180.07</v>
          </cell>
          <cell r="CK42">
            <v>183.78</v>
          </cell>
          <cell r="CL42">
            <v>184.815</v>
          </cell>
          <cell r="CM42">
            <v>183.01499999999999</v>
          </cell>
          <cell r="CN42">
            <v>195.63</v>
          </cell>
          <cell r="CO42">
            <v>193.78</v>
          </cell>
          <cell r="CP42">
            <v>195.12</v>
          </cell>
          <cell r="CQ42">
            <v>197.01</v>
          </cell>
          <cell r="CR42">
            <v>189.57</v>
          </cell>
          <cell r="CS42">
            <v>209.46</v>
          </cell>
          <cell r="CT42">
            <v>199.04</v>
          </cell>
          <cell r="CU42">
            <v>199.81</v>
          </cell>
          <cell r="CV42">
            <v>193.31</v>
          </cell>
          <cell r="CW42">
            <v>222.33</v>
          </cell>
          <cell r="CX42">
            <v>212.18</v>
          </cell>
          <cell r="CY42">
            <v>217.23</v>
          </cell>
          <cell r="CZ42">
            <v>228.95</v>
          </cell>
          <cell r="DA42">
            <v>228.95</v>
          </cell>
          <cell r="DB42">
            <v>231.23</v>
          </cell>
          <cell r="DC42">
            <v>234.26</v>
          </cell>
        </row>
        <row r="43">
          <cell r="A43" t="str">
            <v>SLO</v>
          </cell>
          <cell r="BE43">
            <v>204.64</v>
          </cell>
          <cell r="BF43">
            <v>217.6</v>
          </cell>
          <cell r="BG43">
            <v>215.01</v>
          </cell>
          <cell r="BH43">
            <v>231.96</v>
          </cell>
          <cell r="BI43">
            <v>223.26</v>
          </cell>
          <cell r="BJ43">
            <v>217.52</v>
          </cell>
          <cell r="BK43">
            <v>216.4</v>
          </cell>
          <cell r="BL43">
            <v>201.82</v>
          </cell>
          <cell r="BM43">
            <v>207.74</v>
          </cell>
          <cell r="BN43">
            <v>218.53</v>
          </cell>
          <cell r="BO43">
            <v>213.18</v>
          </cell>
          <cell r="BP43">
            <v>221.52</v>
          </cell>
          <cell r="BQ43">
            <v>224.43</v>
          </cell>
          <cell r="BR43">
            <v>217.89</v>
          </cell>
          <cell r="BS43">
            <v>219.99</v>
          </cell>
          <cell r="BT43">
            <v>230.5</v>
          </cell>
          <cell r="BU43">
            <v>223.35</v>
          </cell>
          <cell r="BV43">
            <v>226.59</v>
          </cell>
          <cell r="BW43">
            <v>226.59</v>
          </cell>
          <cell r="BX43">
            <v>233</v>
          </cell>
          <cell r="BY43">
            <v>232.49</v>
          </cell>
          <cell r="BZ43">
            <v>232.99</v>
          </cell>
          <cell r="CA43">
            <v>228.09</v>
          </cell>
          <cell r="CB43">
            <v>214.15</v>
          </cell>
          <cell r="CC43">
            <v>225.6</v>
          </cell>
          <cell r="CD43">
            <v>206.99</v>
          </cell>
          <cell r="CE43">
            <v>208.65</v>
          </cell>
          <cell r="CF43">
            <v>206.68</v>
          </cell>
          <cell r="CG43">
            <v>209.13</v>
          </cell>
          <cell r="CH43">
            <v>216.54</v>
          </cell>
          <cell r="CI43">
            <v>220.68</v>
          </cell>
          <cell r="CJ43">
            <v>217.63</v>
          </cell>
          <cell r="CK43">
            <v>222.65</v>
          </cell>
          <cell r="CL43">
            <v>224.05</v>
          </cell>
          <cell r="CM43">
            <v>229.48</v>
          </cell>
          <cell r="CN43">
            <v>241.34</v>
          </cell>
          <cell r="CO43">
            <v>249.81</v>
          </cell>
          <cell r="CP43">
            <v>237.39</v>
          </cell>
          <cell r="CQ43">
            <v>249.24</v>
          </cell>
          <cell r="CR43">
            <v>257.07</v>
          </cell>
          <cell r="CS43">
            <v>254.04</v>
          </cell>
          <cell r="CT43">
            <v>268.13</v>
          </cell>
          <cell r="CU43">
            <v>263.32</v>
          </cell>
          <cell r="CV43">
            <v>255.73</v>
          </cell>
          <cell r="CW43">
            <v>268.77999999999997</v>
          </cell>
          <cell r="CX43">
            <v>281.5</v>
          </cell>
          <cell r="CY43">
            <v>284</v>
          </cell>
          <cell r="CZ43">
            <v>306.95999999999998</v>
          </cell>
          <cell r="DA43">
            <v>306.95999999999998</v>
          </cell>
          <cell r="DB43">
            <v>300</v>
          </cell>
          <cell r="DC43">
            <v>308.57</v>
          </cell>
        </row>
        <row r="44">
          <cell r="A44" t="str">
            <v>EU POVPREČJE</v>
          </cell>
          <cell r="BD44">
            <v>202.15242195767195</v>
          </cell>
          <cell r="BE44">
            <v>205.84193650793651</v>
          </cell>
          <cell r="BF44">
            <v>214.45661904761906</v>
          </cell>
          <cell r="BG44">
            <v>213.1791979949875</v>
          </cell>
          <cell r="BH44">
            <v>211.50299603174602</v>
          </cell>
          <cell r="BI44">
            <v>213.69665266106441</v>
          </cell>
          <cell r="BJ44">
            <v>212.2392372134039</v>
          </cell>
          <cell r="BK44">
            <v>217.68294117647056</v>
          </cell>
          <cell r="BL44">
            <v>214.34975308641978</v>
          </cell>
          <cell r="BM44">
            <v>212.88387125220459</v>
          </cell>
          <cell r="BN44">
            <v>213.83263888888894</v>
          </cell>
          <cell r="BO44">
            <v>217.66292438271608</v>
          </cell>
          <cell r="BP44">
            <v>212.89633432539679</v>
          </cell>
          <cell r="BQ44">
            <v>210.89345938375351</v>
          </cell>
          <cell r="BR44">
            <v>215.26419590643272</v>
          </cell>
          <cell r="BS44">
            <v>212.64626543209874</v>
          </cell>
          <cell r="BT44">
            <v>219.54639542483662</v>
          </cell>
          <cell r="BU44">
            <v>218.97667320261439</v>
          </cell>
          <cell r="BV44">
            <v>215.02554621848745</v>
          </cell>
          <cell r="BW44">
            <v>215.57787114845939</v>
          </cell>
          <cell r="BX44">
            <v>215.88382819794583</v>
          </cell>
          <cell r="BY44">
            <v>215.94822751322752</v>
          </cell>
          <cell r="BZ44">
            <v>219.83602380952379</v>
          </cell>
          <cell r="CA44">
            <v>211.52121279761903</v>
          </cell>
          <cell r="CB44">
            <v>210.28489795918372</v>
          </cell>
          <cell r="CC44">
            <v>211.72633333333332</v>
          </cell>
          <cell r="CD44">
            <v>204.4037592592592</v>
          </cell>
          <cell r="CE44">
            <v>200.35893838383839</v>
          </cell>
          <cell r="CF44">
            <v>199.17286946386946</v>
          </cell>
          <cell r="CG44">
            <v>202.56502069805194</v>
          </cell>
          <cell r="CH44">
            <v>206.26619897959185</v>
          </cell>
          <cell r="CI44">
            <v>210.09178571428569</v>
          </cell>
          <cell r="CJ44">
            <v>215.01818452380954</v>
          </cell>
          <cell r="CK44">
            <v>224.56707465277776</v>
          </cell>
          <cell r="CL44">
            <v>224.19422395833334</v>
          </cell>
          <cell r="CM44">
            <v>222.88539772727273</v>
          </cell>
          <cell r="CN44">
            <v>229.32711979166666</v>
          </cell>
          <cell r="CO44">
            <v>235.06540775401069</v>
          </cell>
          <cell r="CP44">
            <v>234.47106297348483</v>
          </cell>
          <cell r="CQ44">
            <v>241.49180856180854</v>
          </cell>
          <cell r="CR44">
            <v>246.40059523809526</v>
          </cell>
          <cell r="CS44">
            <v>253.71407359307358</v>
          </cell>
          <cell r="CT44">
            <v>264.39525108225104</v>
          </cell>
          <cell r="CU44">
            <v>262.30755208333335</v>
          </cell>
          <cell r="CV44">
            <v>267.43628551136362</v>
          </cell>
          <cell r="CW44">
            <v>276.19667340067343</v>
          </cell>
          <cell r="CX44">
            <v>278.40419913419913</v>
          </cell>
          <cell r="CY44">
            <v>274.4526325757576</v>
          </cell>
          <cell r="CZ44">
            <v>275.74177777777771</v>
          </cell>
          <cell r="DA44">
            <v>278.02274509803919</v>
          </cell>
          <cell r="DB44">
            <v>276.07265050505049</v>
          </cell>
          <cell r="DC44">
            <v>279.0943333333334</v>
          </cell>
        </row>
      </sheetData>
      <sheetData sheetId="2"/>
      <sheetData sheetId="3">
        <row r="29">
          <cell r="BD29">
            <v>1</v>
          </cell>
          <cell r="BE29">
            <v>2</v>
          </cell>
          <cell r="BF29">
            <v>3</v>
          </cell>
          <cell r="BG29">
            <v>4</v>
          </cell>
          <cell r="BH29">
            <v>5</v>
          </cell>
          <cell r="BI29">
            <v>6</v>
          </cell>
          <cell r="BJ29">
            <v>7</v>
          </cell>
          <cell r="BK29">
            <v>8</v>
          </cell>
          <cell r="BL29">
            <v>9</v>
          </cell>
          <cell r="BM29">
            <v>10</v>
          </cell>
          <cell r="BN29">
            <v>11</v>
          </cell>
          <cell r="BO29">
            <v>12</v>
          </cell>
          <cell r="BP29">
            <v>13</v>
          </cell>
          <cell r="BQ29">
            <v>14</v>
          </cell>
          <cell r="BR29">
            <v>15</v>
          </cell>
          <cell r="BS29">
            <v>16</v>
          </cell>
          <cell r="BT29">
            <v>17</v>
          </cell>
          <cell r="BU29">
            <v>18</v>
          </cell>
          <cell r="BV29">
            <v>19</v>
          </cell>
          <cell r="BW29">
            <v>20</v>
          </cell>
          <cell r="BX29">
            <v>21</v>
          </cell>
          <cell r="BY29">
            <v>22</v>
          </cell>
          <cell r="BZ29">
            <v>23</v>
          </cell>
          <cell r="CA29">
            <v>24</v>
          </cell>
          <cell r="CB29">
            <v>25</v>
          </cell>
          <cell r="CC29">
            <v>26</v>
          </cell>
          <cell r="CD29">
            <v>27</v>
          </cell>
          <cell r="CE29">
            <v>28</v>
          </cell>
          <cell r="CF29">
            <v>29</v>
          </cell>
          <cell r="CG29">
            <v>30</v>
          </cell>
          <cell r="CH29">
            <v>31</v>
          </cell>
          <cell r="CI29">
            <v>32</v>
          </cell>
          <cell r="CJ29">
            <v>33</v>
          </cell>
          <cell r="CK29">
            <v>34</v>
          </cell>
          <cell r="CL29">
            <v>35</v>
          </cell>
          <cell r="CM29">
            <v>36</v>
          </cell>
          <cell r="CN29">
            <v>37</v>
          </cell>
          <cell r="CO29">
            <v>38</v>
          </cell>
          <cell r="CP29">
            <v>39</v>
          </cell>
          <cell r="CQ29">
            <v>40</v>
          </cell>
          <cell r="CR29">
            <v>41</v>
          </cell>
          <cell r="CS29">
            <v>42</v>
          </cell>
          <cell r="CT29">
            <v>43</v>
          </cell>
          <cell r="CU29">
            <v>44</v>
          </cell>
          <cell r="CV29">
            <v>45</v>
          </cell>
          <cell r="CW29">
            <v>46</v>
          </cell>
          <cell r="CX29">
            <v>47</v>
          </cell>
          <cell r="CY29">
            <v>48</v>
          </cell>
          <cell r="CZ29">
            <v>49</v>
          </cell>
          <cell r="DA29">
            <v>50</v>
          </cell>
          <cell r="DB29">
            <v>51</v>
          </cell>
          <cell r="DC29">
            <v>52</v>
          </cell>
        </row>
        <row r="30">
          <cell r="A30" t="str">
            <v>EU max</v>
          </cell>
          <cell r="BD30">
            <v>230.33333333333334</v>
          </cell>
          <cell r="BE30">
            <v>239.5</v>
          </cell>
          <cell r="BF30">
            <v>242</v>
          </cell>
          <cell r="BG30">
            <v>243.33333333333334</v>
          </cell>
          <cell r="BH30">
            <v>245</v>
          </cell>
          <cell r="BI30">
            <v>245.33333333333334</v>
          </cell>
          <cell r="BJ30">
            <v>244.5</v>
          </cell>
          <cell r="BK30">
            <v>248</v>
          </cell>
          <cell r="BL30">
            <v>250</v>
          </cell>
          <cell r="BM30">
            <v>250</v>
          </cell>
          <cell r="BN30">
            <v>251</v>
          </cell>
          <cell r="BO30">
            <v>249</v>
          </cell>
          <cell r="BP30">
            <v>248.5</v>
          </cell>
          <cell r="BQ30">
            <v>246</v>
          </cell>
          <cell r="BR30">
            <v>248.5</v>
          </cell>
          <cell r="BS30">
            <v>265</v>
          </cell>
          <cell r="BT30">
            <v>270</v>
          </cell>
          <cell r="BU30">
            <v>275</v>
          </cell>
          <cell r="BV30">
            <v>277</v>
          </cell>
          <cell r="BW30">
            <v>279</v>
          </cell>
          <cell r="BX30">
            <v>290</v>
          </cell>
          <cell r="BY30">
            <v>290</v>
          </cell>
          <cell r="BZ30">
            <v>290</v>
          </cell>
          <cell r="CA30">
            <v>289.66666666666669</v>
          </cell>
          <cell r="CB30">
            <v>280</v>
          </cell>
          <cell r="CC30">
            <v>278</v>
          </cell>
          <cell r="CD30">
            <v>278</v>
          </cell>
          <cell r="CE30">
            <v>275</v>
          </cell>
          <cell r="CF30">
            <v>275</v>
          </cell>
          <cell r="CG30">
            <v>283</v>
          </cell>
          <cell r="CH30">
            <v>280</v>
          </cell>
          <cell r="CI30">
            <v>290</v>
          </cell>
          <cell r="CJ30">
            <v>290.58999999999997</v>
          </cell>
          <cell r="CK30">
            <v>295.5</v>
          </cell>
          <cell r="CL30">
            <v>273.2</v>
          </cell>
          <cell r="CM30">
            <v>286.83333333333331</v>
          </cell>
          <cell r="CN30">
            <v>283.16666666666669</v>
          </cell>
          <cell r="CO30">
            <v>268.75</v>
          </cell>
          <cell r="CP30">
            <v>268</v>
          </cell>
          <cell r="CQ30">
            <v>278</v>
          </cell>
          <cell r="CR30">
            <v>282.76</v>
          </cell>
          <cell r="CS30">
            <v>285.36</v>
          </cell>
          <cell r="CT30">
            <v>281.81</v>
          </cell>
          <cell r="CU30">
            <v>294</v>
          </cell>
          <cell r="CV30">
            <v>286.31111111111113</v>
          </cell>
          <cell r="CW30">
            <v>286.2</v>
          </cell>
          <cell r="CX30">
            <v>290</v>
          </cell>
          <cell r="CY30">
            <v>290</v>
          </cell>
          <cell r="CZ30">
            <v>290</v>
          </cell>
          <cell r="DA30">
            <v>290</v>
          </cell>
          <cell r="DB30">
            <v>290</v>
          </cell>
          <cell r="DC30">
            <v>290</v>
          </cell>
        </row>
        <row r="31">
          <cell r="A31" t="str">
            <v>EU min</v>
          </cell>
          <cell r="BD31">
            <v>137.26</v>
          </cell>
          <cell r="BE31">
            <v>140.22</v>
          </cell>
          <cell r="BF31">
            <v>152.87</v>
          </cell>
          <cell r="BG31">
            <v>137.69999999999999</v>
          </cell>
          <cell r="BH31">
            <v>153.86000000000001</v>
          </cell>
          <cell r="BI31">
            <v>153.43</v>
          </cell>
          <cell r="BJ31">
            <v>161.99</v>
          </cell>
          <cell r="BK31">
            <v>160.1</v>
          </cell>
          <cell r="BL31">
            <v>155.08000000000001</v>
          </cell>
          <cell r="BM31">
            <v>154.94999999999999</v>
          </cell>
          <cell r="BN31">
            <v>183.495</v>
          </cell>
          <cell r="BO31">
            <v>153.29</v>
          </cell>
          <cell r="BP31">
            <v>157.44</v>
          </cell>
          <cell r="BQ31">
            <v>154.88999999999999</v>
          </cell>
          <cell r="BR31">
            <v>163.99</v>
          </cell>
          <cell r="BS31">
            <v>161.88</v>
          </cell>
          <cell r="BT31">
            <v>179.4</v>
          </cell>
          <cell r="BU31">
            <v>197.93999999999997</v>
          </cell>
          <cell r="BV31">
            <v>182.67666666666665</v>
          </cell>
          <cell r="BW31">
            <v>179.7</v>
          </cell>
          <cell r="BX31">
            <v>190.33499999999998</v>
          </cell>
          <cell r="BY31">
            <v>190.75</v>
          </cell>
          <cell r="BZ31">
            <v>176.19</v>
          </cell>
          <cell r="CA31">
            <v>198.79</v>
          </cell>
          <cell r="CB31">
            <v>190.71</v>
          </cell>
          <cell r="CC31">
            <v>182.51</v>
          </cell>
          <cell r="CD31">
            <v>207.48</v>
          </cell>
          <cell r="CE31">
            <v>204.32</v>
          </cell>
          <cell r="CF31">
            <v>183.9</v>
          </cell>
          <cell r="CG31">
            <v>174.7</v>
          </cell>
          <cell r="CH31">
            <v>183.84333333333333</v>
          </cell>
          <cell r="CI31">
            <v>195.09</v>
          </cell>
          <cell r="CJ31">
            <v>184.73500000000001</v>
          </cell>
          <cell r="CK31">
            <v>192.86500000000001</v>
          </cell>
          <cell r="CL31">
            <v>137.08000000000001</v>
          </cell>
          <cell r="CM31">
            <v>196.29750000000001</v>
          </cell>
          <cell r="CN31">
            <v>196.95</v>
          </cell>
          <cell r="CO31">
            <v>191.82749999999999</v>
          </cell>
          <cell r="CP31">
            <v>181.78333333333333</v>
          </cell>
          <cell r="CQ31">
            <v>140</v>
          </cell>
          <cell r="CR31">
            <v>195.23249999999999</v>
          </cell>
          <cell r="CS31">
            <v>193.43666666666664</v>
          </cell>
          <cell r="CT31">
            <v>196.37333333333333</v>
          </cell>
          <cell r="CU31">
            <v>206.49</v>
          </cell>
          <cell r="CV31">
            <v>170.17</v>
          </cell>
          <cell r="CW31">
            <v>189.08</v>
          </cell>
          <cell r="CX31">
            <v>185.03</v>
          </cell>
          <cell r="CY31">
            <v>185.16</v>
          </cell>
          <cell r="CZ31">
            <v>211.87</v>
          </cell>
          <cell r="DA31">
            <v>211.87</v>
          </cell>
          <cell r="DB31">
            <v>200.24</v>
          </cell>
          <cell r="DC31">
            <v>214.72</v>
          </cell>
        </row>
        <row r="32">
          <cell r="A32" t="str">
            <v>SLO</v>
          </cell>
          <cell r="BD32">
            <v>156.72999999999999</v>
          </cell>
          <cell r="BE32">
            <v>170.9</v>
          </cell>
          <cell r="BF32">
            <v>187.47</v>
          </cell>
          <cell r="BG32">
            <v>175.73</v>
          </cell>
          <cell r="BH32">
            <v>170.85</v>
          </cell>
          <cell r="BI32">
            <v>183.2</v>
          </cell>
          <cell r="BJ32">
            <v>191.45</v>
          </cell>
          <cell r="BK32">
            <v>186.79</v>
          </cell>
          <cell r="BL32">
            <v>155.08000000000001</v>
          </cell>
          <cell r="BM32">
            <v>196.05</v>
          </cell>
          <cell r="BN32">
            <v>193.34</v>
          </cell>
          <cell r="BO32">
            <v>198.34</v>
          </cell>
          <cell r="BP32">
            <v>198.31</v>
          </cell>
          <cell r="BQ32">
            <v>154.88999999999999</v>
          </cell>
          <cell r="BR32">
            <v>206.15</v>
          </cell>
          <cell r="BS32">
            <v>209.8</v>
          </cell>
          <cell r="BT32">
            <v>207.71</v>
          </cell>
          <cell r="BU32">
            <v>209.01</v>
          </cell>
          <cell r="BV32">
            <v>235.48</v>
          </cell>
          <cell r="BW32">
            <v>238.15</v>
          </cell>
          <cell r="BX32">
            <v>245.96</v>
          </cell>
          <cell r="BY32">
            <v>190.75</v>
          </cell>
          <cell r="BZ32">
            <v>176.19</v>
          </cell>
          <cell r="CA32">
            <v>231.4</v>
          </cell>
          <cell r="CB32">
            <v>220.15</v>
          </cell>
          <cell r="CC32">
            <v>140.16</v>
          </cell>
          <cell r="CD32">
            <v>221.8</v>
          </cell>
          <cell r="CE32">
            <v>204.32</v>
          </cell>
          <cell r="CF32">
            <v>247.6</v>
          </cell>
          <cell r="CG32">
            <v>174.7</v>
          </cell>
          <cell r="CH32">
            <v>247</v>
          </cell>
          <cell r="CI32">
            <v>245.1</v>
          </cell>
          <cell r="CJ32">
            <v>206.37</v>
          </cell>
          <cell r="CK32">
            <v>220.49</v>
          </cell>
          <cell r="CL32">
            <v>137.08000000000001</v>
          </cell>
          <cell r="CM32">
            <v>239.03</v>
          </cell>
          <cell r="CN32">
            <v>250.49</v>
          </cell>
          <cell r="CO32">
            <v>250.4</v>
          </cell>
          <cell r="CP32">
            <v>236.12</v>
          </cell>
          <cell r="CQ32">
            <v>213.48</v>
          </cell>
          <cell r="CR32">
            <v>225.19</v>
          </cell>
          <cell r="CS32">
            <v>234.23</v>
          </cell>
          <cell r="CT32">
            <v>214.36</v>
          </cell>
          <cell r="CU32">
            <v>238.7</v>
          </cell>
          <cell r="CV32">
            <v>260.99</v>
          </cell>
          <cell r="CW32">
            <v>250.2</v>
          </cell>
          <cell r="CX32">
            <v>247.18</v>
          </cell>
          <cell r="CY32">
            <v>231.82</v>
          </cell>
          <cell r="CZ32">
            <v>249.55</v>
          </cell>
          <cell r="DA32">
            <v>249.55</v>
          </cell>
          <cell r="DB32">
            <v>255.19</v>
          </cell>
          <cell r="DC32">
            <v>255.6</v>
          </cell>
        </row>
        <row r="33">
          <cell r="A33" t="str">
            <v>EU POVPREČJE</v>
          </cell>
          <cell r="BD33">
            <v>186.22268140589566</v>
          </cell>
          <cell r="BE33">
            <v>193.83838888888889</v>
          </cell>
          <cell r="BF33">
            <v>200.12818518518517</v>
          </cell>
          <cell r="BG33">
            <v>200.83779513888891</v>
          </cell>
          <cell r="BH33">
            <v>200.69694444444445</v>
          </cell>
          <cell r="BI33">
            <v>205.09014814814813</v>
          </cell>
          <cell r="BJ33">
            <v>208.45642361111106</v>
          </cell>
          <cell r="BK33">
            <v>208.56301851851853</v>
          </cell>
          <cell r="BL33">
            <v>208.32827380952381</v>
          </cell>
          <cell r="BM33">
            <v>208.31354166666668</v>
          </cell>
          <cell r="BN33">
            <v>214.32955555555554</v>
          </cell>
          <cell r="BO33">
            <v>213.09625</v>
          </cell>
          <cell r="BP33">
            <v>214.4319047619048</v>
          </cell>
          <cell r="BQ33">
            <v>207.24489583333332</v>
          </cell>
          <cell r="BR33">
            <v>210.9026960784314</v>
          </cell>
          <cell r="BS33">
            <v>218.14562500000002</v>
          </cell>
          <cell r="BT33">
            <v>227.58422619047619</v>
          </cell>
          <cell r="BU33">
            <v>233.00188492063495</v>
          </cell>
          <cell r="BV33">
            <v>237.06479166666668</v>
          </cell>
          <cell r="BW33">
            <v>241.051875</v>
          </cell>
          <cell r="BX33">
            <v>246.32277777777776</v>
          </cell>
          <cell r="BY33">
            <v>241.37791666666664</v>
          </cell>
          <cell r="BZ33">
            <v>245.60892222222222</v>
          </cell>
          <cell r="CA33">
            <v>242.88081111111111</v>
          </cell>
          <cell r="CB33">
            <v>236.60633333333334</v>
          </cell>
          <cell r="CC33">
            <v>238.7902380952381</v>
          </cell>
          <cell r="CD33">
            <v>233.40166666666667</v>
          </cell>
          <cell r="CE33">
            <v>232.57518707482993</v>
          </cell>
          <cell r="CF33">
            <v>237.87160173160174</v>
          </cell>
          <cell r="CG33">
            <v>239.0936752136752</v>
          </cell>
          <cell r="CH33">
            <v>237.62742424242424</v>
          </cell>
          <cell r="CI33">
            <v>241.78893939393944</v>
          </cell>
          <cell r="CJ33">
            <v>240.66454545454542</v>
          </cell>
          <cell r="CK33">
            <v>241.36541666666668</v>
          </cell>
          <cell r="CL33">
            <v>231.15170767195764</v>
          </cell>
          <cell r="CM33">
            <v>241.4184093915344</v>
          </cell>
          <cell r="CN33">
            <v>244.04534632034631</v>
          </cell>
          <cell r="CO33">
            <v>239.47307997557996</v>
          </cell>
          <cell r="CP33">
            <v>237.31705026455026</v>
          </cell>
          <cell r="CQ33">
            <v>232.96967338217337</v>
          </cell>
          <cell r="CR33">
            <v>248.11646825396826</v>
          </cell>
          <cell r="CS33">
            <v>251.714188034188</v>
          </cell>
          <cell r="CT33">
            <v>250.83939814814818</v>
          </cell>
          <cell r="CU33">
            <v>250.71896081349206</v>
          </cell>
          <cell r="CV33">
            <v>248.26701884920635</v>
          </cell>
          <cell r="CW33">
            <v>249.21369791666666</v>
          </cell>
          <cell r="CX33">
            <v>248.2631111111111</v>
          </cell>
          <cell r="CY33">
            <v>246.44041269841273</v>
          </cell>
          <cell r="CZ33">
            <v>255.16139455782314</v>
          </cell>
          <cell r="DA33">
            <v>255.16139455782314</v>
          </cell>
          <cell r="DB33">
            <v>253.28273809523807</v>
          </cell>
          <cell r="DC33">
            <v>251.20104166666661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atki"/>
      <sheetName val="grafi_tabele2021"/>
      <sheetName val="Kvaliteta"/>
    </sheetNames>
    <sheetDataSet>
      <sheetData sheetId="0">
        <row r="185">
          <cell r="C185">
            <v>14895396</v>
          </cell>
        </row>
        <row r="186">
          <cell r="C186">
            <v>29540501</v>
          </cell>
        </row>
        <row r="187">
          <cell r="C187">
            <v>8821469</v>
          </cell>
        </row>
        <row r="188">
          <cell r="C188">
            <v>16778961</v>
          </cell>
        </row>
        <row r="189">
          <cell r="C189">
            <v>2038290</v>
          </cell>
        </row>
        <row r="190">
          <cell r="C190">
            <v>3238390</v>
          </cell>
        </row>
        <row r="191">
          <cell r="C191">
            <v>928760</v>
          </cell>
        </row>
        <row r="198">
          <cell r="C198">
            <v>9308823</v>
          </cell>
        </row>
        <row r="199">
          <cell r="C199">
            <v>13552085</v>
          </cell>
        </row>
        <row r="200">
          <cell r="C200">
            <v>5743345</v>
          </cell>
        </row>
        <row r="201">
          <cell r="C201">
            <v>764987</v>
          </cell>
        </row>
        <row r="202">
          <cell r="C202">
            <v>2801423</v>
          </cell>
        </row>
        <row r="205">
          <cell r="C205">
            <v>188480</v>
          </cell>
        </row>
        <row r="211">
          <cell r="C211">
            <v>5568640</v>
          </cell>
        </row>
        <row r="212">
          <cell r="C212">
            <v>9077192</v>
          </cell>
        </row>
        <row r="213">
          <cell r="C213">
            <v>23805382</v>
          </cell>
        </row>
        <row r="214">
          <cell r="C214">
            <v>6474613</v>
          </cell>
        </row>
        <row r="215">
          <cell r="C215">
            <v>1904285</v>
          </cell>
        </row>
        <row r="216">
          <cell r="C216">
            <v>3688185</v>
          </cell>
        </row>
        <row r="217">
          <cell r="C217">
            <v>12160</v>
          </cell>
        </row>
        <row r="225">
          <cell r="C225">
            <v>6386500</v>
          </cell>
        </row>
        <row r="226">
          <cell r="C226">
            <v>12882123</v>
          </cell>
        </row>
        <row r="227">
          <cell r="C227">
            <v>12576922</v>
          </cell>
        </row>
        <row r="228">
          <cell r="C228">
            <v>6194253</v>
          </cell>
        </row>
        <row r="229">
          <cell r="C229">
            <v>2505459</v>
          </cell>
        </row>
        <row r="230">
          <cell r="C230">
            <v>300420</v>
          </cell>
        </row>
        <row r="236">
          <cell r="B236">
            <v>27</v>
          </cell>
        </row>
        <row r="237">
          <cell r="B237">
            <v>28</v>
          </cell>
          <cell r="C237">
            <v>10459387</v>
          </cell>
        </row>
        <row r="238">
          <cell r="B238">
            <v>29</v>
          </cell>
          <cell r="C238">
            <v>15100669</v>
          </cell>
        </row>
        <row r="239">
          <cell r="B239">
            <v>30</v>
          </cell>
          <cell r="C239">
            <v>16879706</v>
          </cell>
        </row>
        <row r="240">
          <cell r="B240">
            <v>31</v>
          </cell>
          <cell r="C240">
            <v>587340</v>
          </cell>
        </row>
        <row r="241">
          <cell r="B241">
            <v>32</v>
          </cell>
          <cell r="C241">
            <v>1617770</v>
          </cell>
        </row>
        <row r="242">
          <cell r="B242">
            <v>33</v>
          </cell>
          <cell r="C242">
            <v>138140</v>
          </cell>
        </row>
        <row r="243">
          <cell r="B243">
            <v>34</v>
          </cell>
        </row>
        <row r="244">
          <cell r="B244">
            <v>35</v>
          </cell>
        </row>
      </sheetData>
      <sheetData sheetId="1"/>
      <sheetData sheetId="2">
        <row r="2">
          <cell r="C2" t="str">
            <v>VLAGA (%)</v>
          </cell>
          <cell r="D2" t="str">
            <v>PRIMESI (%)</v>
          </cell>
          <cell r="E2" t="str">
            <v>HEKTOLITRSKA MASA</v>
          </cell>
          <cell r="F2" t="str">
            <v>BELJAKOVINE (%)</v>
          </cell>
          <cell r="G2" t="str">
            <v>PADNO ŠTEVILO</v>
          </cell>
        </row>
        <row r="12">
          <cell r="B12">
            <v>2010</v>
          </cell>
          <cell r="C12">
            <v>12.635452254635554</v>
          </cell>
          <cell r="D12">
            <v>3.7837237442942855</v>
          </cell>
          <cell r="E12">
            <v>79.383883056457677</v>
          </cell>
          <cell r="F12">
            <v>13.137415801525277</v>
          </cell>
          <cell r="G12">
            <v>293.74293969676324</v>
          </cell>
        </row>
        <row r="13">
          <cell r="B13">
            <v>2011</v>
          </cell>
          <cell r="C13">
            <v>12.809308023752557</v>
          </cell>
          <cell r="D13">
            <v>2.8845781766378753</v>
          </cell>
          <cell r="E13">
            <v>80.712006042958578</v>
          </cell>
          <cell r="F13">
            <v>12.531765154947237</v>
          </cell>
          <cell r="G13">
            <v>293.47001708858528</v>
          </cell>
        </row>
        <row r="14">
          <cell r="B14">
            <v>2012</v>
          </cell>
          <cell r="C14">
            <v>11.689081872549098</v>
          </cell>
          <cell r="D14">
            <v>3.3247575240560905</v>
          </cell>
          <cell r="E14">
            <v>79.618705012003204</v>
          </cell>
          <cell r="F14">
            <v>12.833892001354094</v>
          </cell>
          <cell r="G14">
            <v>334.18809537912642</v>
          </cell>
        </row>
        <row r="15">
          <cell r="B15">
            <v>2013</v>
          </cell>
          <cell r="C15">
            <v>12.34580240857818</v>
          </cell>
          <cell r="D15">
            <v>2.8693275600848791</v>
          </cell>
          <cell r="E15">
            <v>80.542098778357342</v>
          </cell>
          <cell r="F15">
            <v>13.578532877182838</v>
          </cell>
          <cell r="G15">
            <v>340.56748586821641</v>
          </cell>
        </row>
        <row r="16">
          <cell r="B16">
            <v>2014</v>
          </cell>
          <cell r="C16">
            <v>12.936866488643961</v>
          </cell>
          <cell r="D16">
            <v>2.7500999767270469</v>
          </cell>
          <cell r="E16">
            <v>78.747984343063322</v>
          </cell>
          <cell r="F16">
            <v>12.746022103831757</v>
          </cell>
          <cell r="G16">
            <v>326.18177491245501</v>
          </cell>
          <cell r="H16">
            <v>38.180505743343232</v>
          </cell>
        </row>
        <row r="17">
          <cell r="B17">
            <v>2015</v>
          </cell>
          <cell r="C17">
            <v>12.480565592253658</v>
          </cell>
          <cell r="D17">
            <v>2.7810584447521287</v>
          </cell>
          <cell r="E17">
            <v>80.26763973716362</v>
          </cell>
          <cell r="F17">
            <v>13.094735517400929</v>
          </cell>
          <cell r="G17">
            <v>311.97269698189308</v>
          </cell>
          <cell r="H17">
            <v>39.926361965948615</v>
          </cell>
        </row>
        <row r="18">
          <cell r="B18">
            <v>2016</v>
          </cell>
          <cell r="C18">
            <v>13.040956303779687</v>
          </cell>
          <cell r="D18">
            <v>2.8789460286057857</v>
          </cell>
          <cell r="E18">
            <v>79.668665612662565</v>
          </cell>
          <cell r="F18">
            <v>12.994896809899227</v>
          </cell>
          <cell r="G18">
            <v>350.50868947364245</v>
          </cell>
          <cell r="H18">
            <v>46.076840289774097</v>
          </cell>
        </row>
        <row r="19">
          <cell r="B19">
            <v>2017</v>
          </cell>
          <cell r="C19">
            <v>12.199082581598613</v>
          </cell>
          <cell r="D19">
            <v>4.0678590209325778</v>
          </cell>
          <cell r="E19">
            <v>78.167688765266945</v>
          </cell>
          <cell r="F19">
            <v>13.16891334903085</v>
          </cell>
          <cell r="G19">
            <v>356.15096622048623</v>
          </cell>
          <cell r="H19">
            <v>44.493216740576671</v>
          </cell>
        </row>
        <row r="20">
          <cell r="B20">
            <v>2018</v>
          </cell>
          <cell r="C20">
            <v>13.074987675662486</v>
          </cell>
          <cell r="D20">
            <v>2.9246853771745438</v>
          </cell>
          <cell r="E20">
            <v>76.979264798205563</v>
          </cell>
          <cell r="F20">
            <v>13.886569691601535</v>
          </cell>
          <cell r="G20">
            <v>309.08396310464718</v>
          </cell>
          <cell r="H20">
            <v>51.377241665516294</v>
          </cell>
        </row>
        <row r="21">
          <cell r="B21">
            <v>2019</v>
          </cell>
          <cell r="C21">
            <v>12.94</v>
          </cell>
          <cell r="D21">
            <v>2.48</v>
          </cell>
          <cell r="E21">
            <v>77.38</v>
          </cell>
          <cell r="F21">
            <v>14.55</v>
          </cell>
          <cell r="G21">
            <v>325.94</v>
          </cell>
          <cell r="H21">
            <v>50.96</v>
          </cell>
        </row>
        <row r="22">
          <cell r="B22">
            <v>2020</v>
          </cell>
          <cell r="C22">
            <v>13.18</v>
          </cell>
          <cell r="D22">
            <v>2.52</v>
          </cell>
          <cell r="E22">
            <v>80.319999999999993</v>
          </cell>
          <cell r="F22">
            <v>13.18</v>
          </cell>
          <cell r="G22">
            <v>362.31</v>
          </cell>
          <cell r="H22">
            <v>42</v>
          </cell>
        </row>
        <row r="23">
          <cell r="B23">
            <v>2021</v>
          </cell>
          <cell r="C23">
            <v>12.84</v>
          </cell>
          <cell r="D23">
            <v>3.16</v>
          </cell>
          <cell r="E23">
            <v>79.84</v>
          </cell>
          <cell r="F23">
            <v>13.16</v>
          </cell>
          <cell r="G23">
            <v>327.02</v>
          </cell>
          <cell r="H23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A23" sqref="A23"/>
    </sheetView>
  </sheetViews>
  <sheetFormatPr defaultColWidth="9.109375" defaultRowHeight="12.45" x14ac:dyDescent="0.2"/>
  <cols>
    <col min="1" max="1" width="57.33203125" style="5" customWidth="1"/>
    <col min="2" max="16384" width="9.109375" style="5"/>
  </cols>
  <sheetData>
    <row r="1" spans="1:13" ht="12.8" x14ac:dyDescent="0.2">
      <c r="A1" s="5" t="s">
        <v>0</v>
      </c>
    </row>
    <row r="2" spans="1:13" ht="13.1" x14ac:dyDescent="0.25">
      <c r="A2" s="5" t="s">
        <v>1</v>
      </c>
      <c r="C2" s="4" t="s">
        <v>10</v>
      </c>
      <c r="D2" s="4"/>
      <c r="E2" s="4"/>
      <c r="F2" s="4"/>
      <c r="G2" s="4"/>
      <c r="H2" s="4"/>
    </row>
    <row r="3" spans="1:13" ht="13.1" x14ac:dyDescent="0.25">
      <c r="A3" s="5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2.8" x14ac:dyDescent="0.2">
      <c r="A4" s="5" t="s">
        <v>3</v>
      </c>
    </row>
    <row r="5" spans="1:13" ht="12.8" x14ac:dyDescent="0.2">
      <c r="A5" s="5" t="s">
        <v>4</v>
      </c>
    </row>
    <row r="6" spans="1:13" ht="12.8" x14ac:dyDescent="0.2">
      <c r="A6" s="5" t="s">
        <v>5</v>
      </c>
      <c r="C6" s="5" t="s">
        <v>9</v>
      </c>
    </row>
    <row r="8" spans="1:13" ht="12.8" x14ac:dyDescent="0.2">
      <c r="A8" s="5" t="s">
        <v>6</v>
      </c>
    </row>
    <row r="9" spans="1:13" ht="12.8" x14ac:dyDescent="0.2">
      <c r="A9" s="5" t="s">
        <v>7</v>
      </c>
    </row>
    <row r="10" spans="1:13" ht="12.8" x14ac:dyDescent="0.2">
      <c r="A10" s="5" t="s">
        <v>8</v>
      </c>
    </row>
    <row r="11" spans="1:13" ht="12.8" x14ac:dyDescent="0.2">
      <c r="C11" s="5" t="s">
        <v>110</v>
      </c>
    </row>
    <row r="13" spans="1:13" ht="12.8" x14ac:dyDescent="0.2">
      <c r="A13" s="5" t="s">
        <v>111</v>
      </c>
    </row>
    <row r="14" spans="1:13" ht="12.8" x14ac:dyDescent="0.2">
      <c r="A14" s="5" t="s">
        <v>149</v>
      </c>
    </row>
    <row r="15" spans="1:13" ht="12.8" x14ac:dyDescent="0.2">
      <c r="A15" s="5" t="s">
        <v>150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E24" sqref="E24"/>
    </sheetView>
  </sheetViews>
  <sheetFormatPr defaultColWidth="9.109375" defaultRowHeight="12.45" x14ac:dyDescent="0.2"/>
  <cols>
    <col min="1" max="1" width="15.5546875" style="5" customWidth="1"/>
    <col min="2" max="3" width="25.6640625" style="5" customWidth="1"/>
    <col min="4" max="16384" width="9.109375" style="5"/>
  </cols>
  <sheetData>
    <row r="1" spans="1:1" ht="13.1" x14ac:dyDescent="0.25">
      <c r="A1" s="4" t="s">
        <v>104</v>
      </c>
    </row>
    <row r="3" spans="1:1" x14ac:dyDescent="0.2">
      <c r="A3" s="5" t="s">
        <v>107</v>
      </c>
    </row>
    <row r="4" spans="1:1" x14ac:dyDescent="0.2">
      <c r="A4" s="5" t="s">
        <v>106</v>
      </c>
    </row>
    <row r="5" spans="1:1" ht="19.5" customHeight="1" x14ac:dyDescent="0.2">
      <c r="A5" s="5" t="s">
        <v>105</v>
      </c>
    </row>
    <row r="6" spans="1:1" ht="12.8" customHeight="1" x14ac:dyDescent="0.2"/>
    <row r="7" spans="1:1" ht="12.8" customHeight="1" x14ac:dyDescent="0.2">
      <c r="A7" s="5" t="s">
        <v>109</v>
      </c>
    </row>
    <row r="8" spans="1:1" ht="12.8" customHeight="1" x14ac:dyDescent="0.2">
      <c r="A8" s="5" t="s">
        <v>108</v>
      </c>
    </row>
    <row r="9" spans="1:1" ht="12.8" customHeight="1" x14ac:dyDescent="0.2"/>
    <row r="10" spans="1:1" s="68" customFormat="1" ht="17.2" customHeight="1" x14ac:dyDescent="0.2">
      <c r="A10" s="68" t="s">
        <v>135</v>
      </c>
    </row>
    <row r="11" spans="1:1" ht="12.8" customHeight="1" x14ac:dyDescent="0.2"/>
    <row r="12" spans="1:1" ht="17.2" customHeight="1" x14ac:dyDescent="0.2">
      <c r="A12" s="68" t="s">
        <v>148</v>
      </c>
    </row>
    <row r="13" spans="1:1" ht="12.8" customHeight="1" x14ac:dyDescent="0.2"/>
    <row r="14" spans="1:1" s="68" customFormat="1" x14ac:dyDescent="0.2">
      <c r="A14" s="68" t="s">
        <v>134</v>
      </c>
    </row>
    <row r="16" spans="1:1" s="68" customFormat="1" x14ac:dyDescent="0.2">
      <c r="A16" s="68" t="s">
        <v>136</v>
      </c>
    </row>
    <row r="19" spans="1:14" x14ac:dyDescent="0.2">
      <c r="A19" s="5" t="s">
        <v>137</v>
      </c>
    </row>
    <row r="20" spans="1:14" ht="26.2" customHeight="1" thickBot="1" x14ac:dyDescent="0.25"/>
    <row r="21" spans="1:14" ht="14.4" thickTop="1" thickBot="1" x14ac:dyDescent="0.25">
      <c r="A21" s="48"/>
      <c r="B21" s="49" t="s">
        <v>11</v>
      </c>
      <c r="C21" s="2" t="s">
        <v>12</v>
      </c>
      <c r="N21" s="11"/>
    </row>
    <row r="22" spans="1:14" ht="14.4" thickTop="1" thickBot="1" x14ac:dyDescent="0.25">
      <c r="A22" s="16"/>
      <c r="B22" s="50"/>
      <c r="C22" s="3" t="s">
        <v>13</v>
      </c>
      <c r="N22" s="11"/>
    </row>
    <row r="23" spans="1:14" ht="20.95" customHeight="1" thickTop="1" thickBot="1" x14ac:dyDescent="0.25">
      <c r="A23" s="16" t="s">
        <v>14</v>
      </c>
      <c r="B23" s="77">
        <v>187.77</v>
      </c>
      <c r="C23" s="69">
        <v>88903</v>
      </c>
      <c r="N23" s="11"/>
    </row>
    <row r="24" spans="1:14" ht="20.95" customHeight="1" thickTop="1" thickBot="1" x14ac:dyDescent="0.25">
      <c r="A24" s="16" t="s">
        <v>15</v>
      </c>
      <c r="B24" s="70">
        <v>207.89</v>
      </c>
      <c r="C24" s="69">
        <v>159097</v>
      </c>
    </row>
    <row r="25" spans="1:14" ht="13.1" thickTop="1" x14ac:dyDescent="0.2"/>
    <row r="26" spans="1:14" x14ac:dyDescent="0.2">
      <c r="A26" s="57" t="s">
        <v>16</v>
      </c>
      <c r="B26" s="57"/>
    </row>
    <row r="29" spans="1:14" x14ac:dyDescent="0.2">
      <c r="A29" s="12" t="s">
        <v>116</v>
      </c>
    </row>
    <row r="30" spans="1:14" ht="13.1" thickBot="1" x14ac:dyDescent="0.25"/>
    <row r="31" spans="1:14" ht="13.75" thickTop="1" x14ac:dyDescent="0.2">
      <c r="A31" s="48"/>
      <c r="B31" s="49"/>
      <c r="C31" s="10" t="s">
        <v>17</v>
      </c>
    </row>
    <row r="32" spans="1:14" ht="13.75" thickBot="1" x14ac:dyDescent="0.25">
      <c r="A32" s="16"/>
      <c r="B32" s="50"/>
      <c r="C32" s="3">
        <v>2021</v>
      </c>
    </row>
    <row r="33" spans="1:6" ht="21.8" customHeight="1" thickTop="1" thickBot="1" x14ac:dyDescent="0.25">
      <c r="A33" s="48" t="s">
        <v>14</v>
      </c>
      <c r="B33" s="52" t="s">
        <v>18</v>
      </c>
      <c r="C33" s="53">
        <v>25915</v>
      </c>
      <c r="D33" s="11"/>
      <c r="E33" s="11"/>
      <c r="F33" s="11"/>
    </row>
    <row r="34" spans="1:6" ht="21.8" customHeight="1" thickTop="1" thickBot="1" x14ac:dyDescent="0.25">
      <c r="A34" s="51"/>
      <c r="B34" s="52" t="s">
        <v>19</v>
      </c>
      <c r="C34" s="69">
        <v>70679</v>
      </c>
    </row>
    <row r="35" spans="1:6" ht="21.8" customHeight="1" thickTop="1" thickBot="1" x14ac:dyDescent="0.25">
      <c r="A35" s="16"/>
      <c r="B35" s="52" t="s">
        <v>20</v>
      </c>
      <c r="C35" s="70">
        <v>300</v>
      </c>
    </row>
    <row r="36" spans="1:6" ht="21.8" customHeight="1" thickTop="1" thickBot="1" x14ac:dyDescent="0.25">
      <c r="A36" s="48" t="s">
        <v>21</v>
      </c>
      <c r="B36" s="52" t="s">
        <v>18</v>
      </c>
      <c r="C36" s="69">
        <v>51941</v>
      </c>
      <c r="D36" s="11"/>
    </row>
    <row r="37" spans="1:6" ht="21.8" customHeight="1" thickTop="1" thickBot="1" x14ac:dyDescent="0.25">
      <c r="A37" s="51"/>
      <c r="B37" s="52" t="s">
        <v>19</v>
      </c>
      <c r="C37" s="69">
        <v>65519</v>
      </c>
    </row>
    <row r="38" spans="1:6" ht="21.8" customHeight="1" thickTop="1" thickBot="1" x14ac:dyDescent="0.25">
      <c r="A38" s="16"/>
      <c r="B38" s="52" t="s">
        <v>20</v>
      </c>
      <c r="C38" s="69">
        <v>1117</v>
      </c>
    </row>
    <row r="39" spans="1:6" ht="13.1" thickTop="1" x14ac:dyDescent="0.2">
      <c r="C39" s="11"/>
    </row>
    <row r="40" spans="1:6" x14ac:dyDescent="0.2">
      <c r="A40" s="13" t="s">
        <v>22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workbookViewId="0">
      <selection activeCell="E23" sqref="E23"/>
    </sheetView>
  </sheetViews>
  <sheetFormatPr defaultColWidth="9.109375" defaultRowHeight="12.45" x14ac:dyDescent="0.2"/>
  <cols>
    <col min="1" max="1" width="9.109375" style="5"/>
    <col min="2" max="2" width="22.109375" style="5" customWidth="1"/>
    <col min="3" max="3" width="25.5546875" style="5" customWidth="1"/>
    <col min="4" max="16384" width="9.109375" style="5"/>
  </cols>
  <sheetData>
    <row r="1" spans="1:8" ht="13.1" x14ac:dyDescent="0.25">
      <c r="A1" s="4" t="s">
        <v>23</v>
      </c>
    </row>
    <row r="3" spans="1:8" x14ac:dyDescent="0.2">
      <c r="A3" s="5" t="s">
        <v>112</v>
      </c>
    </row>
    <row r="4" spans="1:8" ht="13.1" thickBot="1" x14ac:dyDescent="0.25"/>
    <row r="5" spans="1:8" ht="13.75" thickTop="1" x14ac:dyDescent="0.2">
      <c r="A5" s="48"/>
      <c r="B5" s="49" t="s">
        <v>24</v>
      </c>
      <c r="C5" s="49" t="s">
        <v>25</v>
      </c>
      <c r="H5" s="5" t="s">
        <v>113</v>
      </c>
    </row>
    <row r="6" spans="1:8" ht="13.75" thickBot="1" x14ac:dyDescent="0.25">
      <c r="A6" s="16"/>
      <c r="B6" s="50"/>
      <c r="C6" s="50"/>
    </row>
    <row r="7" spans="1:8" ht="14.4" thickTop="1" thickBot="1" x14ac:dyDescent="0.25">
      <c r="A7" s="50">
        <v>2012</v>
      </c>
      <c r="B7" s="58" t="s">
        <v>26</v>
      </c>
      <c r="C7" s="58" t="s">
        <v>27</v>
      </c>
    </row>
    <row r="8" spans="1:8" ht="14.4" thickTop="1" thickBot="1" x14ac:dyDescent="0.25">
      <c r="A8" s="50">
        <v>2013</v>
      </c>
      <c r="B8" s="58" t="s">
        <v>28</v>
      </c>
      <c r="C8" s="58" t="s">
        <v>29</v>
      </c>
    </row>
    <row r="9" spans="1:8" ht="14.4" thickTop="1" thickBot="1" x14ac:dyDescent="0.25">
      <c r="A9" s="50">
        <v>2014</v>
      </c>
      <c r="B9" s="58" t="s">
        <v>30</v>
      </c>
      <c r="C9" s="58" t="s">
        <v>31</v>
      </c>
    </row>
    <row r="10" spans="1:8" ht="14.4" thickTop="1" thickBot="1" x14ac:dyDescent="0.25">
      <c r="A10" s="50">
        <v>2015</v>
      </c>
      <c r="B10" s="58" t="s">
        <v>32</v>
      </c>
      <c r="C10" s="58" t="s">
        <v>33</v>
      </c>
    </row>
    <row r="11" spans="1:8" ht="14.4" thickTop="1" thickBot="1" x14ac:dyDescent="0.25">
      <c r="A11" s="50">
        <v>2016</v>
      </c>
      <c r="B11" s="58" t="s">
        <v>34</v>
      </c>
      <c r="C11" s="58" t="s">
        <v>35</v>
      </c>
    </row>
    <row r="12" spans="1:8" ht="14.4" thickTop="1" thickBot="1" x14ac:dyDescent="0.25">
      <c r="A12" s="50">
        <v>2017</v>
      </c>
      <c r="B12" s="58" t="s">
        <v>36</v>
      </c>
      <c r="C12" s="58" t="s">
        <v>37</v>
      </c>
    </row>
    <row r="13" spans="1:8" ht="14.4" thickTop="1" thickBot="1" x14ac:dyDescent="0.25">
      <c r="A13" s="50">
        <v>2018</v>
      </c>
      <c r="B13" s="58" t="s">
        <v>38</v>
      </c>
      <c r="C13" s="58" t="s">
        <v>39</v>
      </c>
    </row>
    <row r="14" spans="1:8" ht="14.4" thickTop="1" thickBot="1" x14ac:dyDescent="0.25">
      <c r="A14" s="50">
        <v>2019</v>
      </c>
      <c r="B14" s="58" t="s">
        <v>40</v>
      </c>
      <c r="C14" s="58" t="s">
        <v>41</v>
      </c>
    </row>
    <row r="15" spans="1:8" ht="14.4" thickTop="1" thickBot="1" x14ac:dyDescent="0.25">
      <c r="A15" s="50">
        <v>2020</v>
      </c>
      <c r="B15" s="58" t="s">
        <v>99</v>
      </c>
      <c r="C15" s="59" t="s">
        <v>100</v>
      </c>
      <c r="D15" s="11"/>
    </row>
    <row r="16" spans="1:8" ht="14.4" thickTop="1" thickBot="1" x14ac:dyDescent="0.25">
      <c r="A16" s="50">
        <v>2021</v>
      </c>
      <c r="B16" s="58" t="s">
        <v>115</v>
      </c>
      <c r="C16" s="59" t="s">
        <v>114</v>
      </c>
    </row>
    <row r="17" spans="1:8" ht="13.1" thickTop="1" x14ac:dyDescent="0.2">
      <c r="B17" s="55"/>
    </row>
    <row r="18" spans="1:8" x14ac:dyDescent="0.2">
      <c r="B18" s="54"/>
    </row>
    <row r="26" spans="1:8" x14ac:dyDescent="0.2">
      <c r="A26" s="5" t="s">
        <v>119</v>
      </c>
    </row>
    <row r="27" spans="1:8" ht="13.1" thickBot="1" x14ac:dyDescent="0.25"/>
    <row r="28" spans="1:8" ht="15.05" thickBot="1" x14ac:dyDescent="0.3">
      <c r="A28" s="17" t="s">
        <v>42</v>
      </c>
      <c r="B28" s="18" t="s">
        <v>43</v>
      </c>
      <c r="C28" s="18" t="s">
        <v>44</v>
      </c>
      <c r="H28" s="1" t="s">
        <v>118</v>
      </c>
    </row>
    <row r="29" spans="1:8" ht="15.75" thickBot="1" x14ac:dyDescent="0.35">
      <c r="A29" s="19">
        <v>1</v>
      </c>
      <c r="B29" s="9"/>
      <c r="C29" s="8"/>
      <c r="D29" s="62" t="s">
        <v>117</v>
      </c>
    </row>
    <row r="30" spans="1:8" ht="13.1" thickBot="1" x14ac:dyDescent="0.25">
      <c r="A30" s="19">
        <v>2</v>
      </c>
      <c r="B30" s="9">
        <v>204.64</v>
      </c>
      <c r="C30" s="8">
        <v>184010</v>
      </c>
    </row>
    <row r="31" spans="1:8" ht="13.1" thickBot="1" x14ac:dyDescent="0.25">
      <c r="A31" s="19">
        <v>3</v>
      </c>
      <c r="B31" s="9">
        <v>217.6</v>
      </c>
      <c r="C31" s="8">
        <v>745900</v>
      </c>
    </row>
    <row r="32" spans="1:8" ht="13.1" thickBot="1" x14ac:dyDescent="0.25">
      <c r="A32" s="19">
        <v>4</v>
      </c>
      <c r="B32" s="9">
        <v>215.01</v>
      </c>
      <c r="C32" s="8">
        <v>597750</v>
      </c>
    </row>
    <row r="33" spans="1:3" ht="13.1" thickBot="1" x14ac:dyDescent="0.25">
      <c r="A33" s="19">
        <v>5</v>
      </c>
      <c r="B33" s="9">
        <v>231.96</v>
      </c>
      <c r="C33" s="8">
        <v>341170</v>
      </c>
    </row>
    <row r="34" spans="1:3" ht="13.1" thickBot="1" x14ac:dyDescent="0.25">
      <c r="A34" s="19">
        <v>6</v>
      </c>
      <c r="B34" s="9">
        <v>223.26</v>
      </c>
      <c r="C34" s="8">
        <v>866170</v>
      </c>
    </row>
    <row r="35" spans="1:3" ht="13.1" thickBot="1" x14ac:dyDescent="0.25">
      <c r="A35" s="19">
        <v>7</v>
      </c>
      <c r="B35" s="9">
        <v>217.52</v>
      </c>
      <c r="C35" s="8">
        <v>1352891</v>
      </c>
    </row>
    <row r="36" spans="1:3" ht="13.1" thickBot="1" x14ac:dyDescent="0.25">
      <c r="A36" s="19">
        <v>8</v>
      </c>
      <c r="B36" s="9">
        <v>216.4</v>
      </c>
      <c r="C36" s="8">
        <v>1035900</v>
      </c>
    </row>
    <row r="37" spans="1:3" ht="13.1" thickBot="1" x14ac:dyDescent="0.25">
      <c r="A37" s="19">
        <v>9</v>
      </c>
      <c r="B37" s="9">
        <v>201.82</v>
      </c>
      <c r="C37" s="8">
        <v>769018</v>
      </c>
    </row>
    <row r="38" spans="1:3" ht="13.1" thickBot="1" x14ac:dyDescent="0.25">
      <c r="A38" s="19">
        <v>10</v>
      </c>
      <c r="B38" s="9">
        <v>207.74192737149181</v>
      </c>
      <c r="C38" s="8">
        <v>198820</v>
      </c>
    </row>
    <row r="39" spans="1:3" ht="13.1" thickBot="1" x14ac:dyDescent="0.25">
      <c r="A39" s="19">
        <v>11</v>
      </c>
      <c r="B39" s="9">
        <v>218.53</v>
      </c>
      <c r="C39" s="8">
        <v>758440</v>
      </c>
    </row>
    <row r="40" spans="1:3" ht="13.1" thickBot="1" x14ac:dyDescent="0.25">
      <c r="A40" s="19">
        <v>12</v>
      </c>
      <c r="B40" s="9">
        <v>213.18</v>
      </c>
      <c r="C40" s="8">
        <v>1957610</v>
      </c>
    </row>
    <row r="41" spans="1:3" ht="13.1" thickBot="1" x14ac:dyDescent="0.25">
      <c r="A41" s="19">
        <v>13</v>
      </c>
      <c r="B41" s="9">
        <v>221.52</v>
      </c>
      <c r="C41" s="8">
        <v>756350</v>
      </c>
    </row>
    <row r="42" spans="1:3" ht="13.1" thickBot="1" x14ac:dyDescent="0.25">
      <c r="A42" s="19">
        <v>14</v>
      </c>
      <c r="B42" s="9">
        <v>224.43</v>
      </c>
      <c r="C42" s="8">
        <v>2056350</v>
      </c>
    </row>
    <row r="43" spans="1:3" ht="13.1" thickBot="1" x14ac:dyDescent="0.25">
      <c r="A43" s="19">
        <v>15</v>
      </c>
      <c r="B43" s="9">
        <v>217.89</v>
      </c>
      <c r="C43" s="8">
        <v>2137380</v>
      </c>
    </row>
    <row r="44" spans="1:3" ht="13.1" thickBot="1" x14ac:dyDescent="0.25">
      <c r="A44" s="19">
        <v>16</v>
      </c>
      <c r="B44" s="9">
        <v>219.99</v>
      </c>
      <c r="C44" s="8">
        <v>893230</v>
      </c>
    </row>
    <row r="45" spans="1:3" ht="13.1" thickBot="1" x14ac:dyDescent="0.25">
      <c r="A45" s="19">
        <v>17</v>
      </c>
      <c r="B45" s="9">
        <v>230.05</v>
      </c>
      <c r="C45" s="8">
        <v>742160</v>
      </c>
    </row>
    <row r="46" spans="1:3" ht="13.1" thickBot="1" x14ac:dyDescent="0.25">
      <c r="A46" s="19">
        <v>18</v>
      </c>
      <c r="B46" s="9">
        <v>223.35</v>
      </c>
      <c r="C46" s="8">
        <v>1217090</v>
      </c>
    </row>
    <row r="47" spans="1:3" ht="13.1" thickBot="1" x14ac:dyDescent="0.25">
      <c r="A47" s="19">
        <v>19</v>
      </c>
      <c r="B47" s="9">
        <v>226.59</v>
      </c>
      <c r="C47" s="8">
        <v>951660</v>
      </c>
    </row>
    <row r="48" spans="1:3" ht="13.1" thickBot="1" x14ac:dyDescent="0.25">
      <c r="A48" s="19">
        <v>20</v>
      </c>
      <c r="B48" s="9">
        <v>226.59</v>
      </c>
      <c r="C48" s="8">
        <v>862100</v>
      </c>
    </row>
    <row r="49" spans="1:21" ht="13.1" thickBot="1" x14ac:dyDescent="0.25">
      <c r="A49" s="19">
        <v>21</v>
      </c>
      <c r="B49" s="9">
        <v>233</v>
      </c>
      <c r="C49" s="8">
        <v>1033920</v>
      </c>
    </row>
    <row r="50" spans="1:21" ht="13.1" thickBot="1" x14ac:dyDescent="0.25">
      <c r="A50" s="19">
        <v>22</v>
      </c>
      <c r="B50" s="9">
        <v>232.49</v>
      </c>
      <c r="C50" s="8">
        <v>2315260</v>
      </c>
    </row>
    <row r="51" spans="1:21" ht="13.1" thickBot="1" x14ac:dyDescent="0.25">
      <c r="A51" s="19">
        <v>23</v>
      </c>
      <c r="B51" s="9">
        <v>232.99</v>
      </c>
      <c r="C51" s="8">
        <v>759120</v>
      </c>
    </row>
    <row r="52" spans="1:21" ht="15.05" thickBot="1" x14ac:dyDescent="0.3">
      <c r="A52" s="19">
        <v>24</v>
      </c>
      <c r="B52" s="9">
        <v>228.09</v>
      </c>
      <c r="C52" s="8">
        <v>681680</v>
      </c>
      <c r="H52" s="1"/>
    </row>
    <row r="53" spans="1:21" ht="15.05" thickBot="1" x14ac:dyDescent="0.3">
      <c r="A53" s="19">
        <v>25</v>
      </c>
      <c r="B53" s="9">
        <v>214.15</v>
      </c>
      <c r="C53" s="8">
        <v>656720</v>
      </c>
      <c r="H53" s="72" t="s">
        <v>141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</row>
    <row r="54" spans="1:21" ht="13.1" thickBot="1" x14ac:dyDescent="0.25">
      <c r="A54" s="19">
        <v>26</v>
      </c>
      <c r="B54" s="9">
        <v>225.6</v>
      </c>
      <c r="C54" s="8">
        <v>867660</v>
      </c>
    </row>
    <row r="55" spans="1:21" ht="13.1" thickBot="1" x14ac:dyDescent="0.25">
      <c r="A55" s="19">
        <v>27</v>
      </c>
      <c r="B55" s="9">
        <v>206.99</v>
      </c>
      <c r="C55" s="8">
        <v>1583700</v>
      </c>
    </row>
    <row r="56" spans="1:21" ht="13.1" thickBot="1" x14ac:dyDescent="0.25">
      <c r="A56" s="19">
        <v>28</v>
      </c>
      <c r="B56" s="9">
        <v>208.65</v>
      </c>
      <c r="C56" s="8">
        <v>3066279</v>
      </c>
    </row>
    <row r="57" spans="1:21" ht="13.1" thickBot="1" x14ac:dyDescent="0.25">
      <c r="A57" s="19">
        <v>29</v>
      </c>
      <c r="B57" s="9">
        <v>206.68</v>
      </c>
      <c r="C57" s="8">
        <v>2678820</v>
      </c>
    </row>
    <row r="58" spans="1:21" ht="13.1" thickBot="1" x14ac:dyDescent="0.25">
      <c r="A58" s="19">
        <v>30</v>
      </c>
      <c r="B58" s="9">
        <v>209.13</v>
      </c>
      <c r="C58" s="8">
        <v>3744491</v>
      </c>
    </row>
    <row r="59" spans="1:21" ht="13.1" thickBot="1" x14ac:dyDescent="0.25">
      <c r="A59" s="19">
        <v>31</v>
      </c>
      <c r="B59" s="9">
        <v>216.54</v>
      </c>
      <c r="C59" s="8">
        <v>2827848</v>
      </c>
    </row>
    <row r="60" spans="1:21" ht="13.1" thickBot="1" x14ac:dyDescent="0.25">
      <c r="A60" s="19">
        <v>32</v>
      </c>
      <c r="B60" s="9">
        <v>220.68</v>
      </c>
      <c r="C60" s="8">
        <v>4586610</v>
      </c>
    </row>
    <row r="61" spans="1:21" ht="13.1" thickBot="1" x14ac:dyDescent="0.25">
      <c r="A61" s="19">
        <v>33</v>
      </c>
      <c r="B61" s="9">
        <v>217.63</v>
      </c>
      <c r="C61" s="8">
        <v>4978338</v>
      </c>
    </row>
    <row r="62" spans="1:21" ht="13.1" thickBot="1" x14ac:dyDescent="0.25">
      <c r="A62" s="19">
        <v>34</v>
      </c>
      <c r="B62" s="9">
        <v>222.65</v>
      </c>
      <c r="C62" s="8">
        <v>4343100</v>
      </c>
    </row>
    <row r="63" spans="1:21" ht="13.1" thickBot="1" x14ac:dyDescent="0.25">
      <c r="A63" s="19">
        <v>35</v>
      </c>
      <c r="B63" s="9">
        <v>224.05</v>
      </c>
      <c r="C63" s="8">
        <v>5563840</v>
      </c>
    </row>
    <row r="64" spans="1:21" ht="13.1" thickBot="1" x14ac:dyDescent="0.25">
      <c r="A64" s="19">
        <v>36</v>
      </c>
      <c r="B64" s="9">
        <v>229.48</v>
      </c>
      <c r="C64" s="8">
        <v>7029150</v>
      </c>
    </row>
    <row r="65" spans="1:3" ht="13.1" thickBot="1" x14ac:dyDescent="0.25">
      <c r="A65" s="19">
        <v>37</v>
      </c>
      <c r="B65" s="9">
        <v>241.34</v>
      </c>
      <c r="C65" s="8">
        <v>4472290</v>
      </c>
    </row>
    <row r="66" spans="1:3" ht="13.1" thickBot="1" x14ac:dyDescent="0.25">
      <c r="A66" s="19">
        <v>38</v>
      </c>
      <c r="B66" s="9">
        <v>249.81</v>
      </c>
      <c r="C66" s="8">
        <v>3529190</v>
      </c>
    </row>
    <row r="67" spans="1:3" ht="13.1" thickBot="1" x14ac:dyDescent="0.25">
      <c r="A67" s="19">
        <v>39</v>
      </c>
      <c r="B67" s="9">
        <v>237.39</v>
      </c>
      <c r="C67" s="8">
        <v>2791074</v>
      </c>
    </row>
    <row r="68" spans="1:3" ht="13.1" thickBot="1" x14ac:dyDescent="0.25">
      <c r="A68" s="19">
        <v>40</v>
      </c>
      <c r="B68" s="9">
        <v>249.24</v>
      </c>
      <c r="C68" s="8">
        <v>4386050</v>
      </c>
    </row>
    <row r="69" spans="1:3" ht="13.1" thickBot="1" x14ac:dyDescent="0.25">
      <c r="A69" s="19">
        <v>41</v>
      </c>
      <c r="B69" s="9">
        <v>257.07</v>
      </c>
      <c r="C69" s="8">
        <v>3169760</v>
      </c>
    </row>
    <row r="70" spans="1:3" ht="13.1" thickBot="1" x14ac:dyDescent="0.25">
      <c r="A70" s="19">
        <v>42</v>
      </c>
      <c r="B70" s="9">
        <v>254.04</v>
      </c>
      <c r="C70" s="8">
        <v>2252220</v>
      </c>
    </row>
    <row r="71" spans="1:3" ht="13.1" thickBot="1" x14ac:dyDescent="0.25">
      <c r="A71" s="19">
        <v>43</v>
      </c>
      <c r="B71" s="9">
        <v>268.13</v>
      </c>
      <c r="C71" s="8">
        <v>2587480</v>
      </c>
    </row>
    <row r="72" spans="1:3" ht="13.1" thickBot="1" x14ac:dyDescent="0.25">
      <c r="A72" s="19">
        <v>44</v>
      </c>
      <c r="B72" s="9">
        <v>263.32</v>
      </c>
      <c r="C72" s="8">
        <v>1052200</v>
      </c>
    </row>
    <row r="73" spans="1:3" ht="13.1" thickBot="1" x14ac:dyDescent="0.25">
      <c r="A73" s="19">
        <v>45</v>
      </c>
      <c r="B73" s="9">
        <v>255.73</v>
      </c>
      <c r="C73" s="8">
        <v>1182260</v>
      </c>
    </row>
    <row r="74" spans="1:3" ht="13.1" thickBot="1" x14ac:dyDescent="0.25">
      <c r="A74" s="19">
        <v>46</v>
      </c>
      <c r="B74" s="9">
        <v>268.77999999999997</v>
      </c>
      <c r="C74" s="8">
        <v>1284960</v>
      </c>
    </row>
    <row r="75" spans="1:3" ht="13.1" thickBot="1" x14ac:dyDescent="0.25">
      <c r="A75" s="19">
        <v>47</v>
      </c>
      <c r="B75" s="9">
        <v>281.5</v>
      </c>
      <c r="C75" s="8">
        <v>774420</v>
      </c>
    </row>
    <row r="76" spans="1:3" ht="13.1" thickBot="1" x14ac:dyDescent="0.25">
      <c r="A76" s="19">
        <v>48</v>
      </c>
      <c r="B76" s="9">
        <v>284</v>
      </c>
      <c r="C76" s="8">
        <v>1266700</v>
      </c>
    </row>
    <row r="77" spans="1:3" ht="13.1" thickBot="1" x14ac:dyDescent="0.25">
      <c r="A77" s="19">
        <v>49</v>
      </c>
      <c r="B77" s="9">
        <v>306.95999999999998</v>
      </c>
      <c r="C77" s="8">
        <v>572160</v>
      </c>
    </row>
    <row r="78" spans="1:3" ht="13.1" thickBot="1" x14ac:dyDescent="0.25">
      <c r="A78" s="19">
        <v>50</v>
      </c>
      <c r="B78" s="9">
        <v>300</v>
      </c>
      <c r="C78" s="8">
        <v>627234</v>
      </c>
    </row>
    <row r="79" spans="1:3" ht="13.1" thickBot="1" x14ac:dyDescent="0.25">
      <c r="A79" s="33">
        <v>51</v>
      </c>
      <c r="B79" s="31">
        <v>308.57</v>
      </c>
      <c r="C79" s="32">
        <v>1315610</v>
      </c>
    </row>
    <row r="80" spans="1:3" ht="13.1" thickBot="1" x14ac:dyDescent="0.25">
      <c r="A80" s="61">
        <v>52</v>
      </c>
      <c r="B80" s="60">
        <v>299.48</v>
      </c>
      <c r="C80" s="8">
        <v>489940</v>
      </c>
    </row>
    <row r="81" spans="1:22" x14ac:dyDescent="0.2">
      <c r="B81" s="6"/>
      <c r="C81" s="7"/>
    </row>
    <row r="82" spans="1:22" ht="14.4" x14ac:dyDescent="0.2">
      <c r="A82" s="73" t="s">
        <v>140</v>
      </c>
      <c r="B82" s="71"/>
      <c r="C82" s="71"/>
      <c r="D82" s="71"/>
      <c r="E82" s="71"/>
    </row>
    <row r="83" spans="1:22" ht="13.1" thickBot="1" x14ac:dyDescent="0.25"/>
    <row r="84" spans="1:22" ht="13.75" thickBot="1" x14ac:dyDescent="0.25">
      <c r="A84" s="38" t="s">
        <v>42</v>
      </c>
      <c r="B84" s="39" t="s">
        <v>45</v>
      </c>
      <c r="C84" s="40" t="s">
        <v>46</v>
      </c>
      <c r="D84" s="39" t="s">
        <v>47</v>
      </c>
      <c r="E84" s="39" t="s">
        <v>48</v>
      </c>
      <c r="F84" s="39" t="s">
        <v>49</v>
      </c>
      <c r="G84" s="39" t="s">
        <v>50</v>
      </c>
      <c r="H84" s="39" t="s">
        <v>51</v>
      </c>
      <c r="I84" s="40" t="s">
        <v>52</v>
      </c>
      <c r="J84" s="39" t="s">
        <v>53</v>
      </c>
      <c r="K84" s="40" t="s">
        <v>54</v>
      </c>
      <c r="L84" s="40" t="s">
        <v>55</v>
      </c>
      <c r="M84" s="39" t="s">
        <v>56</v>
      </c>
      <c r="N84" s="39" t="s">
        <v>57</v>
      </c>
      <c r="O84" s="40" t="s">
        <v>58</v>
      </c>
      <c r="P84" s="40" t="s">
        <v>59</v>
      </c>
      <c r="Q84" s="40" t="s">
        <v>60</v>
      </c>
      <c r="R84" s="40" t="s">
        <v>61</v>
      </c>
      <c r="S84" s="40" t="s">
        <v>62</v>
      </c>
      <c r="T84" s="40" t="s">
        <v>63</v>
      </c>
      <c r="U84" s="40" t="s">
        <v>64</v>
      </c>
      <c r="V84" s="40" t="s">
        <v>65</v>
      </c>
    </row>
    <row r="85" spans="1:22" ht="13.75" thickBot="1" x14ac:dyDescent="0.25">
      <c r="A85" s="41">
        <v>1</v>
      </c>
      <c r="B85" s="42">
        <v>227</v>
      </c>
      <c r="C85" s="43">
        <v>200.36625000000001</v>
      </c>
      <c r="D85" s="42" t="s">
        <v>66</v>
      </c>
      <c r="E85" s="42">
        <v>219.33333333333334</v>
      </c>
      <c r="F85" s="42">
        <v>190</v>
      </c>
      <c r="G85" s="42">
        <v>208.82222222222222</v>
      </c>
      <c r="H85" s="42" t="s">
        <v>66</v>
      </c>
      <c r="I85" s="44" t="s">
        <v>66</v>
      </c>
      <c r="J85" s="42">
        <v>208.64285714285714</v>
      </c>
      <c r="K85" s="43">
        <v>192.64333333333332</v>
      </c>
      <c r="L85" s="43">
        <v>188.25</v>
      </c>
      <c r="M85" s="42">
        <v>189.76499999999999</v>
      </c>
      <c r="N85" s="42" t="s">
        <v>66</v>
      </c>
      <c r="O85" s="43">
        <v>195.59333333333333</v>
      </c>
      <c r="P85" s="43">
        <v>255.33333333333334</v>
      </c>
      <c r="Q85" s="43">
        <v>211.96666666666667</v>
      </c>
      <c r="R85" s="43" t="s">
        <v>66</v>
      </c>
      <c r="S85" s="43">
        <v>158.46</v>
      </c>
      <c r="T85" s="43">
        <v>180</v>
      </c>
      <c r="U85" s="43">
        <v>206.11</v>
      </c>
      <c r="V85" s="47">
        <v>202.15242195767195</v>
      </c>
    </row>
    <row r="86" spans="1:22" ht="13.75" thickBot="1" x14ac:dyDescent="0.25">
      <c r="A86" s="41">
        <v>2</v>
      </c>
      <c r="B86" s="42">
        <v>237</v>
      </c>
      <c r="C86" s="43">
        <v>202.69428571428571</v>
      </c>
      <c r="D86" s="42">
        <v>189.63</v>
      </c>
      <c r="E86" s="42">
        <v>213.41666666666666</v>
      </c>
      <c r="F86" s="42">
        <v>220</v>
      </c>
      <c r="G86" s="42">
        <v>216.4</v>
      </c>
      <c r="H86" s="42">
        <v>226.58</v>
      </c>
      <c r="I86" s="44">
        <v>182.31</v>
      </c>
      <c r="J86" s="42">
        <v>217.34444444444443</v>
      </c>
      <c r="K86" s="43">
        <v>201.26</v>
      </c>
      <c r="L86" s="43">
        <v>196.47</v>
      </c>
      <c r="M86" s="42">
        <v>187.50666666666666</v>
      </c>
      <c r="N86" s="42">
        <v>192.5</v>
      </c>
      <c r="O86" s="43">
        <v>197.81000000000003</v>
      </c>
      <c r="P86" s="43">
        <v>270.33333333333331</v>
      </c>
      <c r="Q86" s="43">
        <v>196.18333333333337</v>
      </c>
      <c r="R86" s="43">
        <v>204.64</v>
      </c>
      <c r="S86" s="43">
        <v>168.19</v>
      </c>
      <c r="T86" s="43">
        <v>180</v>
      </c>
      <c r="U86" s="43">
        <v>216.57</v>
      </c>
      <c r="V86" s="47">
        <v>205.84193650793651</v>
      </c>
    </row>
    <row r="87" spans="1:22" ht="13.75" thickBot="1" x14ac:dyDescent="0.25">
      <c r="A87" s="41">
        <v>3</v>
      </c>
      <c r="B87" s="42">
        <v>243</v>
      </c>
      <c r="C87" s="43">
        <v>203.36714285714288</v>
      </c>
      <c r="D87" s="42">
        <v>186.79</v>
      </c>
      <c r="E87" s="42">
        <v>222.42857142857142</v>
      </c>
      <c r="F87" s="42">
        <v>220</v>
      </c>
      <c r="G87" s="42">
        <v>222.39999999999998</v>
      </c>
      <c r="H87" s="42">
        <v>243.58</v>
      </c>
      <c r="I87" s="44">
        <v>243.58</v>
      </c>
      <c r="J87" s="42">
        <v>224.66</v>
      </c>
      <c r="K87" s="43">
        <v>204.05000000000004</v>
      </c>
      <c r="L87" s="43">
        <v>204.38</v>
      </c>
      <c r="M87" s="42">
        <v>196.33</v>
      </c>
      <c r="N87" s="42">
        <v>193</v>
      </c>
      <c r="O87" s="43">
        <v>201.69333333333336</v>
      </c>
      <c r="P87" s="43">
        <v>260.33333333333331</v>
      </c>
      <c r="Q87" s="43">
        <v>216.15</v>
      </c>
      <c r="R87" s="43">
        <v>217.6</v>
      </c>
      <c r="S87" s="43">
        <v>166.88</v>
      </c>
      <c r="T87" s="43">
        <v>200</v>
      </c>
      <c r="U87" s="43">
        <v>218.91</v>
      </c>
      <c r="V87" s="47">
        <v>214.45661904761906</v>
      </c>
    </row>
    <row r="88" spans="1:22" ht="13.75" thickBot="1" x14ac:dyDescent="0.25">
      <c r="A88" s="41">
        <v>4</v>
      </c>
      <c r="B88" s="42">
        <v>240</v>
      </c>
      <c r="C88" s="43">
        <v>206.71142857142857</v>
      </c>
      <c r="D88" s="42">
        <v>188.61</v>
      </c>
      <c r="E88" s="42">
        <v>221.5</v>
      </c>
      <c r="F88" s="42">
        <v>230</v>
      </c>
      <c r="G88" s="42">
        <v>221.23333333333332</v>
      </c>
      <c r="H88" s="42">
        <v>227.35666666666665</v>
      </c>
      <c r="I88" s="44">
        <v>227.35666666666665</v>
      </c>
      <c r="J88" s="42">
        <v>226.70999999999998</v>
      </c>
      <c r="K88" s="43">
        <v>209.84</v>
      </c>
      <c r="L88" s="43">
        <v>197.82</v>
      </c>
      <c r="M88" s="42">
        <v>182.61666666666667</v>
      </c>
      <c r="N88" s="42">
        <v>199.75</v>
      </c>
      <c r="O88" s="43">
        <v>203.51999999999998</v>
      </c>
      <c r="P88" s="43">
        <v>260.33333333333331</v>
      </c>
      <c r="Q88" s="43">
        <v>222.99666666666667</v>
      </c>
      <c r="R88" s="43">
        <v>215.01</v>
      </c>
      <c r="S88" s="43">
        <v>169.04</v>
      </c>
      <c r="T88" s="43">
        <v>200</v>
      </c>
      <c r="U88" s="43" t="s">
        <v>66</v>
      </c>
      <c r="V88" s="47">
        <v>213.1791979949875</v>
      </c>
    </row>
    <row r="89" spans="1:22" ht="13.75" thickBot="1" x14ac:dyDescent="0.25">
      <c r="A89" s="41">
        <v>5</v>
      </c>
      <c r="B89" s="42">
        <v>233</v>
      </c>
      <c r="C89" s="43">
        <v>211.19428571428571</v>
      </c>
      <c r="D89" s="42">
        <v>193.1</v>
      </c>
      <c r="E89" s="42">
        <v>220.07142857142858</v>
      </c>
      <c r="F89" s="42" t="s">
        <v>66</v>
      </c>
      <c r="G89" s="42">
        <v>220.6888888888889</v>
      </c>
      <c r="H89" s="42" t="s">
        <v>66</v>
      </c>
      <c r="I89" s="44">
        <v>195.53</v>
      </c>
      <c r="J89" s="42">
        <v>226.91</v>
      </c>
      <c r="K89" s="43">
        <v>206.39333333333332</v>
      </c>
      <c r="L89" s="43">
        <v>201.35</v>
      </c>
      <c r="M89" s="42">
        <v>195.17333333333332</v>
      </c>
      <c r="N89" s="42" t="s">
        <v>66</v>
      </c>
      <c r="O89" s="43">
        <v>209.34666666666666</v>
      </c>
      <c r="P89" s="43">
        <v>262</v>
      </c>
      <c r="Q89" s="43">
        <v>210</v>
      </c>
      <c r="R89" s="43">
        <v>231.96</v>
      </c>
      <c r="S89" s="43">
        <v>167.33</v>
      </c>
      <c r="T89" s="43">
        <v>200</v>
      </c>
      <c r="U89" s="43" t="s">
        <v>66</v>
      </c>
      <c r="V89" s="47">
        <v>211.50299603174602</v>
      </c>
    </row>
    <row r="90" spans="1:22" ht="13.75" thickBot="1" x14ac:dyDescent="0.25">
      <c r="A90" s="41">
        <v>6</v>
      </c>
      <c r="B90" s="42">
        <v>235</v>
      </c>
      <c r="C90" s="43">
        <v>212.19142857142859</v>
      </c>
      <c r="D90" s="42">
        <v>199.45</v>
      </c>
      <c r="E90" s="42">
        <v>219.79166666666666</v>
      </c>
      <c r="F90" s="42">
        <v>230</v>
      </c>
      <c r="G90" s="42">
        <v>221</v>
      </c>
      <c r="H90" s="42" t="s">
        <v>66</v>
      </c>
      <c r="I90" s="44">
        <v>211.47</v>
      </c>
      <c r="J90" s="42">
        <v>227.91</v>
      </c>
      <c r="K90" s="43">
        <v>206.17</v>
      </c>
      <c r="L90" s="43" t="s">
        <v>66</v>
      </c>
      <c r="M90" s="42">
        <v>199.27333333333331</v>
      </c>
      <c r="N90" s="42">
        <v>199.25</v>
      </c>
      <c r="O90" s="43">
        <v>211.31000000000003</v>
      </c>
      <c r="P90" s="43">
        <v>263.16666666666669</v>
      </c>
      <c r="Q90" s="43">
        <v>219.56</v>
      </c>
      <c r="R90" s="43">
        <v>223.26</v>
      </c>
      <c r="S90" s="43">
        <v>164.04</v>
      </c>
      <c r="T90" s="43">
        <v>190</v>
      </c>
      <c r="U90" s="43" t="s">
        <v>66</v>
      </c>
      <c r="V90" s="47">
        <v>213.69665266106441</v>
      </c>
    </row>
    <row r="91" spans="1:22" ht="13.75" thickBot="1" x14ac:dyDescent="0.25">
      <c r="A91" s="41">
        <v>7</v>
      </c>
      <c r="B91" s="42">
        <v>240</v>
      </c>
      <c r="C91" s="43">
        <v>211.82571428571433</v>
      </c>
      <c r="D91" s="42">
        <v>197.37</v>
      </c>
      <c r="E91" s="42">
        <v>222.375</v>
      </c>
      <c r="F91" s="42">
        <v>195</v>
      </c>
      <c r="G91" s="42">
        <v>220.6888888888889</v>
      </c>
      <c r="H91" s="42">
        <v>234.9433333333333</v>
      </c>
      <c r="I91" s="44">
        <v>195.41</v>
      </c>
      <c r="J91" s="42">
        <v>227.20999999999998</v>
      </c>
      <c r="K91" s="43">
        <v>204.52666666666667</v>
      </c>
      <c r="L91" s="43">
        <v>202.98</v>
      </c>
      <c r="M91" s="42">
        <v>198.26499999999999</v>
      </c>
      <c r="N91" s="42" t="s">
        <v>66</v>
      </c>
      <c r="O91" s="43">
        <v>211.97666666666666</v>
      </c>
      <c r="P91" s="43">
        <v>275</v>
      </c>
      <c r="Q91" s="43">
        <v>208.04500000000002</v>
      </c>
      <c r="R91" s="43">
        <v>217.52</v>
      </c>
      <c r="S91" s="43">
        <v>167.17</v>
      </c>
      <c r="T91" s="43">
        <v>190</v>
      </c>
      <c r="U91" s="43" t="s">
        <v>66</v>
      </c>
      <c r="V91" s="47">
        <v>212.2392372134039</v>
      </c>
    </row>
    <row r="92" spans="1:22" ht="13.75" thickBot="1" x14ac:dyDescent="0.25">
      <c r="A92" s="41">
        <v>8</v>
      </c>
      <c r="B92" s="42">
        <v>250</v>
      </c>
      <c r="C92" s="43">
        <v>215.38499999999999</v>
      </c>
      <c r="D92" s="42">
        <v>204.83</v>
      </c>
      <c r="E92" s="42">
        <v>227.79166666666666</v>
      </c>
      <c r="F92" s="42">
        <v>230</v>
      </c>
      <c r="G92" s="42">
        <v>211.6</v>
      </c>
      <c r="H92" s="42" t="s">
        <v>66</v>
      </c>
      <c r="I92" s="44">
        <v>239.26</v>
      </c>
      <c r="J92" s="42">
        <v>227.01</v>
      </c>
      <c r="K92" s="43">
        <v>214.23000000000002</v>
      </c>
      <c r="L92" s="43">
        <v>203.32</v>
      </c>
      <c r="M92" s="42">
        <v>197.89</v>
      </c>
      <c r="N92" s="42" t="s">
        <v>66</v>
      </c>
      <c r="O92" s="43" t="s">
        <v>66</v>
      </c>
      <c r="P92" s="43">
        <v>277.5</v>
      </c>
      <c r="Q92" s="43">
        <v>201.6933333333333</v>
      </c>
      <c r="R92" s="43">
        <v>216.4</v>
      </c>
      <c r="S92" s="43">
        <v>171.72</v>
      </c>
      <c r="T92" s="43">
        <v>190</v>
      </c>
      <c r="U92" s="43">
        <v>221.98</v>
      </c>
      <c r="V92" s="47">
        <v>217.68294117647056</v>
      </c>
    </row>
    <row r="93" spans="1:22" ht="13.75" thickBot="1" x14ac:dyDescent="0.25">
      <c r="A93" s="41">
        <v>9</v>
      </c>
      <c r="B93" s="42">
        <v>247</v>
      </c>
      <c r="C93" s="43">
        <v>214.01571428571427</v>
      </c>
      <c r="D93" s="42">
        <v>203.73</v>
      </c>
      <c r="E93" s="42">
        <v>230.71428571428572</v>
      </c>
      <c r="F93" s="42">
        <v>230</v>
      </c>
      <c r="G93" s="42">
        <v>223.82222222222222</v>
      </c>
      <c r="H93" s="42" t="s">
        <v>66</v>
      </c>
      <c r="I93" s="44">
        <v>201.85</v>
      </c>
      <c r="J93" s="42">
        <v>227.31</v>
      </c>
      <c r="K93" s="43">
        <v>211.76333333333332</v>
      </c>
      <c r="L93" s="43">
        <v>209.34</v>
      </c>
      <c r="M93" s="42">
        <v>194.23333333333335</v>
      </c>
      <c r="N93" s="42">
        <v>203</v>
      </c>
      <c r="O93" s="43">
        <v>212.89333333333332</v>
      </c>
      <c r="P93" s="43">
        <v>278</v>
      </c>
      <c r="Q93" s="43">
        <v>204.22333333333333</v>
      </c>
      <c r="R93" s="43">
        <v>201.82</v>
      </c>
      <c r="S93" s="43">
        <v>174.58</v>
      </c>
      <c r="T93" s="43">
        <v>190</v>
      </c>
      <c r="U93" s="43" t="s">
        <v>66</v>
      </c>
      <c r="V93" s="47">
        <v>214.34975308641978</v>
      </c>
    </row>
    <row r="94" spans="1:22" ht="13.75" thickBot="1" x14ac:dyDescent="0.25">
      <c r="A94" s="41">
        <v>10</v>
      </c>
      <c r="B94" s="42">
        <v>244</v>
      </c>
      <c r="C94" s="43">
        <v>215.47857142857143</v>
      </c>
      <c r="D94" s="42" t="s">
        <v>66</v>
      </c>
      <c r="E94" s="42">
        <v>231.33333333333334</v>
      </c>
      <c r="F94" s="42">
        <v>160</v>
      </c>
      <c r="G94" s="42">
        <v>228.23111111111109</v>
      </c>
      <c r="H94" s="42" t="s">
        <v>66</v>
      </c>
      <c r="I94" s="44">
        <v>205.67500000000001</v>
      </c>
      <c r="J94" s="42">
        <v>227.31</v>
      </c>
      <c r="K94" s="43">
        <v>215.73000000000002</v>
      </c>
      <c r="L94" s="43">
        <v>205.08</v>
      </c>
      <c r="M94" s="42">
        <v>196.16500000000002</v>
      </c>
      <c r="N94" s="42">
        <v>206</v>
      </c>
      <c r="O94" s="43">
        <v>213.26666666666665</v>
      </c>
      <c r="P94" s="43">
        <v>278</v>
      </c>
      <c r="Q94" s="43">
        <v>213.86</v>
      </c>
      <c r="R94" s="43">
        <v>207.74</v>
      </c>
      <c r="S94" s="43">
        <v>174.21</v>
      </c>
      <c r="T94" s="43">
        <v>190</v>
      </c>
      <c r="U94" s="43">
        <v>219.83</v>
      </c>
      <c r="V94" s="47">
        <v>212.88387125220459</v>
      </c>
    </row>
    <row r="95" spans="1:22" ht="13.75" thickBot="1" x14ac:dyDescent="0.25">
      <c r="A95" s="41">
        <v>11</v>
      </c>
      <c r="B95" s="42">
        <v>237</v>
      </c>
      <c r="C95" s="43">
        <v>215.70500000000001</v>
      </c>
      <c r="D95" s="42">
        <v>203.86</v>
      </c>
      <c r="E95" s="42">
        <v>225.66666666666666</v>
      </c>
      <c r="F95" s="42" t="s">
        <v>66</v>
      </c>
      <c r="G95" s="42">
        <v>230.79555555555555</v>
      </c>
      <c r="H95" s="42" t="s">
        <v>66</v>
      </c>
      <c r="I95" s="44">
        <v>199.25</v>
      </c>
      <c r="J95" s="42">
        <v>225.91</v>
      </c>
      <c r="K95" s="43">
        <v>193.41333333333333</v>
      </c>
      <c r="L95" s="43">
        <v>208.02</v>
      </c>
      <c r="M95" s="42">
        <v>192.15</v>
      </c>
      <c r="N95" s="42" t="s">
        <v>66</v>
      </c>
      <c r="O95" s="43">
        <v>206.80666666666664</v>
      </c>
      <c r="P95" s="43">
        <v>275</v>
      </c>
      <c r="Q95" s="43">
        <v>213.85500000000002</v>
      </c>
      <c r="R95" s="43">
        <v>218.53</v>
      </c>
      <c r="S95" s="43">
        <v>185.36</v>
      </c>
      <c r="T95" s="43">
        <v>190</v>
      </c>
      <c r="U95" s="43" t="s">
        <v>66</v>
      </c>
      <c r="V95" s="47">
        <v>213.83263888888894</v>
      </c>
    </row>
    <row r="96" spans="1:22" ht="13.75" thickBot="1" x14ac:dyDescent="0.25">
      <c r="A96" s="41">
        <v>12</v>
      </c>
      <c r="B96" s="42">
        <v>234</v>
      </c>
      <c r="C96" s="43">
        <v>215.06625000000005</v>
      </c>
      <c r="D96" s="42">
        <v>209.27</v>
      </c>
      <c r="E96" s="42">
        <v>222.25</v>
      </c>
      <c r="F96" s="42">
        <v>235</v>
      </c>
      <c r="G96" s="42">
        <v>234.25555555555559</v>
      </c>
      <c r="H96" s="42">
        <v>223.77333333333334</v>
      </c>
      <c r="I96" s="44">
        <v>204.64</v>
      </c>
      <c r="J96" s="42">
        <v>224.35999999999999</v>
      </c>
      <c r="K96" s="43">
        <v>204.95000000000002</v>
      </c>
      <c r="L96" s="43">
        <v>203.87</v>
      </c>
      <c r="M96" s="42" t="s">
        <v>66</v>
      </c>
      <c r="N96" s="42">
        <v>207.5</v>
      </c>
      <c r="O96" s="43">
        <v>209.38499999999999</v>
      </c>
      <c r="P96" s="43">
        <v>275</v>
      </c>
      <c r="Q96" s="43">
        <v>215.5925</v>
      </c>
      <c r="R96" s="43">
        <v>213.18</v>
      </c>
      <c r="S96" s="43">
        <v>195.84</v>
      </c>
      <c r="T96" s="43">
        <v>190</v>
      </c>
      <c r="U96" s="43" t="s">
        <v>66</v>
      </c>
      <c r="V96" s="47">
        <v>217.66292438271608</v>
      </c>
    </row>
    <row r="97" spans="1:22" ht="13.75" thickBot="1" x14ac:dyDescent="0.25">
      <c r="A97" s="41">
        <v>13</v>
      </c>
      <c r="B97" s="42">
        <v>225</v>
      </c>
      <c r="C97" s="43">
        <v>210.72857142857148</v>
      </c>
      <c r="D97" s="42" t="s">
        <v>66</v>
      </c>
      <c r="E97" s="42">
        <v>218.75</v>
      </c>
      <c r="F97" s="42">
        <v>207.5</v>
      </c>
      <c r="G97" s="42">
        <v>235.71777777777777</v>
      </c>
      <c r="H97" s="42">
        <v>214.43999999999997</v>
      </c>
      <c r="I97" s="44" t="s">
        <v>66</v>
      </c>
      <c r="J97" s="42">
        <v>222.85999999999999</v>
      </c>
      <c r="K97" s="43">
        <v>208.14999999999998</v>
      </c>
      <c r="L97" s="43">
        <v>198.91</v>
      </c>
      <c r="M97" s="42">
        <v>187.11</v>
      </c>
      <c r="N97" s="42" t="s">
        <v>66</v>
      </c>
      <c r="O97" s="43">
        <v>209.26999999999998</v>
      </c>
      <c r="P97" s="43">
        <v>250</v>
      </c>
      <c r="Q97" s="43">
        <v>211.595</v>
      </c>
      <c r="R97" s="43">
        <v>221.52</v>
      </c>
      <c r="S97" s="43">
        <v>198.79</v>
      </c>
      <c r="T97" s="43">
        <v>186</v>
      </c>
      <c r="U97" s="43" t="s">
        <v>66</v>
      </c>
      <c r="V97" s="47">
        <v>212.89633432539679</v>
      </c>
    </row>
    <row r="98" spans="1:22" ht="13.75" thickBot="1" x14ac:dyDescent="0.25">
      <c r="A98" s="41">
        <v>14</v>
      </c>
      <c r="B98" s="42">
        <v>220</v>
      </c>
      <c r="C98" s="43">
        <v>208.02714285714288</v>
      </c>
      <c r="D98" s="42">
        <v>206.3</v>
      </c>
      <c r="E98" s="42">
        <v>214.75</v>
      </c>
      <c r="F98" s="42">
        <v>235</v>
      </c>
      <c r="G98" s="42">
        <v>234.40666666666664</v>
      </c>
      <c r="H98" s="42" t="s">
        <v>66</v>
      </c>
      <c r="I98" s="44">
        <v>196.71</v>
      </c>
      <c r="J98" s="42">
        <v>218.7</v>
      </c>
      <c r="K98" s="43">
        <v>194.49</v>
      </c>
      <c r="L98" s="43">
        <v>203.21</v>
      </c>
      <c r="M98" s="42">
        <v>190.79500000000002</v>
      </c>
      <c r="N98" s="42" t="s">
        <v>66</v>
      </c>
      <c r="O98" s="43">
        <v>211.35666666666668</v>
      </c>
      <c r="P98" s="43">
        <v>250</v>
      </c>
      <c r="Q98" s="43">
        <v>202.84333333333333</v>
      </c>
      <c r="R98" s="43">
        <v>224.43</v>
      </c>
      <c r="S98" s="43">
        <v>188.17</v>
      </c>
      <c r="T98" s="43">
        <v>186</v>
      </c>
      <c r="U98" s="43" t="s">
        <v>66</v>
      </c>
      <c r="V98" s="47">
        <v>210.89345938375351</v>
      </c>
    </row>
    <row r="99" spans="1:22" ht="13.75" thickBot="1" x14ac:dyDescent="0.25">
      <c r="A99" s="41">
        <v>15</v>
      </c>
      <c r="B99" s="42">
        <v>237</v>
      </c>
      <c r="C99" s="43">
        <v>206.11750000000001</v>
      </c>
      <c r="D99" s="42">
        <v>198.89</v>
      </c>
      <c r="E99" s="42">
        <v>217</v>
      </c>
      <c r="F99" s="42">
        <v>235</v>
      </c>
      <c r="G99" s="42">
        <v>232.22888888888889</v>
      </c>
      <c r="H99" s="42">
        <v>214.27333333333331</v>
      </c>
      <c r="I99" s="44">
        <v>196.875</v>
      </c>
      <c r="J99" s="42">
        <v>220.60999999999999</v>
      </c>
      <c r="K99" s="43">
        <v>208.4</v>
      </c>
      <c r="L99" s="43">
        <v>202.3</v>
      </c>
      <c r="M99" s="42">
        <v>202.16500000000002</v>
      </c>
      <c r="N99" s="42" t="s">
        <v>66</v>
      </c>
      <c r="O99" s="43">
        <v>210.21</v>
      </c>
      <c r="P99" s="43">
        <v>250</v>
      </c>
      <c r="Q99" s="43">
        <v>250</v>
      </c>
      <c r="R99" s="43">
        <v>217.89</v>
      </c>
      <c r="S99" s="43">
        <v>187.18</v>
      </c>
      <c r="T99" s="43">
        <v>186</v>
      </c>
      <c r="U99" s="43">
        <v>217.88</v>
      </c>
      <c r="V99" s="47">
        <v>215.26419590643272</v>
      </c>
    </row>
    <row r="100" spans="1:22" ht="13.75" thickBot="1" x14ac:dyDescent="0.25">
      <c r="A100" s="41">
        <v>16</v>
      </c>
      <c r="B100" s="42">
        <v>243</v>
      </c>
      <c r="C100" s="43">
        <v>203.66833333333332</v>
      </c>
      <c r="D100" s="42">
        <v>203.18</v>
      </c>
      <c r="E100" s="42">
        <v>218.1</v>
      </c>
      <c r="F100" s="42">
        <v>180</v>
      </c>
      <c r="G100" s="42">
        <v>231.35111111111109</v>
      </c>
      <c r="H100" s="42">
        <v>220.12</v>
      </c>
      <c r="I100" s="44">
        <v>197.46</v>
      </c>
      <c r="J100" s="42">
        <v>222.35999999999999</v>
      </c>
      <c r="K100" s="43" t="s">
        <v>66</v>
      </c>
      <c r="L100" s="43">
        <v>198.9</v>
      </c>
      <c r="M100" s="42">
        <v>201.49</v>
      </c>
      <c r="N100" s="42">
        <v>207.5</v>
      </c>
      <c r="O100" s="43">
        <v>209.90333333333331</v>
      </c>
      <c r="P100" s="43">
        <v>250</v>
      </c>
      <c r="Q100" s="43">
        <v>250</v>
      </c>
      <c r="R100" s="43">
        <v>219.99</v>
      </c>
      <c r="S100" s="43">
        <v>184.61</v>
      </c>
      <c r="T100" s="43">
        <v>186</v>
      </c>
      <c r="U100" s="43" t="s">
        <v>66</v>
      </c>
      <c r="V100" s="47">
        <v>212.64626543209874</v>
      </c>
    </row>
    <row r="101" spans="1:22" ht="13.75" thickBot="1" x14ac:dyDescent="0.25">
      <c r="A101" s="41">
        <v>17</v>
      </c>
      <c r="B101" s="42">
        <v>243</v>
      </c>
      <c r="C101" s="43">
        <v>199.20400000000001</v>
      </c>
      <c r="D101" s="42">
        <v>210.67</v>
      </c>
      <c r="E101" s="42">
        <v>237.9</v>
      </c>
      <c r="F101" s="42" t="s">
        <v>142</v>
      </c>
      <c r="G101" s="42">
        <v>235.62222222222226</v>
      </c>
      <c r="H101" s="42">
        <v>244.62</v>
      </c>
      <c r="I101" s="44">
        <v>204.43</v>
      </c>
      <c r="J101" s="42">
        <v>229.81</v>
      </c>
      <c r="K101" s="43" t="s">
        <v>66</v>
      </c>
      <c r="L101" s="43">
        <v>204.09</v>
      </c>
      <c r="M101" s="42">
        <v>206.49</v>
      </c>
      <c r="N101" s="42" t="s">
        <v>66</v>
      </c>
      <c r="O101" s="43">
        <v>206.89999999999998</v>
      </c>
      <c r="P101" s="43">
        <v>284</v>
      </c>
      <c r="Q101" s="43">
        <v>206.42250000000001</v>
      </c>
      <c r="R101" s="43">
        <v>230.5</v>
      </c>
      <c r="S101" s="43">
        <v>179.01</v>
      </c>
      <c r="T101" s="43">
        <v>186</v>
      </c>
      <c r="U101" s="43" t="s">
        <v>66</v>
      </c>
      <c r="V101" s="47">
        <v>219.54639542483662</v>
      </c>
    </row>
    <row r="102" spans="1:22" ht="13.75" thickBot="1" x14ac:dyDescent="0.25">
      <c r="A102" s="41">
        <v>18</v>
      </c>
      <c r="B102" s="42">
        <v>252</v>
      </c>
      <c r="C102" s="43">
        <v>199.20400000000001</v>
      </c>
      <c r="D102" s="42">
        <v>216.71</v>
      </c>
      <c r="E102" s="42">
        <v>243.8</v>
      </c>
      <c r="F102" s="42">
        <v>235</v>
      </c>
      <c r="G102" s="42">
        <v>235.71111111111111</v>
      </c>
      <c r="H102" s="42" t="s">
        <v>66</v>
      </c>
      <c r="I102" s="44">
        <v>202.315</v>
      </c>
      <c r="J102" s="42">
        <v>233.51</v>
      </c>
      <c r="K102" s="43" t="s">
        <v>66</v>
      </c>
      <c r="L102" s="43">
        <v>197.74</v>
      </c>
      <c r="M102" s="42">
        <v>208.47000000000003</v>
      </c>
      <c r="N102" s="42">
        <v>215</v>
      </c>
      <c r="O102" s="43">
        <v>213.83666666666667</v>
      </c>
      <c r="P102" s="43">
        <v>284</v>
      </c>
      <c r="Q102" s="43">
        <v>189.5566666666667</v>
      </c>
      <c r="R102" s="43">
        <v>223.35</v>
      </c>
      <c r="S102" s="43">
        <v>186.4</v>
      </c>
      <c r="T102" s="43">
        <v>186</v>
      </c>
      <c r="U102" s="43" t="s">
        <v>66</v>
      </c>
      <c r="V102" s="47">
        <v>218.97667320261439</v>
      </c>
    </row>
    <row r="103" spans="1:22" ht="13.75" thickBot="1" x14ac:dyDescent="0.25">
      <c r="A103" s="41">
        <v>19</v>
      </c>
      <c r="B103" s="42">
        <v>267</v>
      </c>
      <c r="C103" s="43">
        <v>199.84714285714287</v>
      </c>
      <c r="D103" s="42">
        <v>212.79</v>
      </c>
      <c r="E103" s="42">
        <v>246.625</v>
      </c>
      <c r="F103" s="42">
        <v>207.5</v>
      </c>
      <c r="G103" s="42">
        <v>237.13333333333333</v>
      </c>
      <c r="H103" s="42">
        <v>240.63333333333335</v>
      </c>
      <c r="I103" s="44">
        <v>203.2</v>
      </c>
      <c r="J103" s="42">
        <v>199.84714285714287</v>
      </c>
      <c r="K103" s="43" t="s">
        <v>66</v>
      </c>
      <c r="L103" s="43">
        <v>204.38</v>
      </c>
      <c r="M103" s="42">
        <v>204.07</v>
      </c>
      <c r="N103" s="42" t="s">
        <v>66</v>
      </c>
      <c r="O103" s="43">
        <v>216.81333333333336</v>
      </c>
      <c r="P103" s="43" t="s">
        <v>66</v>
      </c>
      <c r="Q103" s="43">
        <v>194.52499999999998</v>
      </c>
      <c r="R103" s="43">
        <v>226.59</v>
      </c>
      <c r="S103" s="43">
        <v>185.43</v>
      </c>
      <c r="T103" s="43">
        <v>186</v>
      </c>
      <c r="U103" s="43">
        <v>223.05</v>
      </c>
      <c r="V103" s="47">
        <v>215.02554621848745</v>
      </c>
    </row>
    <row r="104" spans="1:22" ht="13.75" thickBot="1" x14ac:dyDescent="0.25">
      <c r="A104" s="41">
        <v>20</v>
      </c>
      <c r="B104" s="42">
        <v>266</v>
      </c>
      <c r="C104" s="43">
        <v>199.84714285714287</v>
      </c>
      <c r="D104" s="42" t="s">
        <v>66</v>
      </c>
      <c r="E104" s="42">
        <v>240.75</v>
      </c>
      <c r="F104" s="42">
        <v>180</v>
      </c>
      <c r="G104" s="42">
        <v>235.43333333333334</v>
      </c>
      <c r="H104" s="42">
        <v>246.92666666666665</v>
      </c>
      <c r="I104" s="44">
        <v>200.97</v>
      </c>
      <c r="J104" s="42">
        <v>234.01</v>
      </c>
      <c r="K104" s="43" t="s">
        <v>66</v>
      </c>
      <c r="L104" s="43">
        <v>209.9</v>
      </c>
      <c r="M104" s="42">
        <v>208.34</v>
      </c>
      <c r="N104" s="42">
        <v>219.5</v>
      </c>
      <c r="O104" s="43">
        <v>216.08666666666667</v>
      </c>
      <c r="P104" s="43" t="s">
        <v>66</v>
      </c>
      <c r="Q104" s="43">
        <v>192.98</v>
      </c>
      <c r="R104" s="43">
        <v>226.59</v>
      </c>
      <c r="S104" s="43">
        <v>182.1</v>
      </c>
      <c r="T104" s="43">
        <v>189</v>
      </c>
      <c r="U104" s="43">
        <v>216.39</v>
      </c>
      <c r="V104" s="47">
        <v>215.57787114845939</v>
      </c>
    </row>
    <row r="105" spans="1:22" ht="13.75" thickBot="1" x14ac:dyDescent="0.25">
      <c r="A105" s="41">
        <v>21</v>
      </c>
      <c r="B105" s="42">
        <v>261</v>
      </c>
      <c r="C105" s="43">
        <v>199.99285714285716</v>
      </c>
      <c r="D105" s="42">
        <v>212.26</v>
      </c>
      <c r="E105" s="42">
        <v>250.5</v>
      </c>
      <c r="F105" s="42">
        <v>240</v>
      </c>
      <c r="G105" s="42">
        <v>231.54444444444439</v>
      </c>
      <c r="H105" s="42">
        <v>206.5</v>
      </c>
      <c r="I105" s="44">
        <v>181.02</v>
      </c>
      <c r="J105" s="42">
        <v>233.51111111111109</v>
      </c>
      <c r="K105" s="43" t="s">
        <v>66</v>
      </c>
      <c r="L105" s="43">
        <v>189.48</v>
      </c>
      <c r="M105" s="42">
        <v>212.1</v>
      </c>
      <c r="N105" s="42" t="s">
        <v>66</v>
      </c>
      <c r="O105" s="43">
        <v>216.65666666666667</v>
      </c>
      <c r="P105" s="43" t="s">
        <v>66</v>
      </c>
      <c r="Q105" s="43">
        <v>216.8</v>
      </c>
      <c r="R105" s="43">
        <v>233</v>
      </c>
      <c r="S105" s="43">
        <v>179.02</v>
      </c>
      <c r="T105" s="43">
        <v>189</v>
      </c>
      <c r="U105" s="43">
        <v>217.64</v>
      </c>
      <c r="V105" s="47">
        <v>215.88382819794583</v>
      </c>
    </row>
    <row r="106" spans="1:22" ht="13.75" thickBot="1" x14ac:dyDescent="0.25">
      <c r="A106" s="41">
        <v>22</v>
      </c>
      <c r="B106" s="42">
        <v>269</v>
      </c>
      <c r="C106" s="43">
        <v>199.99285714285716</v>
      </c>
      <c r="D106" s="42" t="s">
        <v>143</v>
      </c>
      <c r="E106" s="42">
        <v>228.8</v>
      </c>
      <c r="F106" s="42">
        <v>240</v>
      </c>
      <c r="G106" s="42">
        <v>229.89555555555555</v>
      </c>
      <c r="H106" s="42" t="s">
        <v>66</v>
      </c>
      <c r="I106" s="44">
        <v>207.82</v>
      </c>
      <c r="J106" s="42">
        <v>232.85</v>
      </c>
      <c r="K106" s="43" t="s">
        <v>66</v>
      </c>
      <c r="L106" s="43">
        <v>189.26</v>
      </c>
      <c r="M106" s="42">
        <v>194.51499999999999</v>
      </c>
      <c r="N106" s="42" t="s">
        <v>66</v>
      </c>
      <c r="O106" s="43">
        <v>215.95333333333335</v>
      </c>
      <c r="P106" s="43" t="s">
        <v>66</v>
      </c>
      <c r="Q106" s="43">
        <v>204.88666666666666</v>
      </c>
      <c r="R106" s="43">
        <v>232.49</v>
      </c>
      <c r="S106" s="43">
        <v>183.85</v>
      </c>
      <c r="T106" s="43">
        <v>189</v>
      </c>
      <c r="U106" s="43">
        <v>220.91</v>
      </c>
      <c r="V106" s="47">
        <v>215.94822751322752</v>
      </c>
    </row>
    <row r="107" spans="1:22" ht="13.75" thickBot="1" x14ac:dyDescent="0.25">
      <c r="A107" s="41">
        <v>23</v>
      </c>
      <c r="B107" s="42">
        <v>272</v>
      </c>
      <c r="C107" s="43">
        <v>200.72285714285718</v>
      </c>
      <c r="D107" s="42" t="s">
        <v>66</v>
      </c>
      <c r="E107" s="42">
        <v>245</v>
      </c>
      <c r="F107" s="42">
        <v>240</v>
      </c>
      <c r="G107" s="42">
        <v>231.1933333333333</v>
      </c>
      <c r="H107" s="42">
        <v>218.77666666666667</v>
      </c>
      <c r="I107" s="44">
        <v>202.72</v>
      </c>
      <c r="J107" s="42">
        <v>229.27500000000001</v>
      </c>
      <c r="K107" s="43" t="s">
        <v>66</v>
      </c>
      <c r="L107" s="43" t="s">
        <v>66</v>
      </c>
      <c r="M107" s="42">
        <v>196.71333333333334</v>
      </c>
      <c r="N107" s="42">
        <v>232</v>
      </c>
      <c r="O107" s="43">
        <v>219.91666666666666</v>
      </c>
      <c r="P107" s="43" t="s">
        <v>66</v>
      </c>
      <c r="Q107" s="43">
        <v>207.61249999999998</v>
      </c>
      <c r="R107" s="43">
        <v>232.99</v>
      </c>
      <c r="S107" s="43">
        <v>179.62</v>
      </c>
      <c r="T107" s="43">
        <v>189</v>
      </c>
      <c r="U107" s="43" t="s">
        <v>66</v>
      </c>
      <c r="V107" s="47">
        <v>219.83602380952379</v>
      </c>
    </row>
    <row r="108" spans="1:22" ht="13.75" thickBot="1" x14ac:dyDescent="0.25">
      <c r="A108" s="41">
        <v>24</v>
      </c>
      <c r="B108" s="42">
        <v>261</v>
      </c>
      <c r="C108" s="43">
        <v>200.86857142857144</v>
      </c>
      <c r="D108" s="42">
        <v>213.9</v>
      </c>
      <c r="E108" s="42">
        <v>214</v>
      </c>
      <c r="F108" s="42">
        <v>200</v>
      </c>
      <c r="G108" s="42">
        <v>227.375</v>
      </c>
      <c r="H108" s="42" t="s">
        <v>66</v>
      </c>
      <c r="I108" s="44">
        <v>206.83</v>
      </c>
      <c r="J108" s="42" t="s">
        <v>66</v>
      </c>
      <c r="K108" s="43" t="s">
        <v>66</v>
      </c>
      <c r="L108" s="43">
        <v>200.93</v>
      </c>
      <c r="M108" s="42">
        <v>195.98</v>
      </c>
      <c r="N108" s="42">
        <v>220</v>
      </c>
      <c r="O108" s="43">
        <v>214.75333333333333</v>
      </c>
      <c r="P108" s="43" t="s">
        <v>66</v>
      </c>
      <c r="Q108" s="43">
        <v>210.04249999999999</v>
      </c>
      <c r="R108" s="43">
        <v>228.09</v>
      </c>
      <c r="S108" s="43">
        <v>185.35</v>
      </c>
      <c r="T108" s="43">
        <v>189</v>
      </c>
      <c r="U108" s="43">
        <v>216.22</v>
      </c>
      <c r="V108" s="47">
        <v>211.52121279761903</v>
      </c>
    </row>
    <row r="109" spans="1:22" ht="13.75" thickBot="1" x14ac:dyDescent="0.25">
      <c r="A109" s="41">
        <v>25</v>
      </c>
      <c r="B109" s="42">
        <v>249</v>
      </c>
      <c r="C109" s="43">
        <v>200.86857142857144</v>
      </c>
      <c r="D109" s="42">
        <v>216.68</v>
      </c>
      <c r="E109" s="42">
        <v>215.9</v>
      </c>
      <c r="F109" s="42">
        <v>230</v>
      </c>
      <c r="G109" s="42">
        <v>226.4</v>
      </c>
      <c r="H109" s="42" t="s">
        <v>66</v>
      </c>
      <c r="I109" s="44">
        <v>216.03</v>
      </c>
      <c r="J109" s="42" t="s">
        <v>66</v>
      </c>
      <c r="K109" s="43" t="s">
        <v>66</v>
      </c>
      <c r="L109" s="43">
        <v>182.77</v>
      </c>
      <c r="M109" s="42">
        <v>215.07499999999999</v>
      </c>
      <c r="N109" s="42" t="s">
        <v>66</v>
      </c>
      <c r="O109" s="43">
        <v>213.71</v>
      </c>
      <c r="P109" s="43" t="s">
        <v>66</v>
      </c>
      <c r="Q109" s="43">
        <v>192.02500000000001</v>
      </c>
      <c r="R109" s="43">
        <v>214.15</v>
      </c>
      <c r="S109" s="43">
        <v>182.38</v>
      </c>
      <c r="T109" s="43">
        <v>189</v>
      </c>
      <c r="U109" s="43" t="s">
        <v>66</v>
      </c>
      <c r="V109" s="47">
        <v>210.28489795918372</v>
      </c>
    </row>
    <row r="110" spans="1:22" ht="13.75" thickBot="1" x14ac:dyDescent="0.25">
      <c r="A110" s="41">
        <v>26</v>
      </c>
      <c r="B110" s="42">
        <v>249</v>
      </c>
      <c r="C110" s="43">
        <v>201.452</v>
      </c>
      <c r="D110" s="42" t="s">
        <v>66</v>
      </c>
      <c r="E110" s="42">
        <v>214.75</v>
      </c>
      <c r="F110" s="42">
        <v>230</v>
      </c>
      <c r="G110" s="42">
        <v>223.27999999999997</v>
      </c>
      <c r="H110" s="42">
        <v>201.83333333333334</v>
      </c>
      <c r="I110" s="44">
        <v>216.21</v>
      </c>
      <c r="J110" s="42">
        <v>215.33333333333334</v>
      </c>
      <c r="K110" s="43" t="s">
        <v>66</v>
      </c>
      <c r="L110" s="43" t="s">
        <v>66</v>
      </c>
      <c r="M110" s="42" t="s">
        <v>66</v>
      </c>
      <c r="N110" s="42">
        <v>222.5</v>
      </c>
      <c r="O110" s="43">
        <v>212.51</v>
      </c>
      <c r="P110" s="43" t="s">
        <v>66</v>
      </c>
      <c r="Q110" s="43">
        <v>175.03</v>
      </c>
      <c r="R110" s="43">
        <v>225.6</v>
      </c>
      <c r="S110" s="43">
        <v>183.67</v>
      </c>
      <c r="T110" s="43">
        <v>193</v>
      </c>
      <c r="U110" s="43" t="s">
        <v>66</v>
      </c>
      <c r="V110" s="47">
        <v>211.72633333333332</v>
      </c>
    </row>
    <row r="111" spans="1:22" ht="13.75" thickBot="1" x14ac:dyDescent="0.25">
      <c r="A111" s="41">
        <v>27</v>
      </c>
      <c r="B111" s="42">
        <v>257</v>
      </c>
      <c r="C111" s="43">
        <v>189.18249999999998</v>
      </c>
      <c r="D111" s="42" t="s">
        <v>66</v>
      </c>
      <c r="E111" s="42">
        <v>219.4</v>
      </c>
      <c r="F111" s="42">
        <v>230</v>
      </c>
      <c r="G111" s="42">
        <v>222.82000000000002</v>
      </c>
      <c r="H111" s="42">
        <v>198.33333333333334</v>
      </c>
      <c r="I111" s="44">
        <v>177.58500000000001</v>
      </c>
      <c r="J111" s="42">
        <v>213.95555555555555</v>
      </c>
      <c r="K111" s="43" t="s">
        <v>66</v>
      </c>
      <c r="L111" s="43">
        <v>196.09</v>
      </c>
      <c r="M111" s="42">
        <v>181.63000000000002</v>
      </c>
      <c r="N111" s="42" t="s">
        <v>66</v>
      </c>
      <c r="O111" s="43">
        <v>208.99</v>
      </c>
      <c r="P111" s="43" t="s">
        <v>66</v>
      </c>
      <c r="Q111" s="43">
        <v>185.63</v>
      </c>
      <c r="R111" s="43">
        <v>206.99</v>
      </c>
      <c r="S111" s="43">
        <v>185.45</v>
      </c>
      <c r="T111" s="43">
        <v>193</v>
      </c>
      <c r="U111" s="43" t="s">
        <v>66</v>
      </c>
      <c r="V111" s="47">
        <v>204.4037592592592</v>
      </c>
    </row>
    <row r="112" spans="1:22" ht="13.75" thickBot="1" x14ac:dyDescent="0.25">
      <c r="A112" s="41">
        <v>28</v>
      </c>
      <c r="B112" s="42">
        <v>259</v>
      </c>
      <c r="C112" s="43">
        <v>178.44400000000002</v>
      </c>
      <c r="D112" s="42">
        <v>216.08</v>
      </c>
      <c r="E112" s="42">
        <v>200</v>
      </c>
      <c r="F112" s="42">
        <v>202.5</v>
      </c>
      <c r="G112" s="42">
        <v>221.08</v>
      </c>
      <c r="H112" s="42" t="s">
        <v>66</v>
      </c>
      <c r="I112" s="44">
        <v>180.815</v>
      </c>
      <c r="J112" s="42">
        <v>206.69090909090909</v>
      </c>
      <c r="K112" s="43" t="s">
        <v>66</v>
      </c>
      <c r="L112" s="43">
        <v>181.6</v>
      </c>
      <c r="M112" s="42">
        <v>177.47666666666669</v>
      </c>
      <c r="N112" s="42" t="s">
        <v>66</v>
      </c>
      <c r="O112" s="43" t="s">
        <v>66</v>
      </c>
      <c r="P112" s="43" t="s">
        <v>66</v>
      </c>
      <c r="Q112" s="43">
        <v>180.2775</v>
      </c>
      <c r="R112" s="43">
        <v>208.65</v>
      </c>
      <c r="S112" s="43">
        <v>187.98</v>
      </c>
      <c r="T112" s="43">
        <v>193</v>
      </c>
      <c r="U112" s="43">
        <v>211.79</v>
      </c>
      <c r="V112" s="47">
        <v>200.35893838383839</v>
      </c>
    </row>
    <row r="113" spans="1:22" ht="13.75" thickBot="1" x14ac:dyDescent="0.25">
      <c r="A113" s="41">
        <v>29</v>
      </c>
      <c r="B113" s="42">
        <v>259</v>
      </c>
      <c r="C113" s="43">
        <v>177.422</v>
      </c>
      <c r="D113" s="42">
        <v>204.98</v>
      </c>
      <c r="E113" s="42">
        <v>207.2</v>
      </c>
      <c r="F113" s="42" t="s">
        <v>66</v>
      </c>
      <c r="G113" s="42">
        <v>222.6</v>
      </c>
      <c r="H113" s="42" t="s">
        <v>66</v>
      </c>
      <c r="I113" s="44">
        <v>180.8</v>
      </c>
      <c r="J113" s="42">
        <v>210.46363636363637</v>
      </c>
      <c r="K113" s="43" t="s">
        <v>66</v>
      </c>
      <c r="L113" s="43">
        <v>181.6</v>
      </c>
      <c r="M113" s="42">
        <v>180.17666666666665</v>
      </c>
      <c r="N113" s="42" t="s">
        <v>66</v>
      </c>
      <c r="O113" s="43" t="s">
        <v>66</v>
      </c>
      <c r="P113" s="43" t="s">
        <v>66</v>
      </c>
      <c r="Q113" s="43">
        <v>182.005</v>
      </c>
      <c r="R113" s="43">
        <v>206.68</v>
      </c>
      <c r="S113" s="43">
        <v>183.32</v>
      </c>
      <c r="T113" s="43">
        <v>193</v>
      </c>
      <c r="U113" s="43" t="s">
        <v>66</v>
      </c>
      <c r="V113" s="47">
        <v>199.17286946386946</v>
      </c>
    </row>
    <row r="114" spans="1:22" ht="13.75" thickBot="1" x14ac:dyDescent="0.25">
      <c r="A114" s="41">
        <v>30</v>
      </c>
      <c r="B114" s="42">
        <v>259</v>
      </c>
      <c r="C114" s="43">
        <v>172.96428571428572</v>
      </c>
      <c r="D114" s="42">
        <v>176.86</v>
      </c>
      <c r="E114" s="42">
        <v>210.83333333333334</v>
      </c>
      <c r="F114" s="42" t="s">
        <v>66</v>
      </c>
      <c r="G114" s="42">
        <v>223.98400000000001</v>
      </c>
      <c r="H114" s="42">
        <v>214.92999999999998</v>
      </c>
      <c r="I114" s="44">
        <v>180.38499999999999</v>
      </c>
      <c r="J114" s="42">
        <v>214.05454545454543</v>
      </c>
      <c r="K114" s="43" t="s">
        <v>66</v>
      </c>
      <c r="L114" s="43">
        <v>183.08</v>
      </c>
      <c r="M114" s="42">
        <v>185.88666666666666</v>
      </c>
      <c r="N114" s="42">
        <v>208.5</v>
      </c>
      <c r="O114" s="43" t="s">
        <v>66</v>
      </c>
      <c r="P114" s="43">
        <v>235</v>
      </c>
      <c r="Q114" s="43">
        <v>183.4725</v>
      </c>
      <c r="R114" s="43">
        <v>209.13</v>
      </c>
      <c r="S114" s="43">
        <v>189.96</v>
      </c>
      <c r="T114" s="43">
        <v>193</v>
      </c>
      <c r="U114" s="43" t="s">
        <v>66</v>
      </c>
      <c r="V114" s="47">
        <v>202.56502069805194</v>
      </c>
    </row>
    <row r="115" spans="1:22" ht="13.75" thickBot="1" x14ac:dyDescent="0.25">
      <c r="A115" s="41">
        <v>31</v>
      </c>
      <c r="B115" s="42" t="s">
        <v>66</v>
      </c>
      <c r="C115" s="43">
        <v>180.41428571428574</v>
      </c>
      <c r="D115" s="42" t="s">
        <v>66</v>
      </c>
      <c r="E115" s="42">
        <v>221.16666666666666</v>
      </c>
      <c r="F115" s="42">
        <v>230</v>
      </c>
      <c r="G115" s="42">
        <v>228.70999999999998</v>
      </c>
      <c r="H115" s="42">
        <v>231.68</v>
      </c>
      <c r="I115" s="44">
        <v>182.01999999999998</v>
      </c>
      <c r="J115" s="42" t="s">
        <v>66</v>
      </c>
      <c r="K115" s="43" t="s">
        <v>66</v>
      </c>
      <c r="L115" s="43">
        <v>188.63</v>
      </c>
      <c r="M115" s="42">
        <v>192.01333333333332</v>
      </c>
      <c r="N115" s="42">
        <v>214</v>
      </c>
      <c r="O115" s="43" t="s">
        <v>66</v>
      </c>
      <c r="P115" s="43">
        <v>235</v>
      </c>
      <c r="Q115" s="43">
        <v>184.4025</v>
      </c>
      <c r="R115" s="43">
        <v>216.54</v>
      </c>
      <c r="S115" s="43">
        <v>185.15</v>
      </c>
      <c r="T115" s="43">
        <v>198</v>
      </c>
      <c r="U115" s="43" t="s">
        <v>66</v>
      </c>
      <c r="V115" s="47">
        <v>206.26619897959185</v>
      </c>
    </row>
    <row r="116" spans="1:22" ht="13.75" thickBot="1" x14ac:dyDescent="0.25">
      <c r="A116" s="41">
        <v>32</v>
      </c>
      <c r="B116" s="42" t="s">
        <v>66</v>
      </c>
      <c r="C116" s="43">
        <v>186.62</v>
      </c>
      <c r="D116" s="42">
        <v>203.71</v>
      </c>
      <c r="E116" s="42">
        <v>234.5</v>
      </c>
      <c r="F116" s="42">
        <v>215</v>
      </c>
      <c r="G116" s="42">
        <v>253.93</v>
      </c>
      <c r="H116" s="42">
        <v>235.68</v>
      </c>
      <c r="I116" s="44">
        <v>184.715</v>
      </c>
      <c r="J116" s="42" t="s">
        <v>66</v>
      </c>
      <c r="K116" s="43" t="s">
        <v>66</v>
      </c>
      <c r="L116" s="43">
        <v>195.34</v>
      </c>
      <c r="M116" s="42">
        <v>206.99666666666667</v>
      </c>
      <c r="N116" s="42" t="s">
        <v>66</v>
      </c>
      <c r="O116" s="43" t="s">
        <v>66</v>
      </c>
      <c r="P116" s="43">
        <v>234.5</v>
      </c>
      <c r="Q116" s="43">
        <v>183.30333333333331</v>
      </c>
      <c r="R116" s="43">
        <v>220.68</v>
      </c>
      <c r="S116" s="43">
        <v>186.31</v>
      </c>
      <c r="T116" s="43">
        <v>200</v>
      </c>
      <c r="U116" s="43" t="s">
        <v>66</v>
      </c>
      <c r="V116" s="47">
        <v>210.09178571428569</v>
      </c>
    </row>
    <row r="117" spans="1:22" ht="13.75" thickBot="1" x14ac:dyDescent="0.25">
      <c r="A117" s="41">
        <v>33</v>
      </c>
      <c r="B117" s="42" t="s">
        <v>66</v>
      </c>
      <c r="C117" s="43">
        <v>207.58875</v>
      </c>
      <c r="D117" s="42">
        <v>207.31</v>
      </c>
      <c r="E117" s="42">
        <v>242.83333333333334</v>
      </c>
      <c r="F117" s="42">
        <v>230</v>
      </c>
      <c r="G117" s="42" t="s">
        <v>66</v>
      </c>
      <c r="H117" s="42">
        <v>253.18</v>
      </c>
      <c r="I117" s="43">
        <v>180.07</v>
      </c>
      <c r="J117" s="42" t="s">
        <v>66</v>
      </c>
      <c r="K117" s="43" t="s">
        <v>66</v>
      </c>
      <c r="L117" s="43">
        <v>196.76</v>
      </c>
      <c r="M117" s="42">
        <v>214.21</v>
      </c>
      <c r="N117" s="42">
        <v>235</v>
      </c>
      <c r="O117" s="43" t="s">
        <v>66</v>
      </c>
      <c r="P117" s="43">
        <v>235</v>
      </c>
      <c r="Q117" s="43">
        <v>190.45249999999999</v>
      </c>
      <c r="R117" s="43">
        <v>217.63</v>
      </c>
      <c r="S117" s="43">
        <v>187.22</v>
      </c>
      <c r="T117" s="43">
        <v>213</v>
      </c>
      <c r="U117" s="43" t="s">
        <v>66</v>
      </c>
      <c r="V117" s="47">
        <v>215.01818452380954</v>
      </c>
    </row>
    <row r="118" spans="1:22" ht="13.75" thickBot="1" x14ac:dyDescent="0.25">
      <c r="A118" s="41">
        <v>34</v>
      </c>
      <c r="B118" s="42">
        <v>256</v>
      </c>
      <c r="C118" s="43">
        <v>212.82875000000001</v>
      </c>
      <c r="D118" s="42">
        <v>208.23</v>
      </c>
      <c r="E118" s="42">
        <v>250.16666666666666</v>
      </c>
      <c r="F118" s="42">
        <v>260</v>
      </c>
      <c r="G118" s="42">
        <v>244.90000000000003</v>
      </c>
      <c r="H118" s="42" t="s">
        <v>66</v>
      </c>
      <c r="I118" s="43">
        <v>204.20500000000001</v>
      </c>
      <c r="J118" s="42">
        <v>236.17777777777778</v>
      </c>
      <c r="K118" s="43" t="s">
        <v>66</v>
      </c>
      <c r="L118" s="43">
        <v>196.65</v>
      </c>
      <c r="M118" s="42">
        <v>225.22</v>
      </c>
      <c r="N118" s="42" t="s">
        <v>66</v>
      </c>
      <c r="O118" s="43" t="s">
        <v>66</v>
      </c>
      <c r="P118" s="43">
        <v>240</v>
      </c>
      <c r="Q118" s="43">
        <v>201.76500000000001</v>
      </c>
      <c r="R118" s="43">
        <v>222.65</v>
      </c>
      <c r="S118" s="43">
        <v>183.78</v>
      </c>
      <c r="T118" s="43">
        <v>218</v>
      </c>
      <c r="U118" s="43" t="s">
        <v>66</v>
      </c>
      <c r="V118" s="47">
        <v>224.56707465277776</v>
      </c>
    </row>
    <row r="119" spans="1:22" ht="13.75" thickBot="1" x14ac:dyDescent="0.25">
      <c r="A119" s="41">
        <v>35</v>
      </c>
      <c r="B119" s="42">
        <v>256</v>
      </c>
      <c r="C119" s="43">
        <v>215.38625000000002</v>
      </c>
      <c r="D119" s="42">
        <v>192.47</v>
      </c>
      <c r="E119" s="42">
        <v>230.375</v>
      </c>
      <c r="F119" s="42">
        <v>260</v>
      </c>
      <c r="G119" s="42">
        <v>246.97799999999998</v>
      </c>
      <c r="H119" s="42">
        <v>253.19333333333336</v>
      </c>
      <c r="I119" s="43">
        <v>184.815</v>
      </c>
      <c r="J119" s="42">
        <v>245.6</v>
      </c>
      <c r="K119" s="43" t="s">
        <v>66</v>
      </c>
      <c r="L119" s="43">
        <v>201.33</v>
      </c>
      <c r="M119" s="42">
        <v>223.38333333333333</v>
      </c>
      <c r="N119" s="42" t="s">
        <v>66</v>
      </c>
      <c r="O119" s="43" t="s">
        <v>66</v>
      </c>
      <c r="P119" s="43">
        <v>235</v>
      </c>
      <c r="Q119" s="43">
        <v>212.04666666666665</v>
      </c>
      <c r="R119" s="43">
        <v>224.05</v>
      </c>
      <c r="S119" s="43">
        <v>188.48</v>
      </c>
      <c r="T119" s="43">
        <v>218</v>
      </c>
      <c r="U119" s="43" t="s">
        <v>66</v>
      </c>
      <c r="V119" s="47">
        <v>224.19422395833334</v>
      </c>
    </row>
    <row r="120" spans="1:22" ht="13.75" thickBot="1" x14ac:dyDescent="0.25">
      <c r="A120" s="41">
        <v>36</v>
      </c>
      <c r="B120" s="42">
        <v>255</v>
      </c>
      <c r="C120" s="43">
        <v>217.30250000000001</v>
      </c>
      <c r="D120" s="42">
        <v>212.15</v>
      </c>
      <c r="E120" s="42">
        <v>239.9</v>
      </c>
      <c r="F120" s="42">
        <v>230</v>
      </c>
      <c r="G120" s="42">
        <v>244.19</v>
      </c>
      <c r="H120" s="42" t="s">
        <v>66</v>
      </c>
      <c r="I120" s="43">
        <v>183.01499999999999</v>
      </c>
      <c r="J120" s="42">
        <v>248.23636363636362</v>
      </c>
      <c r="K120" s="43" t="s">
        <v>66</v>
      </c>
      <c r="L120" s="43">
        <v>192.72</v>
      </c>
      <c r="M120" s="42">
        <v>221.67</v>
      </c>
      <c r="N120" s="42">
        <v>241.75</v>
      </c>
      <c r="O120" s="43" t="s">
        <v>66</v>
      </c>
      <c r="P120" s="43">
        <v>235</v>
      </c>
      <c r="Q120" s="43">
        <v>209.71250000000001</v>
      </c>
      <c r="R120" s="43">
        <v>229.48</v>
      </c>
      <c r="S120" s="43">
        <v>188.04</v>
      </c>
      <c r="T120" s="43">
        <v>218</v>
      </c>
      <c r="U120" s="43" t="s">
        <v>66</v>
      </c>
      <c r="V120" s="47">
        <v>222.88539772727273</v>
      </c>
    </row>
    <row r="121" spans="1:22" ht="13.75" thickBot="1" x14ac:dyDescent="0.25">
      <c r="A121" s="41">
        <v>37</v>
      </c>
      <c r="B121" s="42">
        <v>257</v>
      </c>
      <c r="C121" s="43">
        <v>218.26125000000002</v>
      </c>
      <c r="D121" s="42">
        <v>219.62</v>
      </c>
      <c r="E121" s="42">
        <v>240.5</v>
      </c>
      <c r="F121" s="42">
        <v>260</v>
      </c>
      <c r="G121" s="42">
        <v>244.92600000000002</v>
      </c>
      <c r="H121" s="42" t="s">
        <v>66</v>
      </c>
      <c r="I121" s="43">
        <v>208.88</v>
      </c>
      <c r="J121" s="42">
        <v>248.6</v>
      </c>
      <c r="K121" s="43" t="s">
        <v>66</v>
      </c>
      <c r="L121" s="43">
        <v>206.58</v>
      </c>
      <c r="M121" s="42">
        <v>215.16666666666666</v>
      </c>
      <c r="N121" s="42">
        <v>252.5</v>
      </c>
      <c r="O121" s="43" t="s">
        <v>66</v>
      </c>
      <c r="P121" s="43">
        <v>235</v>
      </c>
      <c r="Q121" s="43">
        <v>207.23000000000002</v>
      </c>
      <c r="R121" s="43">
        <v>241.34</v>
      </c>
      <c r="S121" s="43">
        <v>195.63</v>
      </c>
      <c r="T121" s="43">
        <v>218</v>
      </c>
      <c r="U121" s="43" t="s">
        <v>66</v>
      </c>
      <c r="V121" s="47">
        <v>229.32711979166666</v>
      </c>
    </row>
    <row r="122" spans="1:22" ht="13.75" thickBot="1" x14ac:dyDescent="0.25">
      <c r="A122" s="41">
        <v>38</v>
      </c>
      <c r="B122" s="42">
        <v>261</v>
      </c>
      <c r="C122" s="43">
        <v>217.62375000000003</v>
      </c>
      <c r="D122" s="42">
        <v>214.76</v>
      </c>
      <c r="E122" s="42">
        <v>242.8</v>
      </c>
      <c r="F122" s="42">
        <v>260</v>
      </c>
      <c r="G122" s="42">
        <v>247.46999999999997</v>
      </c>
      <c r="H122" s="42">
        <v>251.53</v>
      </c>
      <c r="I122" s="43">
        <v>212.70499999999998</v>
      </c>
      <c r="J122" s="42">
        <v>248.91818181818181</v>
      </c>
      <c r="K122" s="43" t="s">
        <v>66</v>
      </c>
      <c r="L122" s="43">
        <v>218.42</v>
      </c>
      <c r="M122" s="42">
        <v>222.73</v>
      </c>
      <c r="N122" s="42">
        <v>242.5</v>
      </c>
      <c r="O122" s="43" t="s">
        <v>66</v>
      </c>
      <c r="P122" s="43">
        <v>280</v>
      </c>
      <c r="Q122" s="43">
        <v>207.06500000000003</v>
      </c>
      <c r="R122" s="43">
        <v>249.81</v>
      </c>
      <c r="S122" s="43">
        <v>193.78</v>
      </c>
      <c r="T122" s="43">
        <v>225</v>
      </c>
      <c r="U122" s="43" t="s">
        <v>66</v>
      </c>
      <c r="V122" s="47">
        <v>235.06540775401069</v>
      </c>
    </row>
    <row r="123" spans="1:22" ht="13.75" thickBot="1" x14ac:dyDescent="0.25">
      <c r="A123" s="41">
        <v>39</v>
      </c>
      <c r="B123" s="42">
        <v>269</v>
      </c>
      <c r="C123" s="43">
        <v>221.77625000000003</v>
      </c>
      <c r="D123" s="42">
        <v>210.43</v>
      </c>
      <c r="E123" s="42">
        <v>249.1</v>
      </c>
      <c r="F123" s="42">
        <v>246.66666666666666</v>
      </c>
      <c r="G123" s="42" t="s">
        <v>138</v>
      </c>
      <c r="H123" s="42" t="s">
        <v>139</v>
      </c>
      <c r="I123" s="43">
        <v>220.07499999999999</v>
      </c>
      <c r="J123" s="42">
        <v>252.5090909090909</v>
      </c>
      <c r="K123" s="43">
        <v>218.79</v>
      </c>
      <c r="L123" s="43" t="s">
        <v>66</v>
      </c>
      <c r="M123" s="42">
        <v>221.67999999999998</v>
      </c>
      <c r="N123" s="42">
        <v>255</v>
      </c>
      <c r="O123" s="43" t="s">
        <v>66</v>
      </c>
      <c r="P123" s="43">
        <v>260</v>
      </c>
      <c r="Q123" s="43">
        <v>214.29999999999998</v>
      </c>
      <c r="R123" s="43">
        <v>237.39</v>
      </c>
      <c r="S123" s="43">
        <v>195.12</v>
      </c>
      <c r="T123" s="43">
        <v>233</v>
      </c>
      <c r="U123" s="43">
        <v>246.7</v>
      </c>
      <c r="V123" s="47">
        <v>234.47106297348483</v>
      </c>
    </row>
    <row r="124" spans="1:22" ht="13.75" thickBot="1" x14ac:dyDescent="0.25">
      <c r="A124" s="41">
        <v>40</v>
      </c>
      <c r="B124" s="42">
        <v>277</v>
      </c>
      <c r="C124" s="43">
        <v>224.24285714285719</v>
      </c>
      <c r="D124" s="42">
        <v>214.29</v>
      </c>
      <c r="E124" s="42">
        <v>259.41666666666669</v>
      </c>
      <c r="F124" s="42">
        <v>230</v>
      </c>
      <c r="G124" s="42">
        <v>259.86</v>
      </c>
      <c r="H124" s="42">
        <v>264.19333333333333</v>
      </c>
      <c r="I124" s="43">
        <v>218.43</v>
      </c>
      <c r="J124" s="42">
        <v>263.23636363636365</v>
      </c>
      <c r="K124" s="43" t="s">
        <v>66</v>
      </c>
      <c r="L124" s="43">
        <v>229.7</v>
      </c>
      <c r="M124" s="42">
        <v>228.19333333333336</v>
      </c>
      <c r="N124" s="42">
        <v>270</v>
      </c>
      <c r="O124" s="43" t="s">
        <v>66</v>
      </c>
      <c r="P124" s="43">
        <v>260</v>
      </c>
      <c r="Q124" s="43">
        <v>217.01</v>
      </c>
      <c r="R124" s="43">
        <v>249.24</v>
      </c>
      <c r="S124" s="43">
        <v>197.01</v>
      </c>
      <c r="T124" s="43">
        <v>233</v>
      </c>
      <c r="U124" s="43">
        <v>252.03</v>
      </c>
      <c r="V124" s="47">
        <v>241.49180856180854</v>
      </c>
    </row>
    <row r="125" spans="1:22" ht="13.75" thickBot="1" x14ac:dyDescent="0.25">
      <c r="A125" s="41">
        <v>41</v>
      </c>
      <c r="B125" s="42">
        <v>277</v>
      </c>
      <c r="C125" s="43">
        <v>224.24285714285719</v>
      </c>
      <c r="D125" s="42">
        <v>224.84</v>
      </c>
      <c r="E125" s="42">
        <v>266.20833333333331</v>
      </c>
      <c r="F125" s="42">
        <v>260</v>
      </c>
      <c r="G125" s="42">
        <v>270.59999999999997</v>
      </c>
      <c r="H125" s="42">
        <v>266.29000000000002</v>
      </c>
      <c r="I125" s="43">
        <v>229.55500000000001</v>
      </c>
      <c r="J125" s="42">
        <v>272.59999999999997</v>
      </c>
      <c r="K125" s="43" t="s">
        <v>66</v>
      </c>
      <c r="L125" s="43">
        <v>232</v>
      </c>
      <c r="M125" s="42">
        <v>244.88333333333333</v>
      </c>
      <c r="N125" s="42" t="s">
        <v>66</v>
      </c>
      <c r="O125" s="43" t="s">
        <v>66</v>
      </c>
      <c r="P125" s="43">
        <v>260</v>
      </c>
      <c r="Q125" s="43">
        <v>227.54999999999998</v>
      </c>
      <c r="R125" s="43">
        <v>257.07</v>
      </c>
      <c r="S125" s="43">
        <v>189.57</v>
      </c>
      <c r="T125" s="43">
        <v>240</v>
      </c>
      <c r="U125" s="43" t="s">
        <v>66</v>
      </c>
      <c r="V125" s="47">
        <v>246.40059523809526</v>
      </c>
    </row>
    <row r="126" spans="1:22" ht="13.75" thickBot="1" x14ac:dyDescent="0.25">
      <c r="A126" s="41">
        <v>42</v>
      </c>
      <c r="B126" s="42">
        <v>286</v>
      </c>
      <c r="C126" s="43">
        <v>256.7442857142857</v>
      </c>
      <c r="D126" s="42">
        <v>220.21</v>
      </c>
      <c r="E126" s="42">
        <v>269</v>
      </c>
      <c r="F126" s="42">
        <v>280</v>
      </c>
      <c r="G126" s="42">
        <v>278.2</v>
      </c>
      <c r="H126" s="42">
        <v>274.29000000000002</v>
      </c>
      <c r="I126" s="43">
        <v>240.19499999999999</v>
      </c>
      <c r="J126" s="42">
        <v>278.28181818181815</v>
      </c>
      <c r="K126" s="43" t="s">
        <v>66</v>
      </c>
      <c r="L126" s="43">
        <v>241.59</v>
      </c>
      <c r="M126" s="42">
        <v>240.82333333333335</v>
      </c>
      <c r="N126" s="42" t="s">
        <v>66</v>
      </c>
      <c r="O126" s="43" t="s">
        <v>66</v>
      </c>
      <c r="P126" s="43" t="s">
        <v>66</v>
      </c>
      <c r="Q126" s="43">
        <v>231.87666666666667</v>
      </c>
      <c r="R126" s="43">
        <v>254.04</v>
      </c>
      <c r="S126" s="43">
        <v>209.46</v>
      </c>
      <c r="T126" s="43">
        <v>245</v>
      </c>
      <c r="U126" s="43" t="s">
        <v>66</v>
      </c>
      <c r="V126" s="47">
        <v>253.71407359307358</v>
      </c>
    </row>
    <row r="127" spans="1:22" ht="13.75" thickBot="1" x14ac:dyDescent="0.25">
      <c r="A127" s="41">
        <v>43</v>
      </c>
      <c r="B127" s="42">
        <v>293</v>
      </c>
      <c r="C127" s="43">
        <v>256.74285714285713</v>
      </c>
      <c r="D127" s="42" t="s">
        <v>66</v>
      </c>
      <c r="E127" s="42">
        <v>276.8</v>
      </c>
      <c r="F127" s="42">
        <v>280</v>
      </c>
      <c r="G127" s="42">
        <v>296.11</v>
      </c>
      <c r="H127" s="42">
        <v>279.79000000000002</v>
      </c>
      <c r="I127" s="43">
        <v>234.62</v>
      </c>
      <c r="J127" s="42">
        <v>286.69090909090909</v>
      </c>
      <c r="K127" s="43" t="s">
        <v>66</v>
      </c>
      <c r="L127" s="43" t="s">
        <v>66</v>
      </c>
      <c r="M127" s="42">
        <v>237.595</v>
      </c>
      <c r="N127" s="42" t="s">
        <v>66</v>
      </c>
      <c r="O127" s="43" t="s">
        <v>66</v>
      </c>
      <c r="P127" s="43">
        <v>315</v>
      </c>
      <c r="Q127" s="43">
        <v>228.04</v>
      </c>
      <c r="R127" s="43">
        <v>268.13</v>
      </c>
      <c r="S127" s="43">
        <v>199.04</v>
      </c>
      <c r="T127" s="43">
        <v>245</v>
      </c>
      <c r="U127" s="43">
        <v>269.37</v>
      </c>
      <c r="V127" s="47">
        <v>264.39525108225104</v>
      </c>
    </row>
    <row r="128" spans="1:22" ht="13.75" thickBot="1" x14ac:dyDescent="0.25">
      <c r="A128" s="41">
        <v>44</v>
      </c>
      <c r="B128" s="42">
        <v>302</v>
      </c>
      <c r="C128" s="43">
        <v>266.83249999999998</v>
      </c>
      <c r="D128" s="42">
        <v>234.76</v>
      </c>
      <c r="E128" s="42">
        <v>286</v>
      </c>
      <c r="F128" s="42">
        <v>240</v>
      </c>
      <c r="G128" s="42">
        <v>305.78999999999996</v>
      </c>
      <c r="H128" s="42">
        <v>282.72000000000003</v>
      </c>
      <c r="I128" s="43">
        <v>256.52</v>
      </c>
      <c r="J128" s="42">
        <v>294.39999999999998</v>
      </c>
      <c r="K128" s="43" t="s">
        <v>66</v>
      </c>
      <c r="L128" s="43">
        <v>244.88</v>
      </c>
      <c r="M128" s="42">
        <v>254.41333333333333</v>
      </c>
      <c r="N128" s="42" t="s">
        <v>66</v>
      </c>
      <c r="O128" s="43" t="s">
        <v>66</v>
      </c>
      <c r="P128" s="43" t="s">
        <v>66</v>
      </c>
      <c r="Q128" s="43">
        <v>244.065</v>
      </c>
      <c r="R128" s="43">
        <v>263.32</v>
      </c>
      <c r="S128" s="43">
        <v>199.81</v>
      </c>
      <c r="T128" s="43">
        <v>250</v>
      </c>
      <c r="U128" s="43">
        <v>271.41000000000003</v>
      </c>
      <c r="V128" s="47">
        <v>262.30755208333335</v>
      </c>
    </row>
    <row r="129" spans="1:22" ht="13.75" thickBot="1" x14ac:dyDescent="0.25">
      <c r="A129" s="41">
        <v>45</v>
      </c>
      <c r="B129" s="42">
        <v>302</v>
      </c>
      <c r="C129" s="43">
        <v>261.72125</v>
      </c>
      <c r="D129" s="42">
        <v>235.24</v>
      </c>
      <c r="E129" s="42">
        <v>282.8</v>
      </c>
      <c r="F129" s="42">
        <v>280</v>
      </c>
      <c r="G129" s="42">
        <v>306.44999999999993</v>
      </c>
      <c r="H129" s="42">
        <v>293.72000000000003</v>
      </c>
      <c r="I129" s="43">
        <v>251.46</v>
      </c>
      <c r="J129" s="42">
        <v>300.78181818181815</v>
      </c>
      <c r="K129" s="43" t="s">
        <v>66</v>
      </c>
      <c r="L129" s="43">
        <v>256.63</v>
      </c>
      <c r="M129" s="42">
        <v>268.52</v>
      </c>
      <c r="N129" s="42">
        <v>300</v>
      </c>
      <c r="O129" s="43" t="s">
        <v>66</v>
      </c>
      <c r="P129" s="43" t="s">
        <v>66</v>
      </c>
      <c r="Q129" s="43">
        <v>235.61750000000001</v>
      </c>
      <c r="R129" s="43">
        <v>255.73</v>
      </c>
      <c r="S129" s="43">
        <v>193.31</v>
      </c>
      <c r="T129" s="43">
        <v>255</v>
      </c>
      <c r="U129" s="43" t="s">
        <v>66</v>
      </c>
      <c r="V129" s="47">
        <v>267.43628551136362</v>
      </c>
    </row>
    <row r="130" spans="1:22" ht="13.75" thickBot="1" x14ac:dyDescent="0.25">
      <c r="A130" s="41">
        <v>46</v>
      </c>
      <c r="B130" s="42">
        <v>308</v>
      </c>
      <c r="C130" s="43">
        <v>268.71555555555557</v>
      </c>
      <c r="D130" s="42" t="s">
        <v>66</v>
      </c>
      <c r="E130" s="42">
        <v>296.625</v>
      </c>
      <c r="F130" s="42">
        <v>280</v>
      </c>
      <c r="G130" s="42" t="s">
        <v>66</v>
      </c>
      <c r="H130" s="42">
        <v>305.72000000000003</v>
      </c>
      <c r="I130" s="43">
        <v>223.61500000000001</v>
      </c>
      <c r="J130" s="42">
        <v>307.05454545454546</v>
      </c>
      <c r="K130" s="43" t="s">
        <v>66</v>
      </c>
      <c r="L130" s="43">
        <v>258.06</v>
      </c>
      <c r="M130" s="42">
        <v>249.25666666666666</v>
      </c>
      <c r="N130" s="42">
        <v>297.5</v>
      </c>
      <c r="O130" s="43" t="s">
        <v>66</v>
      </c>
      <c r="P130" s="43">
        <v>352</v>
      </c>
      <c r="Q130" s="43">
        <v>246.29333333333332</v>
      </c>
      <c r="R130" s="43">
        <v>268.77999999999997</v>
      </c>
      <c r="S130" s="43">
        <v>222.33</v>
      </c>
      <c r="T130" s="43">
        <v>259</v>
      </c>
      <c r="U130" s="43" t="s">
        <v>66</v>
      </c>
      <c r="V130" s="47">
        <v>276.19667340067343</v>
      </c>
    </row>
    <row r="131" spans="1:22" ht="13.75" thickBot="1" x14ac:dyDescent="0.25">
      <c r="A131" s="41">
        <v>47</v>
      </c>
      <c r="B131" s="42">
        <v>318</v>
      </c>
      <c r="C131" s="43">
        <v>266.60571428571427</v>
      </c>
      <c r="D131" s="42">
        <v>245.92</v>
      </c>
      <c r="E131" s="42">
        <v>312.75</v>
      </c>
      <c r="F131" s="42">
        <v>290</v>
      </c>
      <c r="G131" s="42" t="s">
        <v>66</v>
      </c>
      <c r="H131" s="42">
        <v>305.72000000000003</v>
      </c>
      <c r="I131" s="43">
        <v>238.01</v>
      </c>
      <c r="J131" s="42">
        <v>313.32727272727271</v>
      </c>
      <c r="K131" s="43" t="s">
        <v>66</v>
      </c>
      <c r="L131" s="43">
        <v>265.64</v>
      </c>
      <c r="M131" s="42">
        <v>269.43</v>
      </c>
      <c r="N131" s="42">
        <v>312</v>
      </c>
      <c r="O131" s="43" t="s">
        <v>66</v>
      </c>
      <c r="P131" s="43" t="s">
        <v>66</v>
      </c>
      <c r="Q131" s="43" t="s">
        <v>66</v>
      </c>
      <c r="R131" s="43">
        <v>281.5</v>
      </c>
      <c r="S131" s="43">
        <v>212.18</v>
      </c>
      <c r="T131" s="43">
        <v>268</v>
      </c>
      <c r="U131" s="43">
        <v>276.98</v>
      </c>
      <c r="V131" s="47">
        <v>278.40419913419913</v>
      </c>
    </row>
    <row r="132" spans="1:22" ht="13.75" thickBot="1" x14ac:dyDescent="0.25">
      <c r="A132" s="41">
        <v>48</v>
      </c>
      <c r="B132" s="42">
        <v>299</v>
      </c>
      <c r="C132" s="43">
        <v>264.05</v>
      </c>
      <c r="D132" s="42">
        <v>261.49</v>
      </c>
      <c r="E132" s="42">
        <v>296.375</v>
      </c>
      <c r="F132" s="42">
        <v>290</v>
      </c>
      <c r="G132" s="42" t="s">
        <v>66</v>
      </c>
      <c r="H132" s="42">
        <v>289.34500000000003</v>
      </c>
      <c r="I132" s="43">
        <v>246.48</v>
      </c>
      <c r="J132" s="42">
        <v>313.54545454545456</v>
      </c>
      <c r="K132" s="43" t="s">
        <v>66</v>
      </c>
      <c r="L132" s="43">
        <v>236.56</v>
      </c>
      <c r="M132" s="42">
        <v>271.08</v>
      </c>
      <c r="N132" s="42">
        <v>314</v>
      </c>
      <c r="O132" s="43" t="s">
        <v>66</v>
      </c>
      <c r="P132" s="43" t="s">
        <v>66</v>
      </c>
      <c r="Q132" s="43">
        <v>248.45666666666668</v>
      </c>
      <c r="R132" s="43">
        <v>284</v>
      </c>
      <c r="S132" s="43">
        <v>217.23</v>
      </c>
      <c r="T132" s="43">
        <v>283</v>
      </c>
      <c r="U132" s="43">
        <v>276.63</v>
      </c>
      <c r="V132" s="47">
        <v>274.4526325757576</v>
      </c>
    </row>
    <row r="133" spans="1:22" ht="13.75" thickBot="1" x14ac:dyDescent="0.25">
      <c r="A133" s="41">
        <v>49</v>
      </c>
      <c r="B133" s="42">
        <v>301</v>
      </c>
      <c r="C133" s="43">
        <v>263.32000000000005</v>
      </c>
      <c r="D133" s="42">
        <v>253.62</v>
      </c>
      <c r="E133" s="42">
        <v>297.33333333333331</v>
      </c>
      <c r="F133" s="42">
        <v>245</v>
      </c>
      <c r="G133" s="42">
        <v>302.8</v>
      </c>
      <c r="H133" s="42">
        <v>291.48333333333329</v>
      </c>
      <c r="I133" s="43">
        <v>249.15</v>
      </c>
      <c r="J133" s="42">
        <v>311.01249999999999</v>
      </c>
      <c r="K133" s="43" t="s">
        <v>66</v>
      </c>
      <c r="L133" s="43">
        <v>247.95</v>
      </c>
      <c r="M133" s="42">
        <v>271.42</v>
      </c>
      <c r="N133" s="42" t="s">
        <v>66</v>
      </c>
      <c r="O133" s="43" t="s">
        <v>66</v>
      </c>
      <c r="P133" s="43" t="s">
        <v>66</v>
      </c>
      <c r="Q133" s="43">
        <v>266.1275</v>
      </c>
      <c r="R133" s="43">
        <v>306.95999999999998</v>
      </c>
      <c r="S133" s="43">
        <v>228.95</v>
      </c>
      <c r="T133" s="43">
        <v>300</v>
      </c>
      <c r="U133" s="43" t="s">
        <v>66</v>
      </c>
      <c r="V133" s="47">
        <v>275.74177777777771</v>
      </c>
    </row>
    <row r="134" spans="1:22" ht="13.75" thickBot="1" x14ac:dyDescent="0.25">
      <c r="A134" s="41">
        <v>50</v>
      </c>
      <c r="B134" s="42">
        <v>301</v>
      </c>
      <c r="C134" s="43">
        <v>263.32000000000005</v>
      </c>
      <c r="D134" s="42">
        <v>253.62</v>
      </c>
      <c r="E134" s="42">
        <v>297.33333333333331</v>
      </c>
      <c r="F134" s="42">
        <v>245</v>
      </c>
      <c r="G134" s="42">
        <v>302.8</v>
      </c>
      <c r="H134" s="42">
        <v>291.48333333333329</v>
      </c>
      <c r="I134" s="43">
        <v>249.15</v>
      </c>
      <c r="J134" s="42">
        <v>311.01249999999999</v>
      </c>
      <c r="K134" s="43" t="s">
        <v>66</v>
      </c>
      <c r="L134" s="43">
        <v>247.95</v>
      </c>
      <c r="M134" s="42">
        <v>271.42</v>
      </c>
      <c r="N134" s="42">
        <v>316.25</v>
      </c>
      <c r="O134" s="43" t="s">
        <v>66</v>
      </c>
      <c r="P134" s="43" t="s">
        <v>66</v>
      </c>
      <c r="Q134" s="43">
        <v>266.1275</v>
      </c>
      <c r="R134" s="43">
        <v>306.95999999999998</v>
      </c>
      <c r="S134" s="43">
        <v>228.95</v>
      </c>
      <c r="T134" s="43">
        <v>300</v>
      </c>
      <c r="U134" s="43">
        <v>274.01</v>
      </c>
      <c r="V134" s="47">
        <v>278.02274509803919</v>
      </c>
    </row>
    <row r="135" spans="1:22" ht="13.75" thickBot="1" x14ac:dyDescent="0.25">
      <c r="A135" s="41">
        <v>51</v>
      </c>
      <c r="B135" s="42">
        <v>291</v>
      </c>
      <c r="C135" s="43">
        <v>265.36400000000003</v>
      </c>
      <c r="D135" s="42" t="s">
        <v>66</v>
      </c>
      <c r="E135" s="42">
        <v>286.625</v>
      </c>
      <c r="F135" s="42">
        <v>290</v>
      </c>
      <c r="G135" s="42">
        <v>298.32</v>
      </c>
      <c r="H135" s="42">
        <v>282.31666666666666</v>
      </c>
      <c r="I135" s="43">
        <v>241.97499999999999</v>
      </c>
      <c r="J135" s="42">
        <v>309.5090909090909</v>
      </c>
      <c r="K135" s="43" t="s">
        <v>66</v>
      </c>
      <c r="L135" s="43">
        <v>261.17</v>
      </c>
      <c r="M135" s="42">
        <v>276.255</v>
      </c>
      <c r="N135" s="42" t="s">
        <v>66</v>
      </c>
      <c r="O135" s="43" t="s">
        <v>66</v>
      </c>
      <c r="P135" s="43" t="s">
        <v>66</v>
      </c>
      <c r="Q135" s="43">
        <v>249.05500000000001</v>
      </c>
      <c r="R135" s="43">
        <v>300</v>
      </c>
      <c r="S135" s="43">
        <v>231.23</v>
      </c>
      <c r="T135" s="43">
        <v>282</v>
      </c>
      <c r="U135" s="43">
        <v>276.27</v>
      </c>
      <c r="V135" s="47">
        <v>276.07265050505049</v>
      </c>
    </row>
    <row r="136" spans="1:22" ht="13.75" thickBot="1" x14ac:dyDescent="0.25">
      <c r="A136" s="38">
        <v>52</v>
      </c>
      <c r="B136" s="74">
        <v>300</v>
      </c>
      <c r="C136" s="75">
        <v>268.43200000000002</v>
      </c>
      <c r="D136" s="74" t="s">
        <v>66</v>
      </c>
      <c r="E136" s="74">
        <v>287.5</v>
      </c>
      <c r="F136" s="74">
        <v>290</v>
      </c>
      <c r="G136" s="74">
        <v>297.18</v>
      </c>
      <c r="H136" s="74" t="s">
        <v>66</v>
      </c>
      <c r="I136" s="75">
        <v>261.41500000000002</v>
      </c>
      <c r="J136" s="74" t="s">
        <v>66</v>
      </c>
      <c r="K136" s="75" t="s">
        <v>66</v>
      </c>
      <c r="L136" s="75">
        <v>272.11</v>
      </c>
      <c r="M136" s="74">
        <v>286.15499999999997</v>
      </c>
      <c r="N136" s="74" t="s">
        <v>66</v>
      </c>
      <c r="O136" s="75" t="s">
        <v>66</v>
      </c>
      <c r="P136" s="75" t="s">
        <v>66</v>
      </c>
      <c r="Q136" s="75">
        <v>259.51</v>
      </c>
      <c r="R136" s="75">
        <v>308.57</v>
      </c>
      <c r="S136" s="75">
        <v>234.26</v>
      </c>
      <c r="T136" s="75">
        <v>284</v>
      </c>
      <c r="U136" s="75" t="s">
        <v>66</v>
      </c>
      <c r="V136" s="76">
        <v>279.0943333333334</v>
      </c>
    </row>
    <row r="138" spans="1:22" x14ac:dyDescent="0.2">
      <c r="A138" s="45" t="s">
        <v>67</v>
      </c>
    </row>
    <row r="140" spans="1:22" x14ac:dyDescent="0.2">
      <c r="A140" s="5" t="s">
        <v>103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R44" sqref="R44"/>
    </sheetView>
  </sheetViews>
  <sheetFormatPr defaultColWidth="9.109375" defaultRowHeight="12.45" x14ac:dyDescent="0.2"/>
  <cols>
    <col min="1" max="1" width="18" style="5" customWidth="1"/>
    <col min="2" max="5" width="10.109375" style="5" bestFit="1" customWidth="1"/>
    <col min="6" max="6" width="10.109375" style="5" customWidth="1"/>
    <col min="7" max="7" width="14.109375" style="5" customWidth="1"/>
    <col min="8" max="8" width="13.109375" style="5" customWidth="1"/>
    <col min="9" max="9" width="14.5546875" style="5" customWidth="1"/>
    <col min="10" max="16384" width="9.109375" style="5"/>
  </cols>
  <sheetData>
    <row r="1" spans="1:12" ht="13.1" x14ac:dyDescent="0.25">
      <c r="A1" s="4" t="s">
        <v>68</v>
      </c>
      <c r="B1" s="4"/>
    </row>
    <row r="2" spans="1:12" x14ac:dyDescent="0.2">
      <c r="A2" s="12" t="s">
        <v>69</v>
      </c>
    </row>
    <row r="4" spans="1:12" x14ac:dyDescent="0.2">
      <c r="A4" s="5" t="s">
        <v>128</v>
      </c>
      <c r="L4" s="5" t="s">
        <v>133</v>
      </c>
    </row>
    <row r="5" spans="1:12" ht="13.1" thickBot="1" x14ac:dyDescent="0.25"/>
    <row r="6" spans="1:12" ht="39.950000000000003" thickBot="1" x14ac:dyDescent="0.25">
      <c r="A6" s="23" t="s">
        <v>70</v>
      </c>
      <c r="B6" s="26">
        <v>2016</v>
      </c>
      <c r="C6" s="26">
        <v>2017</v>
      </c>
      <c r="D6" s="26">
        <v>2018</v>
      </c>
      <c r="E6" s="26">
        <v>2019</v>
      </c>
      <c r="F6" s="26">
        <v>2020</v>
      </c>
      <c r="G6" s="26">
        <v>2021</v>
      </c>
      <c r="H6" s="26" t="s">
        <v>130</v>
      </c>
      <c r="I6" s="26" t="s">
        <v>131</v>
      </c>
    </row>
    <row r="7" spans="1:12" ht="26.85" thickBot="1" x14ac:dyDescent="0.25">
      <c r="A7" s="25" t="s">
        <v>71</v>
      </c>
      <c r="B7" s="15">
        <v>92283282</v>
      </c>
      <c r="C7" s="15">
        <v>93383614</v>
      </c>
      <c r="D7" s="15">
        <v>56426183</v>
      </c>
      <c r="E7" s="15">
        <v>79282155</v>
      </c>
      <c r="F7" s="15">
        <v>57947870</v>
      </c>
      <c r="G7" s="15">
        <v>66210484</v>
      </c>
      <c r="H7" s="36">
        <v>8262614</v>
      </c>
      <c r="I7" s="37">
        <v>0.14258701829765275</v>
      </c>
    </row>
    <row r="8" spans="1:12" ht="26.85" thickBot="1" x14ac:dyDescent="0.25">
      <c r="A8" s="25" t="s">
        <v>72</v>
      </c>
      <c r="B8" s="15">
        <v>65799238</v>
      </c>
      <c r="C8" s="15">
        <v>76241767</v>
      </c>
      <c r="D8" s="15">
        <v>32359143</v>
      </c>
      <c r="E8" s="15">
        <v>50530457</v>
      </c>
      <c r="F8" s="15">
        <v>40845677</v>
      </c>
      <c r="G8" s="15">
        <v>44783012</v>
      </c>
      <c r="H8" s="36">
        <v>3937335</v>
      </c>
      <c r="I8" s="37">
        <v>9.6395390875759102E-2</v>
      </c>
    </row>
    <row r="9" spans="1:12" ht="26.85" thickBot="1" x14ac:dyDescent="0.25">
      <c r="A9" s="25" t="s">
        <v>73</v>
      </c>
      <c r="B9" s="14">
        <v>13.89</v>
      </c>
      <c r="C9" s="14">
        <v>15.22</v>
      </c>
      <c r="D9" s="14">
        <v>16.14</v>
      </c>
      <c r="E9" s="14">
        <v>16.84</v>
      </c>
      <c r="F9" s="34">
        <v>15.37</v>
      </c>
      <c r="G9" s="34">
        <v>18.90754803830524</v>
      </c>
      <c r="H9" s="67">
        <v>3.5375480383052409</v>
      </c>
      <c r="I9" s="35">
        <v>0.23015927379995071</v>
      </c>
    </row>
    <row r="10" spans="1:12" ht="13.75" thickBot="1" x14ac:dyDescent="0.25">
      <c r="A10" s="25" t="s">
        <v>74</v>
      </c>
      <c r="B10" s="14">
        <v>13.04</v>
      </c>
      <c r="C10" s="14">
        <v>12.2</v>
      </c>
      <c r="D10" s="14">
        <v>13.07</v>
      </c>
      <c r="E10" s="14">
        <v>12.94</v>
      </c>
      <c r="F10" s="14">
        <v>13.18</v>
      </c>
      <c r="G10" s="14">
        <v>12.84</v>
      </c>
      <c r="H10" s="66">
        <v>-0.33999999999999986</v>
      </c>
      <c r="I10" s="37">
        <v>-2.5796661608497695E-2</v>
      </c>
    </row>
    <row r="11" spans="1:12" ht="13.75" thickBot="1" x14ac:dyDescent="0.25">
      <c r="A11" s="25" t="s">
        <v>75</v>
      </c>
      <c r="B11" s="14">
        <v>2.88</v>
      </c>
      <c r="C11" s="14">
        <v>4.07</v>
      </c>
      <c r="D11" s="14">
        <v>2.92</v>
      </c>
      <c r="E11" s="14">
        <v>2.48</v>
      </c>
      <c r="F11" s="14">
        <v>2.52</v>
      </c>
      <c r="G11" s="14">
        <v>3.16</v>
      </c>
      <c r="H11" s="67">
        <v>0.64000000000000012</v>
      </c>
      <c r="I11" s="35">
        <v>0.25396825396825395</v>
      </c>
    </row>
    <row r="12" spans="1:12" ht="26.85" thickBot="1" x14ac:dyDescent="0.25">
      <c r="A12" s="25" t="s">
        <v>76</v>
      </c>
      <c r="B12" s="14">
        <v>79.67</v>
      </c>
      <c r="C12" s="14">
        <v>78.17</v>
      </c>
      <c r="D12" s="14">
        <v>76.98</v>
      </c>
      <c r="E12" s="14">
        <v>77.38</v>
      </c>
      <c r="F12" s="14">
        <v>80.319999999999993</v>
      </c>
      <c r="G12" s="14">
        <v>79.84</v>
      </c>
      <c r="H12" s="66">
        <v>-0.47999999999998977</v>
      </c>
      <c r="I12" s="37">
        <v>-5.9760956175297641E-3</v>
      </c>
    </row>
    <row r="13" spans="1:12" ht="13.75" thickBot="1" x14ac:dyDescent="0.25">
      <c r="A13" s="25" t="s">
        <v>77</v>
      </c>
      <c r="B13" s="14">
        <v>12.99</v>
      </c>
      <c r="C13" s="14">
        <v>13.17</v>
      </c>
      <c r="D13" s="14">
        <v>13.89</v>
      </c>
      <c r="E13" s="14">
        <v>14.55</v>
      </c>
      <c r="F13" s="14">
        <v>13.18</v>
      </c>
      <c r="G13" s="14">
        <v>13.16</v>
      </c>
      <c r="H13" s="66">
        <v>-1.9999999999999574E-2</v>
      </c>
      <c r="I13" s="37">
        <v>-1.5174506828528056E-3</v>
      </c>
    </row>
    <row r="14" spans="1:12" ht="13.75" thickBot="1" x14ac:dyDescent="0.25">
      <c r="A14" s="25" t="s">
        <v>78</v>
      </c>
      <c r="B14" s="14">
        <v>350.51</v>
      </c>
      <c r="C14" s="14">
        <v>356.15</v>
      </c>
      <c r="D14" s="14">
        <v>309.08</v>
      </c>
      <c r="E14" s="14">
        <v>325.94</v>
      </c>
      <c r="F14" s="14">
        <v>362.31</v>
      </c>
      <c r="G14" s="14">
        <v>327.02</v>
      </c>
      <c r="H14" s="66">
        <v>-35.29000000000002</v>
      </c>
      <c r="I14" s="37">
        <v>-9.7402776627749765E-2</v>
      </c>
    </row>
    <row r="15" spans="1:12" ht="13.75" thickBot="1" x14ac:dyDescent="0.25">
      <c r="A15" s="25" t="s">
        <v>79</v>
      </c>
      <c r="B15" s="14">
        <v>46</v>
      </c>
      <c r="C15" s="14">
        <v>44</v>
      </c>
      <c r="D15" s="14">
        <v>51</v>
      </c>
      <c r="E15" s="14">
        <v>51</v>
      </c>
      <c r="F15" s="14">
        <v>42</v>
      </c>
      <c r="G15" s="14">
        <v>44</v>
      </c>
      <c r="H15" s="67">
        <v>2</v>
      </c>
      <c r="I15" s="35">
        <v>4.7619047619047672E-2</v>
      </c>
    </row>
    <row r="18" spans="1:12" x14ac:dyDescent="0.2">
      <c r="A18" s="5" t="s">
        <v>129</v>
      </c>
      <c r="L18" s="5" t="s">
        <v>132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workbookViewId="0">
      <selection activeCell="H57" sqref="H57"/>
    </sheetView>
  </sheetViews>
  <sheetFormatPr defaultColWidth="9.109375" defaultRowHeight="12.45" x14ac:dyDescent="0.2"/>
  <cols>
    <col min="1" max="1" width="9.109375" style="5"/>
    <col min="2" max="2" width="20.5546875" style="5" customWidth="1"/>
    <col min="3" max="3" width="20.109375" style="5" customWidth="1"/>
    <col min="4" max="16384" width="9.109375" style="5"/>
  </cols>
  <sheetData>
    <row r="1" spans="1:8" ht="13.1" x14ac:dyDescent="0.25">
      <c r="A1" s="4" t="s">
        <v>80</v>
      </c>
    </row>
    <row r="3" spans="1:8" x14ac:dyDescent="0.2">
      <c r="A3" s="5" t="s">
        <v>126</v>
      </c>
    </row>
    <row r="4" spans="1:8" ht="13.1" thickBot="1" x14ac:dyDescent="0.25"/>
    <row r="5" spans="1:8" ht="22.6" customHeight="1" thickTop="1" x14ac:dyDescent="0.2">
      <c r="A5" s="48"/>
      <c r="B5" s="49" t="s">
        <v>24</v>
      </c>
      <c r="C5" s="49" t="s">
        <v>81</v>
      </c>
      <c r="H5" s="5" t="s">
        <v>127</v>
      </c>
    </row>
    <row r="6" spans="1:8" ht="13.75" thickBot="1" x14ac:dyDescent="0.25">
      <c r="A6" s="16"/>
      <c r="B6" s="50"/>
      <c r="C6" s="50"/>
    </row>
    <row r="7" spans="1:8" ht="14.4" thickTop="1" thickBot="1" x14ac:dyDescent="0.25">
      <c r="A7" s="50">
        <v>2012</v>
      </c>
      <c r="B7" s="58" t="s">
        <v>82</v>
      </c>
      <c r="C7" s="58" t="s">
        <v>83</v>
      </c>
    </row>
    <row r="8" spans="1:8" ht="14.4" thickTop="1" thickBot="1" x14ac:dyDescent="0.25">
      <c r="A8" s="50">
        <v>2013</v>
      </c>
      <c r="B8" s="58" t="s">
        <v>84</v>
      </c>
      <c r="C8" s="58" t="s">
        <v>85</v>
      </c>
    </row>
    <row r="9" spans="1:8" ht="14.4" thickTop="1" thickBot="1" x14ac:dyDescent="0.25">
      <c r="A9" s="50">
        <v>2014</v>
      </c>
      <c r="B9" s="58" t="s">
        <v>86</v>
      </c>
      <c r="C9" s="58" t="s">
        <v>87</v>
      </c>
    </row>
    <row r="10" spans="1:8" ht="14.4" thickTop="1" thickBot="1" x14ac:dyDescent="0.25">
      <c r="A10" s="50">
        <v>2015</v>
      </c>
      <c r="B10" s="58" t="s">
        <v>88</v>
      </c>
      <c r="C10" s="58" t="s">
        <v>89</v>
      </c>
    </row>
    <row r="11" spans="1:8" ht="14.4" thickTop="1" thickBot="1" x14ac:dyDescent="0.25">
      <c r="A11" s="50">
        <v>2016</v>
      </c>
      <c r="B11" s="58" t="s">
        <v>90</v>
      </c>
      <c r="C11" s="58" t="s">
        <v>91</v>
      </c>
    </row>
    <row r="12" spans="1:8" ht="14.4" thickTop="1" thickBot="1" x14ac:dyDescent="0.25">
      <c r="A12" s="50">
        <v>2017</v>
      </c>
      <c r="B12" s="58" t="s">
        <v>92</v>
      </c>
      <c r="C12" s="58" t="s">
        <v>93</v>
      </c>
    </row>
    <row r="13" spans="1:8" ht="14.4" thickTop="1" thickBot="1" x14ac:dyDescent="0.25">
      <c r="A13" s="50">
        <v>2018</v>
      </c>
      <c r="B13" s="58" t="s">
        <v>94</v>
      </c>
      <c r="C13" s="58" t="s">
        <v>95</v>
      </c>
    </row>
    <row r="14" spans="1:8" ht="14.4" thickTop="1" thickBot="1" x14ac:dyDescent="0.25">
      <c r="A14" s="50">
        <v>2019</v>
      </c>
      <c r="B14" s="58" t="s">
        <v>96</v>
      </c>
      <c r="C14" s="58" t="s">
        <v>97</v>
      </c>
    </row>
    <row r="15" spans="1:8" ht="14.4" thickTop="1" thickBot="1" x14ac:dyDescent="0.25">
      <c r="A15" s="50">
        <v>2020</v>
      </c>
      <c r="B15" s="58" t="s">
        <v>101</v>
      </c>
      <c r="C15" s="59" t="s">
        <v>102</v>
      </c>
    </row>
    <row r="16" spans="1:8" ht="14.4" thickTop="1" thickBot="1" x14ac:dyDescent="0.25">
      <c r="A16" s="50">
        <v>2021</v>
      </c>
      <c r="B16" s="64" t="s">
        <v>125</v>
      </c>
      <c r="C16" s="65" t="s">
        <v>124</v>
      </c>
    </row>
    <row r="17" spans="1:8" ht="13.1" thickTop="1" x14ac:dyDescent="0.2"/>
    <row r="18" spans="1:8" x14ac:dyDescent="0.2">
      <c r="B18" s="54"/>
    </row>
    <row r="27" spans="1:8" x14ac:dyDescent="0.2">
      <c r="A27" s="12" t="s">
        <v>120</v>
      </c>
    </row>
    <row r="28" spans="1:8" ht="13.1" thickBot="1" x14ac:dyDescent="0.25"/>
    <row r="29" spans="1:8" ht="24.75" customHeight="1" thickBot="1" x14ac:dyDescent="0.25">
      <c r="A29" s="17" t="s">
        <v>42</v>
      </c>
      <c r="B29" s="18" t="s">
        <v>43</v>
      </c>
      <c r="C29" s="18" t="s">
        <v>44</v>
      </c>
      <c r="H29" s="5" t="s">
        <v>121</v>
      </c>
    </row>
    <row r="30" spans="1:8" ht="13.75" thickBot="1" x14ac:dyDescent="0.25">
      <c r="A30" s="30">
        <v>1</v>
      </c>
      <c r="B30" s="56">
        <v>156.72999999999999</v>
      </c>
      <c r="C30" s="27">
        <v>586422</v>
      </c>
    </row>
    <row r="31" spans="1:8" ht="13.75" thickBot="1" x14ac:dyDescent="0.25">
      <c r="A31" s="30">
        <v>2</v>
      </c>
      <c r="B31" s="56">
        <v>170.9</v>
      </c>
      <c r="C31" s="27">
        <v>835200</v>
      </c>
    </row>
    <row r="32" spans="1:8" ht="13.75" thickBot="1" x14ac:dyDescent="0.25">
      <c r="A32" s="30">
        <v>3</v>
      </c>
      <c r="B32" s="56">
        <v>187.47</v>
      </c>
      <c r="C32" s="27">
        <v>2443550</v>
      </c>
    </row>
    <row r="33" spans="1:3" ht="13.75" thickBot="1" x14ac:dyDescent="0.25">
      <c r="A33" s="30">
        <v>4</v>
      </c>
      <c r="B33" s="56">
        <v>175.73</v>
      </c>
      <c r="C33" s="27">
        <v>879203</v>
      </c>
    </row>
    <row r="34" spans="1:3" ht="13.75" thickBot="1" x14ac:dyDescent="0.25">
      <c r="A34" s="30">
        <v>5</v>
      </c>
      <c r="B34" s="56">
        <v>170.85</v>
      </c>
      <c r="C34" s="27">
        <v>639480</v>
      </c>
    </row>
    <row r="35" spans="1:3" ht="13.75" thickBot="1" x14ac:dyDescent="0.25">
      <c r="A35" s="30">
        <v>6</v>
      </c>
      <c r="B35" s="56">
        <v>183.2</v>
      </c>
      <c r="C35" s="27">
        <v>629460</v>
      </c>
    </row>
    <row r="36" spans="1:3" ht="13.75" thickBot="1" x14ac:dyDescent="0.25">
      <c r="A36" s="30">
        <v>7</v>
      </c>
      <c r="B36" s="56">
        <v>191.45</v>
      </c>
      <c r="C36" s="27">
        <v>461997</v>
      </c>
    </row>
    <row r="37" spans="1:3" ht="13.75" thickBot="1" x14ac:dyDescent="0.25">
      <c r="A37" s="30">
        <v>8</v>
      </c>
      <c r="B37" s="56">
        <v>186.79</v>
      </c>
      <c r="C37" s="27">
        <v>385962</v>
      </c>
    </row>
    <row r="38" spans="1:3" ht="13.75" thickBot="1" x14ac:dyDescent="0.25">
      <c r="A38" s="30">
        <v>9</v>
      </c>
      <c r="B38" s="56">
        <v>155.08000000000001</v>
      </c>
      <c r="C38" s="27">
        <v>1211720</v>
      </c>
    </row>
    <row r="39" spans="1:3" ht="13.75" thickBot="1" x14ac:dyDescent="0.25">
      <c r="A39" s="30">
        <v>10</v>
      </c>
      <c r="B39" s="56">
        <v>196.0453176423656</v>
      </c>
      <c r="C39" s="27">
        <v>401080</v>
      </c>
    </row>
    <row r="40" spans="1:3" ht="13.75" thickBot="1" x14ac:dyDescent="0.25">
      <c r="A40" s="30">
        <v>11</v>
      </c>
      <c r="B40" s="56">
        <v>193.34</v>
      </c>
      <c r="C40" s="27">
        <v>517720</v>
      </c>
    </row>
    <row r="41" spans="1:3" ht="13.75" thickBot="1" x14ac:dyDescent="0.25">
      <c r="A41" s="30">
        <v>12</v>
      </c>
      <c r="B41" s="56">
        <v>198.34</v>
      </c>
      <c r="C41" s="27">
        <v>686760</v>
      </c>
    </row>
    <row r="42" spans="1:3" ht="13.75" thickBot="1" x14ac:dyDescent="0.25">
      <c r="A42" s="30">
        <v>13</v>
      </c>
      <c r="B42" s="56">
        <v>198.31</v>
      </c>
      <c r="C42" s="27">
        <v>854905</v>
      </c>
    </row>
    <row r="43" spans="1:3" ht="13.75" thickBot="1" x14ac:dyDescent="0.25">
      <c r="A43" s="30">
        <v>14</v>
      </c>
      <c r="B43" s="56">
        <v>154.88999999999999</v>
      </c>
      <c r="C43" s="27">
        <v>1156140</v>
      </c>
    </row>
    <row r="44" spans="1:3" ht="13.75" thickBot="1" x14ac:dyDescent="0.25">
      <c r="A44" s="30">
        <v>15</v>
      </c>
      <c r="B44" s="56">
        <v>206.15</v>
      </c>
      <c r="C44" s="27">
        <v>1231980</v>
      </c>
    </row>
    <row r="45" spans="1:3" ht="13.75" thickBot="1" x14ac:dyDescent="0.25">
      <c r="A45" s="30">
        <v>16</v>
      </c>
      <c r="B45" s="56">
        <v>209.8</v>
      </c>
      <c r="C45" s="27">
        <v>2150050</v>
      </c>
    </row>
    <row r="46" spans="1:3" ht="13.75" thickBot="1" x14ac:dyDescent="0.25">
      <c r="A46" s="30">
        <v>17</v>
      </c>
      <c r="B46" s="56">
        <v>207.71</v>
      </c>
      <c r="C46" s="27">
        <v>1961700</v>
      </c>
    </row>
    <row r="47" spans="1:3" ht="13.75" thickBot="1" x14ac:dyDescent="0.25">
      <c r="A47" s="30">
        <v>18</v>
      </c>
      <c r="B47" s="56">
        <v>209.01</v>
      </c>
      <c r="C47" s="27">
        <v>1203130</v>
      </c>
    </row>
    <row r="48" spans="1:3" ht="13.75" thickBot="1" x14ac:dyDescent="0.25">
      <c r="A48" s="30">
        <v>19</v>
      </c>
      <c r="B48" s="56">
        <v>235.48</v>
      </c>
      <c r="C48" s="27">
        <v>3102150</v>
      </c>
    </row>
    <row r="49" spans="1:20" ht="13.75" thickBot="1" x14ac:dyDescent="0.25">
      <c r="A49" s="30">
        <v>20</v>
      </c>
      <c r="B49" s="56">
        <v>238.15</v>
      </c>
      <c r="C49" s="27">
        <v>1594580</v>
      </c>
    </row>
    <row r="50" spans="1:20" ht="13.75" thickBot="1" x14ac:dyDescent="0.25">
      <c r="A50" s="30">
        <v>21</v>
      </c>
      <c r="B50" s="56">
        <v>245.96</v>
      </c>
      <c r="C50" s="27">
        <v>1856187</v>
      </c>
      <c r="H50" s="12"/>
    </row>
    <row r="51" spans="1:20" ht="13.75" thickBot="1" x14ac:dyDescent="0.25">
      <c r="A51" s="30">
        <v>22</v>
      </c>
      <c r="B51" s="56">
        <v>190.75</v>
      </c>
      <c r="C51" s="27">
        <v>1611200</v>
      </c>
    </row>
    <row r="52" spans="1:20" ht="13.75" thickBot="1" x14ac:dyDescent="0.25">
      <c r="A52" s="30">
        <v>23</v>
      </c>
      <c r="B52" s="56">
        <v>176.19</v>
      </c>
      <c r="C52" s="27">
        <v>129560</v>
      </c>
    </row>
    <row r="53" spans="1:20" ht="13.75" thickBot="1" x14ac:dyDescent="0.25">
      <c r="A53" s="30">
        <v>24</v>
      </c>
      <c r="B53" s="56">
        <v>231.4</v>
      </c>
      <c r="C53" s="27">
        <v>207320</v>
      </c>
    </row>
    <row r="54" spans="1:20" ht="13.75" thickBot="1" x14ac:dyDescent="0.25">
      <c r="A54" s="30">
        <v>25</v>
      </c>
      <c r="B54" s="56">
        <v>220.15</v>
      </c>
      <c r="C54" s="27">
        <v>256594</v>
      </c>
      <c r="H54" s="12"/>
    </row>
    <row r="55" spans="1:20" ht="13.75" thickBot="1" x14ac:dyDescent="0.25">
      <c r="A55" s="30">
        <v>26</v>
      </c>
      <c r="B55" s="56">
        <v>140.16</v>
      </c>
      <c r="C55" s="27">
        <v>749480</v>
      </c>
    </row>
    <row r="56" spans="1:20" ht="13.75" thickBot="1" x14ac:dyDescent="0.25">
      <c r="A56" s="30">
        <v>27</v>
      </c>
      <c r="B56" s="56">
        <v>221.8</v>
      </c>
      <c r="C56" s="27">
        <v>163340</v>
      </c>
    </row>
    <row r="57" spans="1:20" ht="13.75" thickBot="1" x14ac:dyDescent="0.25">
      <c r="A57" s="30">
        <v>28</v>
      </c>
      <c r="B57" s="56">
        <v>204.32</v>
      </c>
      <c r="C57" s="27">
        <v>200156</v>
      </c>
      <c r="H57" s="46" t="s">
        <v>122</v>
      </c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  <row r="58" spans="1:20" ht="13.75" thickBot="1" x14ac:dyDescent="0.25">
      <c r="A58" s="30">
        <v>29</v>
      </c>
      <c r="B58" s="56">
        <v>247.6</v>
      </c>
      <c r="C58" s="27">
        <v>528000</v>
      </c>
    </row>
    <row r="59" spans="1:20" ht="13.75" thickBot="1" x14ac:dyDescent="0.25">
      <c r="A59" s="30">
        <v>30</v>
      </c>
      <c r="B59" s="56">
        <v>174.7</v>
      </c>
      <c r="C59" s="27">
        <v>1055260</v>
      </c>
    </row>
    <row r="60" spans="1:20" ht="13.75" thickBot="1" x14ac:dyDescent="0.25">
      <c r="A60" s="30">
        <v>31</v>
      </c>
      <c r="B60" s="56">
        <v>247</v>
      </c>
      <c r="C60" s="27">
        <v>53220</v>
      </c>
    </row>
    <row r="61" spans="1:20" ht="13.75" thickBot="1" x14ac:dyDescent="0.25">
      <c r="A61" s="30">
        <v>32</v>
      </c>
      <c r="B61" s="56">
        <v>245.1</v>
      </c>
      <c r="C61" s="27">
        <v>208440</v>
      </c>
    </row>
    <row r="62" spans="1:20" ht="13.75" thickBot="1" x14ac:dyDescent="0.25">
      <c r="A62" s="30">
        <v>33</v>
      </c>
      <c r="B62" s="56">
        <v>206.37</v>
      </c>
      <c r="C62" s="27">
        <v>3184319</v>
      </c>
    </row>
    <row r="63" spans="1:20" ht="13.75" thickBot="1" x14ac:dyDescent="0.25">
      <c r="A63" s="30">
        <v>34</v>
      </c>
      <c r="B63" s="56">
        <v>220.49</v>
      </c>
      <c r="C63" s="27">
        <v>274756</v>
      </c>
    </row>
    <row r="64" spans="1:20" ht="13.75" thickBot="1" x14ac:dyDescent="0.25">
      <c r="A64" s="30">
        <v>35</v>
      </c>
      <c r="B64" s="56">
        <v>137.08000000000001</v>
      </c>
      <c r="C64" s="27">
        <v>740784</v>
      </c>
    </row>
    <row r="65" spans="1:3" ht="13.75" thickBot="1" x14ac:dyDescent="0.25">
      <c r="A65" s="30">
        <v>36</v>
      </c>
      <c r="B65" s="56">
        <v>239.03</v>
      </c>
      <c r="C65" s="27">
        <v>5197524</v>
      </c>
    </row>
    <row r="66" spans="1:3" ht="13.75" thickBot="1" x14ac:dyDescent="0.25">
      <c r="A66" s="30">
        <v>37</v>
      </c>
      <c r="B66" s="56">
        <v>250.49</v>
      </c>
      <c r="C66" s="27">
        <v>500880</v>
      </c>
    </row>
    <row r="67" spans="1:3" ht="13.75" thickBot="1" x14ac:dyDescent="0.25">
      <c r="A67" s="30">
        <v>38</v>
      </c>
      <c r="B67" s="56">
        <v>250.4</v>
      </c>
      <c r="C67" s="27">
        <v>983840</v>
      </c>
    </row>
    <row r="68" spans="1:3" ht="13.75" thickBot="1" x14ac:dyDescent="0.25">
      <c r="A68" s="30">
        <v>39</v>
      </c>
      <c r="B68" s="56">
        <v>236.12</v>
      </c>
      <c r="C68" s="27">
        <v>1529156</v>
      </c>
    </row>
    <row r="69" spans="1:3" ht="13.75" thickBot="1" x14ac:dyDescent="0.25">
      <c r="A69" s="30">
        <v>40</v>
      </c>
      <c r="B69" s="56">
        <v>213.48</v>
      </c>
      <c r="C69" s="27">
        <v>3594648</v>
      </c>
    </row>
    <row r="70" spans="1:3" ht="13.75" thickBot="1" x14ac:dyDescent="0.25">
      <c r="A70" s="30">
        <v>41</v>
      </c>
      <c r="B70" s="56">
        <v>225.19</v>
      </c>
      <c r="C70" s="27">
        <v>6238592</v>
      </c>
    </row>
    <row r="71" spans="1:3" ht="13.75" thickBot="1" x14ac:dyDescent="0.25">
      <c r="A71" s="30">
        <v>42</v>
      </c>
      <c r="B71" s="56">
        <v>234.23</v>
      </c>
      <c r="C71" s="27">
        <v>17987675</v>
      </c>
    </row>
    <row r="72" spans="1:3" ht="13.75" thickBot="1" x14ac:dyDescent="0.25">
      <c r="A72" s="30">
        <v>43</v>
      </c>
      <c r="B72" s="56">
        <v>214.36</v>
      </c>
      <c r="C72" s="27">
        <v>2219679</v>
      </c>
    </row>
    <row r="73" spans="1:3" ht="13.75" thickBot="1" x14ac:dyDescent="0.25">
      <c r="A73" s="30">
        <v>44</v>
      </c>
      <c r="B73" s="56">
        <v>238.7</v>
      </c>
      <c r="C73" s="27">
        <v>9590285</v>
      </c>
    </row>
    <row r="74" spans="1:3" ht="13.75" thickBot="1" x14ac:dyDescent="0.25">
      <c r="A74" s="30">
        <v>45</v>
      </c>
      <c r="B74" s="56">
        <v>260.99</v>
      </c>
      <c r="C74" s="27">
        <v>11423360</v>
      </c>
    </row>
    <row r="75" spans="1:3" ht="13.75" thickBot="1" x14ac:dyDescent="0.25">
      <c r="A75" s="30">
        <v>46</v>
      </c>
      <c r="B75" s="56">
        <v>250.2</v>
      </c>
      <c r="C75" s="27">
        <v>5022616</v>
      </c>
    </row>
    <row r="76" spans="1:3" ht="13.75" thickBot="1" x14ac:dyDescent="0.25">
      <c r="A76" s="30">
        <v>47</v>
      </c>
      <c r="B76" s="56">
        <v>247.18</v>
      </c>
      <c r="C76" s="27">
        <v>4591605</v>
      </c>
    </row>
    <row r="77" spans="1:3" ht="13.75" thickBot="1" x14ac:dyDescent="0.25">
      <c r="A77" s="30">
        <v>48</v>
      </c>
      <c r="B77" s="56">
        <v>231.82</v>
      </c>
      <c r="C77" s="27">
        <v>9211652</v>
      </c>
    </row>
    <row r="78" spans="1:3" ht="13.75" thickBot="1" x14ac:dyDescent="0.25">
      <c r="A78" s="30">
        <v>49</v>
      </c>
      <c r="B78" s="56">
        <v>249.55</v>
      </c>
      <c r="C78" s="27">
        <v>3858262</v>
      </c>
    </row>
    <row r="79" spans="1:3" ht="13.75" thickBot="1" x14ac:dyDescent="0.25">
      <c r="A79" s="30">
        <v>50</v>
      </c>
      <c r="B79" s="56">
        <v>255.19</v>
      </c>
      <c r="C79" s="27">
        <v>915780</v>
      </c>
    </row>
    <row r="80" spans="1:3" ht="13.75" thickBot="1" x14ac:dyDescent="0.25">
      <c r="A80" s="30">
        <v>51</v>
      </c>
      <c r="B80" s="56">
        <v>255.6</v>
      </c>
      <c r="C80" s="27">
        <v>1426600</v>
      </c>
    </row>
    <row r="81" spans="1:20" ht="13.75" thickBot="1" x14ac:dyDescent="0.25">
      <c r="A81" s="30">
        <v>52</v>
      </c>
      <c r="B81" s="56">
        <v>256.11</v>
      </c>
      <c r="C81" s="27">
        <v>132980</v>
      </c>
    </row>
    <row r="82" spans="1:20" ht="13.1" x14ac:dyDescent="0.2">
      <c r="A82" s="63"/>
      <c r="B82" s="29"/>
      <c r="C82" s="28"/>
    </row>
    <row r="83" spans="1:20" s="68" customFormat="1" x14ac:dyDescent="0.2">
      <c r="A83" s="46" t="s">
        <v>123</v>
      </c>
    </row>
    <row r="84" spans="1:20" ht="13.1" thickBot="1" x14ac:dyDescent="0.25"/>
    <row r="85" spans="1:20" ht="13.75" thickBot="1" x14ac:dyDescent="0.25">
      <c r="A85" s="24" t="s">
        <v>42</v>
      </c>
      <c r="B85" s="20" t="s">
        <v>45</v>
      </c>
      <c r="C85" s="21" t="s">
        <v>46</v>
      </c>
      <c r="D85" s="20" t="s">
        <v>47</v>
      </c>
      <c r="E85" s="20" t="s">
        <v>48</v>
      </c>
      <c r="F85" s="20" t="s">
        <v>49</v>
      </c>
      <c r="G85" s="20" t="s">
        <v>50</v>
      </c>
      <c r="H85" s="20" t="s">
        <v>51</v>
      </c>
      <c r="I85" s="21" t="s">
        <v>52</v>
      </c>
      <c r="J85" s="20" t="s">
        <v>53</v>
      </c>
      <c r="K85" s="20" t="s">
        <v>55</v>
      </c>
      <c r="L85" s="20" t="s">
        <v>56</v>
      </c>
      <c r="M85" s="21" t="s">
        <v>98</v>
      </c>
      <c r="N85" s="21" t="s">
        <v>57</v>
      </c>
      <c r="O85" s="21" t="s">
        <v>58</v>
      </c>
      <c r="P85" s="20" t="s">
        <v>59</v>
      </c>
      <c r="Q85" s="21" t="s">
        <v>60</v>
      </c>
      <c r="R85" s="20" t="s">
        <v>61</v>
      </c>
      <c r="S85" s="20" t="s">
        <v>62</v>
      </c>
      <c r="T85" s="21" t="s">
        <v>65</v>
      </c>
    </row>
    <row r="86" spans="1:20" ht="13.75" thickBot="1" x14ac:dyDescent="0.25">
      <c r="A86" s="22">
        <v>1</v>
      </c>
      <c r="B86" s="42">
        <v>221</v>
      </c>
      <c r="C86" s="43">
        <v>184.06666666666669</v>
      </c>
      <c r="D86" s="42" t="s">
        <v>66</v>
      </c>
      <c r="E86" s="42">
        <v>220</v>
      </c>
      <c r="F86" s="42">
        <v>182.5</v>
      </c>
      <c r="G86" s="42">
        <v>207.24444444444441</v>
      </c>
      <c r="H86" s="42" t="s">
        <v>66</v>
      </c>
      <c r="I86" s="44">
        <v>160.01999999999998</v>
      </c>
      <c r="J86" s="42">
        <v>191.57142857142858</v>
      </c>
      <c r="K86" s="42" t="s">
        <v>66</v>
      </c>
      <c r="L86" s="42">
        <v>164.56</v>
      </c>
      <c r="M86" s="43">
        <v>218</v>
      </c>
      <c r="N86" s="43" t="s">
        <v>66</v>
      </c>
      <c r="O86" s="43">
        <v>166.85500000000002</v>
      </c>
      <c r="P86" s="42">
        <v>230.33333333333334</v>
      </c>
      <c r="Q86" s="43">
        <v>166.97666666666666</v>
      </c>
      <c r="R86" s="42">
        <v>156.72999999999999</v>
      </c>
      <c r="S86" s="42">
        <v>137.26</v>
      </c>
      <c r="T86" s="47">
        <v>186.22268140589566</v>
      </c>
    </row>
    <row r="87" spans="1:20" ht="13.75" thickBot="1" x14ac:dyDescent="0.25">
      <c r="A87" s="22">
        <v>2</v>
      </c>
      <c r="B87" s="42">
        <v>231</v>
      </c>
      <c r="C87" s="43">
        <v>189.60666666666668</v>
      </c>
      <c r="D87" s="42" t="s">
        <v>66</v>
      </c>
      <c r="E87" s="42">
        <v>215.83333333333334</v>
      </c>
      <c r="F87" s="42">
        <v>185</v>
      </c>
      <c r="G87" s="42">
        <v>215</v>
      </c>
      <c r="H87" s="42">
        <v>218.08</v>
      </c>
      <c r="I87" s="44">
        <v>164.47499999999999</v>
      </c>
      <c r="J87" s="42">
        <v>198.06</v>
      </c>
      <c r="K87" s="42" t="s">
        <v>66</v>
      </c>
      <c r="L87" s="42">
        <v>165.73333333333335</v>
      </c>
      <c r="M87" s="43">
        <v>224</v>
      </c>
      <c r="N87" s="43" t="s">
        <v>66</v>
      </c>
      <c r="O87" s="43">
        <v>172.06</v>
      </c>
      <c r="P87" s="42">
        <v>239.5</v>
      </c>
      <c r="Q87" s="43">
        <v>178.10750000000002</v>
      </c>
      <c r="R87" s="42">
        <v>170.9</v>
      </c>
      <c r="S87" s="42">
        <v>140.22</v>
      </c>
      <c r="T87" s="47">
        <v>193.83838888888889</v>
      </c>
    </row>
    <row r="88" spans="1:20" ht="13.75" thickBot="1" x14ac:dyDescent="0.25">
      <c r="A88" s="22">
        <v>3</v>
      </c>
      <c r="B88" s="42">
        <v>230</v>
      </c>
      <c r="C88" s="43">
        <v>189.60666666666668</v>
      </c>
      <c r="D88" s="42" t="s">
        <v>66</v>
      </c>
      <c r="E88" s="42">
        <v>218.125</v>
      </c>
      <c r="F88" s="42">
        <v>190</v>
      </c>
      <c r="G88" s="42">
        <v>222.44444444444446</v>
      </c>
      <c r="H88" s="42">
        <v>228.08</v>
      </c>
      <c r="I88" s="44">
        <v>154.065</v>
      </c>
      <c r="J88" s="42">
        <v>213.35999999999999</v>
      </c>
      <c r="K88" s="42" t="s">
        <v>66</v>
      </c>
      <c r="L88" s="42">
        <v>181.63666666666668</v>
      </c>
      <c r="M88" s="43">
        <v>239</v>
      </c>
      <c r="N88" s="43" t="s">
        <v>66</v>
      </c>
      <c r="O88" s="43">
        <v>174.53</v>
      </c>
      <c r="P88" s="42">
        <v>242</v>
      </c>
      <c r="Q88" s="43">
        <v>178.73499999999999</v>
      </c>
      <c r="R88" s="42">
        <v>187.47</v>
      </c>
      <c r="S88" s="42">
        <v>152.87</v>
      </c>
      <c r="T88" s="47">
        <v>200.12818518518517</v>
      </c>
    </row>
    <row r="89" spans="1:20" ht="13.75" thickBot="1" x14ac:dyDescent="0.25">
      <c r="A89" s="22">
        <v>4</v>
      </c>
      <c r="B89" s="42">
        <v>232</v>
      </c>
      <c r="C89" s="43">
        <v>190.45833333333334</v>
      </c>
      <c r="D89" s="42" t="s">
        <v>66</v>
      </c>
      <c r="E89" s="42">
        <v>218.875</v>
      </c>
      <c r="F89" s="42">
        <v>203.33333333333334</v>
      </c>
      <c r="G89" s="42">
        <v>224.25555555555559</v>
      </c>
      <c r="H89" s="42">
        <v>228.01</v>
      </c>
      <c r="I89" s="44">
        <v>165.905</v>
      </c>
      <c r="J89" s="42">
        <v>218.16</v>
      </c>
      <c r="K89" s="42" t="s">
        <v>66</v>
      </c>
      <c r="L89" s="42">
        <v>181.58666666666667</v>
      </c>
      <c r="M89" s="43">
        <v>237.5</v>
      </c>
      <c r="N89" s="43">
        <v>187.75</v>
      </c>
      <c r="O89" s="43">
        <v>180.89</v>
      </c>
      <c r="P89" s="42">
        <v>243.33333333333334</v>
      </c>
      <c r="Q89" s="43">
        <v>187.91750000000002</v>
      </c>
      <c r="R89" s="42">
        <v>175.73</v>
      </c>
      <c r="S89" s="42">
        <v>137.69999999999999</v>
      </c>
      <c r="T89" s="47">
        <v>200.83779513888891</v>
      </c>
    </row>
    <row r="90" spans="1:20" ht="13.75" thickBot="1" x14ac:dyDescent="0.25">
      <c r="A90" s="22">
        <v>5</v>
      </c>
      <c r="B90" s="42">
        <v>230</v>
      </c>
      <c r="C90" s="43">
        <v>200.68500000000003</v>
      </c>
      <c r="D90" s="42" t="s">
        <v>66</v>
      </c>
      <c r="E90" s="42">
        <v>222.4</v>
      </c>
      <c r="F90" s="42">
        <v>200</v>
      </c>
      <c r="G90" s="42">
        <v>225.38444444444445</v>
      </c>
      <c r="H90" s="42" t="s">
        <v>66</v>
      </c>
      <c r="I90" s="44">
        <v>170.42500000000001</v>
      </c>
      <c r="J90" s="42">
        <v>220.06</v>
      </c>
      <c r="K90" s="42">
        <v>186.18</v>
      </c>
      <c r="L90" s="42">
        <v>190.19666666666663</v>
      </c>
      <c r="M90" s="43">
        <v>242</v>
      </c>
      <c r="N90" s="43">
        <v>189.5</v>
      </c>
      <c r="O90" s="43">
        <v>182.85000000000002</v>
      </c>
      <c r="P90" s="42">
        <v>245</v>
      </c>
      <c r="Q90" s="43">
        <v>181.76000000000002</v>
      </c>
      <c r="R90" s="42">
        <v>170.85</v>
      </c>
      <c r="S90" s="42">
        <v>153.86000000000001</v>
      </c>
      <c r="T90" s="47">
        <v>200.69694444444445</v>
      </c>
    </row>
    <row r="91" spans="1:20" ht="13.75" thickBot="1" x14ac:dyDescent="0.25">
      <c r="A91" s="22">
        <v>6</v>
      </c>
      <c r="B91" s="42">
        <v>235</v>
      </c>
      <c r="C91" s="43">
        <v>203.24166666666667</v>
      </c>
      <c r="D91" s="42" t="s">
        <v>66</v>
      </c>
      <c r="E91" s="42">
        <v>225.33333333333334</v>
      </c>
      <c r="F91" s="42">
        <v>210</v>
      </c>
      <c r="G91" s="42">
        <v>225.64222222222222</v>
      </c>
      <c r="H91" s="42" t="s">
        <v>66</v>
      </c>
      <c r="I91" s="44">
        <v>170.5</v>
      </c>
      <c r="J91" s="42">
        <v>224.26</v>
      </c>
      <c r="K91" s="42" t="s">
        <v>66</v>
      </c>
      <c r="L91" s="42">
        <v>187.99666666666667</v>
      </c>
      <c r="M91" s="43">
        <v>240.5</v>
      </c>
      <c r="N91" s="43">
        <v>198</v>
      </c>
      <c r="O91" s="43">
        <v>188.76499999999999</v>
      </c>
      <c r="P91" s="42">
        <v>245.33333333333334</v>
      </c>
      <c r="Q91" s="43">
        <v>185.15</v>
      </c>
      <c r="R91" s="42">
        <v>183.2</v>
      </c>
      <c r="S91" s="42">
        <v>153.43</v>
      </c>
      <c r="T91" s="47">
        <v>205.09014814814813</v>
      </c>
    </row>
    <row r="92" spans="1:20" ht="13.75" thickBot="1" x14ac:dyDescent="0.25">
      <c r="A92" s="22">
        <v>7</v>
      </c>
      <c r="B92" s="42">
        <v>238</v>
      </c>
      <c r="C92" s="43">
        <v>203.24166666666667</v>
      </c>
      <c r="D92" s="42" t="s">
        <v>66</v>
      </c>
      <c r="E92" s="42">
        <v>227.16666666666666</v>
      </c>
      <c r="F92" s="42">
        <v>215</v>
      </c>
      <c r="G92" s="42">
        <v>227.07777777777778</v>
      </c>
      <c r="H92" s="42">
        <v>223.17666666666665</v>
      </c>
      <c r="I92" s="44">
        <v>170.98000000000002</v>
      </c>
      <c r="J92" s="42">
        <v>225.76</v>
      </c>
      <c r="K92" s="42" t="s">
        <v>66</v>
      </c>
      <c r="L92" s="42">
        <v>193.35500000000002</v>
      </c>
      <c r="M92" s="43">
        <v>236</v>
      </c>
      <c r="N92" s="43">
        <v>201</v>
      </c>
      <c r="O92" s="43">
        <v>188.86500000000001</v>
      </c>
      <c r="P92" s="42">
        <v>244.5</v>
      </c>
      <c r="Q92" s="43">
        <v>187.74</v>
      </c>
      <c r="R92" s="42">
        <v>191.45</v>
      </c>
      <c r="S92" s="42">
        <v>161.99</v>
      </c>
      <c r="T92" s="47">
        <v>208.45642361111106</v>
      </c>
    </row>
    <row r="93" spans="1:20" ht="13.75" thickBot="1" x14ac:dyDescent="0.25">
      <c r="A93" s="22">
        <v>8</v>
      </c>
      <c r="B93" s="42">
        <v>242</v>
      </c>
      <c r="C93" s="43">
        <v>203.24166666666667</v>
      </c>
      <c r="D93" s="42" t="s">
        <v>66</v>
      </c>
      <c r="E93" s="42">
        <v>233.5</v>
      </c>
      <c r="F93" s="42">
        <v>212.5</v>
      </c>
      <c r="G93" s="42">
        <v>227.41111111111113</v>
      </c>
      <c r="H93" s="42">
        <v>230.13499999999999</v>
      </c>
      <c r="I93" s="44">
        <v>175.45</v>
      </c>
      <c r="J93" s="42">
        <v>225.66</v>
      </c>
      <c r="K93" s="42">
        <v>160.1</v>
      </c>
      <c r="L93" s="42">
        <v>196.41750000000002</v>
      </c>
      <c r="M93" s="43">
        <v>243</v>
      </c>
      <c r="N93" s="43" t="s">
        <v>66</v>
      </c>
      <c r="O93" s="43" t="s">
        <v>66</v>
      </c>
      <c r="P93" s="42">
        <v>248</v>
      </c>
      <c r="Q93" s="43">
        <v>180.30999999999997</v>
      </c>
      <c r="R93" s="42">
        <v>186.79</v>
      </c>
      <c r="S93" s="42">
        <v>163.93</v>
      </c>
      <c r="T93" s="47">
        <v>208.56301851851853</v>
      </c>
    </row>
    <row r="94" spans="1:20" ht="13.75" thickBot="1" x14ac:dyDescent="0.25">
      <c r="A94" s="22">
        <v>9</v>
      </c>
      <c r="B94" s="42">
        <v>241</v>
      </c>
      <c r="C94" s="43">
        <v>204.09333333333333</v>
      </c>
      <c r="D94" s="42" t="s">
        <v>66</v>
      </c>
      <c r="E94" s="42">
        <v>234.2</v>
      </c>
      <c r="F94" s="42">
        <v>212.5</v>
      </c>
      <c r="G94" s="42">
        <v>228.20000000000002</v>
      </c>
      <c r="H94" s="42" t="s">
        <v>66</v>
      </c>
      <c r="I94" s="44">
        <v>176.125</v>
      </c>
      <c r="J94" s="42">
        <v>225.56</v>
      </c>
      <c r="K94" s="42" t="s">
        <v>66</v>
      </c>
      <c r="L94" s="42">
        <v>191.15750000000003</v>
      </c>
      <c r="M94" s="43">
        <v>250</v>
      </c>
      <c r="N94" s="43" t="s">
        <v>66</v>
      </c>
      <c r="O94" s="43">
        <v>192.43</v>
      </c>
      <c r="P94" s="42">
        <v>248</v>
      </c>
      <c r="Q94" s="43">
        <v>188.92999999999998</v>
      </c>
      <c r="R94" s="42">
        <v>155.08000000000001</v>
      </c>
      <c r="S94" s="42">
        <v>169.32</v>
      </c>
      <c r="T94" s="47">
        <v>208.32827380952381</v>
      </c>
    </row>
    <row r="95" spans="1:20" ht="13.75" thickBot="1" x14ac:dyDescent="0.25">
      <c r="A95" s="22">
        <v>10</v>
      </c>
      <c r="B95" s="42">
        <v>241</v>
      </c>
      <c r="C95" s="43">
        <v>207.92833333333331</v>
      </c>
      <c r="D95" s="42" t="s">
        <v>66</v>
      </c>
      <c r="E95" s="42">
        <v>237.16666666666666</v>
      </c>
      <c r="F95" s="42">
        <v>230</v>
      </c>
      <c r="G95" s="42">
        <v>232.56666666666672</v>
      </c>
      <c r="H95" s="42" t="s">
        <v>66</v>
      </c>
      <c r="I95" s="44">
        <v>199.745</v>
      </c>
      <c r="J95" s="42">
        <v>225.41</v>
      </c>
      <c r="K95" s="42">
        <v>175.64</v>
      </c>
      <c r="L95" s="42">
        <v>195.89500000000001</v>
      </c>
      <c r="M95" s="43">
        <v>250</v>
      </c>
      <c r="N95" s="43">
        <v>207.25</v>
      </c>
      <c r="O95" s="43">
        <v>193.73500000000001</v>
      </c>
      <c r="P95" s="42">
        <v>190.43</v>
      </c>
      <c r="Q95" s="43">
        <v>195.25</v>
      </c>
      <c r="R95" s="42">
        <v>196.05</v>
      </c>
      <c r="S95" s="42">
        <v>154.94999999999999</v>
      </c>
      <c r="T95" s="47">
        <v>208.31354166666668</v>
      </c>
    </row>
    <row r="96" spans="1:20" ht="13.75" thickBot="1" x14ac:dyDescent="0.25">
      <c r="A96" s="22">
        <v>11</v>
      </c>
      <c r="B96" s="42">
        <v>240</v>
      </c>
      <c r="C96" s="43">
        <v>206.22500000000002</v>
      </c>
      <c r="D96" s="42" t="s">
        <v>66</v>
      </c>
      <c r="E96" s="42">
        <v>228.16666666666666</v>
      </c>
      <c r="F96" s="42">
        <v>225</v>
      </c>
      <c r="G96" s="42">
        <v>239.85</v>
      </c>
      <c r="H96" s="42" t="s">
        <v>66</v>
      </c>
      <c r="I96" s="44">
        <v>187.38</v>
      </c>
      <c r="J96" s="42">
        <v>224.45999999999998</v>
      </c>
      <c r="K96" s="42" t="s">
        <v>66</v>
      </c>
      <c r="L96" s="42">
        <v>200.06666666666669</v>
      </c>
      <c r="M96" s="43">
        <v>247</v>
      </c>
      <c r="N96" s="43">
        <v>209</v>
      </c>
      <c r="O96" s="43">
        <v>195.29000000000002</v>
      </c>
      <c r="P96" s="42">
        <v>251</v>
      </c>
      <c r="Q96" s="43">
        <v>183.495</v>
      </c>
      <c r="R96" s="42">
        <v>193.34</v>
      </c>
      <c r="S96" s="42">
        <v>184.67</v>
      </c>
      <c r="T96" s="47">
        <v>214.32955555555554</v>
      </c>
    </row>
    <row r="97" spans="1:20" ht="13.75" thickBot="1" x14ac:dyDescent="0.25">
      <c r="A97" s="22">
        <v>12</v>
      </c>
      <c r="B97" s="42">
        <v>239</v>
      </c>
      <c r="C97" s="43">
        <v>204.095</v>
      </c>
      <c r="D97" s="42" t="s">
        <v>66</v>
      </c>
      <c r="E97" s="42">
        <v>231.125</v>
      </c>
      <c r="F97" s="42">
        <v>212.5</v>
      </c>
      <c r="G97" s="42">
        <v>239.67499999999998</v>
      </c>
      <c r="H97" s="42">
        <v>226.815</v>
      </c>
      <c r="I97" s="44">
        <v>194.73000000000002</v>
      </c>
      <c r="J97" s="42">
        <v>223.81</v>
      </c>
      <c r="K97" s="42">
        <v>153.29</v>
      </c>
      <c r="L97" s="42">
        <v>192.82499999999999</v>
      </c>
      <c r="M97" s="43">
        <v>246</v>
      </c>
      <c r="N97" s="43">
        <v>207.75</v>
      </c>
      <c r="O97" s="43">
        <v>192.41499999999999</v>
      </c>
      <c r="P97" s="42">
        <v>249</v>
      </c>
      <c r="Q97" s="43">
        <v>198.17</v>
      </c>
      <c r="R97" s="42">
        <v>198.34</v>
      </c>
      <c r="S97" s="42" t="s">
        <v>66</v>
      </c>
      <c r="T97" s="47">
        <v>213.09625</v>
      </c>
    </row>
    <row r="98" spans="1:20" ht="13.75" thickBot="1" x14ac:dyDescent="0.25">
      <c r="A98" s="22">
        <v>13</v>
      </c>
      <c r="B98" s="42">
        <v>236</v>
      </c>
      <c r="C98" s="43">
        <v>203.24333333333334</v>
      </c>
      <c r="D98" s="42" t="s">
        <v>66</v>
      </c>
      <c r="E98" s="42">
        <v>239.25</v>
      </c>
      <c r="F98" s="42">
        <v>200</v>
      </c>
      <c r="G98" s="42">
        <v>242.75</v>
      </c>
      <c r="H98" s="42">
        <v>225.19</v>
      </c>
      <c r="I98" s="44" t="s">
        <v>66</v>
      </c>
      <c r="J98" s="42">
        <v>223.01</v>
      </c>
      <c r="K98" s="42" t="s">
        <v>66</v>
      </c>
      <c r="L98" s="42">
        <v>199.29</v>
      </c>
      <c r="M98" s="43">
        <v>243</v>
      </c>
      <c r="N98" s="43" t="s">
        <v>66</v>
      </c>
      <c r="O98" s="43">
        <v>190.07999999999998</v>
      </c>
      <c r="P98" s="42">
        <v>248.5</v>
      </c>
      <c r="Q98" s="43">
        <v>195.98333333333335</v>
      </c>
      <c r="R98" s="42">
        <v>198.31</v>
      </c>
      <c r="S98" s="42">
        <v>157.44</v>
      </c>
      <c r="T98" s="47">
        <v>214.4319047619048</v>
      </c>
    </row>
    <row r="99" spans="1:20" ht="13.75" thickBot="1" x14ac:dyDescent="0.25">
      <c r="A99" s="22">
        <v>14</v>
      </c>
      <c r="B99" s="42">
        <v>235</v>
      </c>
      <c r="C99" s="43">
        <v>202.81833333333336</v>
      </c>
      <c r="D99" s="42" t="s">
        <v>66</v>
      </c>
      <c r="E99" s="42">
        <v>239</v>
      </c>
      <c r="F99" s="42">
        <v>200</v>
      </c>
      <c r="G99" s="42">
        <v>242.17499999999998</v>
      </c>
      <c r="H99" s="42" t="s">
        <v>66</v>
      </c>
      <c r="I99" s="44">
        <v>178.89</v>
      </c>
      <c r="J99" s="42">
        <v>222.57499999999999</v>
      </c>
      <c r="K99" s="42">
        <v>178.63</v>
      </c>
      <c r="L99" s="42">
        <v>192.04999999999998</v>
      </c>
      <c r="M99" s="43">
        <v>241</v>
      </c>
      <c r="N99" s="43">
        <v>206.5</v>
      </c>
      <c r="O99" s="43">
        <v>198.13499999999999</v>
      </c>
      <c r="P99" s="42">
        <v>246</v>
      </c>
      <c r="Q99" s="43">
        <v>200.40499999999997</v>
      </c>
      <c r="R99" s="42">
        <v>154.88999999999999</v>
      </c>
      <c r="S99" s="42">
        <v>177.85</v>
      </c>
      <c r="T99" s="47">
        <v>207.24489583333332</v>
      </c>
    </row>
    <row r="100" spans="1:20" ht="13.75" thickBot="1" x14ac:dyDescent="0.25">
      <c r="A100" s="22">
        <v>15</v>
      </c>
      <c r="B100" s="42">
        <v>243</v>
      </c>
      <c r="C100" s="43">
        <v>198.98166666666668</v>
      </c>
      <c r="D100" s="42" t="s">
        <v>66</v>
      </c>
      <c r="E100" s="42">
        <v>231.75</v>
      </c>
      <c r="F100" s="42">
        <v>200</v>
      </c>
      <c r="G100" s="42">
        <v>241.6</v>
      </c>
      <c r="H100" s="42">
        <v>225.54000000000002</v>
      </c>
      <c r="I100" s="44">
        <v>178.375</v>
      </c>
      <c r="J100" s="42">
        <v>225.45999999999998</v>
      </c>
      <c r="K100" s="42">
        <v>166.17</v>
      </c>
      <c r="L100" s="42">
        <v>203.08666666666667</v>
      </c>
      <c r="M100" s="43">
        <v>242</v>
      </c>
      <c r="N100" s="43">
        <v>212.5</v>
      </c>
      <c r="O100" s="43">
        <v>203.60000000000002</v>
      </c>
      <c r="P100" s="42">
        <v>248.5</v>
      </c>
      <c r="Q100" s="43">
        <v>194.64250000000001</v>
      </c>
      <c r="R100" s="42">
        <v>206.15</v>
      </c>
      <c r="S100" s="42">
        <v>163.99</v>
      </c>
      <c r="T100" s="47">
        <v>210.9026960784314</v>
      </c>
    </row>
    <row r="101" spans="1:20" ht="13.75" thickBot="1" x14ac:dyDescent="0.25">
      <c r="A101" s="22">
        <v>16</v>
      </c>
      <c r="B101" s="42">
        <v>251</v>
      </c>
      <c r="C101" s="43">
        <v>193.69833333333335</v>
      </c>
      <c r="D101" s="42" t="s">
        <v>66</v>
      </c>
      <c r="E101" s="42">
        <v>246.66666666666666</v>
      </c>
      <c r="F101" s="42" t="s">
        <v>66</v>
      </c>
      <c r="G101" s="42">
        <v>243.25</v>
      </c>
      <c r="H101" s="42">
        <v>238.37</v>
      </c>
      <c r="I101" s="44">
        <v>196.8</v>
      </c>
      <c r="J101" s="42">
        <v>236.51</v>
      </c>
      <c r="K101" s="42">
        <v>178.8</v>
      </c>
      <c r="L101" s="42">
        <v>194.55250000000001</v>
      </c>
      <c r="M101" s="43">
        <v>246.5</v>
      </c>
      <c r="N101" s="43">
        <v>222.5</v>
      </c>
      <c r="O101" s="43">
        <v>203.785</v>
      </c>
      <c r="P101" s="42">
        <v>265</v>
      </c>
      <c r="Q101" s="43">
        <v>201.2175</v>
      </c>
      <c r="R101" s="42">
        <v>209.8</v>
      </c>
      <c r="S101" s="42">
        <v>161.88</v>
      </c>
      <c r="T101" s="47">
        <v>218.14562500000002</v>
      </c>
    </row>
    <row r="102" spans="1:20" ht="13.75" thickBot="1" x14ac:dyDescent="0.25">
      <c r="A102" s="22">
        <v>17</v>
      </c>
      <c r="B102" s="42">
        <v>251</v>
      </c>
      <c r="C102" s="43">
        <v>198.76750000000001</v>
      </c>
      <c r="D102" s="42" t="s">
        <v>66</v>
      </c>
      <c r="E102" s="42">
        <v>248.625</v>
      </c>
      <c r="F102" s="42" t="s">
        <v>66</v>
      </c>
      <c r="G102" s="42">
        <v>253.20000000000002</v>
      </c>
      <c r="H102" s="42">
        <v>248.87</v>
      </c>
      <c r="I102" s="44">
        <v>210.38499999999999</v>
      </c>
      <c r="J102" s="42">
        <v>250.95999999999998</v>
      </c>
      <c r="K102" s="42" t="s">
        <v>66</v>
      </c>
      <c r="L102" s="42">
        <v>201.72666666666669</v>
      </c>
      <c r="M102" s="43">
        <v>260.5</v>
      </c>
      <c r="N102" s="43" t="s">
        <v>66</v>
      </c>
      <c r="O102" s="43">
        <v>206.875</v>
      </c>
      <c r="P102" s="42">
        <v>270</v>
      </c>
      <c r="Q102" s="43">
        <v>198.16</v>
      </c>
      <c r="R102" s="42">
        <v>207.71</v>
      </c>
      <c r="S102" s="42">
        <v>179.4</v>
      </c>
      <c r="T102" s="47">
        <v>227.58422619047619</v>
      </c>
    </row>
    <row r="103" spans="1:20" ht="13.75" thickBot="1" x14ac:dyDescent="0.25">
      <c r="A103" s="22">
        <v>18</v>
      </c>
      <c r="B103" s="42">
        <v>268</v>
      </c>
      <c r="C103" s="43">
        <v>198.76750000000001</v>
      </c>
      <c r="D103" s="42" t="s">
        <v>66</v>
      </c>
      <c r="E103" s="42">
        <v>259</v>
      </c>
      <c r="F103" s="42">
        <v>205</v>
      </c>
      <c r="G103" s="42">
        <v>259.25</v>
      </c>
      <c r="H103" s="42" t="s">
        <v>66</v>
      </c>
      <c r="I103" s="44">
        <v>198.33499999999998</v>
      </c>
      <c r="J103" s="42">
        <v>257.78888888888889</v>
      </c>
      <c r="K103" s="42" t="s">
        <v>66</v>
      </c>
      <c r="L103" s="42">
        <v>221.53500000000003</v>
      </c>
      <c r="M103" s="43">
        <v>267</v>
      </c>
      <c r="N103" s="43">
        <v>232.5</v>
      </c>
      <c r="O103" s="43">
        <v>212.89999999999998</v>
      </c>
      <c r="P103" s="42">
        <v>275</v>
      </c>
      <c r="Q103" s="43">
        <v>197.93999999999997</v>
      </c>
      <c r="R103" s="42">
        <v>209.01</v>
      </c>
      <c r="S103" s="42" t="s">
        <v>66</v>
      </c>
      <c r="T103" s="47">
        <v>233.00188492063495</v>
      </c>
    </row>
    <row r="104" spans="1:20" ht="13.75" thickBot="1" x14ac:dyDescent="0.25">
      <c r="A104" s="22">
        <v>19</v>
      </c>
      <c r="B104" s="42">
        <v>277</v>
      </c>
      <c r="C104" s="43">
        <v>208.1</v>
      </c>
      <c r="D104" s="42" t="s">
        <v>66</v>
      </c>
      <c r="E104" s="42">
        <v>268.75</v>
      </c>
      <c r="F104" s="42">
        <v>205</v>
      </c>
      <c r="G104" s="42">
        <v>265.72500000000002</v>
      </c>
      <c r="H104" s="42">
        <v>260.8</v>
      </c>
      <c r="I104" s="44">
        <v>198.33499999999998</v>
      </c>
      <c r="J104" s="42">
        <v>266.89999999999998</v>
      </c>
      <c r="K104" s="42" t="s">
        <v>66</v>
      </c>
      <c r="L104" s="42">
        <v>232.15</v>
      </c>
      <c r="M104" s="43">
        <v>272</v>
      </c>
      <c r="N104" s="43">
        <v>239</v>
      </c>
      <c r="O104" s="43">
        <v>216.44</v>
      </c>
      <c r="P104" s="42">
        <v>275</v>
      </c>
      <c r="Q104" s="43">
        <v>182.67666666666665</v>
      </c>
      <c r="R104" s="42">
        <v>235.48</v>
      </c>
      <c r="S104" s="42">
        <v>189.68</v>
      </c>
      <c r="T104" s="47">
        <v>237.06479166666668</v>
      </c>
    </row>
    <row r="105" spans="1:20" ht="13.75" thickBot="1" x14ac:dyDescent="0.25">
      <c r="A105" s="22">
        <v>20</v>
      </c>
      <c r="B105" s="42">
        <v>279</v>
      </c>
      <c r="C105" s="43">
        <v>208.1</v>
      </c>
      <c r="D105" s="42" t="s">
        <v>66</v>
      </c>
      <c r="E105" s="42">
        <v>277.16666666666669</v>
      </c>
      <c r="F105" s="42" t="s">
        <v>66</v>
      </c>
      <c r="G105" s="42">
        <v>269.35000000000002</v>
      </c>
      <c r="H105" s="42">
        <v>276.3</v>
      </c>
      <c r="I105" s="44">
        <v>208.285</v>
      </c>
      <c r="J105" s="42">
        <v>267.56666666666666</v>
      </c>
      <c r="K105" s="42">
        <v>204.87</v>
      </c>
      <c r="L105" s="42">
        <v>231.44000000000003</v>
      </c>
      <c r="M105" s="43">
        <v>277.5</v>
      </c>
      <c r="N105" s="43">
        <v>247.5</v>
      </c>
      <c r="O105" s="43">
        <v>219.54500000000002</v>
      </c>
      <c r="P105" s="42">
        <v>270</v>
      </c>
      <c r="Q105" s="43">
        <v>202.35666666666668</v>
      </c>
      <c r="R105" s="42">
        <v>238.15</v>
      </c>
      <c r="S105" s="42">
        <v>179.7</v>
      </c>
      <c r="T105" s="47">
        <v>241.051875</v>
      </c>
    </row>
    <row r="106" spans="1:20" ht="13.75" thickBot="1" x14ac:dyDescent="0.25">
      <c r="A106" s="22">
        <v>21</v>
      </c>
      <c r="B106" s="42">
        <v>280</v>
      </c>
      <c r="C106" s="43">
        <v>208.61000000000004</v>
      </c>
      <c r="D106" s="42" t="s">
        <v>66</v>
      </c>
      <c r="E106" s="42">
        <v>290</v>
      </c>
      <c r="F106" s="42">
        <v>205</v>
      </c>
      <c r="G106" s="42">
        <v>267.75</v>
      </c>
      <c r="H106" s="42">
        <v>275.3</v>
      </c>
      <c r="I106" s="44">
        <v>190.33499999999998</v>
      </c>
      <c r="J106" s="42">
        <v>262.45555555555552</v>
      </c>
      <c r="K106" s="42" t="s">
        <v>66</v>
      </c>
      <c r="L106" s="42">
        <v>242.46333333333334</v>
      </c>
      <c r="M106" s="43">
        <v>277</v>
      </c>
      <c r="N106" s="43" t="s">
        <v>66</v>
      </c>
      <c r="O106" s="43">
        <v>227.005</v>
      </c>
      <c r="P106" s="42">
        <v>268</v>
      </c>
      <c r="Q106" s="43">
        <v>208.64000000000001</v>
      </c>
      <c r="R106" s="42">
        <v>245.96</v>
      </c>
      <c r="S106" s="42" t="s">
        <v>66</v>
      </c>
      <c r="T106" s="47">
        <v>246.32277777777776</v>
      </c>
    </row>
    <row r="107" spans="1:20" ht="13.75" thickBot="1" x14ac:dyDescent="0.25">
      <c r="A107" s="22">
        <v>22</v>
      </c>
      <c r="B107" s="42">
        <v>290</v>
      </c>
      <c r="C107" s="43">
        <v>211.76333333333335</v>
      </c>
      <c r="D107" s="42" t="s">
        <v>66</v>
      </c>
      <c r="E107" s="42">
        <v>279</v>
      </c>
      <c r="F107" s="42">
        <v>205</v>
      </c>
      <c r="G107" s="42">
        <v>268.41250000000002</v>
      </c>
      <c r="H107" s="42" t="s">
        <v>66</v>
      </c>
      <c r="I107" s="44">
        <v>213.815</v>
      </c>
      <c r="J107" s="42">
        <v>260.95</v>
      </c>
      <c r="K107" s="42" t="s">
        <v>66</v>
      </c>
      <c r="L107" s="42">
        <v>233.20500000000001</v>
      </c>
      <c r="M107" s="43">
        <v>278</v>
      </c>
      <c r="N107" s="43">
        <v>245</v>
      </c>
      <c r="O107" s="43">
        <v>226.625</v>
      </c>
      <c r="P107" s="42">
        <v>270</v>
      </c>
      <c r="Q107" s="43">
        <v>206.76999999999998</v>
      </c>
      <c r="R107" s="42">
        <v>190.75</v>
      </c>
      <c r="S107" s="42" t="s">
        <v>66</v>
      </c>
      <c r="T107" s="47">
        <v>241.37791666666664</v>
      </c>
    </row>
    <row r="108" spans="1:20" ht="13.75" thickBot="1" x14ac:dyDescent="0.25">
      <c r="A108" s="22">
        <v>23</v>
      </c>
      <c r="B108" s="42">
        <v>290</v>
      </c>
      <c r="C108" s="43">
        <v>214.238</v>
      </c>
      <c r="D108" s="42" t="s">
        <v>66</v>
      </c>
      <c r="E108" s="42">
        <v>285.33333333333331</v>
      </c>
      <c r="F108" s="42">
        <v>210</v>
      </c>
      <c r="G108" s="42">
        <v>268.47500000000002</v>
      </c>
      <c r="H108" s="42">
        <v>283.73</v>
      </c>
      <c r="I108" s="44">
        <v>214.72499999999999</v>
      </c>
      <c r="J108" s="42">
        <v>265.20999999999998</v>
      </c>
      <c r="K108" s="42" t="s">
        <v>66</v>
      </c>
      <c r="L108" s="42">
        <v>233.1</v>
      </c>
      <c r="M108" s="43">
        <v>281.5</v>
      </c>
      <c r="N108" s="43">
        <v>250</v>
      </c>
      <c r="O108" s="43">
        <v>233.905</v>
      </c>
      <c r="P108" s="42">
        <v>270</v>
      </c>
      <c r="Q108" s="43">
        <v>207.72750000000002</v>
      </c>
      <c r="R108" s="42">
        <v>176.19</v>
      </c>
      <c r="S108" s="42" t="s">
        <v>66</v>
      </c>
      <c r="T108" s="47">
        <v>245.60892222222222</v>
      </c>
    </row>
    <row r="109" spans="1:20" ht="13.75" thickBot="1" x14ac:dyDescent="0.25">
      <c r="A109" s="22">
        <v>24</v>
      </c>
      <c r="B109" s="42">
        <v>287</v>
      </c>
      <c r="C109" s="43">
        <v>214.238</v>
      </c>
      <c r="D109" s="42" t="s">
        <v>66</v>
      </c>
      <c r="E109" s="42">
        <v>289.66666666666669</v>
      </c>
      <c r="F109" s="42">
        <v>210</v>
      </c>
      <c r="G109" s="42">
        <v>269.23750000000001</v>
      </c>
      <c r="H109" s="42" t="s">
        <v>66</v>
      </c>
      <c r="I109" s="44">
        <v>201.49</v>
      </c>
      <c r="J109" s="42">
        <v>267</v>
      </c>
      <c r="K109" s="42" t="s">
        <v>66</v>
      </c>
      <c r="L109" s="42">
        <v>231.9</v>
      </c>
      <c r="M109" s="43">
        <v>276.5</v>
      </c>
      <c r="N109" s="43">
        <v>248.5</v>
      </c>
      <c r="O109" s="43">
        <v>231.89</v>
      </c>
      <c r="P109" s="42">
        <v>270</v>
      </c>
      <c r="Q109" s="43">
        <v>215.6</v>
      </c>
      <c r="R109" s="42">
        <v>231.4</v>
      </c>
      <c r="S109" s="42">
        <v>198.79</v>
      </c>
      <c r="T109" s="47">
        <v>242.88081111111111</v>
      </c>
    </row>
    <row r="110" spans="1:20" ht="13.75" thickBot="1" x14ac:dyDescent="0.25">
      <c r="A110" s="22">
        <v>25</v>
      </c>
      <c r="B110" s="42">
        <v>280</v>
      </c>
      <c r="C110" s="43">
        <v>215.77199999999999</v>
      </c>
      <c r="D110" s="42" t="s">
        <v>66</v>
      </c>
      <c r="E110" s="42">
        <v>273.33333333333331</v>
      </c>
      <c r="F110" s="42">
        <v>210</v>
      </c>
      <c r="G110" s="42">
        <v>269.25</v>
      </c>
      <c r="H110" s="42" t="s">
        <v>66</v>
      </c>
      <c r="I110" s="44">
        <v>192.7</v>
      </c>
      <c r="J110" s="42">
        <v>260.81</v>
      </c>
      <c r="K110" s="42" t="s">
        <v>66</v>
      </c>
      <c r="L110" s="42">
        <v>223.96</v>
      </c>
      <c r="M110" s="43">
        <v>272.5</v>
      </c>
      <c r="N110" s="43" t="s">
        <v>66</v>
      </c>
      <c r="O110" s="43">
        <v>231.42000000000002</v>
      </c>
      <c r="P110" s="42">
        <v>270</v>
      </c>
      <c r="Q110" s="43">
        <v>201.88333333333333</v>
      </c>
      <c r="R110" s="42">
        <v>220.15</v>
      </c>
      <c r="S110" s="42">
        <v>190.71</v>
      </c>
      <c r="T110" s="47">
        <v>236.60633333333334</v>
      </c>
    </row>
    <row r="111" spans="1:20" ht="13.75" thickBot="1" x14ac:dyDescent="0.25">
      <c r="A111" s="22">
        <v>26</v>
      </c>
      <c r="B111" s="42">
        <v>278</v>
      </c>
      <c r="C111" s="43">
        <v>211.34</v>
      </c>
      <c r="D111" s="42" t="s">
        <v>66</v>
      </c>
      <c r="E111" s="42">
        <v>267.83333333333331</v>
      </c>
      <c r="F111" s="42">
        <v>210</v>
      </c>
      <c r="G111" s="42">
        <v>269</v>
      </c>
      <c r="H111" s="42" t="s">
        <v>66</v>
      </c>
      <c r="I111" s="44">
        <v>209.54000000000002</v>
      </c>
      <c r="J111" s="42">
        <v>257.01</v>
      </c>
      <c r="K111" s="42" t="s">
        <v>66</v>
      </c>
      <c r="L111" s="42">
        <v>189.95499999999998</v>
      </c>
      <c r="M111" s="43">
        <v>266.5</v>
      </c>
      <c r="N111" s="43">
        <v>246</v>
      </c>
      <c r="O111" s="43">
        <v>226.64499999999998</v>
      </c>
      <c r="P111" s="42">
        <v>265</v>
      </c>
      <c r="Q111" s="43">
        <v>182.51</v>
      </c>
      <c r="R111" s="42" t="s">
        <v>144</v>
      </c>
      <c r="S111" s="42" t="s">
        <v>145</v>
      </c>
      <c r="T111" s="47">
        <v>238.7902380952381</v>
      </c>
    </row>
    <row r="112" spans="1:20" ht="13.75" thickBot="1" x14ac:dyDescent="0.25">
      <c r="A112" s="22">
        <v>27</v>
      </c>
      <c r="B112" s="42">
        <v>278</v>
      </c>
      <c r="C112" s="43">
        <v>210.48666666666668</v>
      </c>
      <c r="D112" s="42" t="s">
        <v>66</v>
      </c>
      <c r="E112" s="42">
        <v>273.66666666666669</v>
      </c>
      <c r="F112" s="42">
        <v>210</v>
      </c>
      <c r="G112" s="42" t="s">
        <v>146</v>
      </c>
      <c r="H112" s="42" t="s">
        <v>66</v>
      </c>
      <c r="I112" s="44">
        <v>227.64999999999998</v>
      </c>
      <c r="J112" s="42">
        <v>256.20999999999998</v>
      </c>
      <c r="K112" s="42" t="s">
        <v>66</v>
      </c>
      <c r="L112" s="42">
        <v>207.48</v>
      </c>
      <c r="M112" s="43">
        <v>220.5</v>
      </c>
      <c r="N112" s="43" t="s">
        <v>66</v>
      </c>
      <c r="O112" s="43">
        <v>224.98</v>
      </c>
      <c r="P112" s="42">
        <v>255</v>
      </c>
      <c r="Q112" s="43">
        <v>215.04666666666665</v>
      </c>
      <c r="R112" s="42">
        <v>221.8</v>
      </c>
      <c r="S112" s="42" t="s">
        <v>66</v>
      </c>
      <c r="T112" s="47">
        <v>233.40166666666667</v>
      </c>
    </row>
    <row r="113" spans="1:20" ht="13.75" thickBot="1" x14ac:dyDescent="0.25">
      <c r="A113" s="22">
        <v>28</v>
      </c>
      <c r="B113" s="42">
        <v>275</v>
      </c>
      <c r="C113" s="43">
        <v>204.52333333333334</v>
      </c>
      <c r="D113" s="42" t="s">
        <v>66</v>
      </c>
      <c r="E113" s="42">
        <v>262.83333333333331</v>
      </c>
      <c r="F113" s="42">
        <v>210</v>
      </c>
      <c r="G113" s="42">
        <v>263.11428571428576</v>
      </c>
      <c r="H113" s="42" t="s">
        <v>66</v>
      </c>
      <c r="I113" s="44">
        <v>205.495</v>
      </c>
      <c r="J113" s="42">
        <v>254.10999999999999</v>
      </c>
      <c r="K113" s="42" t="s">
        <v>66</v>
      </c>
      <c r="L113" s="42">
        <v>216.57333333333335</v>
      </c>
      <c r="M113" s="43">
        <v>220.5</v>
      </c>
      <c r="N113" s="43">
        <v>250</v>
      </c>
      <c r="O113" s="43" t="s">
        <v>66</v>
      </c>
      <c r="P113" s="42">
        <v>260</v>
      </c>
      <c r="Q113" s="43">
        <v>216.42333333333332</v>
      </c>
      <c r="R113" s="42">
        <v>204.32</v>
      </c>
      <c r="S113" s="42">
        <v>213.16</v>
      </c>
      <c r="T113" s="47">
        <v>232.57518707482993</v>
      </c>
    </row>
    <row r="114" spans="1:20" ht="13.75" thickBot="1" x14ac:dyDescent="0.25">
      <c r="A114" s="22">
        <v>29</v>
      </c>
      <c r="B114" s="42">
        <v>275</v>
      </c>
      <c r="C114" s="43">
        <v>205.37333333333333</v>
      </c>
      <c r="D114" s="42" t="s">
        <v>66</v>
      </c>
      <c r="E114" s="42">
        <v>267.5</v>
      </c>
      <c r="F114" s="42" t="s">
        <v>66</v>
      </c>
      <c r="G114" s="42">
        <v>263.11428571428576</v>
      </c>
      <c r="H114" s="42" t="s">
        <v>66</v>
      </c>
      <c r="I114" s="44">
        <v>192.76499999999999</v>
      </c>
      <c r="J114" s="42">
        <v>255.26</v>
      </c>
      <c r="K114" s="42" t="s">
        <v>66</v>
      </c>
      <c r="L114" s="42">
        <v>202.57499999999999</v>
      </c>
      <c r="M114" s="43">
        <v>263.5</v>
      </c>
      <c r="N114" s="43" t="s">
        <v>66</v>
      </c>
      <c r="O114" s="43" t="s">
        <v>66</v>
      </c>
      <c r="P114" s="42">
        <v>260</v>
      </c>
      <c r="Q114" s="43">
        <v>183.9</v>
      </c>
      <c r="R114" s="42">
        <v>247.6</v>
      </c>
      <c r="S114" s="42" t="s">
        <v>66</v>
      </c>
      <c r="T114" s="47">
        <v>237.87160173160174</v>
      </c>
    </row>
    <row r="115" spans="1:20" ht="13.75" thickBot="1" x14ac:dyDescent="0.25">
      <c r="A115" s="22">
        <v>30</v>
      </c>
      <c r="B115" s="42">
        <v>283</v>
      </c>
      <c r="C115" s="43">
        <v>205.37333333333333</v>
      </c>
      <c r="D115" s="42" t="s">
        <v>66</v>
      </c>
      <c r="E115" s="42">
        <v>276.75</v>
      </c>
      <c r="F115" s="42" t="s">
        <v>66</v>
      </c>
      <c r="G115" s="42">
        <v>263.39999999999998</v>
      </c>
      <c r="H115" s="42">
        <v>272.93</v>
      </c>
      <c r="I115" s="44">
        <v>189.7</v>
      </c>
      <c r="J115" s="42">
        <v>261.01111111111112</v>
      </c>
      <c r="K115" s="42" t="s">
        <v>66</v>
      </c>
      <c r="L115" s="42">
        <v>195.03</v>
      </c>
      <c r="M115" s="43">
        <v>280</v>
      </c>
      <c r="N115" s="43" t="s">
        <v>66</v>
      </c>
      <c r="O115" s="43">
        <v>235</v>
      </c>
      <c r="P115" s="42">
        <v>260</v>
      </c>
      <c r="Q115" s="43">
        <v>211.32333333333335</v>
      </c>
      <c r="R115" s="42">
        <v>174.7</v>
      </c>
      <c r="S115" s="42" t="s">
        <v>66</v>
      </c>
      <c r="T115" s="47">
        <v>239.0936752136752</v>
      </c>
    </row>
    <row r="116" spans="1:20" ht="13.75" thickBot="1" x14ac:dyDescent="0.25">
      <c r="A116" s="22">
        <v>31</v>
      </c>
      <c r="B116" s="42" t="s">
        <v>66</v>
      </c>
      <c r="C116" s="43">
        <v>205.37333333333333</v>
      </c>
      <c r="D116" s="42" t="s">
        <v>66</v>
      </c>
      <c r="E116" s="42">
        <v>279.25</v>
      </c>
      <c r="F116" s="42">
        <v>210</v>
      </c>
      <c r="G116" s="42">
        <v>264.72500000000002</v>
      </c>
      <c r="H116" s="42">
        <v>277.08999999999997</v>
      </c>
      <c r="I116" s="44">
        <v>226.69</v>
      </c>
      <c r="J116" s="42" t="s">
        <v>66</v>
      </c>
      <c r="K116" s="42" t="s">
        <v>66</v>
      </c>
      <c r="L116" s="42">
        <v>205.93</v>
      </c>
      <c r="M116" s="43">
        <v>280</v>
      </c>
      <c r="N116" s="43">
        <v>234</v>
      </c>
      <c r="O116" s="43" t="s">
        <v>66</v>
      </c>
      <c r="P116" s="42" t="s">
        <v>66</v>
      </c>
      <c r="Q116" s="43">
        <v>183.84333333333333</v>
      </c>
      <c r="R116" s="42">
        <v>247</v>
      </c>
      <c r="S116" s="42" t="s">
        <v>66</v>
      </c>
      <c r="T116" s="47">
        <v>237.62742424242424</v>
      </c>
    </row>
    <row r="117" spans="1:20" ht="13.75" thickBot="1" x14ac:dyDescent="0.25">
      <c r="A117" s="22">
        <v>32</v>
      </c>
      <c r="B117" s="42" t="s">
        <v>66</v>
      </c>
      <c r="C117" s="43">
        <v>205.37333333333333</v>
      </c>
      <c r="D117" s="42" t="s">
        <v>66</v>
      </c>
      <c r="E117" s="42">
        <v>276</v>
      </c>
      <c r="F117" s="42">
        <v>210</v>
      </c>
      <c r="G117" s="42">
        <v>267.10000000000002</v>
      </c>
      <c r="H117" s="42">
        <v>277.08999999999997</v>
      </c>
      <c r="I117" s="44">
        <v>227.39</v>
      </c>
      <c r="J117" s="42" t="s">
        <v>66</v>
      </c>
      <c r="K117" s="42" t="s">
        <v>66</v>
      </c>
      <c r="L117" s="42">
        <v>206.535</v>
      </c>
      <c r="M117" s="43">
        <v>290</v>
      </c>
      <c r="N117" s="43" t="s">
        <v>66</v>
      </c>
      <c r="O117" s="43" t="s">
        <v>66</v>
      </c>
      <c r="P117" s="42">
        <v>260</v>
      </c>
      <c r="Q117" s="43">
        <v>195.09</v>
      </c>
      <c r="R117" s="42">
        <v>245.1</v>
      </c>
      <c r="S117" s="42" t="s">
        <v>66</v>
      </c>
      <c r="T117" s="47">
        <v>241.78893939393944</v>
      </c>
    </row>
    <row r="118" spans="1:20" ht="13.75" thickBot="1" x14ac:dyDescent="0.25">
      <c r="A118" s="22">
        <v>33</v>
      </c>
      <c r="B118" s="42" t="s">
        <v>66</v>
      </c>
      <c r="C118" s="43">
        <v>204.51999999999998</v>
      </c>
      <c r="D118" s="42" t="s">
        <v>66</v>
      </c>
      <c r="E118" s="42">
        <v>282.5</v>
      </c>
      <c r="F118" s="42">
        <v>250</v>
      </c>
      <c r="G118" s="42">
        <v>270</v>
      </c>
      <c r="H118" s="42">
        <v>290.58999999999997</v>
      </c>
      <c r="I118" s="43">
        <v>184.73500000000001</v>
      </c>
      <c r="J118" s="42" t="s">
        <v>66</v>
      </c>
      <c r="K118" s="42" t="s">
        <v>66</v>
      </c>
      <c r="L118" s="42">
        <v>211.32999999999998</v>
      </c>
      <c r="M118" s="43">
        <v>290</v>
      </c>
      <c r="N118" s="43" t="s">
        <v>66</v>
      </c>
      <c r="O118" s="43" t="s">
        <v>66</v>
      </c>
      <c r="P118" s="42">
        <v>260</v>
      </c>
      <c r="Q118" s="43">
        <v>197.26499999999999</v>
      </c>
      <c r="R118" s="42">
        <v>206.37</v>
      </c>
      <c r="S118" s="42" t="s">
        <v>66</v>
      </c>
      <c r="T118" s="47">
        <v>240.66454545454542</v>
      </c>
    </row>
    <row r="119" spans="1:20" ht="13.75" thickBot="1" x14ac:dyDescent="0.25">
      <c r="A119" s="22">
        <v>34</v>
      </c>
      <c r="B119" s="42" t="s">
        <v>66</v>
      </c>
      <c r="C119" s="43">
        <v>207.07999999999998</v>
      </c>
      <c r="D119" s="42" t="s">
        <v>66</v>
      </c>
      <c r="E119" s="42">
        <v>295.5</v>
      </c>
      <c r="F119" s="42">
        <v>250</v>
      </c>
      <c r="G119" s="42">
        <v>270.625</v>
      </c>
      <c r="H119" s="42" t="s">
        <v>66</v>
      </c>
      <c r="I119" s="43">
        <v>192.86500000000001</v>
      </c>
      <c r="J119" s="42">
        <v>261.82499999999999</v>
      </c>
      <c r="K119" s="42" t="s">
        <v>66</v>
      </c>
      <c r="L119" s="42">
        <v>227.73333333333332</v>
      </c>
      <c r="M119" s="43">
        <v>251</v>
      </c>
      <c r="N119" s="43">
        <v>255</v>
      </c>
      <c r="O119" s="43">
        <v>266</v>
      </c>
      <c r="P119" s="42" t="s">
        <v>66</v>
      </c>
      <c r="Q119" s="43">
        <v>198.26666666666668</v>
      </c>
      <c r="R119" s="42">
        <v>220.49</v>
      </c>
      <c r="S119" s="42" t="s">
        <v>66</v>
      </c>
      <c r="T119" s="47">
        <v>241.36541666666668</v>
      </c>
    </row>
    <row r="120" spans="1:20" ht="13.75" thickBot="1" x14ac:dyDescent="0.25">
      <c r="A120" s="22">
        <v>35</v>
      </c>
      <c r="B120" s="42" t="s">
        <v>66</v>
      </c>
      <c r="C120" s="43">
        <v>205.03200000000001</v>
      </c>
      <c r="D120" s="42" t="s">
        <v>66</v>
      </c>
      <c r="E120" s="42">
        <v>273.2</v>
      </c>
      <c r="F120" s="42">
        <v>250</v>
      </c>
      <c r="G120" s="42">
        <v>268.28571428571428</v>
      </c>
      <c r="H120" s="42">
        <v>234.79</v>
      </c>
      <c r="I120" s="43">
        <v>216.17500000000001</v>
      </c>
      <c r="J120" s="42">
        <v>263.51111111111112</v>
      </c>
      <c r="K120" s="42" t="s">
        <v>66</v>
      </c>
      <c r="L120" s="42">
        <v>219.22</v>
      </c>
      <c r="M120" s="43">
        <v>261.5</v>
      </c>
      <c r="N120" s="43" t="s">
        <v>66</v>
      </c>
      <c r="O120" s="43" t="s">
        <v>66</v>
      </c>
      <c r="P120" s="42">
        <v>260</v>
      </c>
      <c r="Q120" s="43">
        <v>185.02666666666664</v>
      </c>
      <c r="R120" s="42">
        <v>137.08000000000001</v>
      </c>
      <c r="S120" s="42" t="s">
        <v>66</v>
      </c>
      <c r="T120" s="47">
        <v>231.15170767195764</v>
      </c>
    </row>
    <row r="121" spans="1:20" ht="13.75" thickBot="1" x14ac:dyDescent="0.25">
      <c r="A121" s="22">
        <v>36</v>
      </c>
      <c r="B121" s="42" t="s">
        <v>66</v>
      </c>
      <c r="C121" s="43">
        <v>210.48333333333335</v>
      </c>
      <c r="D121" s="42" t="s">
        <v>66</v>
      </c>
      <c r="E121" s="42">
        <v>286.83333333333331</v>
      </c>
      <c r="F121" s="42">
        <v>250</v>
      </c>
      <c r="G121" s="42">
        <v>266.34285714285716</v>
      </c>
      <c r="H121" s="42" t="s">
        <v>66</v>
      </c>
      <c r="I121" s="43">
        <v>223.08999999999997</v>
      </c>
      <c r="J121" s="42">
        <v>260.28888888888889</v>
      </c>
      <c r="K121" s="42" t="s">
        <v>66</v>
      </c>
      <c r="L121" s="42">
        <v>217.155</v>
      </c>
      <c r="M121" s="43">
        <v>252</v>
      </c>
      <c r="N121" s="43">
        <v>235.5</v>
      </c>
      <c r="O121" s="43" t="s">
        <v>66</v>
      </c>
      <c r="P121" s="42">
        <v>260</v>
      </c>
      <c r="Q121" s="43">
        <v>196.29750000000001</v>
      </c>
      <c r="R121" s="42">
        <v>239.03</v>
      </c>
      <c r="S121" s="42" t="s">
        <v>66</v>
      </c>
      <c r="T121" s="47">
        <v>241.4184093915344</v>
      </c>
    </row>
    <row r="122" spans="1:20" ht="13.75" thickBot="1" x14ac:dyDescent="0.25">
      <c r="A122" s="22">
        <v>37</v>
      </c>
      <c r="B122" s="42" t="s">
        <v>66</v>
      </c>
      <c r="C122" s="43">
        <v>212.18857142857146</v>
      </c>
      <c r="D122" s="42" t="s">
        <v>66</v>
      </c>
      <c r="E122" s="42">
        <v>283.16666666666669</v>
      </c>
      <c r="F122" s="42">
        <v>250</v>
      </c>
      <c r="G122" s="42">
        <v>266.2285714285714</v>
      </c>
      <c r="H122" s="42" t="s">
        <v>66</v>
      </c>
      <c r="I122" s="43">
        <v>222.23</v>
      </c>
      <c r="J122" s="42">
        <v>256.89999999999998</v>
      </c>
      <c r="K122" s="42" t="s">
        <v>66</v>
      </c>
      <c r="L122" s="42">
        <v>234.845</v>
      </c>
      <c r="M122" s="43">
        <v>251.5</v>
      </c>
      <c r="N122" s="43" t="s">
        <v>66</v>
      </c>
      <c r="O122" s="43" t="s">
        <v>66</v>
      </c>
      <c r="P122" s="42">
        <v>260</v>
      </c>
      <c r="Q122" s="43">
        <v>196.95</v>
      </c>
      <c r="R122" s="42">
        <v>250.49</v>
      </c>
      <c r="S122" s="42" t="s">
        <v>66</v>
      </c>
      <c r="T122" s="47">
        <v>244.04534632034631</v>
      </c>
    </row>
    <row r="123" spans="1:20" ht="13.75" thickBot="1" x14ac:dyDescent="0.25">
      <c r="A123" s="22">
        <v>38</v>
      </c>
      <c r="B123" s="42" t="s">
        <v>66</v>
      </c>
      <c r="C123" s="43">
        <v>214.0157142857143</v>
      </c>
      <c r="D123" s="42" t="s">
        <v>66</v>
      </c>
      <c r="E123" s="42">
        <v>268.75</v>
      </c>
      <c r="F123" s="42">
        <v>250</v>
      </c>
      <c r="G123" s="42">
        <v>265.68571428571431</v>
      </c>
      <c r="H123" s="42">
        <v>231.04</v>
      </c>
      <c r="I123" s="43">
        <v>219.37</v>
      </c>
      <c r="J123" s="42">
        <v>258.84444444444443</v>
      </c>
      <c r="K123" s="42" t="s">
        <v>66</v>
      </c>
      <c r="L123" s="42">
        <v>216.96666666666667</v>
      </c>
      <c r="M123" s="43">
        <v>254</v>
      </c>
      <c r="N123" s="43" t="s">
        <v>66</v>
      </c>
      <c r="O123" s="43" t="s">
        <v>66</v>
      </c>
      <c r="P123" s="42">
        <v>260</v>
      </c>
      <c r="Q123" s="43">
        <v>191.82749999999999</v>
      </c>
      <c r="R123" s="42">
        <v>250.4</v>
      </c>
      <c r="S123" s="42" t="s">
        <v>66</v>
      </c>
      <c r="T123" s="47">
        <v>239.47307997557996</v>
      </c>
    </row>
    <row r="124" spans="1:20" ht="13.75" thickBot="1" x14ac:dyDescent="0.25">
      <c r="A124" s="22">
        <v>39</v>
      </c>
      <c r="B124" s="42" t="s">
        <v>66</v>
      </c>
      <c r="C124" s="43">
        <v>218.83571428571432</v>
      </c>
      <c r="D124" s="42" t="s">
        <v>66</v>
      </c>
      <c r="E124" s="42">
        <v>225.5</v>
      </c>
      <c r="F124" s="42">
        <v>255</v>
      </c>
      <c r="G124" s="42">
        <v>263.79999999999995</v>
      </c>
      <c r="H124" s="42">
        <v>252.22</v>
      </c>
      <c r="I124" s="43">
        <v>196.73500000000001</v>
      </c>
      <c r="J124" s="42">
        <v>265.45555555555552</v>
      </c>
      <c r="K124" s="42" t="s">
        <v>66</v>
      </c>
      <c r="L124" s="42">
        <v>219.35499999999999</v>
      </c>
      <c r="M124" s="43">
        <v>268</v>
      </c>
      <c r="N124" s="43" t="s">
        <v>66</v>
      </c>
      <c r="O124" s="43" t="s">
        <v>66</v>
      </c>
      <c r="P124" s="42">
        <v>265</v>
      </c>
      <c r="Q124" s="43">
        <v>181.78333333333333</v>
      </c>
      <c r="R124" s="42">
        <v>236.12</v>
      </c>
      <c r="S124" s="42" t="s">
        <v>66</v>
      </c>
      <c r="T124" s="47">
        <v>237.31705026455026</v>
      </c>
    </row>
    <row r="125" spans="1:20" ht="13.75" thickBot="1" x14ac:dyDescent="0.25">
      <c r="A125" s="22">
        <v>40</v>
      </c>
      <c r="B125" s="42" t="s">
        <v>66</v>
      </c>
      <c r="C125" s="43">
        <v>222.48714285714286</v>
      </c>
      <c r="D125" s="42" t="s">
        <v>66</v>
      </c>
      <c r="E125" s="42">
        <v>235</v>
      </c>
      <c r="F125" s="42">
        <v>250</v>
      </c>
      <c r="G125" s="42">
        <v>251.37777777777779</v>
      </c>
      <c r="H125" s="42">
        <v>252.22</v>
      </c>
      <c r="I125" s="43">
        <v>209.11</v>
      </c>
      <c r="J125" s="42">
        <v>273.15999999999997</v>
      </c>
      <c r="K125" s="42">
        <v>140</v>
      </c>
      <c r="L125" s="42">
        <v>243.17333333333332</v>
      </c>
      <c r="M125" s="43">
        <v>276</v>
      </c>
      <c r="N125" s="43" t="s">
        <v>66</v>
      </c>
      <c r="O125" s="43" t="s">
        <v>66</v>
      </c>
      <c r="P125" s="42">
        <v>278</v>
      </c>
      <c r="Q125" s="43">
        <v>184.5975</v>
      </c>
      <c r="R125" s="42">
        <v>213.48</v>
      </c>
      <c r="S125" s="42" t="s">
        <v>66</v>
      </c>
      <c r="T125" s="47">
        <v>232.96967338217337</v>
      </c>
    </row>
    <row r="126" spans="1:20" ht="13.75" thickBot="1" x14ac:dyDescent="0.25">
      <c r="A126" s="22">
        <v>41</v>
      </c>
      <c r="B126" s="42" t="s">
        <v>66</v>
      </c>
      <c r="C126" s="43">
        <v>222.48714285714286</v>
      </c>
      <c r="D126" s="42" t="s">
        <v>66</v>
      </c>
      <c r="E126" s="42">
        <v>256.25</v>
      </c>
      <c r="F126" s="42">
        <v>250</v>
      </c>
      <c r="G126" s="42">
        <v>271.17777777777775</v>
      </c>
      <c r="H126" s="42">
        <v>258.97000000000003</v>
      </c>
      <c r="I126" s="43">
        <v>213.59</v>
      </c>
      <c r="J126" s="42">
        <v>282.76</v>
      </c>
      <c r="K126" s="42" t="s">
        <v>66</v>
      </c>
      <c r="L126" s="42">
        <v>255.85666666666665</v>
      </c>
      <c r="M126" s="43">
        <v>276</v>
      </c>
      <c r="N126" s="43">
        <v>243</v>
      </c>
      <c r="O126" s="43" t="s">
        <v>66</v>
      </c>
      <c r="P126" s="42">
        <v>275</v>
      </c>
      <c r="Q126" s="43">
        <v>195.23249999999999</v>
      </c>
      <c r="R126" s="42">
        <v>225.19</v>
      </c>
      <c r="S126" s="42" t="s">
        <v>66</v>
      </c>
      <c r="T126" s="47">
        <v>248.11646825396826</v>
      </c>
    </row>
    <row r="127" spans="1:20" ht="13.75" thickBot="1" x14ac:dyDescent="0.25">
      <c r="A127" s="22">
        <v>42</v>
      </c>
      <c r="B127" s="42" t="s">
        <v>66</v>
      </c>
      <c r="C127" s="43">
        <v>247.98000000000002</v>
      </c>
      <c r="D127" s="42" t="s">
        <v>66</v>
      </c>
      <c r="E127" s="42">
        <v>258.33333333333331</v>
      </c>
      <c r="F127" s="42">
        <v>280</v>
      </c>
      <c r="G127" s="42">
        <v>274.24444444444441</v>
      </c>
      <c r="H127" s="42">
        <v>251.22</v>
      </c>
      <c r="I127" s="43">
        <v>201.60500000000002</v>
      </c>
      <c r="J127" s="42">
        <v>285.36</v>
      </c>
      <c r="K127" s="42" t="s">
        <v>66</v>
      </c>
      <c r="L127" s="42">
        <v>250.375</v>
      </c>
      <c r="M127" s="43">
        <v>280</v>
      </c>
      <c r="N127" s="43">
        <v>248</v>
      </c>
      <c r="O127" s="43" t="s">
        <v>66</v>
      </c>
      <c r="P127" s="42">
        <v>267.5</v>
      </c>
      <c r="Q127" s="43">
        <v>193.43666666666664</v>
      </c>
      <c r="R127" s="42">
        <v>234.23</v>
      </c>
      <c r="S127" s="42" t="s">
        <v>66</v>
      </c>
      <c r="T127" s="47">
        <v>251.714188034188</v>
      </c>
    </row>
    <row r="128" spans="1:20" ht="13.75" thickBot="1" x14ac:dyDescent="0.25">
      <c r="A128" s="22">
        <v>43</v>
      </c>
      <c r="B128" s="42">
        <v>280</v>
      </c>
      <c r="C128" s="43">
        <v>252.13624999999996</v>
      </c>
      <c r="D128" s="42" t="s">
        <v>66</v>
      </c>
      <c r="E128" s="42">
        <v>258.16666666666669</v>
      </c>
      <c r="F128" s="42">
        <v>280</v>
      </c>
      <c r="G128" s="42">
        <v>281.42222222222222</v>
      </c>
      <c r="H128" s="42">
        <v>253.72</v>
      </c>
      <c r="I128" s="43">
        <v>228.63499999999999</v>
      </c>
      <c r="J128" s="42">
        <v>281.81</v>
      </c>
      <c r="K128" s="42" t="s">
        <v>66</v>
      </c>
      <c r="L128" s="42">
        <v>247.93750000000003</v>
      </c>
      <c r="M128" s="43">
        <v>280</v>
      </c>
      <c r="N128" s="43">
        <v>247.5</v>
      </c>
      <c r="O128" s="43" t="s">
        <v>66</v>
      </c>
      <c r="P128" s="42">
        <v>261.5</v>
      </c>
      <c r="Q128" s="43">
        <v>196.37333333333333</v>
      </c>
      <c r="R128" s="42">
        <v>214.36</v>
      </c>
      <c r="S128" s="42">
        <v>199.03</v>
      </c>
      <c r="T128" s="47">
        <v>250.83939814814818</v>
      </c>
    </row>
    <row r="129" spans="1:20" ht="13.75" thickBot="1" x14ac:dyDescent="0.25">
      <c r="A129" s="22">
        <v>44</v>
      </c>
      <c r="B129" s="42">
        <v>284</v>
      </c>
      <c r="C129" s="43">
        <v>244.4014285714286</v>
      </c>
      <c r="D129" s="42" t="s">
        <v>66</v>
      </c>
      <c r="E129" s="42">
        <v>266.5</v>
      </c>
      <c r="F129" s="42">
        <v>280</v>
      </c>
      <c r="G129" s="42">
        <v>286.42222222222222</v>
      </c>
      <c r="H129" s="42">
        <v>249.65</v>
      </c>
      <c r="I129" s="43">
        <v>213.32999999999998</v>
      </c>
      <c r="J129" s="42">
        <v>283.62222222222221</v>
      </c>
      <c r="K129" s="42">
        <v>208.41</v>
      </c>
      <c r="L129" s="42">
        <v>249.67250000000001</v>
      </c>
      <c r="M129" s="43">
        <v>294</v>
      </c>
      <c r="N129" s="43">
        <v>247</v>
      </c>
      <c r="O129" s="43" t="s">
        <v>66</v>
      </c>
      <c r="P129" s="42">
        <v>251</v>
      </c>
      <c r="Q129" s="43">
        <v>208.30500000000001</v>
      </c>
      <c r="R129" s="42">
        <v>238.7</v>
      </c>
      <c r="S129" s="42">
        <v>206.49</v>
      </c>
      <c r="T129" s="47">
        <v>250.71896081349206</v>
      </c>
    </row>
    <row r="130" spans="1:20" ht="13.75" thickBot="1" x14ac:dyDescent="0.25">
      <c r="A130" s="22">
        <v>45</v>
      </c>
      <c r="B130" s="42">
        <v>277</v>
      </c>
      <c r="C130" s="43">
        <v>243.96285714285713</v>
      </c>
      <c r="D130" s="42" t="s">
        <v>66</v>
      </c>
      <c r="E130" s="42">
        <v>260.83333333333331</v>
      </c>
      <c r="F130" s="42">
        <v>280</v>
      </c>
      <c r="G130" s="42">
        <v>286.31111111111113</v>
      </c>
      <c r="H130" s="42">
        <v>254.69</v>
      </c>
      <c r="I130" s="43">
        <v>214.875</v>
      </c>
      <c r="J130" s="42">
        <v>279.56</v>
      </c>
      <c r="K130" s="42">
        <v>173.07</v>
      </c>
      <c r="L130" s="42">
        <v>244.31</v>
      </c>
      <c r="M130" s="43">
        <v>269</v>
      </c>
      <c r="N130" s="43">
        <v>252.5</v>
      </c>
      <c r="O130" s="43" t="s">
        <v>66</v>
      </c>
      <c r="P130" s="42">
        <v>252.5</v>
      </c>
      <c r="Q130" s="43">
        <v>252.5</v>
      </c>
      <c r="R130" s="42">
        <v>260.99</v>
      </c>
      <c r="S130" s="42">
        <v>170.17</v>
      </c>
      <c r="T130" s="47">
        <v>248.26701884920635</v>
      </c>
    </row>
    <row r="131" spans="1:20" ht="13.75" thickBot="1" x14ac:dyDescent="0.25">
      <c r="A131" s="22">
        <v>46</v>
      </c>
      <c r="B131" s="42">
        <v>280</v>
      </c>
      <c r="C131" s="43">
        <v>246.27500000000001</v>
      </c>
      <c r="D131" s="42" t="s">
        <v>66</v>
      </c>
      <c r="E131" s="42">
        <v>263.5</v>
      </c>
      <c r="F131" s="42">
        <v>280</v>
      </c>
      <c r="G131" s="42">
        <v>286.2</v>
      </c>
      <c r="H131" s="42">
        <v>265.64999999999998</v>
      </c>
      <c r="I131" s="43">
        <v>211.63499999999999</v>
      </c>
      <c r="J131" s="42">
        <v>279.56</v>
      </c>
      <c r="K131" s="42">
        <v>189.08</v>
      </c>
      <c r="L131" s="42">
        <v>242.77499999999998</v>
      </c>
      <c r="M131" s="43">
        <v>278</v>
      </c>
      <c r="N131" s="43">
        <v>249.25</v>
      </c>
      <c r="O131" s="43" t="s">
        <v>66</v>
      </c>
      <c r="P131" s="42">
        <v>256.66666666666669</v>
      </c>
      <c r="Q131" s="43">
        <v>211.03749999999999</v>
      </c>
      <c r="R131" s="42">
        <v>250.2</v>
      </c>
      <c r="S131" s="42">
        <v>197.59</v>
      </c>
      <c r="T131" s="47">
        <v>249.21369791666666</v>
      </c>
    </row>
    <row r="132" spans="1:20" ht="13.75" thickBot="1" x14ac:dyDescent="0.25">
      <c r="A132" s="22">
        <v>47</v>
      </c>
      <c r="B132" s="42">
        <v>280</v>
      </c>
      <c r="C132" s="43">
        <v>247.12666666666667</v>
      </c>
      <c r="D132" s="42" t="s">
        <v>66</v>
      </c>
      <c r="E132" s="42">
        <v>269</v>
      </c>
      <c r="F132" s="42">
        <v>290</v>
      </c>
      <c r="G132" s="42" t="s">
        <v>147</v>
      </c>
      <c r="H132" s="42">
        <v>265.64999999999998</v>
      </c>
      <c r="I132" s="43">
        <v>223.38</v>
      </c>
      <c r="J132" s="42">
        <v>282.45999999999998</v>
      </c>
      <c r="K132" s="42">
        <v>185.03</v>
      </c>
      <c r="L132" s="42">
        <v>243.41249999999999</v>
      </c>
      <c r="M132" s="43">
        <v>280</v>
      </c>
      <c r="N132" s="43">
        <v>249.25</v>
      </c>
      <c r="O132" s="43" t="s">
        <v>66</v>
      </c>
      <c r="P132" s="42">
        <v>253.25</v>
      </c>
      <c r="Q132" s="43">
        <v>211.03749999999999</v>
      </c>
      <c r="R132" s="42">
        <v>247.18</v>
      </c>
      <c r="S132" s="42">
        <v>197.17</v>
      </c>
      <c r="T132" s="47">
        <v>248.2631111111111</v>
      </c>
    </row>
    <row r="133" spans="1:20" ht="13.75" thickBot="1" x14ac:dyDescent="0.25">
      <c r="A133" s="22">
        <v>48</v>
      </c>
      <c r="B133" s="42">
        <v>263</v>
      </c>
      <c r="C133" s="43">
        <v>246.37285714285716</v>
      </c>
      <c r="D133" s="42" t="s">
        <v>66</v>
      </c>
      <c r="E133" s="42">
        <v>273</v>
      </c>
      <c r="F133" s="42">
        <v>290</v>
      </c>
      <c r="G133" s="42" t="s">
        <v>66</v>
      </c>
      <c r="H133" s="42">
        <v>252.64999999999998</v>
      </c>
      <c r="I133" s="43">
        <v>221.24</v>
      </c>
      <c r="J133" s="42">
        <v>282.86</v>
      </c>
      <c r="K133" s="42">
        <v>185.16</v>
      </c>
      <c r="L133" s="42">
        <v>246.22750000000002</v>
      </c>
      <c r="M133" s="43">
        <v>274.5</v>
      </c>
      <c r="N133" s="43">
        <v>254</v>
      </c>
      <c r="O133" s="43" t="s">
        <v>66</v>
      </c>
      <c r="P133" s="42">
        <v>259.33333333333331</v>
      </c>
      <c r="Q133" s="43">
        <v>203.0625</v>
      </c>
      <c r="R133" s="42">
        <v>231.82</v>
      </c>
      <c r="S133" s="42">
        <v>213.38</v>
      </c>
      <c r="T133" s="47">
        <v>246.44041269841273</v>
      </c>
    </row>
    <row r="134" spans="1:20" ht="13.75" thickBot="1" x14ac:dyDescent="0.25">
      <c r="A134" s="22">
        <v>49</v>
      </c>
      <c r="B134" s="42">
        <v>263</v>
      </c>
      <c r="C134" s="43">
        <v>246.10499999999999</v>
      </c>
      <c r="D134" s="42" t="s">
        <v>66</v>
      </c>
      <c r="E134" s="42">
        <v>262.16666666666669</v>
      </c>
      <c r="F134" s="42">
        <v>290</v>
      </c>
      <c r="G134" s="42">
        <v>281.91250000000002</v>
      </c>
      <c r="H134" s="42">
        <v>255.53000000000003</v>
      </c>
      <c r="I134" s="43">
        <v>241.17000000000002</v>
      </c>
      <c r="J134" s="42">
        <v>279.44285714285712</v>
      </c>
      <c r="K134" s="42" t="s">
        <v>66</v>
      </c>
      <c r="L134" s="42">
        <v>241.14250000000001</v>
      </c>
      <c r="M134" s="43">
        <v>278</v>
      </c>
      <c r="N134" s="43" t="s">
        <v>66</v>
      </c>
      <c r="O134" s="43" t="s">
        <v>66</v>
      </c>
      <c r="P134" s="42">
        <v>251</v>
      </c>
      <c r="Q134" s="43">
        <v>221.37</v>
      </c>
      <c r="R134" s="42">
        <v>249.55</v>
      </c>
      <c r="S134" s="42">
        <v>211.87</v>
      </c>
      <c r="T134" s="47">
        <v>255.16139455782314</v>
      </c>
    </row>
    <row r="135" spans="1:20" ht="13.75" thickBot="1" x14ac:dyDescent="0.25">
      <c r="A135" s="22">
        <v>50</v>
      </c>
      <c r="B135" s="42">
        <v>263</v>
      </c>
      <c r="C135" s="43">
        <v>246.10499999999999</v>
      </c>
      <c r="D135" s="42" t="s">
        <v>66</v>
      </c>
      <c r="E135" s="42">
        <v>262.16666666666669</v>
      </c>
      <c r="F135" s="42">
        <v>290</v>
      </c>
      <c r="G135" s="42">
        <v>281.91250000000002</v>
      </c>
      <c r="H135" s="42">
        <v>255.53000000000003</v>
      </c>
      <c r="I135" s="43">
        <v>241.17000000000002</v>
      </c>
      <c r="J135" s="42">
        <v>279.44285714285712</v>
      </c>
      <c r="K135" s="42" t="s">
        <v>66</v>
      </c>
      <c r="L135" s="42">
        <v>241.14250000000001</v>
      </c>
      <c r="M135" s="43">
        <v>278</v>
      </c>
      <c r="N135" s="43" t="s">
        <v>66</v>
      </c>
      <c r="O135" s="43" t="s">
        <v>66</v>
      </c>
      <c r="P135" s="42">
        <v>251</v>
      </c>
      <c r="Q135" s="43">
        <v>221.37</v>
      </c>
      <c r="R135" s="42">
        <v>249.55</v>
      </c>
      <c r="S135" s="42">
        <v>211.87</v>
      </c>
      <c r="T135" s="47">
        <v>255.16139455782314</v>
      </c>
    </row>
    <row r="136" spans="1:20" ht="13.75" thickBot="1" x14ac:dyDescent="0.25">
      <c r="A136" s="22">
        <v>51</v>
      </c>
      <c r="B136" s="42">
        <v>263</v>
      </c>
      <c r="C136" s="43">
        <v>249.64249999999998</v>
      </c>
      <c r="D136" s="42" t="s">
        <v>66</v>
      </c>
      <c r="E136" s="42">
        <v>262.25</v>
      </c>
      <c r="F136" s="42">
        <v>290</v>
      </c>
      <c r="G136" s="42">
        <v>280.03750000000002</v>
      </c>
      <c r="H136" s="42" t="s">
        <v>66</v>
      </c>
      <c r="I136" s="43">
        <v>226.685</v>
      </c>
      <c r="J136" s="42">
        <v>278.61</v>
      </c>
      <c r="K136" s="42" t="s">
        <v>66</v>
      </c>
      <c r="L136" s="42">
        <v>242.85333333333332</v>
      </c>
      <c r="M136" s="43">
        <v>273</v>
      </c>
      <c r="N136" s="43">
        <v>250</v>
      </c>
      <c r="O136" s="43" t="s">
        <v>66</v>
      </c>
      <c r="P136" s="42">
        <v>251.25</v>
      </c>
      <c r="Q136" s="43">
        <v>223.20000000000002</v>
      </c>
      <c r="R136" s="42">
        <v>255.19</v>
      </c>
      <c r="S136" s="42">
        <v>200.24</v>
      </c>
      <c r="T136" s="47">
        <v>253.28273809523807</v>
      </c>
    </row>
    <row r="137" spans="1:20" ht="13.75" thickBot="1" x14ac:dyDescent="0.25">
      <c r="A137" s="24">
        <v>52</v>
      </c>
      <c r="B137" s="74">
        <v>264</v>
      </c>
      <c r="C137" s="75">
        <v>249.64249999999998</v>
      </c>
      <c r="D137" s="74" t="s">
        <v>66</v>
      </c>
      <c r="E137" s="74">
        <v>258.5</v>
      </c>
      <c r="F137" s="74">
        <v>290</v>
      </c>
      <c r="G137" s="74">
        <v>279</v>
      </c>
      <c r="H137" s="74" t="s">
        <v>66</v>
      </c>
      <c r="I137" s="75">
        <v>216.85000000000002</v>
      </c>
      <c r="J137" s="74" t="s">
        <v>66</v>
      </c>
      <c r="K137" s="74" t="s">
        <v>66</v>
      </c>
      <c r="L137" s="74">
        <v>247.79</v>
      </c>
      <c r="M137" s="75">
        <v>272</v>
      </c>
      <c r="N137" s="75" t="s">
        <v>66</v>
      </c>
      <c r="O137" s="75" t="s">
        <v>66</v>
      </c>
      <c r="P137" s="74">
        <v>251.25</v>
      </c>
      <c r="Q137" s="75">
        <v>215.06</v>
      </c>
      <c r="R137" s="74">
        <v>255.6</v>
      </c>
      <c r="S137" s="74">
        <v>214.72</v>
      </c>
      <c r="T137" s="76">
        <v>251.20104166666661</v>
      </c>
    </row>
    <row r="139" spans="1:20" x14ac:dyDescent="0.2">
      <c r="A139" s="46" t="s">
        <v>67</v>
      </c>
    </row>
    <row r="141" spans="1:20" x14ac:dyDescent="0.2">
      <c r="A141" s="5" t="s">
        <v>103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15</vt:i4>
      </vt:variant>
    </vt:vector>
  </HeadingPairs>
  <TitlesOfParts>
    <vt:vector size="20" baseType="lpstr">
      <vt:lpstr>Letno poročilo 2021</vt:lpstr>
      <vt:lpstr>Uvod-žita</vt:lpstr>
      <vt:lpstr>Pšenica</vt:lpstr>
      <vt:lpstr>Odkup pšenice v času žetve</vt:lpstr>
      <vt:lpstr>Koruza</vt:lpstr>
      <vt:lpstr>'Odkup pšenice v času žetve'!_Toc351108475</vt:lpstr>
      <vt:lpstr>Pšenica!_Toc351108479</vt:lpstr>
      <vt:lpstr>Pšenica!_Toc351108480</vt:lpstr>
      <vt:lpstr>Pšenica!_Toc351108481</vt:lpstr>
      <vt:lpstr>'Odkup pšenice v času žetve'!_Toc351108482</vt:lpstr>
      <vt:lpstr>Koruza!_Toc351108483</vt:lpstr>
      <vt:lpstr>Koruza!_Toc351108484</vt:lpstr>
      <vt:lpstr>Koruza!_Toc351108485</vt:lpstr>
      <vt:lpstr>Pšenica!_Toc351108486</vt:lpstr>
      <vt:lpstr>Pšenica!_Toc351108487</vt:lpstr>
      <vt:lpstr>Pšenica!_Toc351108488</vt:lpstr>
      <vt:lpstr>'Odkup pšenice v času žetve'!_Toc351108489</vt:lpstr>
      <vt:lpstr>'Odkup pšenice v času žetve'!_Toc351108491</vt:lpstr>
      <vt:lpstr>Koruza!_Toc351108492</vt:lpstr>
      <vt:lpstr>Koruza!_Toc351108493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2021-03-15T11:57:41Z</cp:lastPrinted>
  <dcterms:created xsi:type="dcterms:W3CDTF">2021-03-04T06:42:54Z</dcterms:created>
  <dcterms:modified xsi:type="dcterms:W3CDTF">2022-05-06T11:38:10Z</dcterms:modified>
</cp:coreProperties>
</file>