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VINO\2022\poročila\"/>
    </mc:Choice>
  </mc:AlternateContent>
  <xr:revisionPtr revIDLastSave="0" documentId="13_ncr:1_{8E8D061F-7AA4-4293-A0A7-2E5DC73679C9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POROČILO - VINO" sheetId="1" r:id="rId1"/>
    <sheet name="OSNOVNO POROČILO" sheetId="2" r:id="rId2"/>
    <sheet name="NAMIZNO VINO" sheetId="3" r:id="rId3"/>
    <sheet name="DEŽELNO VINO" sheetId="4" r:id="rId4"/>
    <sheet name="KAKOVOSTNO VINO" sheetId="5" r:id="rId5"/>
    <sheet name="VRHUNSKO VINO" sheetId="6" r:id="rId6"/>
    <sheet name="SGP tretje države" sheetId="7" r:id="rId7"/>
    <sheet name="GIBANJE PRODAJNIH CEN SGP " sheetId="8" r:id="rId8"/>
  </sheets>
  <definedNames>
    <definedName name="_Toc262549737" localSheetId="7">'GIBANJE PRODAJNIH CEN SGP '!$B$15</definedName>
    <definedName name="_Toc374711345" localSheetId="3">'DEŽELNO VINO'!$B$1</definedName>
    <definedName name="_Toc374711346" localSheetId="4">'KAKOVOSTNO VINO'!$B$2</definedName>
    <definedName name="_Toc374711348" localSheetId="6">'SGP tretje države'!$B$2</definedName>
    <definedName name="_Toc374711350" localSheetId="6">'SGP tretje države'!$B$71</definedName>
    <definedName name="_Toc374711352" localSheetId="3">'DEŽELNO VINO'!$B$18</definedName>
    <definedName name="_Toc374711353" localSheetId="4">'KAKOVOSTNO VINO'!$B$18</definedName>
    <definedName name="_Toc374711356" localSheetId="6">'SGP tretje države'!$B$82</definedName>
    <definedName name="_Toc748131" localSheetId="1">'OSNOVNO POROČILO'!$B$2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<sst xmlns="http://schemas.openxmlformats.org/spreadsheetml/2006/main" count="353" uniqueCount="130">
  <si>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</si>
  <si>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</si>
  <si>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</si>
  <si>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</si>
  <si>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</si>
  <si>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</si>
  <si>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 xml:space="preserve"> </t>
  </si>
  <si>
    <t>Legenda:</t>
  </si>
  <si>
    <t>SGP – slovensko geografsko poreklo</t>
  </si>
  <si>
    <t>SGP - tretje države – vino slovenskega geografskega porekla prodanega v tretje države</t>
  </si>
  <si>
    <t>N.P. – ni prodaje</t>
  </si>
  <si>
    <t>Poreklo</t>
  </si>
  <si>
    <t>Kakovost vina</t>
  </si>
  <si>
    <t>Barva</t>
  </si>
  <si>
    <t>Skupina trgov</t>
  </si>
  <si>
    <t>Povprečna cena (EUR/100 l)</t>
  </si>
  <si>
    <t>Količina (l)</t>
  </si>
  <si>
    <t>SGP</t>
  </si>
  <si>
    <t>namizno</t>
  </si>
  <si>
    <t>belo</t>
  </si>
  <si>
    <t>RS</t>
  </si>
  <si>
    <t>EU</t>
  </si>
  <si>
    <t>rdeče</t>
  </si>
  <si>
    <t>deželno</t>
  </si>
  <si>
    <t>kakovostno</t>
  </si>
  <si>
    <t>vrhunsko</t>
  </si>
  <si>
    <t>EU poreklo</t>
  </si>
  <si>
    <t>brez označbe porekla</t>
  </si>
  <si>
    <t>Poreklo iz tretjih držav</t>
  </si>
  <si>
    <t>Kakovost</t>
  </si>
  <si>
    <t>SGP – tretje države</t>
  </si>
  <si>
    <t>Sprememba od preteklega obdobja (%)</t>
  </si>
  <si>
    <t>NAMIZNO VINO</t>
  </si>
  <si>
    <t>cena belo RS</t>
  </si>
  <si>
    <t>cena belo EU</t>
  </si>
  <si>
    <t>cena rdeče RS</t>
  </si>
  <si>
    <t>cena rdeče EU</t>
  </si>
  <si>
    <t>povprečna cena</t>
  </si>
  <si>
    <t>količina belo RS</t>
  </si>
  <si>
    <t>količina belo EU</t>
  </si>
  <si>
    <t>količina rdeče RS</t>
  </si>
  <si>
    <t>količina rdeče EU</t>
  </si>
  <si>
    <t>količina skupaj</t>
  </si>
  <si>
    <t>DEŽELNO VINO</t>
  </si>
  <si>
    <t>KAKOVOSTNO VINO</t>
  </si>
  <si>
    <t>VRHUNSKO VINO</t>
  </si>
  <si>
    <t xml:space="preserve">povprečna cena </t>
  </si>
  <si>
    <t>Država</t>
  </si>
  <si>
    <t>Količina (L)</t>
  </si>
  <si>
    <t>Japonska</t>
  </si>
  <si>
    <t>Združene države Amerike</t>
  </si>
  <si>
    <t>Kanada</t>
  </si>
  <si>
    <t>Švica</t>
  </si>
  <si>
    <t>CENE</t>
  </si>
  <si>
    <t>cena EU poreklo</t>
  </si>
  <si>
    <t>cena tretje države</t>
  </si>
  <si>
    <t>KOLIČINA</t>
  </si>
  <si>
    <t>količina EU poreklo</t>
  </si>
  <si>
    <t>količina tretje države</t>
  </si>
  <si>
    <t>kakovost/barva</t>
  </si>
  <si>
    <t>namizno belo</t>
  </si>
  <si>
    <t>namizno rdeče</t>
  </si>
  <si>
    <t>deželno belo</t>
  </si>
  <si>
    <t>deželno rdeče</t>
  </si>
  <si>
    <t>kakovostno belo</t>
  </si>
  <si>
    <t>kakovostno rdeče</t>
  </si>
  <si>
    <t>vrhunsko belo</t>
  </si>
  <si>
    <t>vrhunsko rdeče</t>
  </si>
  <si>
    <t>Bosna in Hercegovina</t>
  </si>
  <si>
    <t>Ljudska republika Kitajska</t>
  </si>
  <si>
    <t>Izrael</t>
  </si>
  <si>
    <t>Srbija</t>
  </si>
  <si>
    <t>Avstralija</t>
  </si>
  <si>
    <t>Združeno kraljestvo</t>
  </si>
  <si>
    <t>I.Trimesečje 2021</t>
  </si>
  <si>
    <t>I. Trimesečje 2021</t>
  </si>
  <si>
    <t>II. Trimesečje 2021</t>
  </si>
  <si>
    <t>PRODAJA V TRETJE DRŽAVE</t>
  </si>
  <si>
    <t xml:space="preserve">Kakovost </t>
  </si>
  <si>
    <t>Cena EUR/100l</t>
  </si>
  <si>
    <t>III. Trimesečje 2021</t>
  </si>
  <si>
    <t>N.P. – ni podatka</t>
  </si>
  <si>
    <t>IV. Trimesečje 2021</t>
  </si>
  <si>
    <t>2022</t>
  </si>
  <si>
    <t>I.Trimesečje 2022</t>
  </si>
  <si>
    <t>I. Trimesečje 2022</t>
  </si>
  <si>
    <t>2021</t>
  </si>
  <si>
    <t>Črna gora</t>
  </si>
  <si>
    <t>N.P.</t>
  </si>
  <si>
    <t>EU poreklo – vino brez označbe porekla/geografske označbe s poreklom iz Evropske unije</t>
  </si>
  <si>
    <t>II. Trimesečje 2022</t>
  </si>
  <si>
    <t>Sprememba od preteklega obdobja (€)</t>
  </si>
  <si>
    <t>Brazilija</t>
  </si>
  <si>
    <t>E: tis.aktrp@gov.si</t>
  </si>
  <si>
    <t>Agencija RS za kmetijske trge in razvoj podeželja</t>
  </si>
  <si>
    <t>Oddelek za tržne ukrepe</t>
  </si>
  <si>
    <t>Obdodbe:</t>
  </si>
  <si>
    <r>
      <rPr>
        <sz val="11"/>
        <color rgb="FF323232"/>
        <rFont val="Calibri"/>
        <family val="2"/>
        <charset val="238"/>
      </rPr>
      <t xml:space="preserve">Pravilnik o registru pridelovalcev grozdja in </t>
    </r>
    <r>
      <rPr>
        <sz val="11"/>
        <color rgb="FF2F2F2F"/>
        <rFont val="Calibri"/>
        <family val="2"/>
        <charset val="238"/>
      </rPr>
      <t xml:space="preserve">vina (Ur. list RS, št. </t>
    </r>
    <r>
      <rPr>
        <sz val="11"/>
        <color rgb="FF000000"/>
        <rFont val="Calibri"/>
        <family val="2"/>
        <charset val="238"/>
      </rPr>
      <t>16/07, 62/09</t>
    </r>
    <r>
      <rPr>
        <sz val="11"/>
        <color rgb="FF2F2F2F"/>
        <rFont val="Calibri"/>
        <family val="2"/>
        <charset val="238"/>
      </rPr>
      <t>) z dne 23.02.2007 in Uredba o ureditvi trga z vinom (Ur. list RS, št. 69/08, 77/08, 27/09, 29/10,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rgb="FF2F2F2F"/>
        <rFont val="Calibri"/>
        <family val="2"/>
        <charset val="238"/>
      </rPr>
      <t>35/11, 6/12, 24/13,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rgb="FF2F2F2F"/>
        <rFont val="Calibri"/>
        <family val="2"/>
        <charset val="238"/>
      </rPr>
      <t>66/2014).</t>
    </r>
  </si>
  <si>
    <t>TRŽNO POROČILO ZA VINO</t>
  </si>
  <si>
    <t>Uredbe o ureditvi trga z vinom, ki morajo agenciji prijaviti cene in prodane količine vina, ne glede na letno pridelano količino.</t>
  </si>
  <si>
    <t>Reprezentativni trg so pridelovalci, ki pridelajo nad 500.000 L vina letno in prejemniki podpore iz III. poglavja in podpore iz 11. člena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</si>
  <si>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prodajnih cen namiznega vina v EUR/100 l,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</si>
  <si>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prodajnih cen deželnega vina v EUR/100 L, v letih 2021/2022.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</si>
  <si>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prodajnih cen in prodanih količin deželnega vina za leto 2021/2022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</si>
  <si>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Primerjava prodajnih cen kakovostnega vina v EUR/100 L v letih 2021/2022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</si>
  <si>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prodajnih cen in prodanih količin kakovostnega vina za leto 2021/2022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</si>
  <si>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prodajnih cen kakovostnega vina v EUR/100 L v letih 2021/2022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</si>
  <si>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prodajnih cen in prodanih količin kakovostnega vina za leto 2021/2022</t>
    </r>
  </si>
  <si>
    <t>Makedonija</t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</si>
  <si>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vina z EU poreklom in vina s poreklom iz tretjih držav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</si>
  <si>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prodajnih cen vina SGP v tretjih državah za leto 2021/2022</t>
    </r>
  </si>
  <si>
    <t>III. Trimesečje 2022</t>
  </si>
  <si>
    <t>Številka: 3305-14/2022/364</t>
  </si>
  <si>
    <t>Datum: 18.1.2023</t>
  </si>
  <si>
    <t>IV. Trimesečje 2022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</si>
  <si>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prodajnih cen in prodanih količin namiznega vina za leto 2021/2022</t>
    </r>
  </si>
  <si>
    <t>Norveška</t>
  </si>
  <si>
    <t>Ukrajina</t>
  </si>
  <si>
    <t>Tajvan</t>
  </si>
  <si>
    <t>/</t>
  </si>
  <si>
    <t>Hong Kong</t>
  </si>
  <si>
    <t>Liechtenstein</t>
  </si>
  <si>
    <t>Južna Afrika</t>
  </si>
  <si>
    <t>Singapur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</si>
  <si>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Primerjava prodajnih cen vina z EU poreklom in vina s poreklom iz tretjih držav v EUR/100 L za preteklo trimesečje in 4. trimesečje.</t>
    </r>
  </si>
  <si>
    <t>4. TRIMESEČJE 2022 (1.10.2022 - 31.12.2022)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</si>
  <si>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Osnovno poročilo o prodanih količinah in cenah vina za 4. trimesečje (1.10.2022 - 31.12.2022)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</si>
  <si>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Osnovno poročilo o prodajnih cenah vina SGP - tretje države za 4. trimesečje (1.10.2022 - 31.12.2022)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</si>
  <si>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Osnovno poročilo o prodajnih cenah vina SGP v tretje države za 4. trimesečje (1.10.2022 - 31.12.2022)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</si>
  <si>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Primerjava prodajnih cen vina SGP v tretjih državah v EUR/100 L za preteklo trimesečje in 4. trimesečje.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</si>
</sst>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I_T_-;\-* #,##0.00\ _S_I_T_-;_-* &quot;-&quot;??\ _S_I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323232"/>
      <name val="Calibri"/>
      <family val="2"/>
      <charset val="238"/>
    </font>
    <font>
      <sz val="11"/>
      <color rgb="FF2F2F2F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277">
    <xf numFmtId="0" fontId="0" fillId="0" borderId="0" xfId="0"/>
    <xf numFmtId="0" fontId="6" fillId="0" borderId="0" xfId="1" applyFont="1"/>
    <xf numFmtId="0" fontId="3" fillId="0" borderId="0" xfId="1" applyFont="1"/>
    <xf numFmtId="0" fontId="2" fillId="0" borderId="0" xfId="0" applyFont="1"/>
    <xf numFmtId="0" fontId="0" fillId="0" borderId="0" xfId="0" applyFont="1"/>
    <xf numFmtId="0" fontId="0" fillId="0" borderId="0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0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8" fillId="0" borderId="0" xfId="0" applyFont="1" applyAlignment="1">
      <alignment vertical="center"/>
    </xf>
    <xf numFmtId="0" fontId="2" fillId="8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9" borderId="8" xfId="0" applyFont="1" applyFill="1" applyBorder="1" applyAlignment="1">
      <alignment horizontal="center" vertical="center" wrapText="1"/>
    </xf>
    <xf numFmtId="0" fontId="0" fillId="9" borderId="8" xfId="0" applyFont="1" applyFill="1" applyBorder="1"/>
    <xf numFmtId="0" fontId="0" fillId="4" borderId="21" xfId="0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0" fillId="9" borderId="3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10" fillId="9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 vertical="center"/>
    </xf>
    <xf numFmtId="4" fontId="13" fillId="5" borderId="8" xfId="0" applyNumberFormat="1" applyFont="1" applyFill="1" applyBorder="1" applyAlignment="1">
      <alignment horizontal="center" vertical="center"/>
    </xf>
    <xf numFmtId="4" fontId="13" fillId="5" borderId="30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" fontId="13" fillId="5" borderId="19" xfId="0" applyNumberFormat="1" applyFont="1" applyFill="1" applyBorder="1" applyAlignment="1">
      <alignment horizontal="center" vertical="center"/>
    </xf>
    <xf numFmtId="4" fontId="13" fillId="5" borderId="2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3" fillId="5" borderId="18" xfId="0" applyNumberFormat="1" applyFont="1" applyFill="1" applyBorder="1" applyAlignment="1">
      <alignment horizontal="center" vertical="center"/>
    </xf>
    <xf numFmtId="3" fontId="13" fillId="5" borderId="24" xfId="0" applyNumberFormat="1" applyFont="1" applyFill="1" applyBorder="1" applyAlignment="1">
      <alignment horizontal="center" vertical="center"/>
    </xf>
    <xf numFmtId="3" fontId="13" fillId="5" borderId="19" xfId="0" applyNumberFormat="1" applyFont="1" applyFill="1" applyBorder="1" applyAlignment="1">
      <alignment horizontal="center" vertical="center"/>
    </xf>
    <xf numFmtId="3" fontId="13" fillId="5" borderId="25" xfId="0" applyNumberFormat="1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/>
    </xf>
    <xf numFmtId="3" fontId="11" fillId="9" borderId="36" xfId="0" applyNumberFormat="1" applyFont="1" applyFill="1" applyBorder="1" applyAlignment="1">
      <alignment horizontal="center" vertical="center"/>
    </xf>
    <xf numFmtId="3" fontId="11" fillId="9" borderId="7" xfId="0" applyNumberFormat="1" applyFont="1" applyFill="1" applyBorder="1" applyAlignment="1">
      <alignment horizontal="center" vertical="center"/>
    </xf>
    <xf numFmtId="3" fontId="11" fillId="9" borderId="5" xfId="0" applyNumberFormat="1" applyFont="1" applyFill="1" applyBorder="1" applyAlignment="1">
      <alignment horizontal="center" vertical="center"/>
    </xf>
    <xf numFmtId="4" fontId="11" fillId="8" borderId="8" xfId="0" applyNumberFormat="1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 vertical="center"/>
    </xf>
    <xf numFmtId="4" fontId="11" fillId="8" borderId="1" xfId="0" applyNumberFormat="1" applyFont="1" applyFill="1" applyBorder="1" applyAlignment="1">
      <alignment horizontal="center"/>
    </xf>
    <xf numFmtId="4" fontId="11" fillId="6" borderId="16" xfId="0" applyNumberFormat="1" applyFont="1" applyFill="1" applyBorder="1" applyAlignment="1">
      <alignment horizontal="center"/>
    </xf>
    <xf numFmtId="4" fontId="11" fillId="6" borderId="1" xfId="0" applyNumberFormat="1" applyFont="1" applyFill="1" applyBorder="1" applyAlignment="1">
      <alignment horizontal="center"/>
    </xf>
    <xf numFmtId="4" fontId="11" fillId="8" borderId="16" xfId="0" applyNumberFormat="1" applyFont="1" applyFill="1" applyBorder="1" applyAlignment="1">
      <alignment horizontal="center"/>
    </xf>
    <xf numFmtId="2" fontId="13" fillId="5" borderId="18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 vertical="center"/>
    </xf>
    <xf numFmtId="10" fontId="13" fillId="5" borderId="40" xfId="7" applyNumberFormat="1" applyFont="1" applyFill="1" applyBorder="1" applyAlignment="1">
      <alignment horizontal="center"/>
    </xf>
    <xf numFmtId="4" fontId="13" fillId="5" borderId="23" xfId="0" applyNumberFormat="1" applyFont="1" applyFill="1" applyBorder="1" applyAlignment="1">
      <alignment horizontal="center" vertical="center"/>
    </xf>
    <xf numFmtId="4" fontId="13" fillId="5" borderId="3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/>
    </xf>
    <xf numFmtId="4" fontId="11" fillId="6" borderId="22" xfId="0" applyNumberFormat="1" applyFont="1" applyFill="1" applyBorder="1" applyAlignment="1">
      <alignment horizontal="center"/>
    </xf>
    <xf numFmtId="4" fontId="11" fillId="6" borderId="35" xfId="0" applyNumberFormat="1" applyFont="1" applyFill="1" applyBorder="1" applyAlignment="1">
      <alignment horizontal="center"/>
    </xf>
    <xf numFmtId="4" fontId="11" fillId="6" borderId="34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3" fontId="11" fillId="6" borderId="36" xfId="0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0" fontId="15" fillId="4" borderId="19" xfId="0" applyFont="1" applyFill="1" applyBorder="1" applyAlignment="1">
      <alignment horizontal="center" vertical="center"/>
    </xf>
    <xf numFmtId="4" fontId="13" fillId="5" borderId="18" xfId="0" applyNumberFormat="1" applyFont="1" applyFill="1" applyBorder="1" applyAlignment="1">
      <alignment horizontal="center" vertical="center"/>
    </xf>
    <xf numFmtId="4" fontId="13" fillId="5" borderId="5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4" fontId="11" fillId="9" borderId="22" xfId="0" applyNumberFormat="1" applyFont="1" applyFill="1" applyBorder="1" applyAlignment="1">
      <alignment horizontal="center"/>
    </xf>
    <xf numFmtId="4" fontId="11" fillId="9" borderId="35" xfId="0" applyNumberFormat="1" applyFont="1" applyFill="1" applyBorder="1" applyAlignment="1">
      <alignment horizontal="center"/>
    </xf>
    <xf numFmtId="4" fontId="11" fillId="9" borderId="34" xfId="0" applyNumberFormat="1" applyFont="1" applyFill="1" applyBorder="1" applyAlignment="1">
      <alignment horizontal="center"/>
    </xf>
    <xf numFmtId="4" fontId="11" fillId="9" borderId="5" xfId="0" applyNumberFormat="1" applyFont="1" applyFill="1" applyBorder="1" applyAlignment="1">
      <alignment horizontal="center"/>
    </xf>
    <xf numFmtId="0" fontId="0" fillId="0" borderId="0" xfId="0" applyFont="1" applyBorder="1"/>
    <xf numFmtId="3" fontId="11" fillId="9" borderId="1" xfId="0" applyNumberFormat="1" applyFont="1" applyFill="1" applyBorder="1" applyAlignment="1">
      <alignment horizontal="center" vertical="center"/>
    </xf>
    <xf numFmtId="10" fontId="0" fillId="0" borderId="0" xfId="0" applyNumberFormat="1" applyFont="1" applyBorder="1"/>
    <xf numFmtId="4" fontId="11" fillId="9" borderId="16" xfId="0" applyNumberFormat="1" applyFont="1" applyFill="1" applyBorder="1" applyAlignment="1">
      <alignment horizontal="center"/>
    </xf>
    <xf numFmtId="2" fontId="13" fillId="5" borderId="9" xfId="0" applyNumberFormat="1" applyFont="1" applyFill="1" applyBorder="1" applyAlignment="1">
      <alignment horizontal="center" vertical="center"/>
    </xf>
    <xf numFmtId="2" fontId="13" fillId="5" borderId="15" xfId="0" applyNumberFormat="1" applyFont="1" applyFill="1" applyBorder="1" applyAlignment="1">
      <alignment horizontal="center" vertical="center"/>
    </xf>
    <xf numFmtId="2" fontId="13" fillId="5" borderId="7" xfId="0" applyNumberFormat="1" applyFont="1" applyFill="1" applyBorder="1" applyAlignment="1">
      <alignment horizontal="center" vertical="center"/>
    </xf>
    <xf numFmtId="4" fontId="13" fillId="5" borderId="33" xfId="0" applyNumberFormat="1" applyFont="1" applyFill="1" applyBorder="1" applyAlignment="1">
      <alignment horizontal="center" vertical="center"/>
    </xf>
    <xf numFmtId="2" fontId="13" fillId="5" borderId="11" xfId="0" applyNumberFormat="1" applyFont="1" applyFill="1" applyBorder="1" applyAlignment="1">
      <alignment horizontal="center" vertical="center"/>
    </xf>
    <xf numFmtId="4" fontId="13" fillId="5" borderId="17" xfId="0" applyNumberFormat="1" applyFont="1" applyFill="1" applyBorder="1" applyAlignment="1">
      <alignment horizontal="center" vertical="center"/>
    </xf>
    <xf numFmtId="3" fontId="11" fillId="9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3" fillId="5" borderId="27" xfId="0" applyNumberFormat="1" applyFont="1" applyFill="1" applyBorder="1" applyAlignment="1">
      <alignment horizontal="center" vertical="center"/>
    </xf>
    <xf numFmtId="3" fontId="13" fillId="5" borderId="23" xfId="0" applyNumberFormat="1" applyFont="1" applyFill="1" applyBorder="1" applyAlignment="1">
      <alignment horizontal="center" vertical="center"/>
    </xf>
    <xf numFmtId="3" fontId="13" fillId="5" borderId="32" xfId="0" applyNumberFormat="1" applyFont="1" applyFill="1" applyBorder="1" applyAlignment="1">
      <alignment horizontal="center" vertical="center"/>
    </xf>
    <xf numFmtId="3" fontId="13" fillId="5" borderId="27" xfId="0" applyNumberFormat="1" applyFont="1" applyFill="1" applyBorder="1" applyAlignment="1">
      <alignment horizontal="center" vertical="center"/>
    </xf>
    <xf numFmtId="4" fontId="13" fillId="5" borderId="16" xfId="0" applyNumberFormat="1" applyFont="1" applyFill="1" applyBorder="1" applyAlignment="1">
      <alignment horizontal="center" vertical="center"/>
    </xf>
    <xf numFmtId="4" fontId="13" fillId="5" borderId="37" xfId="0" applyNumberFormat="1" applyFont="1" applyFill="1" applyBorder="1" applyAlignment="1">
      <alignment horizontal="center" vertical="center"/>
    </xf>
    <xf numFmtId="4" fontId="13" fillId="5" borderId="40" xfId="0" applyNumberFormat="1" applyFont="1" applyFill="1" applyBorder="1" applyAlignment="1">
      <alignment horizontal="center"/>
    </xf>
    <xf numFmtId="3" fontId="11" fillId="8" borderId="1" xfId="0" applyNumberFormat="1" applyFont="1" applyFill="1" applyBorder="1" applyAlignment="1">
      <alignment horizontal="center" vertical="center"/>
    </xf>
    <xf numFmtId="4" fontId="13" fillId="5" borderId="45" xfId="0" applyNumberFormat="1" applyFont="1" applyFill="1" applyBorder="1" applyAlignment="1">
      <alignment horizontal="center"/>
    </xf>
    <xf numFmtId="10" fontId="13" fillId="5" borderId="45" xfId="7" applyNumberFormat="1" applyFont="1" applyFill="1" applyBorder="1" applyAlignment="1">
      <alignment horizontal="center"/>
    </xf>
    <xf numFmtId="2" fontId="13" fillId="5" borderId="46" xfId="0" applyNumberFormat="1" applyFont="1" applyFill="1" applyBorder="1" applyAlignment="1">
      <alignment horizontal="center" vertical="center"/>
    </xf>
    <xf numFmtId="2" fontId="13" fillId="5" borderId="36" xfId="0" applyNumberFormat="1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/>
    </xf>
    <xf numFmtId="4" fontId="13" fillId="5" borderId="24" xfId="0" applyNumberFormat="1" applyFont="1" applyFill="1" applyBorder="1" applyAlignment="1">
      <alignment horizontal="center" vertical="center"/>
    </xf>
    <xf numFmtId="4" fontId="13" fillId="5" borderId="26" xfId="0" applyNumberFormat="1" applyFont="1" applyFill="1" applyBorder="1" applyAlignment="1">
      <alignment horizontal="center" vertical="center"/>
    </xf>
    <xf numFmtId="3" fontId="13" fillId="5" borderId="48" xfId="0" applyNumberFormat="1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4" fontId="13" fillId="5" borderId="11" xfId="0" applyNumberFormat="1" applyFont="1" applyFill="1" applyBorder="1" applyAlignment="1">
      <alignment horizontal="center"/>
    </xf>
    <xf numFmtId="10" fontId="13" fillId="5" borderId="12" xfId="7" applyNumberFormat="1" applyFont="1" applyFill="1" applyBorder="1" applyAlignment="1">
      <alignment horizontal="center"/>
    </xf>
    <xf numFmtId="4" fontId="13" fillId="5" borderId="9" xfId="0" applyNumberFormat="1" applyFont="1" applyFill="1" applyBorder="1" applyAlignment="1">
      <alignment horizontal="center"/>
    </xf>
    <xf numFmtId="10" fontId="13" fillId="5" borderId="10" xfId="7" applyNumberFormat="1" applyFont="1" applyFill="1" applyBorder="1" applyAlignment="1">
      <alignment horizontal="center"/>
    </xf>
    <xf numFmtId="10" fontId="11" fillId="8" borderId="1" xfId="0" applyNumberFormat="1" applyFont="1" applyFill="1" applyBorder="1" applyAlignment="1">
      <alignment horizontal="center"/>
    </xf>
    <xf numFmtId="10" fontId="19" fillId="8" borderId="1" xfId="0" applyNumberFormat="1" applyFont="1" applyFill="1" applyBorder="1" applyAlignment="1">
      <alignment horizontal="center"/>
    </xf>
    <xf numFmtId="3" fontId="11" fillId="8" borderId="1" xfId="0" applyNumberFormat="1" applyFont="1" applyFill="1" applyBorder="1" applyAlignment="1">
      <alignment horizontal="center"/>
    </xf>
    <xf numFmtId="49" fontId="20" fillId="8" borderId="1" xfId="0" applyNumberFormat="1" applyFont="1" applyFill="1" applyBorder="1" applyAlignment="1">
      <alignment horizontal="center"/>
    </xf>
    <xf numFmtId="0" fontId="17" fillId="11" borderId="8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0" fontId="17" fillId="11" borderId="31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/>
    </xf>
    <xf numFmtId="3" fontId="11" fillId="8" borderId="5" xfId="0" applyNumberFormat="1" applyFont="1" applyFill="1" applyBorder="1" applyAlignment="1">
      <alignment horizontal="center" vertical="center"/>
    </xf>
    <xf numFmtId="10" fontId="13" fillId="5" borderId="19" xfId="7" applyNumberFormat="1" applyFont="1" applyFill="1" applyBorder="1" applyAlignment="1">
      <alignment horizontal="center"/>
    </xf>
    <xf numFmtId="4" fontId="11" fillId="8" borderId="23" xfId="0" applyNumberFormat="1" applyFon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vertical="center"/>
    </xf>
    <xf numFmtId="10" fontId="16" fillId="5" borderId="45" xfId="7" applyNumberFormat="1" applyFont="1" applyFill="1" applyBorder="1" applyAlignment="1">
      <alignment horizontal="center"/>
    </xf>
    <xf numFmtId="10" fontId="13" fillId="0" borderId="5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/>
    <xf numFmtId="2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22" fillId="4" borderId="31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4" fontId="16" fillId="5" borderId="9" xfId="0" applyNumberFormat="1" applyFont="1" applyFill="1" applyBorder="1" applyAlignment="1">
      <alignment horizontal="center"/>
    </xf>
    <xf numFmtId="10" fontId="16" fillId="5" borderId="10" xfId="7" applyNumberFormat="1" applyFont="1" applyFill="1" applyBorder="1" applyAlignment="1">
      <alignment horizontal="center"/>
    </xf>
    <xf numFmtId="4" fontId="16" fillId="5" borderId="11" xfId="0" applyNumberFormat="1" applyFont="1" applyFill="1" applyBorder="1" applyAlignment="1">
      <alignment horizontal="center"/>
    </xf>
    <xf numFmtId="10" fontId="16" fillId="5" borderId="12" xfId="7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49" fontId="20" fillId="0" borderId="0" xfId="0" applyNumberFormat="1" applyFont="1" applyFill="1" applyBorder="1" applyAlignment="1">
      <alignment horizontal="center"/>
    </xf>
    <xf numFmtId="4" fontId="20" fillId="9" borderId="16" xfId="0" applyNumberFormat="1" applyFont="1" applyFill="1" applyBorder="1" applyAlignment="1">
      <alignment horizontal="center"/>
    </xf>
    <xf numFmtId="4" fontId="20" fillId="8" borderId="16" xfId="0" applyNumberFormat="1" applyFont="1" applyFill="1" applyBorder="1" applyAlignment="1">
      <alignment horizontal="center"/>
    </xf>
    <xf numFmtId="4" fontId="10" fillId="8" borderId="16" xfId="0" applyNumberFormat="1" applyFont="1" applyFill="1" applyBorder="1" applyAlignment="1">
      <alignment horizontal="center" wrapText="1"/>
    </xf>
    <xf numFmtId="4" fontId="10" fillId="8" borderId="1" xfId="0" applyNumberFormat="1" applyFont="1" applyFill="1" applyBorder="1" applyAlignment="1">
      <alignment horizontal="center" wrapText="1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4" fontId="13" fillId="5" borderId="25" xfId="0" applyNumberFormat="1" applyFont="1" applyFill="1" applyBorder="1" applyAlignment="1">
      <alignment horizontal="center"/>
    </xf>
    <xf numFmtId="3" fontId="13" fillId="5" borderId="3" xfId="0" applyNumberFormat="1" applyFont="1" applyFill="1" applyBorder="1" applyAlignment="1">
      <alignment horizontal="center" vertical="center"/>
    </xf>
    <xf numFmtId="3" fontId="13" fillId="5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4" fontId="20" fillId="8" borderId="8" xfId="0" applyNumberFormat="1" applyFont="1" applyFill="1" applyBorder="1" applyAlignment="1">
      <alignment horizontal="center"/>
    </xf>
    <xf numFmtId="4" fontId="10" fillId="8" borderId="31" xfId="0" applyNumberFormat="1" applyFont="1" applyFill="1" applyBorder="1" applyAlignment="1">
      <alignment horizontal="center" wrapText="1"/>
    </xf>
    <xf numFmtId="4" fontId="10" fillId="8" borderId="8" xfId="0" applyNumberFormat="1" applyFont="1" applyFill="1" applyBorder="1" applyAlignment="1">
      <alignment horizontal="center" wrapText="1"/>
    </xf>
    <xf numFmtId="10" fontId="16" fillId="5" borderId="18" xfId="7" applyNumberFormat="1" applyFont="1" applyFill="1" applyBorder="1" applyAlignment="1">
      <alignment horizontal="center"/>
    </xf>
    <xf numFmtId="4" fontId="11" fillId="8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0" fillId="6" borderId="16" xfId="0" applyNumberFormat="1" applyFont="1" applyFill="1" applyBorder="1" applyAlignment="1">
      <alignment horizontal="center"/>
    </xf>
    <xf numFmtId="4" fontId="20" fillId="6" borderId="1" xfId="0" applyNumberFormat="1" applyFont="1" applyFill="1" applyBorder="1" applyAlignment="1">
      <alignment horizontal="center"/>
    </xf>
    <xf numFmtId="4" fontId="20" fillId="8" borderId="1" xfId="0" applyNumberFormat="1" applyFont="1" applyFill="1" applyBorder="1" applyAlignment="1">
      <alignment horizontal="center"/>
    </xf>
    <xf numFmtId="4" fontId="10" fillId="8" borderId="2" xfId="0" applyNumberFormat="1" applyFont="1" applyFill="1" applyBorder="1" applyAlignment="1">
      <alignment horizontal="center" wrapText="1"/>
    </xf>
    <xf numFmtId="49" fontId="20" fillId="6" borderId="1" xfId="0" applyNumberFormat="1" applyFont="1" applyFill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10" fontId="13" fillId="0" borderId="29" xfId="0" applyNumberFormat="1" applyFont="1" applyBorder="1" applyAlignment="1">
      <alignment horizontal="center"/>
    </xf>
    <xf numFmtId="2" fontId="0" fillId="0" borderId="0" xfId="0" applyNumberFormat="1" applyBorder="1"/>
    <xf numFmtId="0" fontId="17" fillId="0" borderId="0" xfId="0" applyFont="1" applyBorder="1"/>
    <xf numFmtId="0" fontId="20" fillId="0" borderId="0" xfId="0" applyFont="1" applyFill="1" applyBorder="1" applyAlignment="1">
      <alignment horizontal="center"/>
    </xf>
    <xf numFmtId="4" fontId="20" fillId="9" borderId="8" xfId="0" applyNumberFormat="1" applyFont="1" applyFill="1" applyBorder="1" applyAlignment="1">
      <alignment horizontal="center"/>
    </xf>
    <xf numFmtId="4" fontId="20" fillId="9" borderId="30" xfId="0" applyNumberFormat="1" applyFont="1" applyFill="1" applyBorder="1" applyAlignment="1">
      <alignment horizontal="center"/>
    </xf>
    <xf numFmtId="4" fontId="20" fillId="9" borderId="30" xfId="0" applyNumberFormat="1" applyFont="1" applyFill="1" applyBorder="1" applyAlignment="1">
      <alignment horizontal="center" wrapText="1"/>
    </xf>
    <xf numFmtId="0" fontId="20" fillId="9" borderId="30" xfId="0" applyFont="1" applyFill="1" applyBorder="1" applyAlignment="1">
      <alignment horizontal="center" wrapText="1"/>
    </xf>
    <xf numFmtId="0" fontId="3" fillId="0" borderId="0" xfId="1" applyFont="1" applyAlignment="1">
      <alignment wrapText="1"/>
    </xf>
    <xf numFmtId="0" fontId="1" fillId="0" borderId="0" xfId="0" applyFont="1"/>
    <xf numFmtId="0" fontId="3" fillId="0" borderId="0" xfId="1" applyFont="1" applyAlignment="1">
      <alignment horizontal="left" wrapText="1"/>
    </xf>
    <xf numFmtId="0" fontId="3" fillId="0" borderId="0" xfId="1" applyFont="1" applyFill="1"/>
    <xf numFmtId="0" fontId="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16" fillId="0" borderId="33" xfId="0" applyNumberFormat="1" applyFont="1" applyBorder="1" applyAlignment="1">
      <alignment horizontal="center"/>
    </xf>
    <xf numFmtId="10" fontId="16" fillId="0" borderId="23" xfId="0" applyNumberFormat="1" applyFont="1" applyBorder="1" applyAlignment="1">
      <alignment horizontal="center"/>
    </xf>
    <xf numFmtId="4" fontId="16" fillId="0" borderId="44" xfId="0" applyNumberFormat="1" applyFont="1" applyBorder="1" applyAlignment="1">
      <alignment horizontal="center"/>
    </xf>
    <xf numFmtId="10" fontId="16" fillId="0" borderId="27" xfId="0" applyNumberFormat="1" applyFont="1" applyBorder="1" applyAlignment="1">
      <alignment horizontal="center"/>
    </xf>
    <xf numFmtId="4" fontId="19" fillId="8" borderId="43" xfId="0" applyNumberFormat="1" applyFont="1" applyFill="1" applyBorder="1" applyAlignment="1">
      <alignment horizontal="center"/>
    </xf>
    <xf numFmtId="4" fontId="13" fillId="5" borderId="24" xfId="0" applyNumberFormat="1" applyFont="1" applyFill="1" applyBorder="1" applyAlignment="1">
      <alignment horizontal="center"/>
    </xf>
    <xf numFmtId="10" fontId="16" fillId="5" borderId="31" xfId="7" applyNumberFormat="1" applyFont="1" applyFill="1" applyBorder="1" applyAlignment="1">
      <alignment horizontal="center"/>
    </xf>
    <xf numFmtId="4" fontId="16" fillId="5" borderId="40" xfId="0" applyNumberFormat="1" applyFont="1" applyFill="1" applyBorder="1" applyAlignment="1">
      <alignment horizontal="center"/>
    </xf>
    <xf numFmtId="10" fontId="16" fillId="5" borderId="40" xfId="7" applyNumberFormat="1" applyFont="1" applyFill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10" fontId="13" fillId="0" borderId="12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49" fontId="20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3" fontId="0" fillId="0" borderId="21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21" xfId="0" applyNumberFormat="1" applyBorder="1" applyAlignment="1">
      <alignment horizontal="center" wrapText="1"/>
    </xf>
    <xf numFmtId="3" fontId="0" fillId="0" borderId="40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8" xfId="0" applyNumberFormat="1" applyBorder="1" applyAlignment="1">
      <alignment horizontal="center" wrapText="1"/>
    </xf>
    <xf numFmtId="2" fontId="0" fillId="0" borderId="19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21" fillId="0" borderId="38" xfId="0" applyFont="1" applyBorder="1" applyAlignment="1">
      <alignment horizontal="center" vertical="center"/>
    </xf>
    <xf numFmtId="4" fontId="11" fillId="8" borderId="43" xfId="0" applyNumberFormat="1" applyFont="1" applyFill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10" fontId="13" fillId="0" borderId="18" xfId="0" applyNumberFormat="1" applyFont="1" applyBorder="1" applyAlignment="1">
      <alignment horizontal="center"/>
    </xf>
    <xf numFmtId="4" fontId="13" fillId="0" borderId="37" xfId="0" applyNumberFormat="1" applyFont="1" applyBorder="1" applyAlignment="1">
      <alignment horizontal="center"/>
    </xf>
    <xf numFmtId="10" fontId="13" fillId="0" borderId="19" xfId="0" applyNumberFormat="1" applyFont="1" applyBorder="1" applyAlignment="1">
      <alignment horizontal="center"/>
    </xf>
    <xf numFmtId="4" fontId="13" fillId="5" borderId="50" xfId="0" applyNumberFormat="1" applyFont="1" applyFill="1" applyBorder="1" applyAlignment="1">
      <alignment horizontal="center" vertical="center"/>
    </xf>
    <xf numFmtId="3" fontId="13" fillId="5" borderId="15" xfId="0" applyNumberFormat="1" applyFont="1" applyFill="1" applyBorder="1" applyAlignment="1">
      <alignment horizontal="center" vertical="center"/>
    </xf>
    <xf numFmtId="3" fontId="13" fillId="5" borderId="7" xfId="0" applyNumberFormat="1" applyFont="1" applyFill="1" applyBorder="1" applyAlignment="1">
      <alignment horizontal="center" vertical="center"/>
    </xf>
    <xf numFmtId="3" fontId="13" fillId="5" borderId="17" xfId="0" applyNumberFormat="1" applyFont="1" applyFill="1" applyBorder="1" applyAlignment="1">
      <alignment horizontal="center" vertical="center"/>
    </xf>
    <xf numFmtId="3" fontId="11" fillId="8" borderId="43" xfId="0" applyNumberFormat="1" applyFont="1" applyFill="1" applyBorder="1" applyAlignment="1">
      <alignment horizontal="center" vertical="center"/>
    </xf>
    <xf numFmtId="4" fontId="13" fillId="5" borderId="41" xfId="0" applyNumberFormat="1" applyFont="1" applyFill="1" applyBorder="1" applyAlignment="1">
      <alignment horizontal="center" vertical="center"/>
    </xf>
    <xf numFmtId="4" fontId="20" fillId="8" borderId="2" xfId="0" applyNumberFormat="1" applyFont="1" applyFill="1" applyBorder="1" applyAlignment="1">
      <alignment horizontal="center"/>
    </xf>
    <xf numFmtId="4" fontId="13" fillId="5" borderId="31" xfId="0" applyNumberFormat="1" applyFont="1" applyFill="1" applyBorder="1" applyAlignment="1">
      <alignment horizontal="center" vertical="center"/>
    </xf>
    <xf numFmtId="4" fontId="13" fillId="5" borderId="40" xfId="0" applyNumberFormat="1" applyFont="1" applyFill="1" applyBorder="1" applyAlignment="1">
      <alignment horizontal="center" vertical="center"/>
    </xf>
    <xf numFmtId="4" fontId="19" fillId="8" borderId="2" xfId="0" applyNumberFormat="1" applyFont="1" applyFill="1" applyBorder="1" applyAlignment="1">
      <alignment horizontal="center" wrapText="1"/>
    </xf>
    <xf numFmtId="10" fontId="19" fillId="8" borderId="1" xfId="0" applyNumberFormat="1" applyFont="1" applyFill="1" applyBorder="1" applyAlignment="1">
      <alignment horizontal="center" wrapText="1"/>
    </xf>
    <xf numFmtId="3" fontId="13" fillId="5" borderId="37" xfId="0" applyNumberFormat="1" applyFont="1" applyFill="1" applyBorder="1" applyAlignment="1">
      <alignment horizontal="center" vertical="center"/>
    </xf>
    <xf numFmtId="3" fontId="13" fillId="5" borderId="33" xfId="0" applyNumberFormat="1" applyFont="1" applyFill="1" applyBorder="1" applyAlignment="1">
      <alignment horizontal="center" vertical="center"/>
    </xf>
    <xf numFmtId="4" fontId="13" fillId="5" borderId="21" xfId="0" applyNumberFormat="1" applyFont="1" applyFill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10" fontId="13" fillId="0" borderId="10" xfId="0" applyNumberFormat="1" applyFont="1" applyBorder="1" applyAlignment="1">
      <alignment horizontal="center"/>
    </xf>
    <xf numFmtId="3" fontId="13" fillId="5" borderId="41" xfId="0" applyNumberFormat="1" applyFont="1" applyFill="1" applyBorder="1" applyAlignment="1">
      <alignment horizontal="center" vertical="center"/>
    </xf>
    <xf numFmtId="3" fontId="13" fillId="5" borderId="4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wrapText="1"/>
    </xf>
    <xf numFmtId="2" fontId="0" fillId="0" borderId="38" xfId="0" applyNumberFormat="1" applyBorder="1"/>
    <xf numFmtId="2" fontId="0" fillId="0" borderId="38" xfId="13" applyNumberFormat="1" applyFont="1" applyBorder="1"/>
    <xf numFmtId="0" fontId="21" fillId="0" borderId="38" xfId="0" applyFont="1" applyBorder="1" applyAlignment="1">
      <alignment horizontal="center" wrapText="1"/>
    </xf>
    <xf numFmtId="0" fontId="21" fillId="0" borderId="38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1" xfId="0" applyBorder="1" applyAlignment="1">
      <alignment wrapText="1"/>
    </xf>
    <xf numFmtId="2" fontId="0" fillId="0" borderId="51" xfId="0" applyNumberFormat="1" applyBorder="1"/>
    <xf numFmtId="3" fontId="0" fillId="0" borderId="10" xfId="0" applyNumberFormat="1" applyBorder="1"/>
    <xf numFmtId="3" fontId="0" fillId="0" borderId="53" xfId="0" applyNumberFormat="1" applyBorder="1"/>
    <xf numFmtId="3" fontId="0" fillId="0" borderId="53" xfId="13" applyNumberFormat="1" applyFont="1" applyBorder="1"/>
    <xf numFmtId="3" fontId="21" fillId="0" borderId="53" xfId="0" applyNumberFormat="1" applyFont="1" applyBorder="1"/>
    <xf numFmtId="0" fontId="0" fillId="0" borderId="54" xfId="0" applyBorder="1" applyAlignment="1">
      <alignment wrapText="1"/>
    </xf>
    <xf numFmtId="2" fontId="0" fillId="0" borderId="54" xfId="0" applyNumberFormat="1" applyBorder="1"/>
    <xf numFmtId="3" fontId="0" fillId="0" borderId="12" xfId="0" applyNumberFormat="1" applyBorder="1"/>
    <xf numFmtId="0" fontId="20" fillId="8" borderId="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11" fillId="8" borderId="43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13" fillId="5" borderId="34" xfId="0" applyNumberFormat="1" applyFont="1" applyFill="1" applyBorder="1" applyAlignment="1">
      <alignment horizontal="center" vertical="center"/>
    </xf>
    <xf numFmtId="4" fontId="13" fillId="5" borderId="55" xfId="0" applyNumberFormat="1" applyFont="1" applyFill="1" applyBorder="1" applyAlignment="1">
      <alignment horizontal="center" vertical="center"/>
    </xf>
    <xf numFmtId="10" fontId="16" fillId="7" borderId="15" xfId="0" applyNumberFormat="1" applyFont="1" applyFill="1" applyBorder="1" applyAlignment="1">
      <alignment horizontal="center" vertical="center"/>
    </xf>
    <xf numFmtId="0" fontId="0" fillId="0" borderId="18" xfId="0" applyFont="1" applyBorder="1"/>
    <xf numFmtId="4" fontId="13" fillId="0" borderId="7" xfId="0" applyNumberFormat="1" applyFont="1" applyBorder="1" applyAlignment="1">
      <alignment horizontal="center"/>
    </xf>
    <xf numFmtId="0" fontId="17" fillId="10" borderId="43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</cellXfs>
  <cellStyles count="14">
    <cellStyle name="cf1" xfId="3" xr:uid="{00000000-0005-0000-0000-000000000000}"/>
    <cellStyle name="cf2" xfId="4" xr:uid="{00000000-0005-0000-0000-000001000000}"/>
    <cellStyle name="Navadno" xfId="0" builtinId="0"/>
    <cellStyle name="Navadno 2" xfId="1" xr:uid="{00000000-0005-0000-0000-000003000000}"/>
    <cellStyle name="Navadno 2 2" xfId="9" xr:uid="{2F79A947-8C19-4419-A49A-F578BCEC03DA}"/>
    <cellStyle name="Navadno 3" xfId="5" xr:uid="{00000000-0005-0000-0000-000004000000}"/>
    <cellStyle name="Navadno 4" xfId="8" xr:uid="{3CD03670-3165-4F4B-9F4F-37716862B46E}"/>
    <cellStyle name="Odstotek" xfId="7" builtinId="5"/>
    <cellStyle name="Odstotek 2" xfId="6" xr:uid="{00000000-0005-0000-0000-000006000000}"/>
    <cellStyle name="Odstotek 2 2" xfId="11" xr:uid="{906E4322-F2CF-4D1B-A321-A697C95A47C3}"/>
    <cellStyle name="Odstotek 3" xfId="2" xr:uid="{00000000-0005-0000-0000-000007000000}"/>
    <cellStyle name="Odstotek 4" xfId="10" xr:uid="{8D305A5F-630B-400F-AC8F-8594723CE078}"/>
    <cellStyle name="Vejica 2" xfId="13" xr:uid="{B4187F02-33EC-43D2-9BCB-57F9BC0880ED}"/>
    <cellStyle name="Vejica 3" xfId="12" xr:uid="{5830BD45-DA53-4A5F-8F7F-BA6AE4C9929E}"/>
  </cellStyles>
  <dxfs count="7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94521805939199E-2"/>
          <c:y val="1.4666271108717953E-2"/>
          <c:w val="0.84290056530074109"/>
          <c:h val="0.67865649606299217"/>
        </c:manualLayout>
      </c:layout>
      <c:barChart>
        <c:barDir val="col"/>
        <c:grouping val="clustered"/>
        <c:varyColors val="0"/>
        <c:ser>
          <c:idx val="3"/>
          <c:order val="4"/>
          <c:tx>
            <c:strRef>
              <c:f>'NAMIZNO VINO'!$B$11</c:f>
              <c:strCache>
                <c:ptCount val="1"/>
                <c:pt idx="0">
                  <c:v>količina belo 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'NAMIZNO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'NAMIZNO VINO'!$C$11:$J$11</c:f>
              <c:numCache>
                <c:formatCode>#,##0</c:formatCode>
                <c:ptCount val="8"/>
                <c:pt idx="0">
                  <c:v>73319</c:v>
                </c:pt>
                <c:pt idx="1">
                  <c:v>57255</c:v>
                </c:pt>
                <c:pt idx="2">
                  <c:v>66632</c:v>
                </c:pt>
                <c:pt idx="3">
                  <c:v>94006</c:v>
                </c:pt>
                <c:pt idx="4">
                  <c:v>64469</c:v>
                </c:pt>
                <c:pt idx="5">
                  <c:v>73536</c:v>
                </c:pt>
                <c:pt idx="6">
                  <c:v>73295</c:v>
                </c:pt>
                <c:pt idx="7">
                  <c:v>111605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E5-46B3-A771-77376ACA41B2}"/>
            </c:ext>
          </c:extLst>
        </c:ser>
        <c:ser>
          <c:idx val="4"/>
          <c:order val="5"/>
          <c:tx>
            <c:strRef>
              <c:f>'NAMIZNO VINO'!$B$12</c:f>
              <c:strCache>
                <c:ptCount val="1"/>
                <c:pt idx="0">
                  <c:v>količina belo EU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'NAMIZNO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'NAMIZNO VINO'!$C$12:$J$12</c:f>
              <c:numCache>
                <c:formatCode>#,##0</c:formatCode>
                <c:ptCount val="8"/>
                <c:pt idx="0">
                  <c:v>11641</c:v>
                </c:pt>
                <c:pt idx="1">
                  <c:v>7352</c:v>
                </c:pt>
                <c:pt idx="2">
                  <c:v>9485</c:v>
                </c:pt>
                <c:pt idx="3">
                  <c:v>10481</c:v>
                </c:pt>
                <c:pt idx="4">
                  <c:v>4840</c:v>
                </c:pt>
                <c:pt idx="5">
                  <c:v>17424</c:v>
                </c:pt>
                <c:pt idx="6">
                  <c:v>28979</c:v>
                </c:pt>
                <c:pt idx="7">
                  <c:v>8170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E5-46B3-A771-77376ACA41B2}"/>
            </c:ext>
          </c:extLst>
        </c:ser>
        <c:ser>
          <c:idx val="5"/>
          <c:order val="6"/>
          <c:tx>
            <c:strRef>
              <c:f>'NAMIZNO VINO'!$B$13</c:f>
              <c:strCache>
                <c:ptCount val="1"/>
                <c:pt idx="0">
                  <c:v>količina rdeče 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'NAMIZNO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'NAMIZNO VINO'!$C$13:$J$13</c:f>
              <c:numCache>
                <c:formatCode>#,##0</c:formatCode>
                <c:ptCount val="8"/>
                <c:pt idx="0">
                  <c:v>20548</c:v>
                </c:pt>
                <c:pt idx="1">
                  <c:v>21284</c:v>
                </c:pt>
                <c:pt idx="2">
                  <c:v>16518</c:v>
                </c:pt>
                <c:pt idx="3">
                  <c:v>38048</c:v>
                </c:pt>
                <c:pt idx="4">
                  <c:v>21062</c:v>
                </c:pt>
                <c:pt idx="5">
                  <c:v>21995</c:v>
                </c:pt>
                <c:pt idx="6">
                  <c:v>17531</c:v>
                </c:pt>
                <c:pt idx="7">
                  <c:v>32347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E5-46B3-A771-77376ACA41B2}"/>
            </c:ext>
          </c:extLst>
        </c:ser>
        <c:ser>
          <c:idx val="7"/>
          <c:order val="7"/>
          <c:tx>
            <c:strRef>
              <c:f>'NAMIZNO VINO'!$B$14</c:f>
              <c:strCache>
                <c:ptCount val="1"/>
                <c:pt idx="0">
                  <c:v>količina rdeče EU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'NAMIZNO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'NAMIZNO VINO'!$C$14:$J$14</c:f>
              <c:numCache>
                <c:formatCode>#,##0</c:formatCode>
                <c:ptCount val="8"/>
                <c:pt idx="0">
                  <c:v>859</c:v>
                </c:pt>
                <c:pt idx="1">
                  <c:v>795</c:v>
                </c:pt>
                <c:pt idx="2">
                  <c:v>982</c:v>
                </c:pt>
                <c:pt idx="3">
                  <c:v>5059</c:v>
                </c:pt>
                <c:pt idx="4">
                  <c:v>1427</c:v>
                </c:pt>
                <c:pt idx="5">
                  <c:v>959</c:v>
                </c:pt>
                <c:pt idx="6">
                  <c:v>498</c:v>
                </c:pt>
                <c:pt idx="7">
                  <c:v>1315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0E5-46B3-A771-77376ACA4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223384"/>
        <c:axId val="412224952"/>
      </c:barChart>
      <c:lineChart>
        <c:grouping val="standard"/>
        <c:varyColors val="0"/>
        <c:ser>
          <c:idx val="0"/>
          <c:order val="0"/>
          <c:tx>
            <c:strRef>
              <c:f>'NAMIZNO VINO'!$B$6</c:f>
              <c:strCache>
                <c:ptCount val="1"/>
                <c:pt idx="0">
                  <c:v>cena belo 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'NAMIZNO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'NAMIZNO VINO'!$C$6:$J$6</c:f>
              <c:numCache>
                <c:formatCode>0.00</c:formatCode>
                <c:ptCount val="8"/>
                <c:pt idx="0">
                  <c:v>113.28</c:v>
                </c:pt>
                <c:pt idx="1">
                  <c:v>133.38999999999999</c:v>
                </c:pt>
                <c:pt idx="2">
                  <c:v>159.04</c:v>
                </c:pt>
                <c:pt idx="3">
                  <c:v>142.76</c:v>
                </c:pt>
                <c:pt idx="4">
                  <c:v>156.91999999999999</c:v>
                </c:pt>
                <c:pt idx="5">
                  <c:v>157.19</c:v>
                </c:pt>
                <c:pt idx="6">
                  <c:v>131.32</c:v>
                </c:pt>
                <c:pt idx="7">
                  <c:v>144.97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5-46B3-A771-77376ACA41B2}"/>
            </c:ext>
          </c:extLst>
        </c:ser>
        <c:ser>
          <c:idx val="1"/>
          <c:order val="1"/>
          <c:tx>
            <c:strRef>
              <c:f>'NAMIZNO VINO'!$B$7</c:f>
              <c:strCache>
                <c:ptCount val="1"/>
                <c:pt idx="0">
                  <c:v>cena belo EU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'NAMIZNO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'NAMIZNO VINO'!$C$7:$J$7</c:f>
              <c:numCache>
                <c:formatCode>0.00</c:formatCode>
                <c:ptCount val="8"/>
                <c:pt idx="0">
                  <c:v>414.96</c:v>
                </c:pt>
                <c:pt idx="1">
                  <c:v>832.66</c:v>
                </c:pt>
                <c:pt idx="2">
                  <c:v>369.24</c:v>
                </c:pt>
                <c:pt idx="3">
                  <c:v>364.8</c:v>
                </c:pt>
                <c:pt idx="4">
                  <c:v>1138.79</c:v>
                </c:pt>
                <c:pt idx="5">
                  <c:v>454.85</c:v>
                </c:pt>
                <c:pt idx="6">
                  <c:v>279.74</c:v>
                </c:pt>
                <c:pt idx="7">
                  <c:v>518.54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5-46B3-A771-77376ACA41B2}"/>
            </c:ext>
          </c:extLst>
        </c:ser>
        <c:ser>
          <c:idx val="6"/>
          <c:order val="2"/>
          <c:tx>
            <c:strRef>
              <c:f>'NAMIZNO VINO'!$B$8</c:f>
              <c:strCache>
                <c:ptCount val="1"/>
                <c:pt idx="0">
                  <c:v>cena rdeče 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'NAMIZNO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'NAMIZNO VINO'!$C$8:$J$8</c:f>
              <c:numCache>
                <c:formatCode>0.00</c:formatCode>
                <c:ptCount val="8"/>
                <c:pt idx="0" formatCode="#,##0.00">
                  <c:v>97.75</c:v>
                </c:pt>
                <c:pt idx="1">
                  <c:v>152.91999999999999</c:v>
                </c:pt>
                <c:pt idx="2" formatCode="#,##0.00">
                  <c:v>247.65</c:v>
                </c:pt>
                <c:pt idx="3" formatCode="#,##0.00">
                  <c:v>182.42</c:v>
                </c:pt>
                <c:pt idx="4" formatCode="#,##0.00">
                  <c:v>176.92</c:v>
                </c:pt>
                <c:pt idx="5" formatCode="#,##0.00">
                  <c:v>188.55</c:v>
                </c:pt>
                <c:pt idx="6" formatCode="#,##0.00">
                  <c:v>151.43</c:v>
                </c:pt>
                <c:pt idx="7" formatCode="#,##0.00">
                  <c:v>128.52000000000001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E5-46B3-A771-77376ACA41B2}"/>
            </c:ext>
          </c:extLst>
        </c:ser>
        <c:ser>
          <c:idx val="2"/>
          <c:order val="3"/>
          <c:tx>
            <c:strRef>
              <c:f>'NAMIZNO VINO'!$B$9</c:f>
              <c:strCache>
                <c:ptCount val="1"/>
                <c:pt idx="0">
                  <c:v>cena rdeče 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'NAMIZNO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'NAMIZNO VINO'!$C$9:$J$9</c:f>
              <c:numCache>
                <c:formatCode>0.00</c:formatCode>
                <c:ptCount val="8"/>
                <c:pt idx="0" formatCode="#,##0.00">
                  <c:v>891.34</c:v>
                </c:pt>
                <c:pt idx="1">
                  <c:v>911.84</c:v>
                </c:pt>
                <c:pt idx="2" formatCode="#,##0.00">
                  <c:v>1367.7</c:v>
                </c:pt>
                <c:pt idx="3" formatCode="#,##0.00">
                  <c:v>334.39</c:v>
                </c:pt>
                <c:pt idx="4" formatCode="#,##0.00">
                  <c:v>939.33</c:v>
                </c:pt>
                <c:pt idx="5" formatCode="#,##0.00">
                  <c:v>1151.02</c:v>
                </c:pt>
                <c:pt idx="6" formatCode="#,##0.00">
                  <c:v>1075.58</c:v>
                </c:pt>
                <c:pt idx="7" formatCode="#,##0.00">
                  <c:v>578.35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E5-46B3-A771-77376ACA4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22992"/>
        <c:axId val="412223776"/>
      </c:lineChart>
      <c:catAx>
        <c:axId val="41222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2223776"/>
        <c:crosses val="autoZero"/>
        <c:auto val="1"/>
        <c:lblAlgn val="ctr"/>
        <c:lblOffset val="100"/>
        <c:noMultiLvlLbl val="0"/>
      </c:catAx>
      <c:valAx>
        <c:axId val="412223776"/>
        <c:scaling>
          <c:orientation val="minMax"/>
          <c:max val="1386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100 L/EUR</a:t>
                </a:r>
              </a:p>
            </c:rich>
          </c:tx>
          <c:layout>
            <c:manualLayout>
              <c:xMode val="edge"/>
              <c:yMode val="edge"/>
              <c:x val="7.7922069953771352E-3"/>
              <c:y val="0.257680975442056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2222992"/>
        <c:crosses val="autoZero"/>
        <c:crossBetween val="between"/>
      </c:valAx>
      <c:valAx>
        <c:axId val="412224952"/>
        <c:scaling>
          <c:orientation val="minMax"/>
          <c:max val="11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LITRIH</a:t>
                </a:r>
              </a:p>
            </c:rich>
          </c:tx>
          <c:layout>
            <c:manualLayout>
              <c:xMode val="edge"/>
              <c:yMode val="edge"/>
              <c:x val="0.98250158667571419"/>
              <c:y val="0.307026206695287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2223384"/>
        <c:crosses val="max"/>
        <c:crossBetween val="between"/>
      </c:valAx>
      <c:catAx>
        <c:axId val="412223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22249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93575045632387"/>
          <c:y val="1.2682605058533072E-2"/>
          <c:w val="0.84456467112703038"/>
          <c:h val="0.70460314844727301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'DEŽELNO VINO'!$B$11</c:f>
              <c:strCache>
                <c:ptCount val="1"/>
                <c:pt idx="0">
                  <c:v>količina belo 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'DEŽELNO VINO'!$C$5:$J$5</c:f>
              <c:strCache>
                <c:ptCount val="8"/>
                <c:pt idx="0">
                  <c:v>I.Trimesečje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'DEŽELNO VINO'!$C$11:$J$11</c:f>
              <c:numCache>
                <c:formatCode>#,##0</c:formatCode>
                <c:ptCount val="8"/>
                <c:pt idx="0">
                  <c:v>135054</c:v>
                </c:pt>
                <c:pt idx="1">
                  <c:v>156457</c:v>
                </c:pt>
                <c:pt idx="2">
                  <c:v>165265</c:v>
                </c:pt>
                <c:pt idx="3">
                  <c:v>162674</c:v>
                </c:pt>
                <c:pt idx="4">
                  <c:v>86081</c:v>
                </c:pt>
                <c:pt idx="5">
                  <c:v>181583</c:v>
                </c:pt>
                <c:pt idx="6">
                  <c:v>183178</c:v>
                </c:pt>
                <c:pt idx="7">
                  <c:v>251909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94-443A-BB3E-878B111DFD11}"/>
            </c:ext>
          </c:extLst>
        </c:ser>
        <c:ser>
          <c:idx val="5"/>
          <c:order val="5"/>
          <c:tx>
            <c:strRef>
              <c:f>'DEŽELNO VINO'!$B$12</c:f>
              <c:strCache>
                <c:ptCount val="1"/>
                <c:pt idx="0">
                  <c:v>količina belo EU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'DEŽELNO VINO'!$C$5:$J$5</c:f>
              <c:strCache>
                <c:ptCount val="8"/>
                <c:pt idx="0">
                  <c:v>I.Trimesečje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'DEŽELNO VINO'!$C$12:$J$12</c:f>
              <c:numCache>
                <c:formatCode>#,##0</c:formatCode>
                <c:ptCount val="8"/>
                <c:pt idx="0">
                  <c:v>6627</c:v>
                </c:pt>
                <c:pt idx="1">
                  <c:v>33057</c:v>
                </c:pt>
                <c:pt idx="3">
                  <c:v>3111</c:v>
                </c:pt>
                <c:pt idx="4">
                  <c:v>45097</c:v>
                </c:pt>
                <c:pt idx="5">
                  <c:v>12160</c:v>
                </c:pt>
                <c:pt idx="6">
                  <c:v>14361</c:v>
                </c:pt>
                <c:pt idx="7">
                  <c:v>10383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94-443A-BB3E-878B111DFD11}"/>
            </c:ext>
          </c:extLst>
        </c:ser>
        <c:ser>
          <c:idx val="6"/>
          <c:order val="6"/>
          <c:tx>
            <c:strRef>
              <c:f>'DEŽELNO VINO'!$B$13</c:f>
              <c:strCache>
                <c:ptCount val="1"/>
                <c:pt idx="0">
                  <c:v>količina rdeče 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'DEŽELNO VINO'!$C$5:$J$5</c:f>
              <c:strCache>
                <c:ptCount val="8"/>
                <c:pt idx="0">
                  <c:v>I.Trimesečje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'DEŽELNO VINO'!$C$13:$J$13</c:f>
              <c:numCache>
                <c:formatCode>#,##0</c:formatCode>
                <c:ptCount val="8"/>
                <c:pt idx="0">
                  <c:v>68168</c:v>
                </c:pt>
                <c:pt idx="1">
                  <c:v>61187</c:v>
                </c:pt>
                <c:pt idx="2">
                  <c:v>81643</c:v>
                </c:pt>
                <c:pt idx="3">
                  <c:v>104929</c:v>
                </c:pt>
                <c:pt idx="4">
                  <c:v>134634</c:v>
                </c:pt>
                <c:pt idx="5">
                  <c:v>91705</c:v>
                </c:pt>
                <c:pt idx="6">
                  <c:v>70504</c:v>
                </c:pt>
                <c:pt idx="7">
                  <c:v>232113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94-443A-BB3E-878B111DFD11}"/>
            </c:ext>
          </c:extLst>
        </c:ser>
        <c:ser>
          <c:idx val="7"/>
          <c:order val="7"/>
          <c:tx>
            <c:strRef>
              <c:f>'DEŽELNO VINO'!$B$14</c:f>
              <c:strCache>
                <c:ptCount val="1"/>
                <c:pt idx="0">
                  <c:v>količina rdeče EU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'DEŽELNO VINO'!$C$5:$J$5</c:f>
              <c:strCache>
                <c:ptCount val="8"/>
                <c:pt idx="0">
                  <c:v>I.Trimesečje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'DEŽELNO VINO'!$C$14:$J$14</c:f>
              <c:numCache>
                <c:formatCode>#,##0</c:formatCode>
                <c:ptCount val="8"/>
                <c:pt idx="0">
                  <c:v>129</c:v>
                </c:pt>
                <c:pt idx="1">
                  <c:v>28214</c:v>
                </c:pt>
                <c:pt idx="2">
                  <c:v>40</c:v>
                </c:pt>
                <c:pt idx="3">
                  <c:v>136</c:v>
                </c:pt>
                <c:pt idx="4">
                  <c:v>161</c:v>
                </c:pt>
                <c:pt idx="5">
                  <c:v>3722</c:v>
                </c:pt>
                <c:pt idx="6">
                  <c:v>4610</c:v>
                </c:pt>
                <c:pt idx="7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94-443A-BB3E-878B111D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2222600"/>
        <c:axId val="409703928"/>
      </c:barChart>
      <c:lineChart>
        <c:grouping val="standard"/>
        <c:varyColors val="0"/>
        <c:ser>
          <c:idx val="0"/>
          <c:order val="0"/>
          <c:tx>
            <c:strRef>
              <c:f>'DEŽELNO VINO'!$B$6</c:f>
              <c:strCache>
                <c:ptCount val="1"/>
                <c:pt idx="0">
                  <c:v>cena belo 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'DEŽELNO VINO'!$C$5:$J$5</c:f>
              <c:strCache>
                <c:ptCount val="8"/>
                <c:pt idx="0">
                  <c:v>I.Trimesečje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'DEŽELNO VINO'!$C$6:$J$6</c:f>
              <c:numCache>
                <c:formatCode>#,##0.00</c:formatCode>
                <c:ptCount val="8"/>
                <c:pt idx="0">
                  <c:v>211.83</c:v>
                </c:pt>
                <c:pt idx="1">
                  <c:v>180.63</c:v>
                </c:pt>
                <c:pt idx="2">
                  <c:v>182.27</c:v>
                </c:pt>
                <c:pt idx="3" formatCode="0.00">
                  <c:v>179.76</c:v>
                </c:pt>
                <c:pt idx="4">
                  <c:v>203.49</c:v>
                </c:pt>
                <c:pt idx="5">
                  <c:v>174.72</c:v>
                </c:pt>
                <c:pt idx="6">
                  <c:v>191.17</c:v>
                </c:pt>
                <c:pt idx="7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4-443A-BB3E-878B111DFD11}"/>
            </c:ext>
          </c:extLst>
        </c:ser>
        <c:ser>
          <c:idx val="1"/>
          <c:order val="1"/>
          <c:tx>
            <c:strRef>
              <c:f>'DEŽELNO VINO'!$B$7</c:f>
              <c:strCache>
                <c:ptCount val="1"/>
                <c:pt idx="0">
                  <c:v>cena belo EU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'DEŽELNO VINO'!$C$5:$J$5</c:f>
              <c:strCache>
                <c:ptCount val="8"/>
                <c:pt idx="0">
                  <c:v>I.Trimesečje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'DEŽELNO VINO'!$C$7:$J$7</c:f>
              <c:numCache>
                <c:formatCode>#,##0.00</c:formatCode>
                <c:ptCount val="8"/>
                <c:pt idx="0">
                  <c:v>540.21</c:v>
                </c:pt>
                <c:pt idx="1">
                  <c:v>155.71</c:v>
                </c:pt>
                <c:pt idx="3" formatCode="0.00">
                  <c:v>499.64</c:v>
                </c:pt>
                <c:pt idx="4">
                  <c:v>133.99</c:v>
                </c:pt>
                <c:pt idx="5">
                  <c:v>517.28</c:v>
                </c:pt>
                <c:pt idx="6">
                  <c:v>542.19000000000005</c:v>
                </c:pt>
                <c:pt idx="7">
                  <c:v>427.86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4-443A-BB3E-878B111DFD11}"/>
            </c:ext>
          </c:extLst>
        </c:ser>
        <c:ser>
          <c:idx val="2"/>
          <c:order val="2"/>
          <c:tx>
            <c:strRef>
              <c:f>'DEŽELNO VINO'!$B$8</c:f>
              <c:strCache>
                <c:ptCount val="1"/>
                <c:pt idx="0">
                  <c:v>cena rdeče 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'DEŽELNO VINO'!$C$5:$J$5</c:f>
              <c:strCache>
                <c:ptCount val="8"/>
                <c:pt idx="0">
                  <c:v>I.Trimesečje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'DEŽELNO VINO'!$C$8:$J$8</c:f>
              <c:numCache>
                <c:formatCode>#,##0.00</c:formatCode>
                <c:ptCount val="8"/>
                <c:pt idx="0">
                  <c:v>163.81</c:v>
                </c:pt>
                <c:pt idx="1">
                  <c:v>194.68</c:v>
                </c:pt>
                <c:pt idx="2">
                  <c:v>163.31</c:v>
                </c:pt>
                <c:pt idx="3">
                  <c:v>179.13</c:v>
                </c:pt>
                <c:pt idx="4">
                  <c:v>159.38999999999999</c:v>
                </c:pt>
                <c:pt idx="5">
                  <c:v>187.16</c:v>
                </c:pt>
                <c:pt idx="6">
                  <c:v>197.32</c:v>
                </c:pt>
                <c:pt idx="7">
                  <c:v>188.57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94-443A-BB3E-878B111DFD11}"/>
            </c:ext>
          </c:extLst>
        </c:ser>
        <c:ser>
          <c:idx val="3"/>
          <c:order val="3"/>
          <c:tx>
            <c:strRef>
              <c:f>'DEŽELNO VINO'!$B$9</c:f>
              <c:strCache>
                <c:ptCount val="1"/>
                <c:pt idx="0">
                  <c:v>cena rdeče EU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'DEŽELNO VINO'!$C$5:$J$5</c:f>
              <c:strCache>
                <c:ptCount val="8"/>
                <c:pt idx="0">
                  <c:v>I.Trimesečje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'DEŽELNO VINO'!$C$9:$J$9</c:f>
              <c:numCache>
                <c:formatCode>#,##0.00</c:formatCode>
                <c:ptCount val="8"/>
                <c:pt idx="0">
                  <c:v>393.96</c:v>
                </c:pt>
                <c:pt idx="1">
                  <c:v>51.23</c:v>
                </c:pt>
                <c:pt idx="2">
                  <c:v>200</c:v>
                </c:pt>
                <c:pt idx="3">
                  <c:v>560.97</c:v>
                </c:pt>
                <c:pt idx="4">
                  <c:v>215.96</c:v>
                </c:pt>
                <c:pt idx="5">
                  <c:v>574.21</c:v>
                </c:pt>
                <c:pt idx="6">
                  <c:v>486.91</c:v>
                </c:pt>
                <c:pt idx="7">
                  <c:v>318.81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94-443A-BB3E-878B111D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01576"/>
        <c:axId val="409701184"/>
      </c:lineChart>
      <c:catAx>
        <c:axId val="41222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9703928"/>
        <c:crosses val="autoZero"/>
        <c:auto val="1"/>
        <c:lblAlgn val="ctr"/>
        <c:lblOffset val="100"/>
        <c:noMultiLvlLbl val="0"/>
      </c:catAx>
      <c:valAx>
        <c:axId val="409703928"/>
        <c:scaling>
          <c:orientation val="minMax"/>
          <c:max val="24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LITRIH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5.7900353312328456E-3"/>
              <c:y val="0.239478436173901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2222600"/>
        <c:crosses val="autoZero"/>
        <c:crossBetween val="between"/>
      </c:valAx>
      <c:valAx>
        <c:axId val="409701184"/>
        <c:scaling>
          <c:orientation val="minMax"/>
          <c:max val="57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</a:t>
                </a:r>
                <a:r>
                  <a:rPr lang="sl-SI" baseline="0"/>
                  <a:t> 100 L/EUR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74189103075504"/>
              <c:y val="0.2658691725725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9701576"/>
        <c:crosses val="max"/>
        <c:crossBetween val="between"/>
      </c:valAx>
      <c:catAx>
        <c:axId val="409701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97011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67235634339768"/>
          <c:y val="1.4604850389005546E-2"/>
          <c:w val="0.83057553962828989"/>
          <c:h val="0.68923354020146788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'KAKOVOSTNO VINO'!$B$11</c:f>
              <c:strCache>
                <c:ptCount val="1"/>
                <c:pt idx="0">
                  <c:v>količina belo 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'KAKOVOSTNO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'KAKOVOSTNO VINO'!$C$11:$J$11</c:f>
              <c:numCache>
                <c:formatCode>#,##0</c:formatCode>
                <c:ptCount val="8"/>
                <c:pt idx="0">
                  <c:v>1630406</c:v>
                </c:pt>
                <c:pt idx="1">
                  <c:v>2484609</c:v>
                </c:pt>
                <c:pt idx="2">
                  <c:v>2491175</c:v>
                </c:pt>
                <c:pt idx="3">
                  <c:v>3332822</c:v>
                </c:pt>
                <c:pt idx="4">
                  <c:v>1772202</c:v>
                </c:pt>
                <c:pt idx="5">
                  <c:v>2623675</c:v>
                </c:pt>
                <c:pt idx="6">
                  <c:v>2478518</c:v>
                </c:pt>
                <c:pt idx="7">
                  <c:v>3608279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AF-4123-B24E-E9751C7E1875}"/>
            </c:ext>
          </c:extLst>
        </c:ser>
        <c:ser>
          <c:idx val="5"/>
          <c:order val="5"/>
          <c:tx>
            <c:strRef>
              <c:f>'KAKOVOSTNO VINO'!$B$12</c:f>
              <c:strCache>
                <c:ptCount val="1"/>
                <c:pt idx="0">
                  <c:v>količina belo EU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'KAKOVOSTNO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'KAKOVOSTNO VINO'!$C$12:$J$12</c:f>
              <c:numCache>
                <c:formatCode>#,##0</c:formatCode>
                <c:ptCount val="8"/>
                <c:pt idx="0">
                  <c:v>359694</c:v>
                </c:pt>
                <c:pt idx="1">
                  <c:v>435001</c:v>
                </c:pt>
                <c:pt idx="2">
                  <c:v>353222</c:v>
                </c:pt>
                <c:pt idx="3">
                  <c:v>380359</c:v>
                </c:pt>
                <c:pt idx="4">
                  <c:v>308585</c:v>
                </c:pt>
                <c:pt idx="5">
                  <c:v>422844</c:v>
                </c:pt>
                <c:pt idx="6">
                  <c:v>326582</c:v>
                </c:pt>
                <c:pt idx="7">
                  <c:v>365889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AF-4123-B24E-E9751C7E1875}"/>
            </c:ext>
          </c:extLst>
        </c:ser>
        <c:ser>
          <c:idx val="6"/>
          <c:order val="6"/>
          <c:tx>
            <c:strRef>
              <c:f>'KAKOVOSTNO VINO'!$B$13</c:f>
              <c:strCache>
                <c:ptCount val="1"/>
                <c:pt idx="0">
                  <c:v>količina rdeče 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'KAKOVOSTNO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'KAKOVOSTNO VINO'!$C$13:$J$13</c:f>
              <c:numCache>
                <c:formatCode>#,##0</c:formatCode>
                <c:ptCount val="8"/>
                <c:pt idx="0">
                  <c:v>631502</c:v>
                </c:pt>
                <c:pt idx="1">
                  <c:v>852973</c:v>
                </c:pt>
                <c:pt idx="2">
                  <c:v>811283</c:v>
                </c:pt>
                <c:pt idx="3">
                  <c:v>1129879</c:v>
                </c:pt>
                <c:pt idx="4">
                  <c:v>713639</c:v>
                </c:pt>
                <c:pt idx="5">
                  <c:v>859528</c:v>
                </c:pt>
                <c:pt idx="6">
                  <c:v>780952</c:v>
                </c:pt>
                <c:pt idx="7">
                  <c:v>1116185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AF-4123-B24E-E9751C7E1875}"/>
            </c:ext>
          </c:extLst>
        </c:ser>
        <c:ser>
          <c:idx val="7"/>
          <c:order val="7"/>
          <c:tx>
            <c:strRef>
              <c:f>'KAKOVOSTNO VINO'!$B$14</c:f>
              <c:strCache>
                <c:ptCount val="1"/>
                <c:pt idx="0">
                  <c:v>količina rdeče EU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'KAKOVOSTNO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'KAKOVOSTNO VINO'!$C$14:$J$14</c:f>
              <c:numCache>
                <c:formatCode>#,##0</c:formatCode>
                <c:ptCount val="8"/>
                <c:pt idx="0">
                  <c:v>29691</c:v>
                </c:pt>
                <c:pt idx="1">
                  <c:v>42600</c:v>
                </c:pt>
                <c:pt idx="2">
                  <c:v>29879</c:v>
                </c:pt>
                <c:pt idx="3">
                  <c:v>30592</c:v>
                </c:pt>
                <c:pt idx="4">
                  <c:v>26046</c:v>
                </c:pt>
                <c:pt idx="5">
                  <c:v>30315</c:v>
                </c:pt>
                <c:pt idx="6">
                  <c:v>33940</c:v>
                </c:pt>
                <c:pt idx="7">
                  <c:v>58479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AF-4123-B24E-E9751C7E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09704320"/>
        <c:axId val="409700792"/>
      </c:barChart>
      <c:lineChart>
        <c:grouping val="standard"/>
        <c:varyColors val="0"/>
        <c:ser>
          <c:idx val="0"/>
          <c:order val="0"/>
          <c:tx>
            <c:strRef>
              <c:f>'KAKOVOSTNO VINO'!$B$6</c:f>
              <c:strCache>
                <c:ptCount val="1"/>
                <c:pt idx="0">
                  <c:v>cena belo 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'KAKOVOSTNO VINO'!$B$6:$B$15</c:f>
              <c:strCache>
                <c:ptCount val="10"/>
                <c:pt idx="0">
                  <c:v>cena belo RS</c:v>
                </c:pt>
                <c:pt idx="1">
                  <c:v>cena belo EU</c:v>
                </c:pt>
                <c:pt idx="2">
                  <c:v>cena rdeče RS</c:v>
                </c:pt>
                <c:pt idx="3">
                  <c:v>cena rdeče EU</c:v>
                </c:pt>
                <c:pt idx="4">
                  <c:v>povprečna cena</c:v>
                </c:pt>
                <c:pt idx="5">
                  <c:v>količina belo RS</c:v>
                </c:pt>
                <c:pt idx="6">
                  <c:v>količina belo EU</c:v>
                </c:pt>
                <c:pt idx="7">
                  <c:v>količina rdeče RS</c:v>
                </c:pt>
                <c:pt idx="8">
                  <c:v>količina rdeče EU</c:v>
                </c:pt>
                <c:pt idx="9">
                  <c:v>količina skupaj</c:v>
                </c:pt>
              </c:strCache>
            </c:strRef>
          </c:cat>
          <c:val>
            <c:numRef>
              <c:f>'KAKOVOSTNO VINO'!$C$6:$J$6</c:f>
              <c:numCache>
                <c:formatCode>#,##0.00</c:formatCode>
                <c:ptCount val="8"/>
                <c:pt idx="0">
                  <c:v>215.24</c:v>
                </c:pt>
                <c:pt idx="1">
                  <c:v>242.64</c:v>
                </c:pt>
                <c:pt idx="2">
                  <c:v>257.95</c:v>
                </c:pt>
                <c:pt idx="3" formatCode="0.00">
                  <c:v>315.37</c:v>
                </c:pt>
                <c:pt idx="4">
                  <c:v>257.83999999999997</c:v>
                </c:pt>
                <c:pt idx="5">
                  <c:v>279.86</c:v>
                </c:pt>
                <c:pt idx="6">
                  <c:v>275.98</c:v>
                </c:pt>
                <c:pt idx="7">
                  <c:v>333.21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F-4123-B24E-E9751C7E1875}"/>
            </c:ext>
          </c:extLst>
        </c:ser>
        <c:ser>
          <c:idx val="1"/>
          <c:order val="1"/>
          <c:tx>
            <c:strRef>
              <c:f>'KAKOVOSTNO VINO'!$B$7</c:f>
              <c:strCache>
                <c:ptCount val="1"/>
                <c:pt idx="0">
                  <c:v>cena belo EU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'KAKOVOSTNO VINO'!$B$6:$B$15</c:f>
              <c:strCache>
                <c:ptCount val="10"/>
                <c:pt idx="0">
                  <c:v>cena belo RS</c:v>
                </c:pt>
                <c:pt idx="1">
                  <c:v>cena belo EU</c:v>
                </c:pt>
                <c:pt idx="2">
                  <c:v>cena rdeče RS</c:v>
                </c:pt>
                <c:pt idx="3">
                  <c:v>cena rdeče EU</c:v>
                </c:pt>
                <c:pt idx="4">
                  <c:v>povprečna cena</c:v>
                </c:pt>
                <c:pt idx="5">
                  <c:v>količina belo RS</c:v>
                </c:pt>
                <c:pt idx="6">
                  <c:v>količina belo EU</c:v>
                </c:pt>
                <c:pt idx="7">
                  <c:v>količina rdeče RS</c:v>
                </c:pt>
                <c:pt idx="8">
                  <c:v>količina rdeče EU</c:v>
                </c:pt>
                <c:pt idx="9">
                  <c:v>količina skupaj</c:v>
                </c:pt>
              </c:strCache>
            </c:strRef>
          </c:cat>
          <c:val>
            <c:numRef>
              <c:f>'KAKOVOSTNO VINO'!$C$7:$J$7</c:f>
              <c:numCache>
                <c:formatCode>#,##0.00</c:formatCode>
                <c:ptCount val="8"/>
                <c:pt idx="0">
                  <c:v>282.95</c:v>
                </c:pt>
                <c:pt idx="1">
                  <c:v>308.08999999999997</c:v>
                </c:pt>
                <c:pt idx="2">
                  <c:v>342.02</c:v>
                </c:pt>
                <c:pt idx="3" formatCode="0.00">
                  <c:v>321.74</c:v>
                </c:pt>
                <c:pt idx="4">
                  <c:v>334.43</c:v>
                </c:pt>
                <c:pt idx="5">
                  <c:v>351.76</c:v>
                </c:pt>
                <c:pt idx="6">
                  <c:v>333.37</c:v>
                </c:pt>
                <c:pt idx="7">
                  <c:v>337.8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F-4123-B24E-E9751C7E1875}"/>
            </c:ext>
          </c:extLst>
        </c:ser>
        <c:ser>
          <c:idx val="2"/>
          <c:order val="2"/>
          <c:tx>
            <c:strRef>
              <c:f>'KAKOVOSTNO VINO'!$B$8</c:f>
              <c:strCache>
                <c:ptCount val="1"/>
                <c:pt idx="0">
                  <c:v>cena rdeče 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'KAKOVOSTNO VINO'!$B$6:$B$15</c:f>
              <c:strCache>
                <c:ptCount val="10"/>
                <c:pt idx="0">
                  <c:v>cena belo RS</c:v>
                </c:pt>
                <c:pt idx="1">
                  <c:v>cena belo EU</c:v>
                </c:pt>
                <c:pt idx="2">
                  <c:v>cena rdeče RS</c:v>
                </c:pt>
                <c:pt idx="3">
                  <c:v>cena rdeče EU</c:v>
                </c:pt>
                <c:pt idx="4">
                  <c:v>povprečna cena</c:v>
                </c:pt>
                <c:pt idx="5">
                  <c:v>količina belo RS</c:v>
                </c:pt>
                <c:pt idx="6">
                  <c:v>količina belo EU</c:v>
                </c:pt>
                <c:pt idx="7">
                  <c:v>količina rdeče RS</c:v>
                </c:pt>
                <c:pt idx="8">
                  <c:v>količina rdeče EU</c:v>
                </c:pt>
                <c:pt idx="9">
                  <c:v>količina skupaj</c:v>
                </c:pt>
              </c:strCache>
            </c:strRef>
          </c:cat>
          <c:val>
            <c:numRef>
              <c:f>'KAKOVOSTNO VINO'!$C$8:$J$8</c:f>
              <c:numCache>
                <c:formatCode>#,##0.00</c:formatCode>
                <c:ptCount val="8"/>
                <c:pt idx="0">
                  <c:v>267.20999999999998</c:v>
                </c:pt>
                <c:pt idx="1">
                  <c:v>269.26</c:v>
                </c:pt>
                <c:pt idx="2">
                  <c:v>290.64999999999998</c:v>
                </c:pt>
                <c:pt idx="3">
                  <c:v>312.08</c:v>
                </c:pt>
                <c:pt idx="4">
                  <c:v>290.44</c:v>
                </c:pt>
                <c:pt idx="5">
                  <c:v>284.75</c:v>
                </c:pt>
                <c:pt idx="6">
                  <c:v>281.92</c:v>
                </c:pt>
                <c:pt idx="7">
                  <c:v>304.3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AF-4123-B24E-E9751C7E1875}"/>
            </c:ext>
          </c:extLst>
        </c:ser>
        <c:ser>
          <c:idx val="3"/>
          <c:order val="3"/>
          <c:tx>
            <c:strRef>
              <c:f>'KAKOVOSTNO VINO'!$B$9</c:f>
              <c:strCache>
                <c:ptCount val="1"/>
                <c:pt idx="0">
                  <c:v>cena rdeče EU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'KAKOVOSTNO VINO'!$B$6:$B$15</c:f>
              <c:strCache>
                <c:ptCount val="10"/>
                <c:pt idx="0">
                  <c:v>cena belo RS</c:v>
                </c:pt>
                <c:pt idx="1">
                  <c:v>cena belo EU</c:v>
                </c:pt>
                <c:pt idx="2">
                  <c:v>cena rdeče RS</c:v>
                </c:pt>
                <c:pt idx="3">
                  <c:v>cena rdeče EU</c:v>
                </c:pt>
                <c:pt idx="4">
                  <c:v>povprečna cena</c:v>
                </c:pt>
                <c:pt idx="5">
                  <c:v>količina belo RS</c:v>
                </c:pt>
                <c:pt idx="6">
                  <c:v>količina belo EU</c:v>
                </c:pt>
                <c:pt idx="7">
                  <c:v>količina rdeče RS</c:v>
                </c:pt>
                <c:pt idx="8">
                  <c:v>količina rdeče EU</c:v>
                </c:pt>
                <c:pt idx="9">
                  <c:v>količina skupaj</c:v>
                </c:pt>
              </c:strCache>
            </c:strRef>
          </c:cat>
          <c:val>
            <c:numRef>
              <c:f>'KAKOVOSTNO VINO'!$C$9:$J$9</c:f>
              <c:numCache>
                <c:formatCode>#,##0.00</c:formatCode>
                <c:ptCount val="8"/>
                <c:pt idx="0">
                  <c:v>491.44</c:v>
                </c:pt>
                <c:pt idx="1">
                  <c:v>565.03</c:v>
                </c:pt>
                <c:pt idx="2">
                  <c:v>652.78</c:v>
                </c:pt>
                <c:pt idx="3">
                  <c:v>646.45000000000005</c:v>
                </c:pt>
                <c:pt idx="4">
                  <c:v>507.26</c:v>
                </c:pt>
                <c:pt idx="5">
                  <c:v>667</c:v>
                </c:pt>
                <c:pt idx="6">
                  <c:v>569.27</c:v>
                </c:pt>
                <c:pt idx="7">
                  <c:v>494.1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AF-4123-B24E-E9751C7E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03536"/>
        <c:axId val="409703144"/>
      </c:lineChart>
      <c:catAx>
        <c:axId val="4097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9700792"/>
        <c:crosses val="autoZero"/>
        <c:auto val="1"/>
        <c:lblAlgn val="ctr"/>
        <c:lblOffset val="100"/>
        <c:noMultiLvlLbl val="0"/>
      </c:catAx>
      <c:valAx>
        <c:axId val="409700792"/>
        <c:scaling>
          <c:orientation val="minMax"/>
          <c:max val="3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LITRIH</a:t>
                </a:r>
              </a:p>
            </c:rich>
          </c:tx>
          <c:layout>
            <c:manualLayout>
              <c:xMode val="edge"/>
              <c:yMode val="edge"/>
              <c:x val="9.7985361264243641E-3"/>
              <c:y val="0.24188828190502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9704320"/>
        <c:crosses val="autoZero"/>
        <c:crossBetween val="between"/>
      </c:valAx>
      <c:valAx>
        <c:axId val="409703144"/>
        <c:scaling>
          <c:orientation val="minMax"/>
          <c:max val="668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EUR/100L</a:t>
                </a:r>
              </a:p>
            </c:rich>
          </c:tx>
          <c:layout>
            <c:manualLayout>
              <c:xMode val="edge"/>
              <c:yMode val="edge"/>
              <c:x val="0.97941091925835633"/>
              <c:y val="0.241736368303497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9703536"/>
        <c:crosses val="max"/>
        <c:crossBetween val="between"/>
      </c:valAx>
      <c:catAx>
        <c:axId val="40970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97031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6199000814637"/>
          <c:y val="1.4695701746882945E-2"/>
          <c:w val="0.83161358224152426"/>
          <c:h val="0.6719784429289154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'VRHUNSKO VINO'!$B$11</c:f>
              <c:strCache>
                <c:ptCount val="1"/>
                <c:pt idx="0">
                  <c:v>količina belo 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'VRHUNSKO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'VRHUNSKO VINO'!$C$11:$J$11</c:f>
              <c:numCache>
                <c:formatCode>#,##0</c:formatCode>
                <c:ptCount val="8"/>
                <c:pt idx="0">
                  <c:v>166015</c:v>
                </c:pt>
                <c:pt idx="1">
                  <c:v>209636</c:v>
                </c:pt>
                <c:pt idx="2">
                  <c:v>303162</c:v>
                </c:pt>
                <c:pt idx="3">
                  <c:v>430009</c:v>
                </c:pt>
                <c:pt idx="4">
                  <c:v>173493</c:v>
                </c:pt>
                <c:pt idx="5">
                  <c:v>296835</c:v>
                </c:pt>
                <c:pt idx="6">
                  <c:v>300245</c:v>
                </c:pt>
                <c:pt idx="7">
                  <c:v>499227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235-41F3-94F9-3CEED37427CF}"/>
            </c:ext>
          </c:extLst>
        </c:ser>
        <c:ser>
          <c:idx val="5"/>
          <c:order val="5"/>
          <c:tx>
            <c:strRef>
              <c:f>'VRHUNSKO VINO'!$B$12</c:f>
              <c:strCache>
                <c:ptCount val="1"/>
                <c:pt idx="0">
                  <c:v>količina belo EU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'VRHUNSKO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'VRHUNSKO VINO'!$C$12:$J$12</c:f>
              <c:numCache>
                <c:formatCode>#,##0</c:formatCode>
                <c:ptCount val="8"/>
                <c:pt idx="0">
                  <c:v>26374</c:v>
                </c:pt>
                <c:pt idx="1">
                  <c:v>37135</c:v>
                </c:pt>
                <c:pt idx="2">
                  <c:v>41504</c:v>
                </c:pt>
                <c:pt idx="3">
                  <c:v>40414</c:v>
                </c:pt>
                <c:pt idx="4">
                  <c:v>40976</c:v>
                </c:pt>
                <c:pt idx="5">
                  <c:v>50125</c:v>
                </c:pt>
                <c:pt idx="6">
                  <c:v>49891</c:v>
                </c:pt>
                <c:pt idx="7">
                  <c:v>44440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235-41F3-94F9-3CEED37427CF}"/>
            </c:ext>
          </c:extLst>
        </c:ser>
        <c:ser>
          <c:idx val="6"/>
          <c:order val="6"/>
          <c:tx>
            <c:strRef>
              <c:f>'VRHUNSKO VINO'!$B$13</c:f>
              <c:strCache>
                <c:ptCount val="1"/>
                <c:pt idx="0">
                  <c:v>količina rdeče RS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'VRHUNSKO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'VRHUNSKO VINO'!$C$13:$J$13</c:f>
              <c:numCache>
                <c:formatCode>#,##0</c:formatCode>
                <c:ptCount val="8"/>
                <c:pt idx="0">
                  <c:v>185488</c:v>
                </c:pt>
                <c:pt idx="1">
                  <c:v>141116</c:v>
                </c:pt>
                <c:pt idx="2">
                  <c:v>170893</c:v>
                </c:pt>
                <c:pt idx="3">
                  <c:v>299414</c:v>
                </c:pt>
                <c:pt idx="4">
                  <c:v>128118</c:v>
                </c:pt>
                <c:pt idx="5">
                  <c:v>242156</c:v>
                </c:pt>
                <c:pt idx="6">
                  <c:v>204004</c:v>
                </c:pt>
                <c:pt idx="7">
                  <c:v>333306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235-41F3-94F9-3CEED37427CF}"/>
            </c:ext>
          </c:extLst>
        </c:ser>
        <c:ser>
          <c:idx val="7"/>
          <c:order val="7"/>
          <c:tx>
            <c:strRef>
              <c:f>'VRHUNSKO VINO'!$B$14</c:f>
              <c:strCache>
                <c:ptCount val="1"/>
                <c:pt idx="0">
                  <c:v>količina rdeče EU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'VRHUNSKO VINO'!$C$5:$J$5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'VRHUNSKO VINO'!$C$14:$J$14</c:f>
              <c:numCache>
                <c:formatCode>#,##0</c:formatCode>
                <c:ptCount val="8"/>
                <c:pt idx="0">
                  <c:v>9693</c:v>
                </c:pt>
                <c:pt idx="1">
                  <c:v>12325</c:v>
                </c:pt>
                <c:pt idx="2">
                  <c:v>20491</c:v>
                </c:pt>
                <c:pt idx="3">
                  <c:v>26409</c:v>
                </c:pt>
                <c:pt idx="4">
                  <c:v>18774</c:v>
                </c:pt>
                <c:pt idx="5">
                  <c:v>22978</c:v>
                </c:pt>
                <c:pt idx="6">
                  <c:v>33412</c:v>
                </c:pt>
                <c:pt idx="7">
                  <c:v>19450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35-41F3-94F9-3CEED3742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6975768"/>
        <c:axId val="346975376"/>
      </c:barChart>
      <c:lineChart>
        <c:grouping val="standard"/>
        <c:varyColors val="0"/>
        <c:ser>
          <c:idx val="0"/>
          <c:order val="0"/>
          <c:tx>
            <c:strRef>
              <c:f>'VRHUNSKO VINO'!$B$7</c:f>
              <c:strCache>
                <c:ptCount val="1"/>
                <c:pt idx="0">
                  <c:v>cena belo EU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'VRHUNSKO VINO'!$C$5:$G$5</c:f>
              <c:strCache>
                <c:ptCount val="5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</c:strCache>
            </c:strRef>
          </c:cat>
          <c:val>
            <c:numRef>
              <c:f>'VRHUNSKO VINO'!$C$7:$J$7</c:f>
              <c:numCache>
                <c:formatCode>#,##0.00</c:formatCode>
                <c:ptCount val="8"/>
                <c:pt idx="0">
                  <c:v>459.37</c:v>
                </c:pt>
                <c:pt idx="1">
                  <c:v>532.45000000000005</c:v>
                </c:pt>
                <c:pt idx="2">
                  <c:v>533.57000000000005</c:v>
                </c:pt>
                <c:pt idx="3" formatCode="General">
                  <c:v>578.04999999999995</c:v>
                </c:pt>
                <c:pt idx="4">
                  <c:v>497.06</c:v>
                </c:pt>
                <c:pt idx="5">
                  <c:v>509.22</c:v>
                </c:pt>
                <c:pt idx="6">
                  <c:v>565.67999999999995</c:v>
                </c:pt>
                <c:pt idx="7">
                  <c:v>568.86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35-41F3-94F9-3CEED37427CF}"/>
            </c:ext>
          </c:extLst>
        </c:ser>
        <c:ser>
          <c:idx val="1"/>
          <c:order val="1"/>
          <c:tx>
            <c:strRef>
              <c:f>'VRHUNSKO VINO'!$B$6</c:f>
              <c:strCache>
                <c:ptCount val="1"/>
                <c:pt idx="0">
                  <c:v>cena belo 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'VRHUNSKO VINO'!$C$5:$G$5</c:f>
              <c:strCache>
                <c:ptCount val="5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</c:strCache>
            </c:strRef>
          </c:cat>
          <c:val>
            <c:numRef>
              <c:f>'VRHUNSKO VINO'!$C$6:$J$6</c:f>
              <c:numCache>
                <c:formatCode>#,##0.00</c:formatCode>
                <c:ptCount val="8"/>
                <c:pt idx="0">
                  <c:v>479.94</c:v>
                </c:pt>
                <c:pt idx="1">
                  <c:v>567.27</c:v>
                </c:pt>
                <c:pt idx="2">
                  <c:v>562.71</c:v>
                </c:pt>
                <c:pt idx="3" formatCode="General">
                  <c:v>649.95000000000005</c:v>
                </c:pt>
                <c:pt idx="4">
                  <c:v>560.22</c:v>
                </c:pt>
                <c:pt idx="5">
                  <c:v>596.09</c:v>
                </c:pt>
                <c:pt idx="6">
                  <c:v>587.14</c:v>
                </c:pt>
                <c:pt idx="7">
                  <c:v>689.29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235-41F3-94F9-3CEED37427CF}"/>
            </c:ext>
          </c:extLst>
        </c:ser>
        <c:ser>
          <c:idx val="2"/>
          <c:order val="2"/>
          <c:tx>
            <c:strRef>
              <c:f>'VRHUNSKO VINO'!$B$8</c:f>
              <c:strCache>
                <c:ptCount val="1"/>
                <c:pt idx="0">
                  <c:v>cena rdeče 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'VRHUNSKO VINO'!$C$5:$G$5</c:f>
              <c:strCache>
                <c:ptCount val="5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</c:strCache>
            </c:strRef>
          </c:cat>
          <c:val>
            <c:numRef>
              <c:f>'VRHUNSKO VINO'!$C$8:$J$8</c:f>
              <c:numCache>
                <c:formatCode>#,##0.00</c:formatCode>
                <c:ptCount val="8"/>
                <c:pt idx="0">
                  <c:v>518.76</c:v>
                </c:pt>
                <c:pt idx="1">
                  <c:v>584.1</c:v>
                </c:pt>
                <c:pt idx="2">
                  <c:v>581.07000000000005</c:v>
                </c:pt>
                <c:pt idx="3" formatCode="General">
                  <c:v>630.82000000000005</c:v>
                </c:pt>
                <c:pt idx="4">
                  <c:v>603.33000000000004</c:v>
                </c:pt>
                <c:pt idx="5">
                  <c:v>515.04</c:v>
                </c:pt>
                <c:pt idx="6">
                  <c:v>511.3</c:v>
                </c:pt>
                <c:pt idx="7">
                  <c:v>609.46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35-41F3-94F9-3CEED37427CF}"/>
            </c:ext>
          </c:extLst>
        </c:ser>
        <c:ser>
          <c:idx val="3"/>
          <c:order val="3"/>
          <c:tx>
            <c:strRef>
              <c:f>'VRHUNSKO VINO'!$B$9</c:f>
              <c:strCache>
                <c:ptCount val="1"/>
                <c:pt idx="0">
                  <c:v>cena rdeče EU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'VRHUNSKO VINO'!$C$5:$G$5</c:f>
              <c:strCache>
                <c:ptCount val="5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</c:strCache>
            </c:strRef>
          </c:cat>
          <c:val>
            <c:numRef>
              <c:f>'VRHUNSKO VINO'!$C$9:$J$9</c:f>
              <c:numCache>
                <c:formatCode>#,##0.00</c:formatCode>
                <c:ptCount val="8"/>
                <c:pt idx="0">
                  <c:v>646.44000000000005</c:v>
                </c:pt>
                <c:pt idx="1">
                  <c:v>599.79</c:v>
                </c:pt>
                <c:pt idx="2">
                  <c:v>412.17</c:v>
                </c:pt>
                <c:pt idx="3" formatCode="General">
                  <c:v>505.89</c:v>
                </c:pt>
                <c:pt idx="4">
                  <c:v>558.19000000000005</c:v>
                </c:pt>
                <c:pt idx="5">
                  <c:v>476.45</c:v>
                </c:pt>
                <c:pt idx="6">
                  <c:v>614.57000000000005</c:v>
                </c:pt>
                <c:pt idx="7">
                  <c:v>719.92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235-41F3-94F9-3CEED3742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976160"/>
        <c:axId val="346974200"/>
      </c:lineChart>
      <c:catAx>
        <c:axId val="34697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975376"/>
        <c:crosses val="autoZero"/>
        <c:auto val="1"/>
        <c:lblAlgn val="ctr"/>
        <c:lblOffset val="100"/>
        <c:noMultiLvlLbl val="0"/>
      </c:catAx>
      <c:valAx>
        <c:axId val="346975376"/>
        <c:scaling>
          <c:orientation val="minMax"/>
          <c:max val="4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LITRIH</a:t>
                </a:r>
              </a:p>
            </c:rich>
          </c:tx>
          <c:layout>
            <c:manualLayout>
              <c:xMode val="edge"/>
              <c:yMode val="edge"/>
              <c:x val="1.3722083566597442E-2"/>
              <c:y val="0.26395886256890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975768"/>
        <c:crosses val="autoZero"/>
        <c:crossBetween val="between"/>
      </c:valAx>
      <c:valAx>
        <c:axId val="346974200"/>
        <c:scaling>
          <c:orientation val="minMax"/>
          <c:max val="720"/>
          <c:min val="4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EUR/100L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930583499065404"/>
              <c:y val="0.277116785873001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976160"/>
        <c:crosses val="max"/>
        <c:crossBetween val="between"/>
      </c:valAx>
      <c:catAx>
        <c:axId val="34697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9742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32378875868863"/>
          <c:y val="1.7299274598549196E-2"/>
          <c:w val="0.81674901515059062"/>
          <c:h val="0.758192572385144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'SGP tretje države'!$B$78</c:f>
              <c:strCache>
                <c:ptCount val="1"/>
                <c:pt idx="0">
                  <c:v>količina EU poreklo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'SGP tretje države'!$C$74:$J$74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'SGP tretje države'!$C$78:$G$78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FC61-4D40-A9A5-81AE7F3E899B}"/>
            </c:ext>
          </c:extLst>
        </c:ser>
        <c:ser>
          <c:idx val="4"/>
          <c:order val="3"/>
          <c:tx>
            <c:strRef>
              <c:f>'SGP tretje države'!$B$79</c:f>
              <c:strCache>
                <c:ptCount val="1"/>
                <c:pt idx="0">
                  <c:v>količina tretje države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'SGP tretje države'!$C$74:$J$74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'SGP tretje države'!$C$79:$J$79</c:f>
              <c:numCache>
                <c:formatCode>#,##0</c:formatCode>
                <c:ptCount val="8"/>
                <c:pt idx="0">
                  <c:v>171766</c:v>
                </c:pt>
                <c:pt idx="1">
                  <c:v>28684</c:v>
                </c:pt>
                <c:pt idx="2">
                  <c:v>71486</c:v>
                </c:pt>
                <c:pt idx="3">
                  <c:v>123788</c:v>
                </c:pt>
                <c:pt idx="4">
                  <c:v>58270</c:v>
                </c:pt>
                <c:pt idx="5">
                  <c:v>33433</c:v>
                </c:pt>
                <c:pt idx="6">
                  <c:v>63647</c:v>
                </c:pt>
                <c:pt idx="7">
                  <c:v>75366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61-4D40-A9A5-81AE7F3E8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6973416"/>
        <c:axId val="346974592"/>
      </c:barChart>
      <c:lineChart>
        <c:grouping val="stacked"/>
        <c:varyColors val="0"/>
        <c:ser>
          <c:idx val="0"/>
          <c:order val="0"/>
          <c:tx>
            <c:strRef>
              <c:f>'SGP tretje države'!$B$75</c:f>
              <c:strCache>
                <c:ptCount val="1"/>
                <c:pt idx="0">
                  <c:v>cena EU poreklo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'SGP tretje države'!$C$74:$I$74</c:f>
              <c:strCache>
                <c:ptCount val="7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</c:strCache>
            </c:strRef>
          </c:cat>
          <c:val>
            <c:numRef>
              <c:f>'SGP tretje države'!$C$75:$H$75</c:f>
              <c:numCache>
                <c:formatCode>#,##0.00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61-4D40-A9A5-81AE7F3E899B}"/>
            </c:ext>
          </c:extLst>
        </c:ser>
        <c:ser>
          <c:idx val="1"/>
          <c:order val="1"/>
          <c:tx>
            <c:strRef>
              <c:f>'SGP tretje države'!$B$76</c:f>
              <c:strCache>
                <c:ptCount val="1"/>
                <c:pt idx="0">
                  <c:v>cena tretje države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'SGP tretje države'!$C$74:$I$74</c:f>
              <c:strCache>
                <c:ptCount val="7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</c:strCache>
            </c:strRef>
          </c:cat>
          <c:val>
            <c:numRef>
              <c:f>'SGP tretje države'!$C$76:$J$76</c:f>
              <c:numCache>
                <c:formatCode>#,##0.00</c:formatCode>
                <c:ptCount val="8"/>
                <c:pt idx="0">
                  <c:v>135.47</c:v>
                </c:pt>
                <c:pt idx="1">
                  <c:v>215.7</c:v>
                </c:pt>
                <c:pt idx="2">
                  <c:v>168.37</c:v>
                </c:pt>
                <c:pt idx="3" formatCode="General">
                  <c:v>161.21</c:v>
                </c:pt>
                <c:pt idx="4">
                  <c:v>249.49</c:v>
                </c:pt>
                <c:pt idx="5">
                  <c:v>259.04000000000002</c:v>
                </c:pt>
                <c:pt idx="6">
                  <c:v>281.51</c:v>
                </c:pt>
                <c:pt idx="7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61-4D40-A9A5-81AE7F3E8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51784"/>
        <c:axId val="346974984"/>
      </c:lineChart>
      <c:catAx>
        <c:axId val="34697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974592"/>
        <c:crosses val="autoZero"/>
        <c:auto val="1"/>
        <c:lblAlgn val="ctr"/>
        <c:lblOffset val="100"/>
        <c:noMultiLvlLbl val="0"/>
      </c:catAx>
      <c:valAx>
        <c:axId val="346974592"/>
        <c:scaling>
          <c:orientation val="minMax"/>
          <c:max val="1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litrih</a:t>
                </a:r>
              </a:p>
            </c:rich>
          </c:tx>
          <c:layout>
            <c:manualLayout>
              <c:xMode val="edge"/>
              <c:yMode val="edge"/>
              <c:x val="1.0746171492342986E-2"/>
              <c:y val="0.298759591609565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6973416"/>
        <c:crosses val="autoZero"/>
        <c:crossBetween val="between"/>
      </c:valAx>
      <c:valAx>
        <c:axId val="346974984"/>
        <c:scaling>
          <c:orientation val="minMax"/>
          <c:max val="291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€/100l</a:t>
                </a:r>
              </a:p>
            </c:rich>
          </c:tx>
          <c:layout>
            <c:manualLayout>
              <c:xMode val="edge"/>
              <c:yMode val="edge"/>
              <c:x val="0.98256041063004163"/>
              <c:y val="0.30829338458676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651784"/>
        <c:crosses val="max"/>
        <c:crossBetween val="between"/>
      </c:valAx>
      <c:catAx>
        <c:axId val="414651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9749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30097471707603"/>
          <c:y val="1.4696683254292967E-2"/>
          <c:w val="0.891699025282924"/>
          <c:h val="0.64087631041299675"/>
        </c:manualLayout>
      </c:layout>
      <c:lineChart>
        <c:grouping val="standard"/>
        <c:varyColors val="0"/>
        <c:ser>
          <c:idx val="0"/>
          <c:order val="0"/>
          <c:tx>
            <c:strRef>
              <c:f>'GIBANJE PRODAJNIH CEN SGP '!$C$6</c:f>
              <c:strCache>
                <c:ptCount val="1"/>
                <c:pt idx="0">
                  <c:v>namizno belo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'GIBANJE PRODAJNIH CEN SGP '!$D$5:$K$5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'GIBANJE PRODAJNIH CEN SGP '!$D$6:$K$6</c:f>
              <c:numCache>
                <c:formatCode>#,##0.00</c:formatCode>
                <c:ptCount val="8"/>
                <c:pt idx="0">
                  <c:v>423.67837886209492</c:v>
                </c:pt>
                <c:pt idx="1">
                  <c:v>646.26314719783932</c:v>
                </c:pt>
                <c:pt idx="2">
                  <c:v>645.50667915825886</c:v>
                </c:pt>
                <c:pt idx="3">
                  <c:v>897.4336168601717</c:v>
                </c:pt>
                <c:pt idx="4">
                  <c:v>1998.4235108846685</c:v>
                </c:pt>
                <c:pt idx="5">
                  <c:v>1197.7755276381911</c:v>
                </c:pt>
                <c:pt idx="6">
                  <c:v>1173.4938087774294</c:v>
                </c:pt>
                <c:pt idx="7">
                  <c:v>1806.7562231759657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71-42B8-B2C3-F0FC66ECC1D6}"/>
            </c:ext>
          </c:extLst>
        </c:ser>
        <c:ser>
          <c:idx val="1"/>
          <c:order val="1"/>
          <c:tx>
            <c:strRef>
              <c:f>'GIBANJE PRODAJNIH CEN SGP '!$C$7</c:f>
              <c:strCache>
                <c:ptCount val="1"/>
                <c:pt idx="0">
                  <c:v>namizno rdeče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'GIBANJE PRODAJNIH CEN SGP '!$D$5:$K$5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'GIBANJE PRODAJNIH CEN SGP '!$D$7:$K$7</c:f>
              <c:numCache>
                <c:formatCode>#,##0.00</c:formatCode>
                <c:ptCount val="8"/>
                <c:pt idx="0">
                  <c:v>392.49730444880163</c:v>
                </c:pt>
                <c:pt idx="1">
                  <c:v>530.05003109613881</c:v>
                </c:pt>
                <c:pt idx="2">
                  <c:v>353.25310162448051</c:v>
                </c:pt>
                <c:pt idx="3">
                  <c:v>1043.5352692307692</c:v>
                </c:pt>
                <c:pt idx="4">
                  <c:v>1877.6160839160837</c:v>
                </c:pt>
                <c:pt idx="5">
                  <c:v>1953.0778113207548</c:v>
                </c:pt>
                <c:pt idx="6">
                  <c:v>1053.8486295399516</c:v>
                </c:pt>
                <c:pt idx="7">
                  <c:v>1072.0879396984924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71-42B8-B2C3-F0FC66ECC1D6}"/>
            </c:ext>
          </c:extLst>
        </c:ser>
        <c:ser>
          <c:idx val="2"/>
          <c:order val="2"/>
          <c:tx>
            <c:strRef>
              <c:f>'GIBANJE PRODAJNIH CEN SGP '!$C$8</c:f>
              <c:strCache>
                <c:ptCount val="1"/>
                <c:pt idx="0">
                  <c:v>deželno belo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'GIBANJE PRODAJNIH CEN SGP '!$D$5:$K$5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'GIBANJE PRODAJNIH CEN SGP '!$D$8:$K$8</c:f>
              <c:numCache>
                <c:formatCode>#,##0.00</c:formatCode>
                <c:ptCount val="8"/>
                <c:pt idx="2">
                  <c:v>733.33</c:v>
                </c:pt>
                <c:pt idx="3">
                  <c:v>473.73964059196618</c:v>
                </c:pt>
                <c:pt idx="4">
                  <c:v>283.51493717233916</c:v>
                </c:pt>
                <c:pt idx="5">
                  <c:v>560.30275873544088</c:v>
                </c:pt>
                <c:pt idx="6">
                  <c:v>439.47111839410076</c:v>
                </c:pt>
                <c:pt idx="7">
                  <c:v>745.94786729857822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71-42B8-B2C3-F0FC66ECC1D6}"/>
            </c:ext>
          </c:extLst>
        </c:ser>
        <c:ser>
          <c:idx val="3"/>
          <c:order val="3"/>
          <c:tx>
            <c:strRef>
              <c:f>'GIBANJE PRODAJNIH CEN SGP '!$C$9</c:f>
              <c:strCache>
                <c:ptCount val="1"/>
                <c:pt idx="0">
                  <c:v>deželno rdeče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'GIBANJE PRODAJNIH CEN SGP '!$D$5:$K$5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'GIBANJE PRODAJNIH CEN SGP '!$D$9:$K$9</c:f>
              <c:numCache>
                <c:formatCode>#,##0.00</c:formatCode>
                <c:ptCount val="8"/>
                <c:pt idx="0">
                  <c:v>234.18000000000004</c:v>
                </c:pt>
                <c:pt idx="1">
                  <c:v>236.42</c:v>
                </c:pt>
                <c:pt idx="2">
                  <c:v>120.96</c:v>
                </c:pt>
                <c:pt idx="3">
                  <c:v>504.34</c:v>
                </c:pt>
                <c:pt idx="4">
                  <c:v>716.91</c:v>
                </c:pt>
                <c:pt idx="5">
                  <c:v>474.21307583608103</c:v>
                </c:pt>
                <c:pt idx="6">
                  <c:v>500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71-42B8-B2C3-F0FC66ECC1D6}"/>
            </c:ext>
          </c:extLst>
        </c:ser>
        <c:ser>
          <c:idx val="4"/>
          <c:order val="4"/>
          <c:tx>
            <c:strRef>
              <c:f>'GIBANJE PRODAJNIH CEN SGP '!$C$10</c:f>
              <c:strCache>
                <c:ptCount val="1"/>
                <c:pt idx="0">
                  <c:v>kakovostno belo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'GIBANJE PRODAJNIH CEN SGP '!$D$5:$K$5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'GIBANJE PRODAJNIH CEN SGP '!$D$10:$K$10</c:f>
              <c:numCache>
                <c:formatCode>#,##0.00</c:formatCode>
                <c:ptCount val="8"/>
                <c:pt idx="0">
                  <c:v>375.27616864955905</c:v>
                </c:pt>
                <c:pt idx="1">
                  <c:v>263.39172420198867</c:v>
                </c:pt>
                <c:pt idx="2">
                  <c:v>386.3724155182968</c:v>
                </c:pt>
                <c:pt idx="3">
                  <c:v>338.17208454046175</c:v>
                </c:pt>
                <c:pt idx="4">
                  <c:v>269.27457228619932</c:v>
                </c:pt>
                <c:pt idx="5">
                  <c:v>331.99525271473328</c:v>
                </c:pt>
                <c:pt idx="6">
                  <c:v>336.03978582106271</c:v>
                </c:pt>
                <c:pt idx="7">
                  <c:v>455.24171695283314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71-42B8-B2C3-F0FC66ECC1D6}"/>
            </c:ext>
          </c:extLst>
        </c:ser>
        <c:ser>
          <c:idx val="5"/>
          <c:order val="5"/>
          <c:tx>
            <c:strRef>
              <c:f>'GIBANJE PRODAJNIH CEN SGP '!$C$11</c:f>
              <c:strCache>
                <c:ptCount val="1"/>
                <c:pt idx="0">
                  <c:v>kakovostno rdeče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'GIBANJE PRODAJNIH CEN SGP '!$D$5:$K$5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'GIBANJE PRODAJNIH CEN SGP '!$D$11:$K$11</c:f>
              <c:numCache>
                <c:formatCode>#,##0.00</c:formatCode>
                <c:ptCount val="8"/>
                <c:pt idx="0">
                  <c:v>658.24267764763295</c:v>
                </c:pt>
                <c:pt idx="1">
                  <c:v>382.24028179256436</c:v>
                </c:pt>
                <c:pt idx="2">
                  <c:v>395.58543670320631</c:v>
                </c:pt>
                <c:pt idx="3">
                  <c:v>458.43842058240222</c:v>
                </c:pt>
                <c:pt idx="4">
                  <c:v>321.81373711859624</c:v>
                </c:pt>
                <c:pt idx="5">
                  <c:v>365.62472786861764</c:v>
                </c:pt>
                <c:pt idx="6">
                  <c:v>283.88161298563483</c:v>
                </c:pt>
                <c:pt idx="7">
                  <c:v>579.12901317900662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71-42B8-B2C3-F0FC66ECC1D6}"/>
            </c:ext>
          </c:extLst>
        </c:ser>
        <c:ser>
          <c:idx val="6"/>
          <c:order val="6"/>
          <c:tx>
            <c:strRef>
              <c:f>'GIBANJE PRODAJNIH CEN SGP '!$C$12</c:f>
              <c:strCache>
                <c:ptCount val="1"/>
                <c:pt idx="0">
                  <c:v>vrhunsko belo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'GIBANJE PRODAJNIH CEN SGP '!$D$5:$K$5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'GIBANJE PRODAJNIH CEN SGP '!$D$12:$K$12</c:f>
              <c:numCache>
                <c:formatCode>#,##0.00</c:formatCode>
                <c:ptCount val="8"/>
                <c:pt idx="0">
                  <c:v>418.35671197445168</c:v>
                </c:pt>
                <c:pt idx="1">
                  <c:v>401.25981003421902</c:v>
                </c:pt>
                <c:pt idx="2">
                  <c:v>378.99167930411949</c:v>
                </c:pt>
                <c:pt idx="3">
                  <c:v>486.92318368569715</c:v>
                </c:pt>
                <c:pt idx="4">
                  <c:v>510.07430397636023</c:v>
                </c:pt>
                <c:pt idx="5">
                  <c:v>482.30146651532351</c:v>
                </c:pt>
                <c:pt idx="6">
                  <c:v>406.33293092366438</c:v>
                </c:pt>
                <c:pt idx="7">
                  <c:v>489.18525916754305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71-42B8-B2C3-F0FC66ECC1D6}"/>
            </c:ext>
          </c:extLst>
        </c:ser>
        <c:ser>
          <c:idx val="7"/>
          <c:order val="7"/>
          <c:tx>
            <c:strRef>
              <c:f>'GIBANJE PRODAJNIH CEN SGP '!$C$13</c:f>
              <c:strCache>
                <c:ptCount val="1"/>
                <c:pt idx="0">
                  <c:v>vrhunsko rdeče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'GIBANJE PRODAJNIH CEN SGP '!$D$5:$K$5</c:f>
              <c:strCache>
                <c:ptCount val="8"/>
                <c:pt idx="0">
                  <c:v>I. Trimesečje 2021</c:v>
                </c:pt>
                <c:pt idx="1">
                  <c:v>II. Trimesečje 2021</c:v>
                </c:pt>
                <c:pt idx="2">
                  <c:v>III. Trimesečje 2021</c:v>
                </c:pt>
                <c:pt idx="3">
                  <c:v>IV. Trimesečje 2021</c:v>
                </c:pt>
                <c:pt idx="4">
                  <c:v>I. Trimesečje 2022</c:v>
                </c:pt>
                <c:pt idx="5">
                  <c:v>II. Trimesečje 2022</c:v>
                </c:pt>
                <c:pt idx="6">
                  <c:v>III. Trimesečje 2022</c:v>
                </c:pt>
                <c:pt idx="7">
                  <c:v>IV. Trimesečje 2022</c:v>
                </c:pt>
              </c:strCache>
            </c:strRef>
          </c:cat>
          <c:val>
            <c:numRef>
              <c:f>'GIBANJE PRODAJNIH CEN SGP '!$D$13:$K$13</c:f>
              <c:numCache>
                <c:formatCode>#,##0.00</c:formatCode>
                <c:ptCount val="8"/>
                <c:pt idx="0">
                  <c:v>489.09926275471122</c:v>
                </c:pt>
                <c:pt idx="1">
                  <c:v>601.57180292982275</c:v>
                </c:pt>
                <c:pt idx="2">
                  <c:v>684.29629897785344</c:v>
                </c:pt>
                <c:pt idx="3">
                  <c:v>685.50179560450988</c:v>
                </c:pt>
                <c:pt idx="4">
                  <c:v>478.29692203224567</c:v>
                </c:pt>
                <c:pt idx="5">
                  <c:v>719.75397133891215</c:v>
                </c:pt>
                <c:pt idx="6">
                  <c:v>606.78412809961526</c:v>
                </c:pt>
                <c:pt idx="7">
                  <c:v>581.60533674931617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71-42B8-B2C3-F0FC66EC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52568"/>
        <c:axId val="414652960"/>
      </c:lineChart>
      <c:catAx>
        <c:axId val="4146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652960"/>
        <c:crosses val="autoZero"/>
        <c:auto val="1"/>
        <c:lblAlgn val="ctr"/>
        <c:lblOffset val="100"/>
        <c:noMultiLvlLbl val="0"/>
      </c:catAx>
      <c:valAx>
        <c:axId val="414652960"/>
        <c:scaling>
          <c:orientation val="minMax"/>
          <c:max val="200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</a:t>
                </a:r>
                <a:r>
                  <a:rPr lang="sl-SI" baseline="0"/>
                  <a:t> €/100 L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52441769035898E-2"/>
              <c:y val="0.269365909195003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4652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7621</xdr:colOff>
      <xdr:row>19</xdr:row>
      <xdr:rowOff>0</xdr:rowOff>
    </xdr:from>
    <xdr:to>
      <xdr:col>12</xdr:col>
      <xdr:colOff>2541</xdr:colOff>
      <xdr:row>49</xdr:row>
      <xdr:rowOff>0</xdr:rowOff>
    </xdr:to>
    <xdr:graphicFrame macro="">
      <xdr:nvGraphicFramePr>
        <xdr:cNvPr id="5" name="Grafikon 4" descr=" Grafikon prikazuje gibanje prodajnih cen in prodanih količin namiznega vina za leto 2021/2022, prodanega v RS oziroma v EU iz tabele 3.">
          <a:extLst>
            <a:ext uri="{FF2B5EF4-FFF2-40B4-BE49-F238E27FC236}">
              <a16:creationId xmlns:a16="http://schemas.microsoft.com/office/drawing/2014/main" id="{711B47A4-654C-477C-B183-4B4B0EE18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18</xdr:row>
      <xdr:rowOff>178117</xdr:rowOff>
    </xdr:from>
    <xdr:to>
      <xdr:col>11</xdr:col>
      <xdr:colOff>1308100</xdr:colOff>
      <xdr:row>51</xdr:row>
      <xdr:rowOff>7620</xdr:rowOff>
    </xdr:to>
    <xdr:graphicFrame macro="">
      <xdr:nvGraphicFramePr>
        <xdr:cNvPr id="2" name="Grafikon 1" descr="Grafični prikaz gibanja prodajnih cen in prodanih količin deželnega vina za leto 2021/2022 iz tabele 4.">
          <a:extLst>
            <a:ext uri="{FF2B5EF4-FFF2-40B4-BE49-F238E27FC236}">
              <a16:creationId xmlns:a16="http://schemas.microsoft.com/office/drawing/2014/main" id="{3264CB0E-6460-4560-8CE9-F8F0DCF682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18</xdr:row>
      <xdr:rowOff>174942</xdr:rowOff>
    </xdr:from>
    <xdr:to>
      <xdr:col>12</xdr:col>
      <xdr:colOff>10160</xdr:colOff>
      <xdr:row>50</xdr:row>
      <xdr:rowOff>7620</xdr:rowOff>
    </xdr:to>
    <xdr:graphicFrame macro="">
      <xdr:nvGraphicFramePr>
        <xdr:cNvPr id="2" name="Grafikon 1" descr="Grafikon prikazuje gibanje prodajnih cen in prodanih količin kakovostnega vina za leto 2021/2022 iz tabele 5.">
          <a:extLst>
            <a:ext uri="{FF2B5EF4-FFF2-40B4-BE49-F238E27FC236}">
              <a16:creationId xmlns:a16="http://schemas.microsoft.com/office/drawing/2014/main" id="{16179D6F-234F-43EB-928A-9218A8EFCA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18414</xdr:colOff>
      <xdr:row>19</xdr:row>
      <xdr:rowOff>0</xdr:rowOff>
    </xdr:from>
    <xdr:to>
      <xdr:col>12</xdr:col>
      <xdr:colOff>17780</xdr:colOff>
      <xdr:row>48</xdr:row>
      <xdr:rowOff>7620</xdr:rowOff>
    </xdr:to>
    <xdr:graphicFrame macro="">
      <xdr:nvGraphicFramePr>
        <xdr:cNvPr id="2" name="Grafikon 1" descr="Grafikon prikazuje gibanje prodajnih cen in prodanih količin kakovostnega vina za leto 2021/2022 iz tabele 5.">
          <a:extLst>
            <a:ext uri="{FF2B5EF4-FFF2-40B4-BE49-F238E27FC236}">
              <a16:creationId xmlns:a16="http://schemas.microsoft.com/office/drawing/2014/main" id="{F80163AC-8543-40BC-A576-C609BE4313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10</xdr:col>
      <xdr:colOff>1286509</xdr:colOff>
      <xdr:row>105</xdr:row>
      <xdr:rowOff>7620</xdr:rowOff>
    </xdr:to>
    <xdr:graphicFrame macro="">
      <xdr:nvGraphicFramePr>
        <xdr:cNvPr id="2" name="Grafikon 1" descr="Grafikon prikazuje gibanje cen in količin vina z EU poreklom in vina s poreklom iz tretjih držav za leto 2021/2022 iz tabele 7.">
          <a:extLst>
            <a:ext uri="{FF2B5EF4-FFF2-40B4-BE49-F238E27FC236}">
              <a16:creationId xmlns:a16="http://schemas.microsoft.com/office/drawing/2014/main" id="{4091DC6F-BDBC-471E-89EF-63DB2E946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596263</xdr:colOff>
      <xdr:row>16</xdr:row>
      <xdr:rowOff>1</xdr:rowOff>
    </xdr:from>
    <xdr:to>
      <xdr:col>12</xdr:col>
      <xdr:colOff>0</xdr:colOff>
      <xdr:row>42</xdr:row>
      <xdr:rowOff>1</xdr:rowOff>
    </xdr:to>
    <xdr:graphicFrame macro="">
      <xdr:nvGraphicFramePr>
        <xdr:cNvPr id="2" name="Grafikon 1" descr="Grafikon prikazuje gibanje prodajnih cen vina SGP v tretjih državah za leto 2021/2022 iz tabele 8.">
          <a:extLst>
            <a:ext uri="{FF2B5EF4-FFF2-40B4-BE49-F238E27FC236}">
              <a16:creationId xmlns:a16="http://schemas.microsoft.com/office/drawing/2014/main" id="{AC690499-3ADA-4C90-AE8D-0C45445D5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/>
  </sheetViews>
  <sheetFormatPr defaultColWidth="8.77734375" defaultRowHeight="14.4" x14ac:dyDescent="0.3"/>
  <cols>
    <col min="1" max="1" width="51.109375" style="185" customWidth="1"/>
    <col min="2" max="2" width="112.77734375" style="185" customWidth="1"/>
    <col min="3" max="7" width="8.77734375" style="185"/>
    <col min="8" max="8" width="67.77734375" style="185" customWidth="1"/>
    <col min="9" max="16384" width="8.77734375" style="185"/>
  </cols>
  <sheetData>
    <row r="1" spans="1:9" x14ac:dyDescent="0.3">
      <c r="A1" s="2" t="s">
        <v>0</v>
      </c>
      <c r="C1" s="3"/>
      <c r="D1" s="3"/>
    </row>
    <row r="2" spans="1:9" ht="21" x14ac:dyDescent="0.3">
      <c r="A2" s="184" t="s">
        <v>1</v>
      </c>
      <c r="B2" s="189" t="s">
        <v>98</v>
      </c>
    </row>
    <row r="3" spans="1:9" x14ac:dyDescent="0.3">
      <c r="A3" s="1" t="s">
        <v>94</v>
      </c>
      <c r="C3" s="3"/>
      <c r="D3" s="3"/>
    </row>
    <row r="4" spans="1:9" x14ac:dyDescent="0.3">
      <c r="A4" s="1" t="s">
        <v>2</v>
      </c>
      <c r="B4" s="3"/>
    </row>
    <row r="5" spans="1:9" x14ac:dyDescent="0.3">
      <c r="A5" s="1" t="s">
        <v>95</v>
      </c>
    </row>
    <row r="6" spans="1:9" x14ac:dyDescent="0.3">
      <c r="A6" s="2" t="s">
        <v>3</v>
      </c>
      <c r="B6" s="2" t="s">
        <v>100</v>
      </c>
    </row>
    <row r="7" spans="1:9" x14ac:dyDescent="0.3">
      <c r="A7" s="2"/>
      <c r="B7" s="2" t="s">
        <v>99</v>
      </c>
      <c r="I7" s="185" t="s">
        <v>6</v>
      </c>
    </row>
    <row r="8" spans="1:9" x14ac:dyDescent="0.3">
      <c r="A8" s="2" t="s">
        <v>4</v>
      </c>
    </row>
    <row r="9" spans="1:9" x14ac:dyDescent="0.3">
      <c r="A9" s="2" t="s">
        <v>93</v>
      </c>
    </row>
    <row r="10" spans="1:9" x14ac:dyDescent="0.3">
      <c r="A10" s="2" t="s">
        <v>5</v>
      </c>
    </row>
    <row r="11" spans="1:9" ht="28.8" x14ac:dyDescent="0.3">
      <c r="B11" s="186" t="s">
        <v>97</v>
      </c>
    </row>
    <row r="12" spans="1:9" x14ac:dyDescent="0.3">
      <c r="A12" s="187" t="s">
        <v>96</v>
      </c>
      <c r="B12" s="2"/>
    </row>
    <row r="13" spans="1:9" x14ac:dyDescent="0.3">
      <c r="A13" s="1" t="s">
        <v>125</v>
      </c>
      <c r="B13" s="99" t="s">
        <v>7</v>
      </c>
    </row>
    <row r="14" spans="1:9" x14ac:dyDescent="0.3">
      <c r="A14" s="2" t="s">
        <v>112</v>
      </c>
      <c r="B14" s="188" t="s">
        <v>8</v>
      </c>
    </row>
    <row r="15" spans="1:9" x14ac:dyDescent="0.3">
      <c r="A15" s="185" t="s">
        <v>113</v>
      </c>
      <c r="B15" s="188" t="s">
        <v>89</v>
      </c>
    </row>
    <row r="16" spans="1:9" x14ac:dyDescent="0.3">
      <c r="B16" s="188" t="s">
        <v>9</v>
      </c>
    </row>
    <row r="17" spans="2:2" x14ac:dyDescent="0.3">
      <c r="B17" s="188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7"/>
  <sheetViews>
    <sheetView workbookViewId="0"/>
  </sheetViews>
  <sheetFormatPr defaultRowHeight="14.4" x14ac:dyDescent="0.3"/>
  <cols>
    <col min="2" max="2" width="13.77734375" customWidth="1"/>
    <col min="3" max="3" width="18.21875" customWidth="1"/>
    <col min="4" max="4" width="11.21875" customWidth="1"/>
    <col min="5" max="5" width="15.77734375" customWidth="1"/>
    <col min="6" max="6" width="16.21875" customWidth="1"/>
    <col min="7" max="7" width="10.5546875" customWidth="1"/>
  </cols>
  <sheetData>
    <row r="2" spans="2:8" x14ac:dyDescent="0.3">
      <c r="B2" s="3" t="s">
        <v>126</v>
      </c>
      <c r="C2" s="3"/>
      <c r="D2" s="3"/>
      <c r="E2" s="3"/>
      <c r="F2" s="3"/>
      <c r="G2" s="3"/>
      <c r="H2" s="3"/>
    </row>
    <row r="3" spans="2:8" ht="15" thickBot="1" x14ac:dyDescent="0.35">
      <c r="B3" s="3"/>
      <c r="C3" s="3"/>
      <c r="D3" s="3"/>
      <c r="E3" s="3"/>
      <c r="F3" s="3"/>
      <c r="G3" s="3"/>
      <c r="H3" s="3"/>
    </row>
    <row r="4" spans="2:8" ht="29.4" thickBot="1" x14ac:dyDescent="0.35">
      <c r="B4" s="203" t="s">
        <v>11</v>
      </c>
      <c r="C4" s="203" t="s">
        <v>12</v>
      </c>
      <c r="D4" s="203" t="s">
        <v>13</v>
      </c>
      <c r="E4" s="203" t="s">
        <v>14</v>
      </c>
      <c r="F4" s="203" t="s">
        <v>15</v>
      </c>
      <c r="G4" s="204" t="s">
        <v>16</v>
      </c>
    </row>
    <row r="5" spans="2:8" x14ac:dyDescent="0.3">
      <c r="B5" s="6" t="s">
        <v>17</v>
      </c>
      <c r="C5" s="6" t="s">
        <v>18</v>
      </c>
      <c r="D5" s="11" t="s">
        <v>19</v>
      </c>
      <c r="E5" s="6" t="s">
        <v>20</v>
      </c>
      <c r="F5" s="210">
        <v>144.97</v>
      </c>
      <c r="G5" s="205">
        <v>111605</v>
      </c>
    </row>
    <row r="6" spans="2:8" ht="15" thickBot="1" x14ac:dyDescent="0.35">
      <c r="B6" s="7" t="s">
        <v>17</v>
      </c>
      <c r="C6" s="7" t="s">
        <v>18</v>
      </c>
      <c r="D6" s="12" t="s">
        <v>19</v>
      </c>
      <c r="E6" s="7" t="s">
        <v>21</v>
      </c>
      <c r="F6" s="211">
        <v>518.54</v>
      </c>
      <c r="G6" s="206">
        <v>8170</v>
      </c>
    </row>
    <row r="7" spans="2:8" x14ac:dyDescent="0.3">
      <c r="B7" s="6" t="s">
        <v>17</v>
      </c>
      <c r="C7" s="6" t="s">
        <v>18</v>
      </c>
      <c r="D7" s="11" t="s">
        <v>22</v>
      </c>
      <c r="E7" s="6" t="s">
        <v>20</v>
      </c>
      <c r="F7" s="210">
        <v>128.52000000000001</v>
      </c>
      <c r="G7" s="205">
        <v>32347</v>
      </c>
    </row>
    <row r="8" spans="2:8" ht="15" thickBot="1" x14ac:dyDescent="0.35">
      <c r="B8" s="7" t="s">
        <v>17</v>
      </c>
      <c r="C8" s="7" t="s">
        <v>18</v>
      </c>
      <c r="D8" s="12" t="s">
        <v>22</v>
      </c>
      <c r="E8" s="7" t="s">
        <v>21</v>
      </c>
      <c r="F8" s="211">
        <v>578.35</v>
      </c>
      <c r="G8" s="206">
        <v>1315</v>
      </c>
    </row>
    <row r="9" spans="2:8" ht="15" thickBot="1" x14ac:dyDescent="0.35">
      <c r="B9" s="8" t="s">
        <v>17</v>
      </c>
      <c r="C9" s="6" t="s">
        <v>23</v>
      </c>
      <c r="D9" s="11" t="s">
        <v>19</v>
      </c>
      <c r="E9" s="6" t="s">
        <v>20</v>
      </c>
      <c r="F9" s="210">
        <v>211</v>
      </c>
      <c r="G9" s="205">
        <v>251909</v>
      </c>
    </row>
    <row r="10" spans="2:8" ht="15" thickBot="1" x14ac:dyDescent="0.35">
      <c r="B10" s="7" t="s">
        <v>17</v>
      </c>
      <c r="C10" s="13" t="s">
        <v>23</v>
      </c>
      <c r="D10" s="12" t="s">
        <v>19</v>
      </c>
      <c r="E10" s="7" t="s">
        <v>21</v>
      </c>
      <c r="F10" s="211">
        <v>427.86</v>
      </c>
      <c r="G10" s="206">
        <v>10383</v>
      </c>
    </row>
    <row r="11" spans="2:8" ht="15" thickBot="1" x14ac:dyDescent="0.35">
      <c r="B11" s="8" t="s">
        <v>17</v>
      </c>
      <c r="C11" s="6" t="s">
        <v>23</v>
      </c>
      <c r="D11" s="11" t="s">
        <v>22</v>
      </c>
      <c r="E11" s="6" t="s">
        <v>20</v>
      </c>
      <c r="F11" s="210">
        <v>188.57</v>
      </c>
      <c r="G11" s="205">
        <v>232113</v>
      </c>
    </row>
    <row r="12" spans="2:8" ht="15" thickBot="1" x14ac:dyDescent="0.35">
      <c r="B12" s="7" t="s">
        <v>17</v>
      </c>
      <c r="C12" s="13" t="s">
        <v>23</v>
      </c>
      <c r="D12" s="12" t="s">
        <v>22</v>
      </c>
      <c r="E12" s="7" t="s">
        <v>21</v>
      </c>
      <c r="F12" s="211">
        <v>318.81</v>
      </c>
      <c r="G12" s="206">
        <v>2020</v>
      </c>
    </row>
    <row r="13" spans="2:8" ht="15" thickBot="1" x14ac:dyDescent="0.35">
      <c r="B13" s="8" t="s">
        <v>17</v>
      </c>
      <c r="C13" s="6" t="s">
        <v>24</v>
      </c>
      <c r="D13" s="11" t="s">
        <v>19</v>
      </c>
      <c r="E13" s="6" t="s">
        <v>20</v>
      </c>
      <c r="F13" s="210">
        <v>333.21</v>
      </c>
      <c r="G13" s="205">
        <v>3608279</v>
      </c>
    </row>
    <row r="14" spans="2:8" ht="15" thickBot="1" x14ac:dyDescent="0.35">
      <c r="B14" s="7" t="s">
        <v>17</v>
      </c>
      <c r="C14" s="13" t="s">
        <v>24</v>
      </c>
      <c r="D14" s="12" t="s">
        <v>19</v>
      </c>
      <c r="E14" s="7" t="s">
        <v>21</v>
      </c>
      <c r="F14" s="211">
        <v>337.8</v>
      </c>
      <c r="G14" s="206">
        <v>365889</v>
      </c>
    </row>
    <row r="15" spans="2:8" ht="15" thickBot="1" x14ac:dyDescent="0.35">
      <c r="B15" s="8" t="s">
        <v>17</v>
      </c>
      <c r="C15" s="6" t="s">
        <v>24</v>
      </c>
      <c r="D15" s="11" t="s">
        <v>22</v>
      </c>
      <c r="E15" s="6" t="s">
        <v>20</v>
      </c>
      <c r="F15" s="210">
        <v>304.3</v>
      </c>
      <c r="G15" s="205">
        <v>1116185</v>
      </c>
    </row>
    <row r="16" spans="2:8" ht="15" thickBot="1" x14ac:dyDescent="0.35">
      <c r="B16" s="7" t="s">
        <v>17</v>
      </c>
      <c r="C16" s="13" t="s">
        <v>24</v>
      </c>
      <c r="D16" s="12" t="s">
        <v>22</v>
      </c>
      <c r="E16" s="7" t="s">
        <v>21</v>
      </c>
      <c r="F16" s="211">
        <v>494.1</v>
      </c>
      <c r="G16" s="206">
        <v>58479</v>
      </c>
    </row>
    <row r="17" spans="2:7" ht="15" thickBot="1" x14ac:dyDescent="0.35">
      <c r="B17" s="8" t="s">
        <v>17</v>
      </c>
      <c r="C17" s="6" t="s">
        <v>25</v>
      </c>
      <c r="D17" s="11" t="s">
        <v>19</v>
      </c>
      <c r="E17" s="6" t="s">
        <v>20</v>
      </c>
      <c r="F17" s="210">
        <v>689.29</v>
      </c>
      <c r="G17" s="205">
        <v>499227</v>
      </c>
    </row>
    <row r="18" spans="2:7" ht="15" thickBot="1" x14ac:dyDescent="0.35">
      <c r="B18" s="7" t="s">
        <v>17</v>
      </c>
      <c r="C18" s="13" t="s">
        <v>25</v>
      </c>
      <c r="D18" s="12" t="s">
        <v>19</v>
      </c>
      <c r="E18" s="7" t="s">
        <v>21</v>
      </c>
      <c r="F18" s="211">
        <v>568.86</v>
      </c>
      <c r="G18" s="206">
        <v>44440</v>
      </c>
    </row>
    <row r="19" spans="2:7" ht="15" thickBot="1" x14ac:dyDescent="0.35">
      <c r="B19" s="8" t="s">
        <v>17</v>
      </c>
      <c r="C19" s="6" t="s">
        <v>25</v>
      </c>
      <c r="D19" s="11" t="s">
        <v>22</v>
      </c>
      <c r="E19" s="6" t="s">
        <v>20</v>
      </c>
      <c r="F19" s="210">
        <v>609.46</v>
      </c>
      <c r="G19" s="205">
        <v>333306</v>
      </c>
    </row>
    <row r="20" spans="2:7" ht="15" thickBot="1" x14ac:dyDescent="0.35">
      <c r="B20" s="15" t="s">
        <v>17</v>
      </c>
      <c r="C20" s="16" t="s">
        <v>25</v>
      </c>
      <c r="D20" s="14" t="s">
        <v>22</v>
      </c>
      <c r="E20" s="15" t="s">
        <v>21</v>
      </c>
      <c r="F20" s="212">
        <v>719.92</v>
      </c>
      <c r="G20" s="207">
        <v>19450</v>
      </c>
    </row>
    <row r="21" spans="2:7" ht="28.8" x14ac:dyDescent="0.3">
      <c r="B21" s="9" t="s">
        <v>26</v>
      </c>
      <c r="C21" s="9" t="s">
        <v>27</v>
      </c>
      <c r="D21" s="17"/>
      <c r="E21" s="18"/>
      <c r="F21" s="213" t="s">
        <v>88</v>
      </c>
      <c r="G21" s="208" t="s">
        <v>88</v>
      </c>
    </row>
    <row r="22" spans="2:7" ht="29.4" thickBot="1" x14ac:dyDescent="0.35">
      <c r="B22" s="10" t="s">
        <v>28</v>
      </c>
      <c r="C22" s="10" t="s">
        <v>27</v>
      </c>
      <c r="D22" s="19"/>
      <c r="E22" s="20"/>
      <c r="F22" s="214">
        <v>290</v>
      </c>
      <c r="G22" s="209">
        <v>75366</v>
      </c>
    </row>
    <row r="25" spans="2:7" x14ac:dyDescent="0.3">
      <c r="B25" s="4" t="s">
        <v>128</v>
      </c>
    </row>
    <row r="26" spans="2:7" ht="15" thickBot="1" x14ac:dyDescent="0.35">
      <c r="B26" s="3"/>
    </row>
    <row r="27" spans="2:7" ht="29.4" thickBot="1" x14ac:dyDescent="0.35">
      <c r="B27" s="203" t="s">
        <v>11</v>
      </c>
      <c r="C27" s="203" t="s">
        <v>29</v>
      </c>
      <c r="D27" s="203" t="s">
        <v>13</v>
      </c>
      <c r="E27" s="203" t="s">
        <v>15</v>
      </c>
      <c r="F27" s="204" t="s">
        <v>16</v>
      </c>
    </row>
    <row r="28" spans="2:7" ht="28.8" x14ac:dyDescent="0.3">
      <c r="B28" s="9" t="s">
        <v>30</v>
      </c>
      <c r="C28" s="6" t="s">
        <v>18</v>
      </c>
      <c r="D28" s="6" t="s">
        <v>19</v>
      </c>
      <c r="E28" s="216">
        <v>1806.7562231759657</v>
      </c>
      <c r="F28" s="215">
        <v>1165</v>
      </c>
    </row>
    <row r="29" spans="2:7" ht="28.8" x14ac:dyDescent="0.3">
      <c r="B29" s="21" t="s">
        <v>30</v>
      </c>
      <c r="C29" s="22" t="s">
        <v>18</v>
      </c>
      <c r="D29" s="22" t="s">
        <v>22</v>
      </c>
      <c r="E29" s="217">
        <v>1072.0879396984924</v>
      </c>
      <c r="F29" s="215">
        <v>796</v>
      </c>
    </row>
    <row r="30" spans="2:7" ht="28.8" x14ac:dyDescent="0.3">
      <c r="B30" s="21" t="s">
        <v>30</v>
      </c>
      <c r="C30" s="22" t="s">
        <v>23</v>
      </c>
      <c r="D30" s="22" t="s">
        <v>19</v>
      </c>
      <c r="E30" s="217">
        <v>745.94786729857822</v>
      </c>
      <c r="F30" s="215">
        <v>1266</v>
      </c>
    </row>
    <row r="31" spans="2:7" ht="28.8" x14ac:dyDescent="0.3">
      <c r="B31" s="21" t="s">
        <v>30</v>
      </c>
      <c r="C31" s="22" t="s">
        <v>23</v>
      </c>
      <c r="D31" s="22" t="s">
        <v>22</v>
      </c>
      <c r="E31" s="217">
        <v>0</v>
      </c>
      <c r="F31" s="215">
        <v>0</v>
      </c>
    </row>
    <row r="32" spans="2:7" ht="28.8" x14ac:dyDescent="0.3">
      <c r="B32" s="21" t="s">
        <v>30</v>
      </c>
      <c r="C32" s="22" t="s">
        <v>24</v>
      </c>
      <c r="D32" s="22" t="s">
        <v>19</v>
      </c>
      <c r="E32" s="217">
        <v>455.24171695283314</v>
      </c>
      <c r="F32" s="215">
        <v>217356</v>
      </c>
    </row>
    <row r="33" spans="2:6" ht="28.8" x14ac:dyDescent="0.3">
      <c r="B33" s="21" t="s">
        <v>30</v>
      </c>
      <c r="C33" s="22" t="s">
        <v>24</v>
      </c>
      <c r="D33" s="22" t="s">
        <v>22</v>
      </c>
      <c r="E33" s="217">
        <v>579.12901317900662</v>
      </c>
      <c r="F33" s="215">
        <v>90371</v>
      </c>
    </row>
    <row r="34" spans="2:6" ht="28.8" x14ac:dyDescent="0.3">
      <c r="B34" s="21" t="s">
        <v>30</v>
      </c>
      <c r="C34" s="22" t="s">
        <v>25</v>
      </c>
      <c r="D34" s="22" t="s">
        <v>19</v>
      </c>
      <c r="E34" s="217">
        <v>489.18525916754305</v>
      </c>
      <c r="F34" s="215">
        <v>58958</v>
      </c>
    </row>
    <row r="35" spans="2:6" ht="29.4" thickBot="1" x14ac:dyDescent="0.35">
      <c r="B35" s="10" t="s">
        <v>30</v>
      </c>
      <c r="C35" s="7" t="s">
        <v>25</v>
      </c>
      <c r="D35" s="7" t="s">
        <v>22</v>
      </c>
      <c r="E35" s="211">
        <v>581.60533674931617</v>
      </c>
      <c r="F35" s="206">
        <v>23029</v>
      </c>
    </row>
    <row r="37" spans="2:6" x14ac:dyDescent="0.3">
      <c r="B37" t="s">
        <v>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workbookViewId="0"/>
  </sheetViews>
  <sheetFormatPr defaultRowHeight="14.4" x14ac:dyDescent="0.3"/>
  <cols>
    <col min="2" max="2" width="18.77734375" customWidth="1"/>
    <col min="3" max="10" width="19.21875" customWidth="1"/>
    <col min="11" max="11" width="18.5546875" customWidth="1"/>
    <col min="12" max="12" width="18.77734375" customWidth="1"/>
    <col min="13" max="13" width="17.77734375" customWidth="1"/>
    <col min="14" max="14" width="19.21875" customWidth="1"/>
    <col min="15" max="15" width="15.5546875" customWidth="1"/>
  </cols>
  <sheetData>
    <row r="1" spans="1:13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3">
      <c r="A2" s="4"/>
      <c r="B2" s="4" t="s">
        <v>101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thickBot="1" x14ac:dyDescent="0.35">
      <c r="A3" s="4"/>
      <c r="B3" s="51"/>
      <c r="C3" s="51"/>
      <c r="D3" s="88"/>
      <c r="E3" s="88"/>
      <c r="F3" s="88"/>
      <c r="G3" s="90"/>
      <c r="H3" s="90"/>
      <c r="I3" s="90"/>
      <c r="J3" s="90"/>
      <c r="K3" s="4"/>
      <c r="L3" s="4"/>
      <c r="M3" s="4"/>
    </row>
    <row r="4" spans="1:13" ht="15" thickBot="1" x14ac:dyDescent="0.35">
      <c r="A4" s="4"/>
      <c r="B4" s="4"/>
      <c r="C4" s="26">
        <v>2021</v>
      </c>
      <c r="D4" s="4"/>
      <c r="E4" s="4"/>
      <c r="F4" s="4"/>
      <c r="G4" s="128" t="s">
        <v>83</v>
      </c>
      <c r="H4" s="153"/>
      <c r="I4" s="153"/>
      <c r="J4" s="153"/>
      <c r="K4" s="4"/>
      <c r="L4" s="4"/>
      <c r="M4" s="4"/>
    </row>
    <row r="5" spans="1:13" ht="29.25" customHeight="1" thickBot="1" x14ac:dyDescent="0.35">
      <c r="A5" s="4"/>
      <c r="B5" s="42" t="s">
        <v>32</v>
      </c>
      <c r="C5" s="154" t="s">
        <v>75</v>
      </c>
      <c r="D5" s="154" t="s">
        <v>76</v>
      </c>
      <c r="E5" s="154" t="s">
        <v>80</v>
      </c>
      <c r="F5" s="154" t="s">
        <v>82</v>
      </c>
      <c r="G5" s="155" t="s">
        <v>84</v>
      </c>
      <c r="H5" s="155" t="s">
        <v>90</v>
      </c>
      <c r="I5" s="155" t="s">
        <v>111</v>
      </c>
      <c r="J5" s="155" t="s">
        <v>114</v>
      </c>
      <c r="K5" s="156" t="s">
        <v>91</v>
      </c>
      <c r="L5" s="157" t="s">
        <v>31</v>
      </c>
      <c r="M5" s="4"/>
    </row>
    <row r="6" spans="1:13" x14ac:dyDescent="0.3">
      <c r="A6" s="4"/>
      <c r="B6" s="61" t="s">
        <v>33</v>
      </c>
      <c r="C6" s="66">
        <v>113.28</v>
      </c>
      <c r="D6" s="92">
        <v>133.38999999999999</v>
      </c>
      <c r="E6" s="66">
        <v>159.04</v>
      </c>
      <c r="F6" s="66">
        <v>142.76</v>
      </c>
      <c r="G6" s="93">
        <v>156.91999999999999</v>
      </c>
      <c r="H6" s="93">
        <v>157.19</v>
      </c>
      <c r="I6" s="93">
        <v>131.32</v>
      </c>
      <c r="J6" s="93">
        <v>144.97</v>
      </c>
      <c r="K6" s="220">
        <v>13.650000000000006</v>
      </c>
      <c r="L6" s="221">
        <v>0.10394456289978682</v>
      </c>
      <c r="M6" s="4"/>
    </row>
    <row r="7" spans="1:13" ht="15" thickBot="1" x14ac:dyDescent="0.35">
      <c r="A7" s="4"/>
      <c r="B7" s="43" t="s">
        <v>34</v>
      </c>
      <c r="C7" s="67">
        <v>414.96</v>
      </c>
      <c r="D7" s="111">
        <v>832.66</v>
      </c>
      <c r="E7" s="67">
        <v>369.24</v>
      </c>
      <c r="F7" s="67">
        <v>364.8</v>
      </c>
      <c r="G7" s="94">
        <v>1138.79</v>
      </c>
      <c r="H7" s="94">
        <v>454.85</v>
      </c>
      <c r="I7" s="94">
        <v>279.74</v>
      </c>
      <c r="J7" s="94">
        <v>518.54</v>
      </c>
      <c r="K7" s="222">
        <v>238.79999999999995</v>
      </c>
      <c r="L7" s="223">
        <v>0.85364981768785286</v>
      </c>
      <c r="M7" s="4"/>
    </row>
    <row r="8" spans="1:13" x14ac:dyDescent="0.3">
      <c r="A8" s="4"/>
      <c r="B8" s="61" t="s">
        <v>35</v>
      </c>
      <c r="C8" s="69">
        <v>97.75</v>
      </c>
      <c r="D8" s="110">
        <v>152.91999999999999</v>
      </c>
      <c r="E8" s="69">
        <v>247.65</v>
      </c>
      <c r="F8" s="69">
        <v>182.42</v>
      </c>
      <c r="G8" s="95">
        <v>176.92</v>
      </c>
      <c r="H8" s="95">
        <v>188.55</v>
      </c>
      <c r="I8" s="95">
        <v>151.43</v>
      </c>
      <c r="J8" s="95">
        <v>128.52000000000001</v>
      </c>
      <c r="K8" s="190">
        <v>-22.909999999999997</v>
      </c>
      <c r="L8" s="191">
        <v>-0.15129102555636265</v>
      </c>
      <c r="M8" s="4"/>
    </row>
    <row r="9" spans="1:13" ht="15" thickBot="1" x14ac:dyDescent="0.35">
      <c r="A9" s="4"/>
      <c r="B9" s="46" t="s">
        <v>36</v>
      </c>
      <c r="C9" s="70">
        <v>891.34</v>
      </c>
      <c r="D9" s="96">
        <v>911.84</v>
      </c>
      <c r="E9" s="70">
        <v>1367.7</v>
      </c>
      <c r="F9" s="70">
        <v>334.39</v>
      </c>
      <c r="G9" s="97">
        <v>939.33</v>
      </c>
      <c r="H9" s="97">
        <v>1151.02</v>
      </c>
      <c r="I9" s="97">
        <v>1075.58</v>
      </c>
      <c r="J9" s="97">
        <v>578.35</v>
      </c>
      <c r="K9" s="192">
        <v>-497.2299999999999</v>
      </c>
      <c r="L9" s="193">
        <v>-0.46229011324122793</v>
      </c>
      <c r="M9" s="4"/>
    </row>
    <row r="10" spans="1:13" ht="15" thickBot="1" x14ac:dyDescent="0.35">
      <c r="A10" s="4"/>
      <c r="B10" s="71" t="s">
        <v>37</v>
      </c>
      <c r="C10" s="91">
        <v>149.57979204076452</v>
      </c>
      <c r="D10" s="91">
        <v>204.63076909766281</v>
      </c>
      <c r="E10" s="91">
        <v>208.64969802493135</v>
      </c>
      <c r="F10" s="91">
        <v>175.31986754204101</v>
      </c>
      <c r="G10" s="65">
        <v>225.43990097823479</v>
      </c>
      <c r="H10" s="62">
        <v>217.14113866601122</v>
      </c>
      <c r="I10" s="62">
        <v>173.91123272071354</v>
      </c>
      <c r="J10" s="62">
        <v>165.10760338119229</v>
      </c>
      <c r="K10" s="194">
        <v>-8.803629339521251</v>
      </c>
      <c r="L10" s="126">
        <v>-5.0621395764925192E-2</v>
      </c>
      <c r="M10" s="4"/>
    </row>
    <row r="11" spans="1:13" x14ac:dyDescent="0.3">
      <c r="A11" s="4"/>
      <c r="B11" s="61" t="s">
        <v>38</v>
      </c>
      <c r="C11" s="52">
        <v>73319</v>
      </c>
      <c r="D11" s="52">
        <v>57255</v>
      </c>
      <c r="E11" s="52">
        <v>66632</v>
      </c>
      <c r="F11" s="52">
        <v>94006</v>
      </c>
      <c r="G11" s="52">
        <v>64469</v>
      </c>
      <c r="H11" s="159">
        <v>73536</v>
      </c>
      <c r="I11" s="159">
        <v>73295</v>
      </c>
      <c r="J11" s="159">
        <v>111605</v>
      </c>
      <c r="K11" s="88"/>
      <c r="L11" s="4"/>
      <c r="M11" s="4"/>
    </row>
    <row r="12" spans="1:13" ht="15" thickBot="1" x14ac:dyDescent="0.35">
      <c r="A12" s="4"/>
      <c r="B12" s="43" t="s">
        <v>39</v>
      </c>
      <c r="C12" s="54">
        <v>11641</v>
      </c>
      <c r="D12" s="54">
        <v>7352</v>
      </c>
      <c r="E12" s="54">
        <v>9485</v>
      </c>
      <c r="F12" s="54">
        <v>10481</v>
      </c>
      <c r="G12" s="54">
        <v>4840</v>
      </c>
      <c r="H12" s="158">
        <v>17424</v>
      </c>
      <c r="I12" s="158">
        <v>28979</v>
      </c>
      <c r="J12" s="158">
        <v>8170</v>
      </c>
      <c r="K12" s="88"/>
      <c r="L12" s="4"/>
      <c r="M12" s="4"/>
    </row>
    <row r="13" spans="1:13" x14ac:dyDescent="0.3">
      <c r="A13" s="4"/>
      <c r="B13" s="61" t="s">
        <v>40</v>
      </c>
      <c r="C13" s="101">
        <v>20548</v>
      </c>
      <c r="D13" s="101">
        <v>21284</v>
      </c>
      <c r="E13" s="101">
        <v>16518</v>
      </c>
      <c r="F13" s="101">
        <v>38048</v>
      </c>
      <c r="G13" s="101">
        <v>21062</v>
      </c>
      <c r="H13" s="159">
        <v>21995</v>
      </c>
      <c r="I13" s="159">
        <v>17531</v>
      </c>
      <c r="J13" s="159">
        <v>32347</v>
      </c>
      <c r="K13" s="4"/>
      <c r="L13" s="4"/>
      <c r="M13" s="4"/>
    </row>
    <row r="14" spans="1:13" ht="15" thickBot="1" x14ac:dyDescent="0.35">
      <c r="A14" s="4"/>
      <c r="B14" s="46" t="s">
        <v>41</v>
      </c>
      <c r="C14" s="54">
        <v>859</v>
      </c>
      <c r="D14" s="54">
        <v>795</v>
      </c>
      <c r="E14" s="54">
        <v>982</v>
      </c>
      <c r="F14" s="54">
        <v>5059</v>
      </c>
      <c r="G14" s="54">
        <v>1427</v>
      </c>
      <c r="H14" s="158">
        <v>959</v>
      </c>
      <c r="I14" s="158">
        <v>498</v>
      </c>
      <c r="J14" s="158">
        <v>1315</v>
      </c>
      <c r="K14" s="4"/>
      <c r="L14" s="4"/>
      <c r="M14" s="4"/>
    </row>
    <row r="15" spans="1:13" ht="15" thickBot="1" x14ac:dyDescent="0.35">
      <c r="A15" s="4"/>
      <c r="B15" s="83" t="s">
        <v>42</v>
      </c>
      <c r="C15" s="98">
        <v>106367</v>
      </c>
      <c r="D15" s="98">
        <v>86686</v>
      </c>
      <c r="E15" s="98">
        <v>93617</v>
      </c>
      <c r="F15" s="98">
        <v>147594</v>
      </c>
      <c r="G15" s="127">
        <v>91798</v>
      </c>
      <c r="H15" s="127">
        <v>113914</v>
      </c>
      <c r="I15" s="127">
        <v>120303</v>
      </c>
      <c r="J15" s="127">
        <v>153437</v>
      </c>
      <c r="K15" s="4"/>
      <c r="L15" s="4"/>
      <c r="M15" s="4"/>
    </row>
    <row r="16" spans="1:13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">
      <c r="A18" s="4"/>
      <c r="B18" s="4" t="s">
        <v>115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phoneticPr fontId="7" type="noConversion"/>
  <pageMargins left="0.7" right="0.7" top="0.75" bottom="0.75" header="0.3" footer="0.3"/>
  <pageSetup paperSize="9" orientation="portrait" r:id="rId1"/>
  <ignoredErrors>
    <ignoredError sqref="G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9"/>
  <sheetViews>
    <sheetView workbookViewId="0"/>
  </sheetViews>
  <sheetFormatPr defaultRowHeight="14.4" x14ac:dyDescent="0.3"/>
  <cols>
    <col min="2" max="2" width="18.21875" customWidth="1"/>
    <col min="3" max="10" width="19.21875" customWidth="1"/>
    <col min="11" max="11" width="18.44140625" customWidth="1"/>
    <col min="12" max="12" width="18.77734375" customWidth="1"/>
    <col min="13" max="13" width="21.21875" customWidth="1"/>
    <col min="14" max="14" width="17.21875" customWidth="1"/>
    <col min="15" max="15" width="16.21875" customWidth="1"/>
  </cols>
  <sheetData>
    <row r="1" spans="1:1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x14ac:dyDescent="0.3">
      <c r="A2" s="4"/>
      <c r="B2" s="152" t="s">
        <v>102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15" thickBot="1" x14ac:dyDescent="0.35">
      <c r="A3" s="4"/>
      <c r="B3" s="27"/>
      <c r="C3" s="4"/>
      <c r="D3" s="4"/>
      <c r="E3" s="4"/>
      <c r="F3" s="4"/>
      <c r="G3" s="4"/>
      <c r="H3" s="88"/>
      <c r="I3" s="88"/>
      <c r="J3" s="88"/>
      <c r="K3" s="4"/>
      <c r="L3" s="4"/>
      <c r="M3" s="4"/>
    </row>
    <row r="4" spans="1:15" ht="15" thickBot="1" x14ac:dyDescent="0.35">
      <c r="A4" s="4"/>
      <c r="B4" s="27"/>
      <c r="C4" s="26">
        <v>2021</v>
      </c>
      <c r="D4" s="4"/>
      <c r="E4" s="4"/>
      <c r="F4" s="4"/>
      <c r="G4" s="24">
        <v>2022</v>
      </c>
      <c r="H4" s="163"/>
      <c r="I4" s="169"/>
      <c r="J4" s="169"/>
      <c r="K4" s="4"/>
      <c r="L4" s="4"/>
      <c r="M4" s="4"/>
    </row>
    <row r="5" spans="1:15" ht="29.25" customHeight="1" thickBot="1" x14ac:dyDescent="0.35">
      <c r="A5" s="4"/>
      <c r="B5" s="79" t="s">
        <v>43</v>
      </c>
      <c r="C5" s="26" t="s">
        <v>74</v>
      </c>
      <c r="D5" s="26" t="s">
        <v>76</v>
      </c>
      <c r="E5" s="26" t="s">
        <v>80</v>
      </c>
      <c r="F5" s="26" t="s">
        <v>82</v>
      </c>
      <c r="G5" s="155" t="s">
        <v>85</v>
      </c>
      <c r="H5" s="164" t="s">
        <v>90</v>
      </c>
      <c r="I5" s="155" t="s">
        <v>111</v>
      </c>
      <c r="J5" s="164" t="s">
        <v>114</v>
      </c>
      <c r="K5" s="165" t="s">
        <v>91</v>
      </c>
      <c r="L5" s="166" t="s">
        <v>31</v>
      </c>
      <c r="M5" s="4"/>
    </row>
    <row r="6" spans="1:15" ht="15.75" customHeight="1" x14ac:dyDescent="0.3">
      <c r="A6" s="4"/>
      <c r="B6" s="61" t="s">
        <v>33</v>
      </c>
      <c r="C6" s="44">
        <v>211.83</v>
      </c>
      <c r="D6" s="44">
        <v>180.63</v>
      </c>
      <c r="E6" s="44">
        <v>182.27</v>
      </c>
      <c r="F6" s="66">
        <v>179.76</v>
      </c>
      <c r="G6" s="104">
        <v>203.49</v>
      </c>
      <c r="H6" s="44">
        <v>174.72</v>
      </c>
      <c r="I6" s="104">
        <v>191.17</v>
      </c>
      <c r="J6" s="44">
        <v>211</v>
      </c>
      <c r="K6" s="195">
        <v>19.830000000000013</v>
      </c>
      <c r="L6" s="167">
        <v>0.1037296646963437</v>
      </c>
      <c r="M6" s="4"/>
    </row>
    <row r="7" spans="1:15" ht="15.75" customHeight="1" thickBot="1" x14ac:dyDescent="0.35">
      <c r="A7" s="4"/>
      <c r="B7" s="80" t="s">
        <v>34</v>
      </c>
      <c r="C7" s="47">
        <v>540.21</v>
      </c>
      <c r="D7" s="47">
        <v>155.71</v>
      </c>
      <c r="E7" s="47"/>
      <c r="F7" s="67">
        <v>499.64</v>
      </c>
      <c r="G7" s="105">
        <v>133.99</v>
      </c>
      <c r="H7" s="47">
        <v>517.28</v>
      </c>
      <c r="I7" s="105">
        <v>542.19000000000005</v>
      </c>
      <c r="J7" s="47">
        <v>427.86</v>
      </c>
      <c r="K7" s="160">
        <v>-114.33000000000004</v>
      </c>
      <c r="L7" s="134">
        <v>-0.21086703922979033</v>
      </c>
      <c r="M7" s="4"/>
    </row>
    <row r="8" spans="1:15" ht="15.75" customHeight="1" x14ac:dyDescent="0.3">
      <c r="A8" s="4"/>
      <c r="B8" s="61" t="s">
        <v>35</v>
      </c>
      <c r="C8" s="70">
        <v>163.81</v>
      </c>
      <c r="D8" s="70">
        <v>194.68</v>
      </c>
      <c r="E8" s="70">
        <v>163.31</v>
      </c>
      <c r="F8" s="69">
        <v>179.13</v>
      </c>
      <c r="G8" s="70">
        <v>159.38999999999999</v>
      </c>
      <c r="H8" s="70">
        <v>187.16</v>
      </c>
      <c r="I8" s="97">
        <v>197.32</v>
      </c>
      <c r="J8" s="70">
        <v>188.57</v>
      </c>
      <c r="K8" s="108">
        <v>-8.75</v>
      </c>
      <c r="L8" s="109">
        <v>-4.434421244678699E-2</v>
      </c>
      <c r="M8" s="4"/>
    </row>
    <row r="9" spans="1:15" ht="15.75" customHeight="1" thickBot="1" x14ac:dyDescent="0.35">
      <c r="A9" s="4"/>
      <c r="B9" s="80" t="s">
        <v>36</v>
      </c>
      <c r="C9" s="47">
        <v>393.96</v>
      </c>
      <c r="D9" s="47">
        <v>51.23</v>
      </c>
      <c r="E9" s="47">
        <v>200</v>
      </c>
      <c r="F9" s="82">
        <v>560.97</v>
      </c>
      <c r="G9" s="100">
        <v>215.96</v>
      </c>
      <c r="H9" s="100">
        <v>574.21</v>
      </c>
      <c r="I9" s="229">
        <v>486.91</v>
      </c>
      <c r="J9" s="100">
        <v>318.81</v>
      </c>
      <c r="K9" s="106">
        <v>-168.10000000000002</v>
      </c>
      <c r="L9" s="68">
        <v>-0.34523833973424245</v>
      </c>
      <c r="M9" s="4"/>
    </row>
    <row r="10" spans="1:15" ht="15" thickBot="1" x14ac:dyDescent="0.35">
      <c r="A10" s="4"/>
      <c r="B10" s="83" t="s">
        <v>37</v>
      </c>
      <c r="C10" s="84">
        <v>206.71632937736337</v>
      </c>
      <c r="D10" s="85">
        <v>167.66908111790332</v>
      </c>
      <c r="E10" s="86">
        <v>176.00454298070849</v>
      </c>
      <c r="F10" s="87">
        <v>183.3815099501569</v>
      </c>
      <c r="G10" s="60">
        <v>169.39032360427564</v>
      </c>
      <c r="H10" s="62">
        <v>198.21220728291314</v>
      </c>
      <c r="I10" s="219">
        <v>216.24934708218873</v>
      </c>
      <c r="J10" s="62">
        <v>205.48685902200734</v>
      </c>
      <c r="K10" s="233">
        <v>-10.762488060181397</v>
      </c>
      <c r="L10" s="234">
        <v>-4.9768881179978575E-2</v>
      </c>
      <c r="M10" s="4"/>
    </row>
    <row r="11" spans="1:15" x14ac:dyDescent="0.3">
      <c r="A11" s="4"/>
      <c r="B11" s="61" t="s">
        <v>38</v>
      </c>
      <c r="C11" s="52">
        <v>135054</v>
      </c>
      <c r="D11" s="52">
        <v>156457</v>
      </c>
      <c r="E11" s="52">
        <v>165265</v>
      </c>
      <c r="F11" s="52">
        <v>162674</v>
      </c>
      <c r="G11" s="52">
        <v>86081</v>
      </c>
      <c r="H11" s="52">
        <v>181583</v>
      </c>
      <c r="I11" s="225">
        <v>183178</v>
      </c>
      <c r="J11" s="52">
        <v>251909</v>
      </c>
      <c r="K11" s="88"/>
      <c r="L11" s="88"/>
      <c r="M11" s="4"/>
    </row>
    <row r="12" spans="1:15" ht="15" thickBot="1" x14ac:dyDescent="0.35">
      <c r="A12" s="4"/>
      <c r="B12" s="80" t="s">
        <v>39</v>
      </c>
      <c r="C12" s="54">
        <v>6627</v>
      </c>
      <c r="D12" s="54">
        <v>33057</v>
      </c>
      <c r="E12" s="54"/>
      <c r="F12" s="54">
        <v>3111</v>
      </c>
      <c r="G12" s="54">
        <v>45097</v>
      </c>
      <c r="H12" s="162">
        <v>12160</v>
      </c>
      <c r="I12" s="226">
        <v>14361</v>
      </c>
      <c r="J12" s="54">
        <v>10383</v>
      </c>
      <c r="K12" s="88"/>
      <c r="L12" s="88"/>
      <c r="M12" s="4"/>
    </row>
    <row r="13" spans="1:15" x14ac:dyDescent="0.3">
      <c r="A13" s="4"/>
      <c r="B13" s="61" t="s">
        <v>40</v>
      </c>
      <c r="C13" s="101">
        <v>68168</v>
      </c>
      <c r="D13" s="101">
        <v>61187</v>
      </c>
      <c r="E13" s="101">
        <v>81643</v>
      </c>
      <c r="F13" s="101">
        <v>104929</v>
      </c>
      <c r="G13" s="101">
        <v>134634</v>
      </c>
      <c r="H13" s="52">
        <v>91705</v>
      </c>
      <c r="I13" s="225">
        <v>70504</v>
      </c>
      <c r="J13" s="101">
        <v>232113</v>
      </c>
      <c r="K13" s="88"/>
      <c r="L13" s="88"/>
      <c r="M13" s="4"/>
    </row>
    <row r="14" spans="1:15" ht="15" thickBot="1" x14ac:dyDescent="0.35">
      <c r="A14" s="4"/>
      <c r="B14" s="80" t="s">
        <v>41</v>
      </c>
      <c r="C14" s="54">
        <v>129</v>
      </c>
      <c r="D14" s="54">
        <v>28214</v>
      </c>
      <c r="E14" s="54">
        <v>40</v>
      </c>
      <c r="F14" s="54">
        <v>136</v>
      </c>
      <c r="G14" s="54">
        <v>161</v>
      </c>
      <c r="H14" s="161">
        <v>3722</v>
      </c>
      <c r="I14" s="227">
        <v>4610</v>
      </c>
      <c r="J14" s="103">
        <v>2020</v>
      </c>
      <c r="K14" s="4"/>
      <c r="L14" s="4"/>
      <c r="M14" s="4"/>
    </row>
    <row r="15" spans="1:15" ht="15" thickBot="1" x14ac:dyDescent="0.35">
      <c r="A15" s="4"/>
      <c r="B15" s="75" t="s">
        <v>42</v>
      </c>
      <c r="C15" s="57">
        <v>209978</v>
      </c>
      <c r="D15" s="57">
        <v>278915</v>
      </c>
      <c r="E15" s="57">
        <v>246948</v>
      </c>
      <c r="F15" s="89">
        <v>270850</v>
      </c>
      <c r="G15" s="133">
        <v>265973</v>
      </c>
      <c r="H15" s="107">
        <v>289170</v>
      </c>
      <c r="I15" s="228">
        <v>272653</v>
      </c>
      <c r="J15" s="107">
        <v>496425</v>
      </c>
      <c r="K15" s="4"/>
      <c r="L15" s="4"/>
      <c r="M15" s="4"/>
      <c r="O15" s="5"/>
    </row>
    <row r="16" spans="1:1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">
      <c r="A18" s="4"/>
      <c r="B18" s="152" t="s">
        <v>103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phoneticPr fontId="7" type="noConversion"/>
  <conditionalFormatting sqref="L7:L9">
    <cfRule type="cellIs" dxfId="77" priority="27" stopIfTrue="1" operator="greaterThanOrEqual">
      <formula>0</formula>
    </cfRule>
    <cfRule type="cellIs" dxfId="76" priority="28" stopIfTrue="1" operator="lessThan">
      <formula>0</formula>
    </cfRule>
  </conditionalFormatting>
  <conditionalFormatting sqref="K7:K9">
    <cfRule type="cellIs" dxfId="75" priority="26" stopIfTrue="1" operator="lessThan">
      <formula>0</formula>
    </cfRule>
  </conditionalFormatting>
  <conditionalFormatting sqref="L7:L9">
    <cfRule type="cellIs" dxfId="74" priority="24" stopIfTrue="1" operator="greaterThanOrEqual">
      <formula>0</formula>
    </cfRule>
    <cfRule type="cellIs" dxfId="73" priority="25" stopIfTrue="1" operator="lessThan">
      <formula>0</formula>
    </cfRule>
  </conditionalFormatting>
  <conditionalFormatting sqref="K7:K9">
    <cfRule type="cellIs" dxfId="72" priority="23" stopIfTrue="1" operator="lessThan">
      <formula>0</formula>
    </cfRule>
  </conditionalFormatting>
  <conditionalFormatting sqref="L7:L9">
    <cfRule type="cellIs" dxfId="71" priority="21" stopIfTrue="1" operator="greaterThanOrEqual">
      <formula>0</formula>
    </cfRule>
    <cfRule type="cellIs" dxfId="70" priority="22" stopIfTrue="1" operator="lessThan">
      <formula>0</formula>
    </cfRule>
  </conditionalFormatting>
  <conditionalFormatting sqref="K7:K9">
    <cfRule type="cellIs" dxfId="69" priority="20" stopIfTrue="1" operator="lessThan">
      <formula>0</formula>
    </cfRule>
  </conditionalFormatting>
  <conditionalFormatting sqref="L7:L9">
    <cfRule type="cellIs" dxfId="68" priority="18" stopIfTrue="1" operator="greaterThanOrEqual">
      <formula>0</formula>
    </cfRule>
    <cfRule type="cellIs" dxfId="67" priority="19" stopIfTrue="1" operator="lessThan">
      <formula>0</formula>
    </cfRule>
  </conditionalFormatting>
  <conditionalFormatting sqref="K7:K9">
    <cfRule type="cellIs" dxfId="66" priority="17" stopIfTrue="1" operator="lessThan">
      <formula>0</formula>
    </cfRule>
  </conditionalFormatting>
  <conditionalFormatting sqref="L6">
    <cfRule type="cellIs" dxfId="65" priority="15" stopIfTrue="1" operator="greaterThanOrEqual">
      <formula>0</formula>
    </cfRule>
    <cfRule type="cellIs" dxfId="64" priority="16" stopIfTrue="1" operator="lessThan">
      <formula>0</formula>
    </cfRule>
  </conditionalFormatting>
  <conditionalFormatting sqref="L6">
    <cfRule type="cellIs" dxfId="63" priority="12" stopIfTrue="1" operator="greaterThanOrEqual">
      <formula>0</formula>
    </cfRule>
    <cfRule type="cellIs" dxfId="62" priority="13" stopIfTrue="1" operator="lessThan">
      <formula>0</formula>
    </cfRule>
  </conditionalFormatting>
  <conditionalFormatting sqref="L6">
    <cfRule type="cellIs" dxfId="61" priority="9" stopIfTrue="1" operator="greaterThanOrEqual">
      <formula>0</formula>
    </cfRule>
    <cfRule type="cellIs" dxfId="60" priority="10" stopIfTrue="1" operator="lessThan">
      <formula>0</formula>
    </cfRule>
  </conditionalFormatting>
  <conditionalFormatting sqref="K6">
    <cfRule type="cellIs" dxfId="59" priority="4" stopIfTrue="1" operator="lessThan">
      <formula>0</formula>
    </cfRule>
  </conditionalFormatting>
  <conditionalFormatting sqref="L6">
    <cfRule type="cellIs" dxfId="58" priority="6" stopIfTrue="1" operator="greaterThanOrEqual">
      <formula>0</formula>
    </cfRule>
    <cfRule type="cellIs" dxfId="57" priority="7" stopIfTrue="1" operator="lessThan">
      <formula>0</formula>
    </cfRule>
  </conditionalFormatting>
  <conditionalFormatting sqref="K6">
    <cfRule type="cellIs" dxfId="56" priority="1" stopIfTrue="1" operator="lessThan">
      <formula>0</formula>
    </cfRule>
  </conditionalFormatting>
  <conditionalFormatting sqref="K6">
    <cfRule type="cellIs" dxfId="55" priority="3" stopIfTrue="1" operator="lessThan">
      <formula>0</formula>
    </cfRule>
  </conditionalFormatting>
  <conditionalFormatting sqref="K6">
    <cfRule type="cellIs" dxfId="54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8"/>
  <sheetViews>
    <sheetView workbookViewId="0"/>
  </sheetViews>
  <sheetFormatPr defaultRowHeight="14.4" x14ac:dyDescent="0.3"/>
  <cols>
    <col min="2" max="2" width="23.77734375" customWidth="1"/>
    <col min="3" max="5" width="18.21875" customWidth="1"/>
    <col min="6" max="6" width="19.21875" customWidth="1"/>
    <col min="7" max="10" width="18.21875" customWidth="1"/>
    <col min="11" max="11" width="18.44140625" customWidth="1"/>
    <col min="12" max="12" width="18.5546875" customWidth="1"/>
    <col min="13" max="13" width="19" customWidth="1"/>
    <col min="14" max="14" width="16.77734375" customWidth="1"/>
    <col min="15" max="15" width="11.77734375" customWidth="1"/>
  </cols>
  <sheetData>
    <row r="2" spans="1:13" x14ac:dyDescent="0.3">
      <c r="A2" s="4"/>
      <c r="B2" s="152" t="s">
        <v>104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thickBot="1" x14ac:dyDescent="0.35">
      <c r="A3" s="4"/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thickBot="1" x14ac:dyDescent="0.35">
      <c r="A4" s="4"/>
      <c r="B4" s="4"/>
      <c r="C4" s="25">
        <v>2021</v>
      </c>
      <c r="D4" s="4"/>
      <c r="E4" s="4"/>
      <c r="F4" s="4"/>
      <c r="G4" s="24">
        <v>2022</v>
      </c>
      <c r="H4" s="169"/>
      <c r="I4" s="169"/>
      <c r="J4" s="169"/>
      <c r="K4" s="4"/>
      <c r="L4" s="4"/>
      <c r="M4" s="4"/>
    </row>
    <row r="5" spans="1:13" ht="29.25" customHeight="1" thickBot="1" x14ac:dyDescent="0.35">
      <c r="A5" s="4"/>
      <c r="B5" s="78" t="s">
        <v>44</v>
      </c>
      <c r="C5" s="170" t="s">
        <v>75</v>
      </c>
      <c r="D5" s="171" t="s">
        <v>76</v>
      </c>
      <c r="E5" s="171" t="s">
        <v>80</v>
      </c>
      <c r="F5" s="171" t="s">
        <v>82</v>
      </c>
      <c r="G5" s="172" t="s">
        <v>85</v>
      </c>
      <c r="H5" s="172" t="s">
        <v>90</v>
      </c>
      <c r="I5" s="172" t="s">
        <v>111</v>
      </c>
      <c r="J5" s="230" t="s">
        <v>114</v>
      </c>
      <c r="K5" s="173" t="s">
        <v>91</v>
      </c>
      <c r="L5" s="157" t="s">
        <v>31</v>
      </c>
      <c r="M5" s="4"/>
    </row>
    <row r="6" spans="1:13" x14ac:dyDescent="0.3">
      <c r="A6" s="4"/>
      <c r="B6" s="61" t="s">
        <v>33</v>
      </c>
      <c r="C6" s="44">
        <v>215.24</v>
      </c>
      <c r="D6" s="44">
        <v>242.64</v>
      </c>
      <c r="E6" s="44">
        <v>257.95</v>
      </c>
      <c r="F6" s="66">
        <v>315.37</v>
      </c>
      <c r="G6" s="44">
        <v>257.83999999999997</v>
      </c>
      <c r="H6" s="44">
        <v>279.86</v>
      </c>
      <c r="I6" s="44">
        <v>275.98</v>
      </c>
      <c r="J6" s="231">
        <v>333.21</v>
      </c>
      <c r="K6" s="237">
        <v>57.229999999999961</v>
      </c>
      <c r="L6" s="196">
        <v>0.20737009928255645</v>
      </c>
      <c r="M6" s="4"/>
    </row>
    <row r="7" spans="1:13" ht="15" thickBot="1" x14ac:dyDescent="0.35">
      <c r="A7" s="4"/>
      <c r="B7" s="43" t="s">
        <v>34</v>
      </c>
      <c r="C7" s="47">
        <v>282.95</v>
      </c>
      <c r="D7" s="47">
        <v>308.08999999999997</v>
      </c>
      <c r="E7" s="47">
        <v>342.02</v>
      </c>
      <c r="F7" s="67">
        <v>321.74</v>
      </c>
      <c r="G7" s="47">
        <v>334.43</v>
      </c>
      <c r="H7" s="47">
        <v>351.76</v>
      </c>
      <c r="I7" s="47">
        <v>333.37</v>
      </c>
      <c r="J7" s="232">
        <v>337.8</v>
      </c>
      <c r="K7" s="106">
        <v>4.4300000000000068</v>
      </c>
      <c r="L7" s="198">
        <v>1.3288538260791238E-2</v>
      </c>
      <c r="M7" s="4"/>
    </row>
    <row r="8" spans="1:13" x14ac:dyDescent="0.3">
      <c r="A8" s="4"/>
      <c r="B8" s="61" t="s">
        <v>35</v>
      </c>
      <c r="C8" s="70">
        <v>267.20999999999998</v>
      </c>
      <c r="D8" s="70">
        <v>269.26</v>
      </c>
      <c r="E8" s="70">
        <v>290.64999999999998</v>
      </c>
      <c r="F8" s="69">
        <v>312.08</v>
      </c>
      <c r="G8" s="70">
        <v>290.44</v>
      </c>
      <c r="H8" s="70">
        <v>284.75</v>
      </c>
      <c r="I8" s="70">
        <v>281.92</v>
      </c>
      <c r="J8" s="224">
        <v>304.3</v>
      </c>
      <c r="K8" s="108">
        <v>22.379999999999995</v>
      </c>
      <c r="L8" s="138">
        <v>7.9384222474460753E-2</v>
      </c>
      <c r="M8" s="4"/>
    </row>
    <row r="9" spans="1:13" ht="15" thickBot="1" x14ac:dyDescent="0.35">
      <c r="A9" s="4"/>
      <c r="B9" s="46" t="s">
        <v>36</v>
      </c>
      <c r="C9" s="47">
        <v>491.44</v>
      </c>
      <c r="D9" s="47">
        <v>565.03</v>
      </c>
      <c r="E9" s="47">
        <v>652.78</v>
      </c>
      <c r="F9" s="70">
        <v>646.45000000000005</v>
      </c>
      <c r="G9" s="47">
        <v>507.26</v>
      </c>
      <c r="H9" s="47">
        <v>667</v>
      </c>
      <c r="I9" s="47">
        <v>569.27</v>
      </c>
      <c r="J9" s="232">
        <v>494.1</v>
      </c>
      <c r="K9" s="197">
        <v>-75.169999999999959</v>
      </c>
      <c r="L9" s="198">
        <v>-0.13204630491682323</v>
      </c>
      <c r="M9" s="4"/>
    </row>
    <row r="10" spans="1:13" ht="15" thickBot="1" x14ac:dyDescent="0.35">
      <c r="A10" s="4"/>
      <c r="B10" s="71" t="s">
        <v>37</v>
      </c>
      <c r="C10" s="72">
        <v>239.89766472434391</v>
      </c>
      <c r="D10" s="73">
        <v>259.65380266949188</v>
      </c>
      <c r="E10" s="74">
        <v>276.40621063453335</v>
      </c>
      <c r="F10" s="64">
        <v>317.18260054677683</v>
      </c>
      <c r="G10" s="135">
        <v>276.77142348869262</v>
      </c>
      <c r="H10" s="135">
        <v>291.63272939328243</v>
      </c>
      <c r="I10" s="135">
        <v>285.18876578180283</v>
      </c>
      <c r="J10" s="60">
        <v>329.09629197262603</v>
      </c>
      <c r="K10" s="168">
        <v>43.907526190823205</v>
      </c>
      <c r="L10" s="125">
        <v>0.15395952246035094</v>
      </c>
      <c r="M10" s="4"/>
    </row>
    <row r="11" spans="1:13" x14ac:dyDescent="0.3">
      <c r="A11" s="4"/>
      <c r="B11" s="61" t="s">
        <v>38</v>
      </c>
      <c r="C11" s="52">
        <v>1630406</v>
      </c>
      <c r="D11" s="52">
        <v>2484609</v>
      </c>
      <c r="E11" s="52">
        <v>2491175</v>
      </c>
      <c r="F11" s="52">
        <v>3332822</v>
      </c>
      <c r="G11" s="52">
        <v>1772202</v>
      </c>
      <c r="H11" s="52">
        <v>2623675</v>
      </c>
      <c r="I11" s="225">
        <v>2478518</v>
      </c>
      <c r="J11" s="52">
        <v>3608279</v>
      </c>
      <c r="K11" s="4"/>
      <c r="L11" s="4"/>
      <c r="M11" s="4"/>
    </row>
    <row r="12" spans="1:13" ht="15" thickBot="1" x14ac:dyDescent="0.35">
      <c r="A12" s="4"/>
      <c r="B12" s="43" t="s">
        <v>39</v>
      </c>
      <c r="C12" s="54">
        <v>359694</v>
      </c>
      <c r="D12" s="54">
        <v>435001</v>
      </c>
      <c r="E12" s="54">
        <v>353222</v>
      </c>
      <c r="F12" s="54">
        <v>380359</v>
      </c>
      <c r="G12" s="54">
        <v>308585</v>
      </c>
      <c r="H12" s="54">
        <v>422844</v>
      </c>
      <c r="I12" s="235">
        <v>326582</v>
      </c>
      <c r="J12" s="54">
        <v>365889</v>
      </c>
      <c r="K12" s="4"/>
      <c r="L12" s="4"/>
      <c r="M12" s="4"/>
    </row>
    <row r="13" spans="1:13" x14ac:dyDescent="0.3">
      <c r="A13" s="4"/>
      <c r="B13" s="61" t="s">
        <v>40</v>
      </c>
      <c r="C13" s="101">
        <v>631502</v>
      </c>
      <c r="D13" s="101">
        <v>852973</v>
      </c>
      <c r="E13" s="101">
        <v>811283</v>
      </c>
      <c r="F13" s="101">
        <v>1129879</v>
      </c>
      <c r="G13" s="101">
        <v>713639</v>
      </c>
      <c r="H13" s="101">
        <v>859528</v>
      </c>
      <c r="I13" s="236">
        <v>780952</v>
      </c>
      <c r="J13" s="52">
        <v>1116185</v>
      </c>
      <c r="K13" s="4"/>
      <c r="L13" s="4"/>
      <c r="M13" s="4"/>
    </row>
    <row r="14" spans="1:13" ht="15" thickBot="1" x14ac:dyDescent="0.35">
      <c r="A14" s="4"/>
      <c r="B14" s="46" t="s">
        <v>41</v>
      </c>
      <c r="C14" s="54">
        <v>29691</v>
      </c>
      <c r="D14" s="54">
        <v>42600</v>
      </c>
      <c r="E14" s="54">
        <v>29879</v>
      </c>
      <c r="F14" s="54">
        <v>30592</v>
      </c>
      <c r="G14" s="54">
        <v>26046</v>
      </c>
      <c r="H14" s="54">
        <v>30315</v>
      </c>
      <c r="I14" s="235">
        <v>33940</v>
      </c>
      <c r="J14" s="54">
        <v>58479</v>
      </c>
      <c r="K14" s="4"/>
      <c r="L14" s="4"/>
      <c r="M14" s="4"/>
    </row>
    <row r="15" spans="1:13" ht="15" thickBot="1" x14ac:dyDescent="0.35">
      <c r="A15" s="4"/>
      <c r="B15" s="75" t="s">
        <v>42</v>
      </c>
      <c r="C15" s="76">
        <v>2651293</v>
      </c>
      <c r="D15" s="77">
        <v>3815183</v>
      </c>
      <c r="E15" s="77">
        <v>3685559</v>
      </c>
      <c r="F15" s="77">
        <v>4873652</v>
      </c>
      <c r="G15" s="133">
        <v>2820472</v>
      </c>
      <c r="H15" s="133">
        <v>3936362</v>
      </c>
      <c r="I15" s="133">
        <v>3619992</v>
      </c>
      <c r="J15" s="107">
        <v>5148832</v>
      </c>
      <c r="K15" s="4"/>
      <c r="L15" s="4"/>
      <c r="M15" s="4"/>
    </row>
    <row r="16" spans="1:13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">
      <c r="A18" s="4"/>
      <c r="B18" s="152" t="s">
        <v>105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phoneticPr fontId="7" type="noConversion"/>
  <conditionalFormatting sqref="L6:L9">
    <cfRule type="cellIs" dxfId="53" priority="11" stopIfTrue="1" operator="greaterThanOrEqual">
      <formula>0</formula>
    </cfRule>
    <cfRule type="cellIs" dxfId="52" priority="12" stopIfTrue="1" operator="lessThan">
      <formula>0</formula>
    </cfRule>
  </conditionalFormatting>
  <conditionalFormatting sqref="K6:K9">
    <cfRule type="cellIs" dxfId="51" priority="10" stopIfTrue="1" operator="lessThan">
      <formula>0</formula>
    </cfRule>
  </conditionalFormatting>
  <conditionalFormatting sqref="L6:L9">
    <cfRule type="cellIs" dxfId="50" priority="8" stopIfTrue="1" operator="greaterThanOrEqual">
      <formula>0</formula>
    </cfRule>
    <cfRule type="cellIs" dxfId="49" priority="9" stopIfTrue="1" operator="lessThan">
      <formula>0</formula>
    </cfRule>
  </conditionalFormatting>
  <conditionalFormatting sqref="K6:K9">
    <cfRule type="cellIs" dxfId="48" priority="7" stopIfTrue="1" operator="lessThan">
      <formula>0</formula>
    </cfRule>
  </conditionalFormatting>
  <conditionalFormatting sqref="L6:L9">
    <cfRule type="cellIs" dxfId="47" priority="5" stopIfTrue="1" operator="greaterThanOrEqual">
      <formula>0</formula>
    </cfRule>
    <cfRule type="cellIs" dxfId="46" priority="6" stopIfTrue="1" operator="lessThan">
      <formula>0</formula>
    </cfRule>
  </conditionalFormatting>
  <conditionalFormatting sqref="K6:K9">
    <cfRule type="cellIs" dxfId="45" priority="4" stopIfTrue="1" operator="lessThan">
      <formula>0</formula>
    </cfRule>
  </conditionalFormatting>
  <conditionalFormatting sqref="L6:L9">
    <cfRule type="cellIs" dxfId="44" priority="2" stopIfTrue="1" operator="greaterThanOrEqual">
      <formula>0</formula>
    </cfRule>
    <cfRule type="cellIs" dxfId="43" priority="3" stopIfTrue="1" operator="lessThan">
      <formula>0</formula>
    </cfRule>
  </conditionalFormatting>
  <conditionalFormatting sqref="K6:K9">
    <cfRule type="cellIs" dxfId="4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"/>
  <sheetViews>
    <sheetView workbookViewId="0"/>
  </sheetViews>
  <sheetFormatPr defaultRowHeight="14.4" x14ac:dyDescent="0.3"/>
  <cols>
    <col min="2" max="2" width="25.44140625" customWidth="1"/>
    <col min="3" max="10" width="18.21875" customWidth="1"/>
    <col min="11" max="11" width="18.5546875" customWidth="1"/>
    <col min="12" max="12" width="18.77734375" customWidth="1"/>
    <col min="13" max="13" width="19.21875" customWidth="1"/>
    <col min="14" max="14" width="19.77734375" customWidth="1"/>
    <col min="15" max="15" width="19.44140625" customWidth="1"/>
  </cols>
  <sheetData>
    <row r="1" spans="1:12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3">
      <c r="A2" s="4"/>
      <c r="B2" s="152" t="s">
        <v>106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thickBot="1" x14ac:dyDescent="0.35">
      <c r="A3" s="4"/>
      <c r="B3" s="27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thickBot="1" x14ac:dyDescent="0.35">
      <c r="A4" s="4"/>
      <c r="B4" s="4"/>
      <c r="C4" s="174" t="s">
        <v>86</v>
      </c>
      <c r="D4" s="4"/>
      <c r="E4" s="4"/>
      <c r="F4" s="4"/>
      <c r="G4" s="24">
        <v>2022</v>
      </c>
      <c r="H4" s="169"/>
      <c r="I4" s="169"/>
      <c r="J4" s="169"/>
      <c r="K4" s="4"/>
      <c r="L4" s="4"/>
    </row>
    <row r="5" spans="1:12" ht="29.25" customHeight="1" thickBot="1" x14ac:dyDescent="0.35">
      <c r="A5" s="4"/>
      <c r="B5" s="114" t="s">
        <v>45</v>
      </c>
      <c r="C5" s="170" t="s">
        <v>75</v>
      </c>
      <c r="D5" s="171" t="s">
        <v>76</v>
      </c>
      <c r="E5" s="171" t="s">
        <v>80</v>
      </c>
      <c r="F5" s="171" t="s">
        <v>82</v>
      </c>
      <c r="G5" s="164" t="s">
        <v>85</v>
      </c>
      <c r="H5" s="164" t="s">
        <v>90</v>
      </c>
      <c r="I5" s="164" t="s">
        <v>111</v>
      </c>
      <c r="J5" s="164" t="s">
        <v>114</v>
      </c>
      <c r="K5" s="165" t="s">
        <v>91</v>
      </c>
      <c r="L5" s="166" t="s">
        <v>31</v>
      </c>
    </row>
    <row r="6" spans="1:12" x14ac:dyDescent="0.3">
      <c r="A6" s="4"/>
      <c r="B6" s="112" t="s">
        <v>33</v>
      </c>
      <c r="C6" s="81">
        <v>479.94</v>
      </c>
      <c r="D6" s="115">
        <v>567.27</v>
      </c>
      <c r="E6" s="81">
        <v>562.71</v>
      </c>
      <c r="F6" s="118">
        <v>649.95000000000005</v>
      </c>
      <c r="G6" s="81">
        <v>560.22</v>
      </c>
      <c r="H6" s="81">
        <v>596.09</v>
      </c>
      <c r="I6" s="81">
        <v>587.14</v>
      </c>
      <c r="J6" s="81">
        <v>689.29</v>
      </c>
      <c r="K6" s="238">
        <v>102.14999999999998</v>
      </c>
      <c r="L6" s="239">
        <v>0.17397894880267062</v>
      </c>
    </row>
    <row r="7" spans="1:12" ht="15" thickBot="1" x14ac:dyDescent="0.35">
      <c r="A7" s="4"/>
      <c r="B7" s="113" t="s">
        <v>34</v>
      </c>
      <c r="C7" s="100">
        <v>459.37</v>
      </c>
      <c r="D7" s="116">
        <v>532.45000000000005</v>
      </c>
      <c r="E7" s="100">
        <v>533.57000000000005</v>
      </c>
      <c r="F7" s="119">
        <v>578.04999999999995</v>
      </c>
      <c r="G7" s="100">
        <v>497.06</v>
      </c>
      <c r="H7" s="100">
        <v>509.22</v>
      </c>
      <c r="I7" s="100">
        <v>565.67999999999995</v>
      </c>
      <c r="J7" s="47">
        <v>568.86</v>
      </c>
      <c r="K7" s="175">
        <v>3.1800000000000637</v>
      </c>
      <c r="L7" s="176">
        <v>5.6215528213832133E-3</v>
      </c>
    </row>
    <row r="8" spans="1:12" x14ac:dyDescent="0.3">
      <c r="A8" s="4"/>
      <c r="B8" s="112" t="s">
        <v>35</v>
      </c>
      <c r="C8" s="81">
        <v>518.76</v>
      </c>
      <c r="D8" s="115">
        <v>584.1</v>
      </c>
      <c r="E8" s="81">
        <v>581.07000000000005</v>
      </c>
      <c r="F8" s="118">
        <v>630.82000000000005</v>
      </c>
      <c r="G8" s="81">
        <v>603.33000000000004</v>
      </c>
      <c r="H8" s="81">
        <v>515.04</v>
      </c>
      <c r="I8" s="81">
        <v>511.3</v>
      </c>
      <c r="J8" s="81">
        <v>609.46</v>
      </c>
      <c r="K8" s="238">
        <v>98.160000000000025</v>
      </c>
      <c r="L8" s="239">
        <v>0.19198122433013887</v>
      </c>
    </row>
    <row r="9" spans="1:12" ht="15" thickBot="1" x14ac:dyDescent="0.35">
      <c r="A9" s="4"/>
      <c r="B9" s="137" t="s">
        <v>36</v>
      </c>
      <c r="C9" s="47">
        <v>646.44000000000005</v>
      </c>
      <c r="D9" s="48">
        <v>599.79</v>
      </c>
      <c r="E9" s="47">
        <v>412.17</v>
      </c>
      <c r="F9" s="120">
        <v>505.89</v>
      </c>
      <c r="G9" s="47">
        <v>558.19000000000005</v>
      </c>
      <c r="H9" s="47">
        <v>476.45</v>
      </c>
      <c r="I9" s="47">
        <v>614.57000000000005</v>
      </c>
      <c r="J9" s="47">
        <v>719.92</v>
      </c>
      <c r="K9" s="199">
        <v>105.34999999999991</v>
      </c>
      <c r="L9" s="200">
        <v>0.1714206681094097</v>
      </c>
    </row>
    <row r="10" spans="1:12" ht="15" thickBot="1" x14ac:dyDescent="0.35">
      <c r="A10" s="4"/>
      <c r="B10" s="83" t="s">
        <v>46</v>
      </c>
      <c r="C10" s="63">
        <v>501.28328116211259</v>
      </c>
      <c r="D10" s="64">
        <v>570.9749128461915</v>
      </c>
      <c r="E10" s="64">
        <v>560.55246577744617</v>
      </c>
      <c r="F10" s="64">
        <v>634.3291529753368</v>
      </c>
      <c r="G10" s="60">
        <v>568.23694593495156</v>
      </c>
      <c r="H10" s="60">
        <v>552.41992568134958</v>
      </c>
      <c r="I10" s="65">
        <v>560.54519126817706</v>
      </c>
      <c r="J10" s="62">
        <v>654.3020828225068</v>
      </c>
      <c r="K10" s="168">
        <v>93.756891554329741</v>
      </c>
      <c r="L10" s="125">
        <v>0.16726018350494498</v>
      </c>
    </row>
    <row r="11" spans="1:12" x14ac:dyDescent="0.3">
      <c r="A11" s="4"/>
      <c r="B11" s="112" t="s">
        <v>38</v>
      </c>
      <c r="C11" s="52">
        <v>166015</v>
      </c>
      <c r="D11" s="53">
        <v>209636</v>
      </c>
      <c r="E11" s="52">
        <v>303162</v>
      </c>
      <c r="F11" s="53">
        <v>430009</v>
      </c>
      <c r="G11" s="52">
        <v>173493</v>
      </c>
      <c r="H11" s="52">
        <v>296835</v>
      </c>
      <c r="I11" s="225">
        <v>300245</v>
      </c>
      <c r="J11" s="52">
        <v>499227</v>
      </c>
      <c r="K11" s="4"/>
      <c r="L11" s="4"/>
    </row>
    <row r="12" spans="1:12" ht="15" thickBot="1" x14ac:dyDescent="0.35">
      <c r="A12" s="4"/>
      <c r="B12" s="113" t="s">
        <v>39</v>
      </c>
      <c r="C12" s="54">
        <v>26374</v>
      </c>
      <c r="D12" s="235">
        <v>37135</v>
      </c>
      <c r="E12" s="54">
        <v>41504</v>
      </c>
      <c r="F12" s="55">
        <v>40414</v>
      </c>
      <c r="G12" s="54">
        <v>40976</v>
      </c>
      <c r="H12" s="54">
        <v>50125</v>
      </c>
      <c r="I12" s="54">
        <v>49891</v>
      </c>
      <c r="J12" s="54">
        <v>44440</v>
      </c>
      <c r="K12" s="4"/>
      <c r="L12" s="4"/>
    </row>
    <row r="13" spans="1:12" x14ac:dyDescent="0.3">
      <c r="A13" s="4"/>
      <c r="B13" s="112" t="s">
        <v>40</v>
      </c>
      <c r="C13" s="101">
        <v>185488</v>
      </c>
      <c r="D13" s="241">
        <v>141116</v>
      </c>
      <c r="E13" s="101">
        <v>170893</v>
      </c>
      <c r="F13" s="241">
        <v>299414</v>
      </c>
      <c r="G13" s="101">
        <v>128118</v>
      </c>
      <c r="H13" s="101">
        <v>242156</v>
      </c>
      <c r="I13" s="236">
        <v>204004</v>
      </c>
      <c r="J13" s="52">
        <v>333306</v>
      </c>
      <c r="K13" s="4"/>
      <c r="L13" s="4"/>
    </row>
    <row r="14" spans="1:12" ht="15" thickBot="1" x14ac:dyDescent="0.35">
      <c r="A14" s="4"/>
      <c r="B14" s="137" t="s">
        <v>41</v>
      </c>
      <c r="C14" s="102">
        <v>9693</v>
      </c>
      <c r="D14" s="117">
        <v>12325</v>
      </c>
      <c r="E14" s="102">
        <v>20491</v>
      </c>
      <c r="F14" s="117">
        <v>26409</v>
      </c>
      <c r="G14" s="103">
        <v>18774</v>
      </c>
      <c r="H14" s="103">
        <v>22978</v>
      </c>
      <c r="I14" s="240">
        <v>33412</v>
      </c>
      <c r="J14" s="54">
        <v>19450</v>
      </c>
      <c r="K14" s="4"/>
      <c r="L14" s="4"/>
    </row>
    <row r="15" spans="1:12" ht="15" thickBot="1" x14ac:dyDescent="0.35">
      <c r="A15" s="4"/>
      <c r="B15" s="83" t="s">
        <v>42</v>
      </c>
      <c r="C15" s="136">
        <v>387570</v>
      </c>
      <c r="D15" s="136">
        <v>400212</v>
      </c>
      <c r="E15" s="136">
        <v>536050</v>
      </c>
      <c r="F15" s="136">
        <v>796246</v>
      </c>
      <c r="G15" s="107">
        <v>361361</v>
      </c>
      <c r="H15" s="107">
        <v>612094</v>
      </c>
      <c r="I15" s="228">
        <v>587552</v>
      </c>
      <c r="J15" s="107">
        <v>896423</v>
      </c>
      <c r="K15" s="4"/>
      <c r="L15" s="4"/>
    </row>
    <row r="16" spans="1:12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3">
      <c r="A18" s="4"/>
      <c r="B18" s="152" t="s">
        <v>107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3">
      <c r="B19" s="23"/>
    </row>
  </sheetData>
  <phoneticPr fontId="7" type="noConversion"/>
  <pageMargins left="0.7" right="0.7" top="0.75" bottom="0.75" header="0.3" footer="0.3"/>
  <pageSetup paperSize="9" orientation="portrait" r:id="rId1"/>
  <ignoredErrors>
    <ignoredError sqref="C4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2"/>
  <sheetViews>
    <sheetView workbookViewId="0"/>
  </sheetViews>
  <sheetFormatPr defaultRowHeight="14.4" x14ac:dyDescent="0.3"/>
  <cols>
    <col min="2" max="2" width="17.21875" customWidth="1"/>
    <col min="3" max="4" width="18.21875" customWidth="1"/>
    <col min="5" max="5" width="22.21875" customWidth="1"/>
    <col min="6" max="10" width="18.21875" customWidth="1"/>
    <col min="11" max="11" width="18.5546875" customWidth="1"/>
    <col min="12" max="12" width="18.44140625" customWidth="1"/>
    <col min="13" max="13" width="19.77734375" customWidth="1"/>
    <col min="14" max="14" width="14.21875" customWidth="1"/>
    <col min="15" max="15" width="13.77734375" customWidth="1"/>
  </cols>
  <sheetData>
    <row r="1" spans="1:13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3">
      <c r="A2" s="4"/>
      <c r="B2" s="152" t="s">
        <v>127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thickBot="1" x14ac:dyDescent="0.35">
      <c r="A3" s="4"/>
      <c r="B3" s="99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thickBot="1" x14ac:dyDescent="0.35">
      <c r="A4" s="4"/>
      <c r="B4" s="266" t="s">
        <v>77</v>
      </c>
      <c r="C4" s="267"/>
      <c r="D4" s="267"/>
      <c r="E4" s="267"/>
      <c r="F4" s="267"/>
      <c r="G4" s="268"/>
      <c r="H4" s="178"/>
      <c r="I4" s="178"/>
      <c r="J4" s="178"/>
      <c r="K4" s="4"/>
      <c r="L4" s="4"/>
      <c r="M4" s="4"/>
    </row>
    <row r="5" spans="1:13" ht="15" thickBot="1" x14ac:dyDescent="0.35">
      <c r="A5" s="4"/>
      <c r="B5" s="129" t="s">
        <v>11</v>
      </c>
      <c r="C5" s="130" t="s">
        <v>78</v>
      </c>
      <c r="D5" s="129" t="s">
        <v>13</v>
      </c>
      <c r="E5" s="130" t="s">
        <v>47</v>
      </c>
      <c r="F5" s="129" t="s">
        <v>79</v>
      </c>
      <c r="G5" s="131" t="s">
        <v>48</v>
      </c>
      <c r="H5" s="201"/>
      <c r="I5" s="201"/>
      <c r="J5" s="201"/>
      <c r="K5" s="4"/>
      <c r="L5" s="4"/>
      <c r="M5" s="4"/>
    </row>
    <row r="6" spans="1:13" x14ac:dyDescent="0.3">
      <c r="A6" s="88"/>
      <c r="B6" s="269" t="s">
        <v>17</v>
      </c>
      <c r="C6" s="272" t="s">
        <v>18</v>
      </c>
      <c r="D6" s="272" t="s">
        <v>19</v>
      </c>
      <c r="E6" s="248" t="s">
        <v>52</v>
      </c>
      <c r="F6" s="249">
        <v>1067</v>
      </c>
      <c r="G6" s="250">
        <v>45</v>
      </c>
    </row>
    <row r="7" spans="1:13" x14ac:dyDescent="0.3">
      <c r="A7" s="88"/>
      <c r="B7" s="270"/>
      <c r="C7" s="273"/>
      <c r="D7" s="273"/>
      <c r="E7" s="242" t="s">
        <v>116</v>
      </c>
      <c r="F7" s="243">
        <v>1907</v>
      </c>
      <c r="G7" s="251">
        <v>810</v>
      </c>
    </row>
    <row r="8" spans="1:13" x14ac:dyDescent="0.3">
      <c r="A8" s="88"/>
      <c r="B8" s="270"/>
      <c r="C8" s="273"/>
      <c r="D8" s="273"/>
      <c r="E8" s="242" t="s">
        <v>117</v>
      </c>
      <c r="F8" s="244">
        <v>1547</v>
      </c>
      <c r="G8" s="252">
        <v>238</v>
      </c>
    </row>
    <row r="9" spans="1:13" x14ac:dyDescent="0.3">
      <c r="A9" s="88"/>
      <c r="B9" s="270"/>
      <c r="C9" s="273"/>
      <c r="D9" s="273"/>
      <c r="E9" s="242" t="s">
        <v>50</v>
      </c>
      <c r="F9" s="244">
        <v>2000</v>
      </c>
      <c r="G9" s="252">
        <v>72</v>
      </c>
    </row>
    <row r="10" spans="1:13" x14ac:dyDescent="0.3">
      <c r="A10" s="88"/>
      <c r="B10" s="270"/>
      <c r="C10" s="273"/>
      <c r="D10" s="273" t="s">
        <v>22</v>
      </c>
      <c r="E10" s="242" t="s">
        <v>52</v>
      </c>
      <c r="F10" s="243">
        <v>1067</v>
      </c>
      <c r="G10" s="251">
        <v>22</v>
      </c>
    </row>
    <row r="11" spans="1:13" x14ac:dyDescent="0.3">
      <c r="A11" s="88"/>
      <c r="B11" s="270"/>
      <c r="C11" s="273"/>
      <c r="D11" s="273"/>
      <c r="E11" s="242" t="s">
        <v>117</v>
      </c>
      <c r="F11" s="243">
        <v>1733</v>
      </c>
      <c r="G11" s="251">
        <v>36</v>
      </c>
    </row>
    <row r="12" spans="1:13" x14ac:dyDescent="0.3">
      <c r="A12" s="88"/>
      <c r="B12" s="270"/>
      <c r="C12" s="273"/>
      <c r="D12" s="273"/>
      <c r="E12" s="242" t="s">
        <v>50</v>
      </c>
      <c r="F12" s="244">
        <v>1040</v>
      </c>
      <c r="G12" s="252">
        <v>738</v>
      </c>
    </row>
    <row r="13" spans="1:13" x14ac:dyDescent="0.3">
      <c r="A13" s="88"/>
      <c r="B13" s="270"/>
      <c r="C13" s="274" t="s">
        <v>23</v>
      </c>
      <c r="D13" s="273" t="s">
        <v>19</v>
      </c>
      <c r="E13" s="242" t="s">
        <v>51</v>
      </c>
      <c r="F13" s="244">
        <v>420</v>
      </c>
      <c r="G13" s="252">
        <v>366</v>
      </c>
    </row>
    <row r="14" spans="1:13" x14ac:dyDescent="0.3">
      <c r="A14" s="88"/>
      <c r="B14" s="270"/>
      <c r="C14" s="273"/>
      <c r="D14" s="273"/>
      <c r="E14" s="242" t="s">
        <v>70</v>
      </c>
      <c r="F14" s="244">
        <v>750</v>
      </c>
      <c r="G14" s="252">
        <v>450</v>
      </c>
    </row>
    <row r="15" spans="1:13" x14ac:dyDescent="0.3">
      <c r="A15" s="88"/>
      <c r="B15" s="270"/>
      <c r="C15" s="273"/>
      <c r="D15" s="273"/>
      <c r="E15" s="242" t="s">
        <v>118</v>
      </c>
      <c r="F15" s="244">
        <v>1007</v>
      </c>
      <c r="G15" s="252">
        <v>450</v>
      </c>
    </row>
    <row r="16" spans="1:13" x14ac:dyDescent="0.3">
      <c r="A16" s="88"/>
      <c r="B16" s="270"/>
      <c r="C16" s="273"/>
      <c r="D16" s="218" t="s">
        <v>22</v>
      </c>
      <c r="E16" s="245" t="s">
        <v>119</v>
      </c>
      <c r="F16" s="244"/>
      <c r="G16" s="252"/>
    </row>
    <row r="17" spans="1:7" x14ac:dyDescent="0.3">
      <c r="A17" s="88"/>
      <c r="B17" s="270"/>
      <c r="C17" s="274" t="s">
        <v>24</v>
      </c>
      <c r="D17" s="274" t="s">
        <v>19</v>
      </c>
      <c r="E17" s="242" t="s">
        <v>72</v>
      </c>
      <c r="F17" s="244">
        <v>521</v>
      </c>
      <c r="G17" s="252">
        <v>675</v>
      </c>
    </row>
    <row r="18" spans="1:7" x14ac:dyDescent="0.3">
      <c r="A18" s="88"/>
      <c r="B18" s="270"/>
      <c r="C18" s="273"/>
      <c r="D18" s="273"/>
      <c r="E18" s="242" t="s">
        <v>68</v>
      </c>
      <c r="F18" s="244">
        <v>871.31</v>
      </c>
      <c r="G18" s="252">
        <v>37769</v>
      </c>
    </row>
    <row r="19" spans="1:7" x14ac:dyDescent="0.3">
      <c r="A19" s="88"/>
      <c r="B19" s="270"/>
      <c r="C19" s="273"/>
      <c r="D19" s="273"/>
      <c r="E19" s="242" t="s">
        <v>92</v>
      </c>
      <c r="F19" s="244">
        <v>264</v>
      </c>
      <c r="G19" s="252">
        <v>3420</v>
      </c>
    </row>
    <row r="20" spans="1:7" x14ac:dyDescent="0.3">
      <c r="A20" s="88"/>
      <c r="B20" s="270"/>
      <c r="C20" s="273"/>
      <c r="D20" s="273"/>
      <c r="E20" s="246" t="s">
        <v>51</v>
      </c>
      <c r="F20" s="244">
        <v>1500</v>
      </c>
      <c r="G20" s="252">
        <v>90</v>
      </c>
    </row>
    <row r="21" spans="1:7" x14ac:dyDescent="0.3">
      <c r="A21" s="88"/>
      <c r="B21" s="270"/>
      <c r="C21" s="273"/>
      <c r="D21" s="273"/>
      <c r="E21" s="246" t="s">
        <v>52</v>
      </c>
      <c r="F21" s="244">
        <v>1051.58</v>
      </c>
      <c r="G21" s="252">
        <v>1715</v>
      </c>
    </row>
    <row r="22" spans="1:7" x14ac:dyDescent="0.3">
      <c r="A22" s="88"/>
      <c r="B22" s="270"/>
      <c r="C22" s="273"/>
      <c r="D22" s="273"/>
      <c r="E22" s="242" t="s">
        <v>73</v>
      </c>
      <c r="F22" s="244">
        <v>413.34</v>
      </c>
      <c r="G22" s="252">
        <v>21640</v>
      </c>
    </row>
    <row r="23" spans="1:7" x14ac:dyDescent="0.3">
      <c r="A23" s="88"/>
      <c r="B23" s="270"/>
      <c r="C23" s="273"/>
      <c r="D23" s="273"/>
      <c r="E23" s="242" t="s">
        <v>120</v>
      </c>
      <c r="F23" s="244">
        <v>3102</v>
      </c>
      <c r="G23" s="252">
        <v>52</v>
      </c>
    </row>
    <row r="24" spans="1:7" x14ac:dyDescent="0.3">
      <c r="A24" s="88"/>
      <c r="B24" s="270"/>
      <c r="C24" s="273"/>
      <c r="D24" s="273"/>
      <c r="E24" s="242" t="s">
        <v>70</v>
      </c>
      <c r="F24" s="244">
        <v>369</v>
      </c>
      <c r="G24" s="252">
        <v>1350</v>
      </c>
    </row>
    <row r="25" spans="1:7" x14ac:dyDescent="0.3">
      <c r="A25" s="88"/>
      <c r="B25" s="270"/>
      <c r="C25" s="273"/>
      <c r="D25" s="273"/>
      <c r="E25" s="242" t="s">
        <v>49</v>
      </c>
      <c r="F25" s="244">
        <v>666.36</v>
      </c>
      <c r="G25" s="252">
        <v>5472</v>
      </c>
    </row>
    <row r="26" spans="1:7" x14ac:dyDescent="0.3">
      <c r="A26" s="88"/>
      <c r="B26" s="270"/>
      <c r="C26" s="273"/>
      <c r="D26" s="273"/>
      <c r="E26" s="242" t="s">
        <v>121</v>
      </c>
      <c r="F26" s="244">
        <v>398.53</v>
      </c>
      <c r="G26" s="252">
        <v>1406</v>
      </c>
    </row>
    <row r="27" spans="1:7" x14ac:dyDescent="0.3">
      <c r="A27" s="88"/>
      <c r="B27" s="270"/>
      <c r="C27" s="273"/>
      <c r="D27" s="273"/>
      <c r="E27" s="242" t="s">
        <v>87</v>
      </c>
      <c r="F27" s="244">
        <v>1553.43</v>
      </c>
      <c r="G27" s="252">
        <v>1260</v>
      </c>
    </row>
    <row r="28" spans="1:7" x14ac:dyDescent="0.3">
      <c r="A28" s="88"/>
      <c r="B28" s="270"/>
      <c r="C28" s="273"/>
      <c r="D28" s="273"/>
      <c r="E28" s="242" t="s">
        <v>108</v>
      </c>
      <c r="F28" s="244">
        <v>294</v>
      </c>
      <c r="G28" s="252">
        <v>2353</v>
      </c>
    </row>
    <row r="29" spans="1:7" x14ac:dyDescent="0.3">
      <c r="A29" s="88"/>
      <c r="B29" s="270"/>
      <c r="C29" s="273"/>
      <c r="D29" s="273"/>
      <c r="E29" s="242" t="s">
        <v>116</v>
      </c>
      <c r="F29" s="244">
        <v>1043</v>
      </c>
      <c r="G29" s="252">
        <v>230</v>
      </c>
    </row>
    <row r="30" spans="1:7" x14ac:dyDescent="0.3">
      <c r="A30" s="88"/>
      <c r="B30" s="270"/>
      <c r="C30" s="273"/>
      <c r="D30" s="273"/>
      <c r="E30" s="242" t="s">
        <v>50</v>
      </c>
      <c r="F30" s="243">
        <v>318.20999999999998</v>
      </c>
      <c r="G30" s="251">
        <v>137219</v>
      </c>
    </row>
    <row r="31" spans="1:7" x14ac:dyDescent="0.3">
      <c r="A31" s="88"/>
      <c r="B31" s="270"/>
      <c r="C31" s="273"/>
      <c r="D31" s="273"/>
      <c r="E31" s="242" t="s">
        <v>71</v>
      </c>
      <c r="F31" s="244">
        <v>918.21</v>
      </c>
      <c r="G31" s="252">
        <v>2705</v>
      </c>
    </row>
    <row r="32" spans="1:7" x14ac:dyDescent="0.3">
      <c r="A32" s="88"/>
      <c r="B32" s="270"/>
      <c r="C32" s="273"/>
      <c r="D32" s="274" t="s">
        <v>22</v>
      </c>
      <c r="E32" s="242" t="s">
        <v>68</v>
      </c>
      <c r="F32" s="244">
        <v>588.20000000000005</v>
      </c>
      <c r="G32" s="252">
        <v>4662</v>
      </c>
    </row>
    <row r="33" spans="1:7" x14ac:dyDescent="0.3">
      <c r="A33" s="88"/>
      <c r="B33" s="270"/>
      <c r="C33" s="273"/>
      <c r="D33" s="273"/>
      <c r="E33" s="242" t="s">
        <v>92</v>
      </c>
      <c r="F33" s="244">
        <v>330</v>
      </c>
      <c r="G33" s="252">
        <v>1440</v>
      </c>
    </row>
    <row r="34" spans="1:7" x14ac:dyDescent="0.3">
      <c r="A34" s="88"/>
      <c r="B34" s="270"/>
      <c r="C34" s="273"/>
      <c r="D34" s="273"/>
      <c r="E34" s="242" t="s">
        <v>52</v>
      </c>
      <c r="F34" s="244">
        <v>2336.2600000000002</v>
      </c>
      <c r="G34" s="252">
        <v>2365</v>
      </c>
    </row>
    <row r="35" spans="1:7" x14ac:dyDescent="0.3">
      <c r="A35" s="88"/>
      <c r="B35" s="270"/>
      <c r="C35" s="273"/>
      <c r="D35" s="273"/>
      <c r="E35" s="242" t="s">
        <v>69</v>
      </c>
      <c r="F35" s="244">
        <v>2119.1999999999998</v>
      </c>
      <c r="G35" s="252">
        <v>7654</v>
      </c>
    </row>
    <row r="36" spans="1:7" x14ac:dyDescent="0.3">
      <c r="A36" s="88"/>
      <c r="B36" s="270"/>
      <c r="C36" s="273"/>
      <c r="D36" s="273"/>
      <c r="E36" s="242" t="s">
        <v>73</v>
      </c>
      <c r="F36" s="244">
        <v>1027.67</v>
      </c>
      <c r="G36" s="252">
        <v>941</v>
      </c>
    </row>
    <row r="37" spans="1:7" x14ac:dyDescent="0.3">
      <c r="A37" s="88"/>
      <c r="B37" s="270"/>
      <c r="C37" s="273"/>
      <c r="D37" s="273"/>
      <c r="E37" s="242" t="s">
        <v>120</v>
      </c>
      <c r="F37" s="244">
        <v>2646</v>
      </c>
      <c r="G37" s="252">
        <v>45</v>
      </c>
    </row>
    <row r="38" spans="1:7" x14ac:dyDescent="0.3">
      <c r="A38" s="88"/>
      <c r="B38" s="270"/>
      <c r="C38" s="273"/>
      <c r="D38" s="273"/>
      <c r="E38" s="242" t="s">
        <v>49</v>
      </c>
      <c r="F38" s="244">
        <v>267.57</v>
      </c>
      <c r="G38" s="252">
        <v>27351</v>
      </c>
    </row>
    <row r="39" spans="1:7" x14ac:dyDescent="0.3">
      <c r="A39" s="88"/>
      <c r="B39" s="270"/>
      <c r="C39" s="273"/>
      <c r="D39" s="273"/>
      <c r="E39" s="242" t="s">
        <v>121</v>
      </c>
      <c r="F39" s="244">
        <v>247</v>
      </c>
      <c r="G39" s="252">
        <v>40</v>
      </c>
    </row>
    <row r="40" spans="1:7" x14ac:dyDescent="0.3">
      <c r="A40" s="88"/>
      <c r="B40" s="270"/>
      <c r="C40" s="273"/>
      <c r="D40" s="273"/>
      <c r="E40" s="242" t="s">
        <v>87</v>
      </c>
      <c r="F40" s="243">
        <v>1387.15</v>
      </c>
      <c r="G40" s="251">
        <v>994</v>
      </c>
    </row>
    <row r="41" spans="1:7" x14ac:dyDescent="0.3">
      <c r="A41" s="88"/>
      <c r="B41" s="270"/>
      <c r="C41" s="273"/>
      <c r="D41" s="273"/>
      <c r="E41" s="242" t="s">
        <v>108</v>
      </c>
      <c r="F41" s="243">
        <v>233</v>
      </c>
      <c r="G41" s="251">
        <v>747</v>
      </c>
    </row>
    <row r="42" spans="1:7" x14ac:dyDescent="0.3">
      <c r="A42" s="88"/>
      <c r="B42" s="270"/>
      <c r="C42" s="273"/>
      <c r="D42" s="273"/>
      <c r="E42" s="242" t="s">
        <v>50</v>
      </c>
      <c r="F42" s="243">
        <v>366.17</v>
      </c>
      <c r="G42" s="251">
        <v>43443</v>
      </c>
    </row>
    <row r="43" spans="1:7" x14ac:dyDescent="0.3">
      <c r="A43" s="88"/>
      <c r="B43" s="270"/>
      <c r="C43" s="273"/>
      <c r="D43" s="273"/>
      <c r="E43" s="242" t="s">
        <v>71</v>
      </c>
      <c r="F43" s="243">
        <v>2488</v>
      </c>
      <c r="G43" s="251">
        <v>581</v>
      </c>
    </row>
    <row r="44" spans="1:7" x14ac:dyDescent="0.3">
      <c r="A44" s="88"/>
      <c r="B44" s="270"/>
      <c r="C44" s="273"/>
      <c r="D44" s="273"/>
      <c r="E44" s="242" t="s">
        <v>122</v>
      </c>
      <c r="F44" s="243">
        <v>493</v>
      </c>
      <c r="G44" s="251">
        <v>108</v>
      </c>
    </row>
    <row r="45" spans="1:7" x14ac:dyDescent="0.3">
      <c r="A45" s="88"/>
      <c r="B45" s="270"/>
      <c r="C45" s="273" t="s">
        <v>25</v>
      </c>
      <c r="D45" s="274" t="s">
        <v>19</v>
      </c>
      <c r="E45" s="242" t="s">
        <v>72</v>
      </c>
      <c r="F45" s="243">
        <v>467</v>
      </c>
      <c r="G45" s="251">
        <v>180</v>
      </c>
    </row>
    <row r="46" spans="1:7" x14ac:dyDescent="0.3">
      <c r="A46" s="88"/>
      <c r="B46" s="270"/>
      <c r="C46" s="273"/>
      <c r="D46" s="274"/>
      <c r="E46" s="242" t="s">
        <v>68</v>
      </c>
      <c r="F46" s="243">
        <v>479.87</v>
      </c>
      <c r="G46" s="251">
        <v>3478</v>
      </c>
    </row>
    <row r="47" spans="1:7" x14ac:dyDescent="0.3">
      <c r="A47" s="88"/>
      <c r="B47" s="270"/>
      <c r="C47" s="273"/>
      <c r="D47" s="274"/>
      <c r="E47" s="242" t="s">
        <v>92</v>
      </c>
      <c r="F47" s="243">
        <v>600</v>
      </c>
      <c r="G47" s="251">
        <v>617</v>
      </c>
    </row>
    <row r="48" spans="1:7" x14ac:dyDescent="0.3">
      <c r="A48" s="88"/>
      <c r="B48" s="270"/>
      <c r="C48" s="273"/>
      <c r="D48" s="274"/>
      <c r="E48" s="242" t="s">
        <v>51</v>
      </c>
      <c r="F48" s="243">
        <v>1639</v>
      </c>
      <c r="G48" s="251">
        <v>360</v>
      </c>
    </row>
    <row r="49" spans="1:7" x14ac:dyDescent="0.3">
      <c r="A49" s="88"/>
      <c r="B49" s="270"/>
      <c r="C49" s="273"/>
      <c r="D49" s="274"/>
      <c r="E49" s="242" t="s">
        <v>52</v>
      </c>
      <c r="F49" s="243">
        <v>1078</v>
      </c>
      <c r="G49" s="251">
        <v>287</v>
      </c>
    </row>
    <row r="50" spans="1:7" x14ac:dyDescent="0.3">
      <c r="A50" s="88"/>
      <c r="B50" s="270"/>
      <c r="C50" s="273"/>
      <c r="D50" s="274"/>
      <c r="E50" s="242" t="s">
        <v>73</v>
      </c>
      <c r="F50" s="243">
        <v>265.49</v>
      </c>
      <c r="G50" s="251">
        <v>19697</v>
      </c>
    </row>
    <row r="51" spans="1:7" x14ac:dyDescent="0.3">
      <c r="A51" s="88"/>
      <c r="B51" s="270"/>
      <c r="C51" s="273"/>
      <c r="D51" s="274"/>
      <c r="E51" s="242" t="s">
        <v>120</v>
      </c>
      <c r="F51" s="244">
        <v>660</v>
      </c>
      <c r="G51" s="252">
        <v>1975</v>
      </c>
    </row>
    <row r="52" spans="1:7" x14ac:dyDescent="0.3">
      <c r="A52" s="88"/>
      <c r="B52" s="270"/>
      <c r="C52" s="273"/>
      <c r="D52" s="274"/>
      <c r="E52" s="242" t="s">
        <v>70</v>
      </c>
      <c r="F52" s="244">
        <v>800</v>
      </c>
      <c r="G52" s="252">
        <v>378</v>
      </c>
    </row>
    <row r="53" spans="1:7" x14ac:dyDescent="0.3">
      <c r="A53" s="88"/>
      <c r="B53" s="270"/>
      <c r="C53" s="273"/>
      <c r="D53" s="274"/>
      <c r="E53" s="242" t="s">
        <v>49</v>
      </c>
      <c r="F53" s="244">
        <v>474.42</v>
      </c>
      <c r="G53" s="252">
        <v>2925</v>
      </c>
    </row>
    <row r="54" spans="1:7" x14ac:dyDescent="0.3">
      <c r="A54" s="88"/>
      <c r="B54" s="270"/>
      <c r="C54" s="273"/>
      <c r="D54" s="274"/>
      <c r="E54" s="242" t="s">
        <v>121</v>
      </c>
      <c r="F54" s="244">
        <v>727.02</v>
      </c>
      <c r="G54" s="252">
        <v>378</v>
      </c>
    </row>
    <row r="55" spans="1:7" x14ac:dyDescent="0.3">
      <c r="A55" s="88"/>
      <c r="B55" s="270"/>
      <c r="C55" s="273"/>
      <c r="D55" s="274"/>
      <c r="E55" s="242" t="s">
        <v>108</v>
      </c>
      <c r="F55" s="243">
        <v>364</v>
      </c>
      <c r="G55" s="251">
        <v>900</v>
      </c>
    </row>
    <row r="56" spans="1:7" x14ac:dyDescent="0.3">
      <c r="A56" s="88"/>
      <c r="B56" s="270"/>
      <c r="C56" s="273"/>
      <c r="D56" s="274"/>
      <c r="E56" s="242" t="s">
        <v>123</v>
      </c>
      <c r="F56" s="243">
        <v>735</v>
      </c>
      <c r="G56" s="251">
        <v>54</v>
      </c>
    </row>
    <row r="57" spans="1:7" x14ac:dyDescent="0.3">
      <c r="A57" s="88"/>
      <c r="B57" s="270"/>
      <c r="C57" s="273"/>
      <c r="D57" s="274"/>
      <c r="E57" s="242" t="s">
        <v>50</v>
      </c>
      <c r="F57" s="243">
        <v>623.98</v>
      </c>
      <c r="G57" s="251">
        <v>24381</v>
      </c>
    </row>
    <row r="58" spans="1:7" x14ac:dyDescent="0.3">
      <c r="A58" s="88"/>
      <c r="B58" s="270"/>
      <c r="C58" s="273"/>
      <c r="D58" s="274"/>
      <c r="E58" s="242" t="s">
        <v>71</v>
      </c>
      <c r="F58" s="243">
        <v>520.57000000000005</v>
      </c>
      <c r="G58" s="251">
        <v>3024</v>
      </c>
    </row>
    <row r="59" spans="1:7" x14ac:dyDescent="0.3">
      <c r="A59" s="88"/>
      <c r="B59" s="270"/>
      <c r="C59" s="273"/>
      <c r="D59" s="274"/>
      <c r="E59" s="242" t="s">
        <v>122</v>
      </c>
      <c r="F59" s="243">
        <v>513</v>
      </c>
      <c r="G59" s="251">
        <v>324</v>
      </c>
    </row>
    <row r="60" spans="1:7" x14ac:dyDescent="0.3">
      <c r="A60" s="88"/>
      <c r="B60" s="270"/>
      <c r="C60" s="273"/>
      <c r="D60" s="274" t="s">
        <v>22</v>
      </c>
      <c r="E60" s="242" t="s">
        <v>68</v>
      </c>
      <c r="F60" s="243">
        <v>429.04</v>
      </c>
      <c r="G60" s="253">
        <v>1289</v>
      </c>
    </row>
    <row r="61" spans="1:7" x14ac:dyDescent="0.3">
      <c r="A61" s="4"/>
      <c r="B61" s="270"/>
      <c r="C61" s="273"/>
      <c r="D61" s="274"/>
      <c r="E61" s="242" t="s">
        <v>52</v>
      </c>
      <c r="F61" s="243">
        <v>533</v>
      </c>
      <c r="G61" s="251">
        <v>2160</v>
      </c>
    </row>
    <row r="62" spans="1:7" x14ac:dyDescent="0.3">
      <c r="A62" s="4"/>
      <c r="B62" s="270"/>
      <c r="C62" s="273"/>
      <c r="D62" s="274"/>
      <c r="E62" s="242" t="s">
        <v>73</v>
      </c>
      <c r="F62" s="243">
        <v>490.3</v>
      </c>
      <c r="G62" s="251">
        <v>5018</v>
      </c>
    </row>
    <row r="63" spans="1:7" x14ac:dyDescent="0.3">
      <c r="A63" s="4"/>
      <c r="B63" s="270"/>
      <c r="C63" s="273"/>
      <c r="D63" s="274"/>
      <c r="E63" s="242" t="s">
        <v>120</v>
      </c>
      <c r="F63" s="243">
        <v>972</v>
      </c>
      <c r="G63" s="251">
        <v>2223</v>
      </c>
    </row>
    <row r="64" spans="1:7" x14ac:dyDescent="0.3">
      <c r="A64" s="4"/>
      <c r="B64" s="270"/>
      <c r="C64" s="273"/>
      <c r="D64" s="274"/>
      <c r="E64" s="247" t="s">
        <v>49</v>
      </c>
      <c r="F64" s="244">
        <v>632.94000000000005</v>
      </c>
      <c r="G64" s="252">
        <v>1287</v>
      </c>
    </row>
    <row r="65" spans="1:13" x14ac:dyDescent="0.3">
      <c r="A65" s="4"/>
      <c r="B65" s="270"/>
      <c r="C65" s="273"/>
      <c r="D65" s="274"/>
      <c r="E65" s="247" t="s">
        <v>121</v>
      </c>
      <c r="F65" s="244">
        <v>651</v>
      </c>
      <c r="G65" s="252">
        <v>531</v>
      </c>
    </row>
    <row r="66" spans="1:13" x14ac:dyDescent="0.3">
      <c r="A66" s="4"/>
      <c r="B66" s="270"/>
      <c r="C66" s="273"/>
      <c r="D66" s="274"/>
      <c r="E66" s="247" t="s">
        <v>123</v>
      </c>
      <c r="F66" s="244">
        <v>600</v>
      </c>
      <c r="G66" s="252">
        <v>27</v>
      </c>
    </row>
    <row r="67" spans="1:13" x14ac:dyDescent="0.3">
      <c r="A67" s="4"/>
      <c r="B67" s="270"/>
      <c r="C67" s="273"/>
      <c r="D67" s="274"/>
      <c r="E67" s="242" t="s">
        <v>50</v>
      </c>
      <c r="F67" s="243">
        <v>561.96</v>
      </c>
      <c r="G67" s="251">
        <v>10386</v>
      </c>
    </row>
    <row r="68" spans="1:13" ht="15" thickBot="1" x14ac:dyDescent="0.35">
      <c r="A68" s="4"/>
      <c r="B68" s="271"/>
      <c r="C68" s="275"/>
      <c r="D68" s="276"/>
      <c r="E68" s="254" t="s">
        <v>122</v>
      </c>
      <c r="F68" s="255">
        <v>513</v>
      </c>
      <c r="G68" s="256">
        <v>108</v>
      </c>
    </row>
    <row r="69" spans="1:13" x14ac:dyDescent="0.3">
      <c r="A69" s="4"/>
      <c r="B69" s="141"/>
      <c r="C69" s="141"/>
      <c r="D69" s="141"/>
      <c r="E69" s="5"/>
      <c r="F69" s="177"/>
      <c r="G69" s="151"/>
      <c r="H69" s="151"/>
      <c r="I69" s="151"/>
      <c r="J69" s="151"/>
      <c r="K69" s="4"/>
      <c r="L69" s="4"/>
      <c r="M69" s="4"/>
    </row>
    <row r="70" spans="1:13" x14ac:dyDescent="0.3">
      <c r="A70" s="88"/>
      <c r="B70" s="140"/>
      <c r="C70" s="140"/>
      <c r="D70" s="141"/>
      <c r="E70" s="142"/>
      <c r="F70" s="143"/>
      <c r="G70" s="144"/>
      <c r="H70" s="144"/>
      <c r="I70" s="144"/>
      <c r="J70" s="144"/>
      <c r="K70" s="88"/>
      <c r="L70" s="4"/>
      <c r="M70" s="4"/>
    </row>
    <row r="71" spans="1:13" x14ac:dyDescent="0.3">
      <c r="A71" s="4"/>
      <c r="B71" s="152" t="s">
        <v>124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 thickBot="1" x14ac:dyDescent="0.35">
      <c r="A72" s="4"/>
      <c r="B72" s="2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" thickBot="1" x14ac:dyDescent="0.35">
      <c r="A73" s="4"/>
      <c r="B73" s="4"/>
      <c r="C73" s="26">
        <v>2021</v>
      </c>
      <c r="D73" s="4"/>
      <c r="E73" s="4"/>
      <c r="F73" s="4"/>
      <c r="G73" s="132">
        <v>2022</v>
      </c>
      <c r="H73" s="179"/>
      <c r="I73" s="179"/>
      <c r="J73" s="179"/>
      <c r="K73" s="4"/>
      <c r="L73" s="4"/>
      <c r="M73" s="4"/>
    </row>
    <row r="74" spans="1:13" ht="29.25" customHeight="1" thickBot="1" x14ac:dyDescent="0.35">
      <c r="A74" s="4"/>
      <c r="B74" s="42" t="s">
        <v>53</v>
      </c>
      <c r="C74" s="180" t="s">
        <v>75</v>
      </c>
      <c r="D74" s="181" t="s">
        <v>76</v>
      </c>
      <c r="E74" s="180" t="s">
        <v>80</v>
      </c>
      <c r="F74" s="182" t="s">
        <v>82</v>
      </c>
      <c r="G74" s="132" t="s">
        <v>85</v>
      </c>
      <c r="H74" s="132" t="s">
        <v>90</v>
      </c>
      <c r="I74" s="132" t="s">
        <v>111</v>
      </c>
      <c r="J74" s="257" t="s">
        <v>114</v>
      </c>
      <c r="K74" s="157" t="s">
        <v>91</v>
      </c>
      <c r="L74" s="157" t="s">
        <v>31</v>
      </c>
      <c r="M74" s="4"/>
    </row>
    <row r="75" spans="1:13" x14ac:dyDescent="0.3">
      <c r="A75" s="4"/>
      <c r="B75" s="43" t="s">
        <v>54</v>
      </c>
      <c r="C75" s="44"/>
      <c r="D75" s="45"/>
      <c r="E75" s="44"/>
      <c r="F75" s="118"/>
      <c r="G75" s="44"/>
      <c r="H75" s="44"/>
      <c r="I75" s="104"/>
      <c r="J75" s="261"/>
      <c r="K75" s="263"/>
      <c r="L75" s="264"/>
      <c r="M75" s="4"/>
    </row>
    <row r="76" spans="1:13" ht="15" thickBot="1" x14ac:dyDescent="0.35">
      <c r="A76" s="4"/>
      <c r="B76" s="46" t="s">
        <v>55</v>
      </c>
      <c r="C76" s="47">
        <v>135.47</v>
      </c>
      <c r="D76" s="48">
        <v>215.7</v>
      </c>
      <c r="E76" s="47">
        <v>168.37</v>
      </c>
      <c r="F76" s="120">
        <v>161.21</v>
      </c>
      <c r="G76" s="47">
        <v>249.49</v>
      </c>
      <c r="H76" s="47">
        <v>259.04000000000002</v>
      </c>
      <c r="I76" s="105">
        <v>281.51</v>
      </c>
      <c r="J76" s="262">
        <v>290</v>
      </c>
      <c r="K76" s="265">
        <v>8.4900000000000091</v>
      </c>
      <c r="L76" s="139">
        <v>3.0158786543994953E-2</v>
      </c>
      <c r="M76" s="4"/>
    </row>
    <row r="77" spans="1:13" ht="16.2" thickBot="1" x14ac:dyDescent="0.35">
      <c r="A77" s="4"/>
      <c r="B77" s="49" t="s">
        <v>56</v>
      </c>
      <c r="C77" s="50"/>
      <c r="D77" s="51"/>
      <c r="E77" s="50"/>
      <c r="F77" s="51"/>
      <c r="G77" s="50"/>
      <c r="H77" s="50"/>
      <c r="I77" s="258"/>
      <c r="J77" s="260"/>
      <c r="K77" s="4"/>
      <c r="L77" s="4"/>
      <c r="M77" s="4"/>
    </row>
    <row r="78" spans="1:13" x14ac:dyDescent="0.3">
      <c r="A78" s="4"/>
      <c r="B78" s="43" t="s">
        <v>57</v>
      </c>
      <c r="C78" s="52"/>
      <c r="D78" s="53"/>
      <c r="E78" s="52"/>
      <c r="F78" s="53"/>
      <c r="G78" s="52"/>
      <c r="H78" s="52"/>
      <c r="I78" s="225"/>
      <c r="J78" s="52"/>
      <c r="K78" s="4"/>
      <c r="L78" s="4"/>
      <c r="M78" s="4"/>
    </row>
    <row r="79" spans="1:13" ht="15" thickBot="1" x14ac:dyDescent="0.35">
      <c r="A79" s="4"/>
      <c r="B79" s="43" t="s">
        <v>58</v>
      </c>
      <c r="C79" s="54">
        <v>171766</v>
      </c>
      <c r="D79" s="55">
        <v>28684</v>
      </c>
      <c r="E79" s="54">
        <v>71486</v>
      </c>
      <c r="F79" s="55">
        <v>123788</v>
      </c>
      <c r="G79" s="54">
        <v>58270</v>
      </c>
      <c r="H79" s="54">
        <v>33433</v>
      </c>
      <c r="I79" s="235">
        <v>63647</v>
      </c>
      <c r="J79" s="54">
        <v>75366</v>
      </c>
      <c r="K79" s="4"/>
      <c r="L79" s="4"/>
      <c r="M79" s="4"/>
    </row>
    <row r="80" spans="1:13" ht="15" thickBot="1" x14ac:dyDescent="0.35">
      <c r="A80" s="4"/>
      <c r="B80" s="56" t="s">
        <v>42</v>
      </c>
      <c r="C80" s="57">
        <v>171766</v>
      </c>
      <c r="D80" s="58">
        <v>28684</v>
      </c>
      <c r="E80" s="59">
        <v>71486</v>
      </c>
      <c r="F80" s="58">
        <v>123788</v>
      </c>
      <c r="G80" s="127">
        <v>58270</v>
      </c>
      <c r="H80" s="127">
        <v>33433</v>
      </c>
      <c r="I80" s="259">
        <v>63647</v>
      </c>
      <c r="J80" s="127">
        <v>75366</v>
      </c>
      <c r="K80" s="4"/>
      <c r="L80" s="4"/>
      <c r="M80" s="4"/>
    </row>
    <row r="81" spans="1:13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3">
      <c r="A82" s="4"/>
      <c r="B82" s="152" t="s">
        <v>109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</sheetData>
  <mergeCells count="13">
    <mergeCell ref="B4:G4"/>
    <mergeCell ref="B6:B68"/>
    <mergeCell ref="C6:C12"/>
    <mergeCell ref="D6:D9"/>
    <mergeCell ref="D10:D12"/>
    <mergeCell ref="C13:C16"/>
    <mergeCell ref="D13:D15"/>
    <mergeCell ref="C17:C44"/>
    <mergeCell ref="D17:D31"/>
    <mergeCell ref="D32:D44"/>
    <mergeCell ref="C45:C68"/>
    <mergeCell ref="D45:D59"/>
    <mergeCell ref="D60:D68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6"/>
  <sheetViews>
    <sheetView workbookViewId="0"/>
  </sheetViews>
  <sheetFormatPr defaultRowHeight="14.4" x14ac:dyDescent="0.3"/>
  <cols>
    <col min="3" max="11" width="18.21875" customWidth="1"/>
    <col min="12" max="12" width="18.5546875" customWidth="1"/>
    <col min="13" max="13" width="18.44140625" customWidth="1"/>
    <col min="14" max="14" width="21.77734375" customWidth="1"/>
    <col min="15" max="15" width="11.77734375" customWidth="1"/>
    <col min="16" max="16" width="12.21875" customWidth="1"/>
  </cols>
  <sheetData>
    <row r="1" spans="1:14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">
      <c r="A2" s="4"/>
      <c r="B2" s="152" t="s">
        <v>129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thickBot="1" x14ac:dyDescent="0.35">
      <c r="A3" s="4"/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thickBot="1" x14ac:dyDescent="0.35">
      <c r="A4" s="4"/>
      <c r="B4" s="26" t="s">
        <v>53</v>
      </c>
      <c r="C4" s="4"/>
      <c r="D4" s="202" t="s">
        <v>86</v>
      </c>
      <c r="E4" s="4"/>
      <c r="F4" s="4"/>
      <c r="G4" s="4"/>
      <c r="H4" s="24">
        <v>2022</v>
      </c>
      <c r="I4" s="169"/>
      <c r="J4" s="169"/>
      <c r="K4" s="169"/>
      <c r="L4" s="4"/>
      <c r="M4" s="4"/>
      <c r="N4" s="4"/>
    </row>
    <row r="5" spans="1:14" ht="29.25" customHeight="1" thickBot="1" x14ac:dyDescent="0.35">
      <c r="A5" s="4"/>
      <c r="B5" s="28" t="s">
        <v>11</v>
      </c>
      <c r="C5" s="183" t="s">
        <v>59</v>
      </c>
      <c r="D5" s="154" t="s">
        <v>75</v>
      </c>
      <c r="E5" s="154" t="s">
        <v>76</v>
      </c>
      <c r="F5" s="154" t="s">
        <v>80</v>
      </c>
      <c r="G5" s="154" t="s">
        <v>82</v>
      </c>
      <c r="H5" s="132" t="s">
        <v>85</v>
      </c>
      <c r="I5" s="132" t="s">
        <v>90</v>
      </c>
      <c r="J5" s="132" t="s">
        <v>111</v>
      </c>
      <c r="K5" s="132" t="s">
        <v>114</v>
      </c>
      <c r="L5" s="166" t="s">
        <v>91</v>
      </c>
      <c r="M5" s="166" t="s">
        <v>31</v>
      </c>
      <c r="N5" s="4"/>
    </row>
    <row r="6" spans="1:14" x14ac:dyDescent="0.3">
      <c r="A6" s="4"/>
      <c r="B6" s="29"/>
      <c r="C6" s="30" t="s">
        <v>60</v>
      </c>
      <c r="D6" s="31">
        <v>423.67837886209492</v>
      </c>
      <c r="E6" s="31">
        <v>646.26314719783932</v>
      </c>
      <c r="F6" s="32">
        <v>645.50667915825886</v>
      </c>
      <c r="G6" s="31">
        <v>897.4336168601717</v>
      </c>
      <c r="H6" s="31">
        <v>1998.4235108846685</v>
      </c>
      <c r="I6" s="31">
        <v>1197.7755276381911</v>
      </c>
      <c r="J6" s="32">
        <v>1173.4938087774294</v>
      </c>
      <c r="K6" s="32">
        <v>1806.7562231759657</v>
      </c>
      <c r="L6" s="123">
        <v>633.26241439853629</v>
      </c>
      <c r="M6" s="124">
        <v>0.53963847926754926</v>
      </c>
      <c r="N6" s="4"/>
    </row>
    <row r="7" spans="1:14" ht="15" thickBot="1" x14ac:dyDescent="0.35">
      <c r="A7" s="4"/>
      <c r="B7" s="33"/>
      <c r="C7" s="34" t="s">
        <v>61</v>
      </c>
      <c r="D7" s="35">
        <v>392.49730444880163</v>
      </c>
      <c r="E7" s="35">
        <v>530.05003109613881</v>
      </c>
      <c r="F7" s="36">
        <v>353.25310162448051</v>
      </c>
      <c r="G7" s="35">
        <v>1043.5352692307692</v>
      </c>
      <c r="H7" s="35">
        <v>1877.6160839160837</v>
      </c>
      <c r="I7" s="35">
        <v>1953.0778113207548</v>
      </c>
      <c r="J7" s="36">
        <v>1053.8486295399516</v>
      </c>
      <c r="K7" s="36">
        <v>1072.0879396984924</v>
      </c>
      <c r="L7" s="121">
        <v>18.239310158540775</v>
      </c>
      <c r="M7" s="122">
        <v>1.7307333944632131E-2</v>
      </c>
      <c r="N7" s="4"/>
    </row>
    <row r="8" spans="1:14" x14ac:dyDescent="0.3">
      <c r="A8" s="4"/>
      <c r="B8" s="33"/>
      <c r="C8" s="145" t="s">
        <v>62</v>
      </c>
      <c r="D8" s="31"/>
      <c r="E8" s="31"/>
      <c r="F8" s="32">
        <v>733.33</v>
      </c>
      <c r="G8" s="31">
        <v>473.73964059196618</v>
      </c>
      <c r="H8" s="31">
        <v>283.51493717233916</v>
      </c>
      <c r="I8" s="31">
        <v>560.30275873544088</v>
      </c>
      <c r="J8" s="32">
        <v>439.47111839410076</v>
      </c>
      <c r="K8" s="32">
        <v>745.94786729857822</v>
      </c>
      <c r="L8" s="147">
        <v>306.47674890447746</v>
      </c>
      <c r="M8" s="148">
        <v>0.69737631456736815</v>
      </c>
      <c r="N8" s="4"/>
    </row>
    <row r="9" spans="1:14" ht="15" thickBot="1" x14ac:dyDescent="0.35">
      <c r="A9" s="4"/>
      <c r="B9" s="33" t="s">
        <v>17</v>
      </c>
      <c r="C9" s="146" t="s">
        <v>63</v>
      </c>
      <c r="D9" s="37">
        <v>234.18000000000004</v>
      </c>
      <c r="E9" s="37">
        <v>236.42</v>
      </c>
      <c r="F9" s="38">
        <v>120.96</v>
      </c>
      <c r="G9" s="37">
        <v>504.34</v>
      </c>
      <c r="H9" s="37">
        <v>716.91</v>
      </c>
      <c r="I9" s="37">
        <v>474.21307583608103</v>
      </c>
      <c r="J9" s="38">
        <v>500</v>
      </c>
      <c r="K9" s="38">
        <v>0</v>
      </c>
      <c r="L9" s="121">
        <v>-500</v>
      </c>
      <c r="M9" s="122">
        <v>-1</v>
      </c>
      <c r="N9" s="4"/>
    </row>
    <row r="10" spans="1:14" x14ac:dyDescent="0.3">
      <c r="A10" s="4"/>
      <c r="B10" s="33"/>
      <c r="C10" s="145" t="s">
        <v>64</v>
      </c>
      <c r="D10" s="39">
        <v>375.27616864955905</v>
      </c>
      <c r="E10" s="39">
        <v>263.39172420198867</v>
      </c>
      <c r="F10" s="40">
        <v>386.3724155182968</v>
      </c>
      <c r="G10" s="39">
        <v>338.17208454046175</v>
      </c>
      <c r="H10" s="39">
        <v>269.27457228619932</v>
      </c>
      <c r="I10" s="39">
        <v>331.99525271473328</v>
      </c>
      <c r="J10" s="40">
        <v>336.03978582106271</v>
      </c>
      <c r="K10" s="40">
        <v>455.24171695283314</v>
      </c>
      <c r="L10" s="147">
        <v>119.20193113177044</v>
      </c>
      <c r="M10" s="148">
        <v>0.35472564904931847</v>
      </c>
      <c r="N10" s="4"/>
    </row>
    <row r="11" spans="1:14" ht="15" thickBot="1" x14ac:dyDescent="0.35">
      <c r="A11" s="4"/>
      <c r="B11" s="33"/>
      <c r="C11" s="146" t="s">
        <v>65</v>
      </c>
      <c r="D11" s="35">
        <v>658.24267764763295</v>
      </c>
      <c r="E11" s="35">
        <v>382.24028179256436</v>
      </c>
      <c r="F11" s="36">
        <v>395.58543670320631</v>
      </c>
      <c r="G11" s="35">
        <v>458.43842058240222</v>
      </c>
      <c r="H11" s="35">
        <v>321.81373711859624</v>
      </c>
      <c r="I11" s="35">
        <v>365.62472786861764</v>
      </c>
      <c r="J11" s="36">
        <v>283.88161298563483</v>
      </c>
      <c r="K11" s="36">
        <v>579.12901317900662</v>
      </c>
      <c r="L11" s="149">
        <v>295.24740019337179</v>
      </c>
      <c r="M11" s="150">
        <v>1.0400370671710677</v>
      </c>
      <c r="N11" s="4"/>
    </row>
    <row r="12" spans="1:14" x14ac:dyDescent="0.3">
      <c r="A12" s="4"/>
      <c r="B12" s="33"/>
      <c r="C12" s="145" t="s">
        <v>66</v>
      </c>
      <c r="D12" s="31">
        <v>418.35671197445168</v>
      </c>
      <c r="E12" s="31">
        <v>401.25981003421902</v>
      </c>
      <c r="F12" s="32">
        <v>378.99167930411949</v>
      </c>
      <c r="G12" s="31">
        <v>486.92318368569715</v>
      </c>
      <c r="H12" s="31">
        <v>510.07430397636023</v>
      </c>
      <c r="I12" s="31">
        <v>482.30146651532351</v>
      </c>
      <c r="J12" s="32">
        <v>406.33293092366438</v>
      </c>
      <c r="K12" s="32">
        <v>489.18525916754305</v>
      </c>
      <c r="L12" s="123">
        <v>82.852328243878674</v>
      </c>
      <c r="M12" s="124">
        <v>0.20390256840749066</v>
      </c>
      <c r="N12" s="4"/>
    </row>
    <row r="13" spans="1:14" ht="15" thickBot="1" x14ac:dyDescent="0.35">
      <c r="A13" s="4"/>
      <c r="B13" s="41"/>
      <c r="C13" s="146" t="s">
        <v>67</v>
      </c>
      <c r="D13" s="37">
        <v>489.09926275471122</v>
      </c>
      <c r="E13" s="37">
        <v>601.57180292982275</v>
      </c>
      <c r="F13" s="38">
        <v>684.29629897785344</v>
      </c>
      <c r="G13" s="37">
        <v>685.50179560450988</v>
      </c>
      <c r="H13" s="37">
        <v>478.29692203224567</v>
      </c>
      <c r="I13" s="37">
        <v>719.75397133891215</v>
      </c>
      <c r="J13" s="38">
        <v>606.78412809961526</v>
      </c>
      <c r="K13" s="38">
        <v>581.60533674931617</v>
      </c>
      <c r="L13" s="149">
        <v>-25.178791350299093</v>
      </c>
      <c r="M13" s="150">
        <v>-4.1495467966765176E-2</v>
      </c>
      <c r="N13" s="4"/>
    </row>
    <row r="14" spans="1:14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s="4"/>
      <c r="B15" s="152" t="s">
        <v>110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phoneticPr fontId="7" type="noConversion"/>
  <conditionalFormatting sqref="L6:M13">
    <cfRule type="cellIs" dxfId="41" priority="52" stopIfTrue="1" operator="lessThan">
      <formula>0</formula>
    </cfRule>
  </conditionalFormatting>
  <conditionalFormatting sqref="L6:L13">
    <cfRule type="cellIs" dxfId="40" priority="50" stopIfTrue="1" operator="greaterThanOrEqual">
      <formula>0</formula>
    </cfRule>
    <cfRule type="cellIs" dxfId="39" priority="51" stopIfTrue="1" operator="lessThan">
      <formula>0</formula>
    </cfRule>
  </conditionalFormatting>
  <conditionalFormatting sqref="L6:M13">
    <cfRule type="cellIs" dxfId="38" priority="48" stopIfTrue="1" operator="lessThan">
      <formula>0</formula>
    </cfRule>
  </conditionalFormatting>
  <conditionalFormatting sqref="L6:L13">
    <cfRule type="cellIs" dxfId="37" priority="46" stopIfTrue="1" operator="greaterThanOrEqual">
      <formula>0</formula>
    </cfRule>
    <cfRule type="cellIs" dxfId="36" priority="47" stopIfTrue="1" operator="lessThan">
      <formula>0</formula>
    </cfRule>
  </conditionalFormatting>
  <conditionalFormatting sqref="L6:M13">
    <cfRule type="cellIs" dxfId="35" priority="42" stopIfTrue="1" operator="lessThan">
      <formula>0</formula>
    </cfRule>
  </conditionalFormatting>
  <conditionalFormatting sqref="L6:L13">
    <cfRule type="cellIs" dxfId="34" priority="40" stopIfTrue="1" operator="greaterThanOrEqual">
      <formula>0</formula>
    </cfRule>
    <cfRule type="cellIs" dxfId="33" priority="41" stopIfTrue="1" operator="lessThan">
      <formula>0</formula>
    </cfRule>
  </conditionalFormatting>
  <conditionalFormatting sqref="L6:M13">
    <cfRule type="cellIs" dxfId="32" priority="38" stopIfTrue="1" operator="lessThan">
      <formula>0</formula>
    </cfRule>
  </conditionalFormatting>
  <conditionalFormatting sqref="L6:L13">
    <cfRule type="cellIs" dxfId="31" priority="36" stopIfTrue="1" operator="greaterThanOrEqual">
      <formula>0</formula>
    </cfRule>
    <cfRule type="cellIs" dxfId="30" priority="37" stopIfTrue="1" operator="lessThan">
      <formula>0</formula>
    </cfRule>
  </conditionalFormatting>
  <conditionalFormatting sqref="L6:M13">
    <cfRule type="cellIs" dxfId="29" priority="32" stopIfTrue="1" operator="lessThan">
      <formula>0</formula>
    </cfRule>
  </conditionalFormatting>
  <conditionalFormatting sqref="L6:L13">
    <cfRule type="cellIs" dxfId="28" priority="30" stopIfTrue="1" operator="greaterThanOrEqual">
      <formula>0</formula>
    </cfRule>
    <cfRule type="cellIs" dxfId="27" priority="31" stopIfTrue="1" operator="lessThan">
      <formula>0</formula>
    </cfRule>
  </conditionalFormatting>
  <conditionalFormatting sqref="L6:M13">
    <cfRule type="cellIs" dxfId="26" priority="28" stopIfTrue="1" operator="lessThan">
      <formula>0</formula>
    </cfRule>
  </conditionalFormatting>
  <conditionalFormatting sqref="L6:L13">
    <cfRule type="cellIs" dxfId="25" priority="26" stopIfTrue="1" operator="greaterThanOrEqual">
      <formula>0</formula>
    </cfRule>
    <cfRule type="cellIs" dxfId="24" priority="27" stopIfTrue="1" operator="lessThan">
      <formula>0</formula>
    </cfRule>
  </conditionalFormatting>
  <conditionalFormatting sqref="L6:L13">
    <cfRule type="cellIs" dxfId="23" priority="24" stopIfTrue="1" operator="lessThan">
      <formula>0</formula>
    </cfRule>
  </conditionalFormatting>
  <conditionalFormatting sqref="L6:L13">
    <cfRule type="cellIs" dxfId="22" priority="23" stopIfTrue="1" operator="lessThan">
      <formula>0</formula>
    </cfRule>
  </conditionalFormatting>
  <conditionalFormatting sqref="M6:M13">
    <cfRule type="cellIs" dxfId="21" priority="21" stopIfTrue="1" operator="greaterThanOrEqual">
      <formula>0</formula>
    </cfRule>
    <cfRule type="cellIs" dxfId="20" priority="22" stopIfTrue="1" operator="lessThan">
      <formula>0</formula>
    </cfRule>
  </conditionalFormatting>
  <conditionalFormatting sqref="L6:L13">
    <cfRule type="cellIs" dxfId="19" priority="20" stopIfTrue="1" operator="lessThan">
      <formula>0</formula>
    </cfRule>
  </conditionalFormatting>
  <conditionalFormatting sqref="M6:M13">
    <cfRule type="cellIs" dxfId="18" priority="18" stopIfTrue="1" operator="greaterThanOrEqual">
      <formula>0</formula>
    </cfRule>
    <cfRule type="cellIs" dxfId="17" priority="19" stopIfTrue="1" operator="lessThan">
      <formula>0</formula>
    </cfRule>
  </conditionalFormatting>
  <conditionalFormatting sqref="L6:L13">
    <cfRule type="cellIs" dxfId="16" priority="17" stopIfTrue="1" operator="lessThan">
      <formula>0</formula>
    </cfRule>
  </conditionalFormatting>
  <conditionalFormatting sqref="L6:L13">
    <cfRule type="cellIs" dxfId="15" priority="16" stopIfTrue="1" operator="lessThan">
      <formula>0</formula>
    </cfRule>
  </conditionalFormatting>
  <conditionalFormatting sqref="L6:L13">
    <cfRule type="cellIs" dxfId="14" priority="15" stopIfTrue="1" operator="lessThan">
      <formula>0</formula>
    </cfRule>
  </conditionalFormatting>
  <conditionalFormatting sqref="M6:M13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L6:L13">
    <cfRule type="cellIs" dxfId="11" priority="12" stopIfTrue="1" operator="lessThan">
      <formula>0</formula>
    </cfRule>
  </conditionalFormatting>
  <conditionalFormatting sqref="M6:M13">
    <cfRule type="cellIs" dxfId="10" priority="10" stopIfTrue="1" operator="greaterThanOrEqual">
      <formula>0</formula>
    </cfRule>
    <cfRule type="cellIs" dxfId="9" priority="11" stopIfTrue="1" operator="lessThan">
      <formula>0</formula>
    </cfRule>
  </conditionalFormatting>
  <conditionalFormatting sqref="L6:L13">
    <cfRule type="cellIs" dxfId="8" priority="9" stopIfTrue="1" operator="lessThan">
      <formula>0</formula>
    </cfRule>
  </conditionalFormatting>
  <conditionalFormatting sqref="L6:L13">
    <cfRule type="cellIs" dxfId="7" priority="8" stopIfTrue="1" operator="lessThan">
      <formula>0</formula>
    </cfRule>
  </conditionalFormatting>
  <conditionalFormatting sqref="L6:L13">
    <cfRule type="cellIs" dxfId="6" priority="7" stopIfTrue="1" operator="lessThan">
      <formula>0</formula>
    </cfRule>
  </conditionalFormatting>
  <conditionalFormatting sqref="M6:M13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L6:L13">
    <cfRule type="cellIs" dxfId="3" priority="4" stopIfTrue="1" operator="lessThan">
      <formula>0</formula>
    </cfRule>
  </conditionalFormatting>
  <conditionalFormatting sqref="M6:M13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L6:L13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D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9</vt:i4>
      </vt:variant>
    </vt:vector>
  </HeadingPairs>
  <TitlesOfParts>
    <vt:vector size="17" baseType="lpstr">
      <vt:lpstr>POROČILO - VINO</vt:lpstr>
      <vt:lpstr>OSNOVNO POROČILO</vt:lpstr>
      <vt:lpstr>NAMIZNO VINO</vt:lpstr>
      <vt:lpstr>DEŽELNO VINO</vt:lpstr>
      <vt:lpstr>KAKOVOSTNO VINO</vt:lpstr>
      <vt:lpstr>VRHUNSKO VINO</vt:lpstr>
      <vt:lpstr>SGP tretje države</vt:lpstr>
      <vt:lpstr>GIBANJE PRODAJNIH CEN SGP </vt:lpstr>
      <vt:lpstr>'GIBANJE PRODAJNIH CEN SGP '!_Toc262549737</vt:lpstr>
      <vt:lpstr>'DEŽELNO VINO'!_Toc374711345</vt:lpstr>
      <vt:lpstr>'KAKOVOSTNO VINO'!_Toc374711346</vt:lpstr>
      <vt:lpstr>'SGP tretje države'!_Toc374711348</vt:lpstr>
      <vt:lpstr>'SGP tretje države'!_Toc374711350</vt:lpstr>
      <vt:lpstr>'DEŽELNO VINO'!_Toc374711352</vt:lpstr>
      <vt:lpstr>'KAKOVOSTNO VINO'!_Toc374711353</vt:lpstr>
      <vt:lpstr>'SGP tretje države'!_Toc374711356</vt:lpstr>
      <vt:lpstr>'OSNOVNO POROČILO'!_Toc748131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dcterms:created xsi:type="dcterms:W3CDTF">2020-11-20T13:09:24Z</dcterms:created>
  <dcterms:modified xsi:type="dcterms:W3CDTF">2023-01-18T09:23:24Z</dcterms:modified>
</cp:coreProperties>
</file>