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J:\SKT\ŠOLSKA SHEMA\SOLSKA_SHEMA_2023_2024\"/>
    </mc:Choice>
  </mc:AlternateContent>
  <xr:revisionPtr revIDLastSave="0" documentId="13_ncr:1_{BDBF6A86-AE1E-48DF-8B44-7FB13B4C9926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S&amp;Z" sheetId="1" r:id="rId1"/>
    <sheet name="Mlek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2" l="1"/>
  <c r="F5" i="2"/>
  <c r="F6" i="2"/>
  <c r="F7" i="2"/>
  <c r="F8" i="2"/>
  <c r="F3" i="2"/>
  <c r="D4" i="2"/>
  <c r="E4" i="2"/>
  <c r="D5" i="2"/>
  <c r="E5" i="2"/>
  <c r="D6" i="2"/>
  <c r="E6" i="2"/>
  <c r="D7" i="2"/>
  <c r="E7" i="2"/>
  <c r="D8" i="2"/>
  <c r="E8" i="2"/>
  <c r="E3" i="2"/>
  <c r="D3" i="2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D4" i="1"/>
  <c r="E4" i="1"/>
  <c r="D5" i="1"/>
  <c r="E5" i="1"/>
  <c r="D7" i="1"/>
  <c r="E7" i="1"/>
  <c r="D8" i="1"/>
  <c r="E8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D29" i="1"/>
  <c r="E29" i="1"/>
  <c r="D30" i="1"/>
  <c r="E30" i="1"/>
  <c r="D31" i="1"/>
  <c r="E31" i="1"/>
  <c r="D32" i="1"/>
  <c r="E32" i="1"/>
  <c r="D35" i="1"/>
  <c r="E35" i="1"/>
  <c r="D36" i="1"/>
  <c r="E36" i="1"/>
  <c r="D37" i="1"/>
  <c r="E37" i="1"/>
  <c r="D38" i="1"/>
  <c r="E38" i="1"/>
  <c r="D39" i="1"/>
  <c r="E39" i="1"/>
  <c r="D40" i="1"/>
  <c r="E40" i="1"/>
  <c r="D41" i="1"/>
  <c r="E41" i="1"/>
  <c r="D42" i="1"/>
  <c r="E42" i="1"/>
  <c r="D43" i="1"/>
  <c r="E43" i="1"/>
  <c r="D45" i="1"/>
  <c r="E45" i="1"/>
  <c r="D46" i="1"/>
  <c r="E46" i="1"/>
  <c r="D47" i="1"/>
  <c r="E47" i="1"/>
  <c r="E3" i="1"/>
  <c r="D3" i="1"/>
</calcChain>
</file>

<file path=xl/sharedStrings.xml><?xml version="1.0" encoding="utf-8"?>
<sst xmlns="http://schemas.openxmlformats.org/spreadsheetml/2006/main" count="74" uniqueCount="63">
  <si>
    <t>borovnice</t>
  </si>
  <si>
    <t>breskve in nektarine</t>
  </si>
  <si>
    <t>brokoli</t>
  </si>
  <si>
    <t>buče in bučke</t>
  </si>
  <si>
    <t>cvetača</t>
  </si>
  <si>
    <t>češnje in višnje</t>
  </si>
  <si>
    <t>fige (sveže)</t>
  </si>
  <si>
    <t>grozdje</t>
  </si>
  <si>
    <t>hruške (nashi)</t>
  </si>
  <si>
    <t>jabolka</t>
  </si>
  <si>
    <t>jagode</t>
  </si>
  <si>
    <t>kaki</t>
  </si>
  <si>
    <t>kisla repa</t>
  </si>
  <si>
    <t>kislo zelje</t>
  </si>
  <si>
    <t>kivi</t>
  </si>
  <si>
    <t>kolerabica in koleraba</t>
  </si>
  <si>
    <t>komarček (koromač)</t>
  </si>
  <si>
    <t>korenje</t>
  </si>
  <si>
    <t>kumare in kumarice</t>
  </si>
  <si>
    <t>lubenice</t>
  </si>
  <si>
    <t>maline</t>
  </si>
  <si>
    <t>mandarine (klementine, mineole, tangerine, mandora)</t>
  </si>
  <si>
    <t>melone (dinje)</t>
  </si>
  <si>
    <t>ohrovt</t>
  </si>
  <si>
    <t>orehi</t>
  </si>
  <si>
    <t>ostala solatna zelenjava</t>
  </si>
  <si>
    <t xml:space="preserve">paprika </t>
  </si>
  <si>
    <t>paradižnik</t>
  </si>
  <si>
    <t>radič</t>
  </si>
  <si>
    <t>rdeča pesa</t>
  </si>
  <si>
    <t xml:space="preserve">rdeča redkvica </t>
  </si>
  <si>
    <t>redkev (črna, rdeča)</t>
  </si>
  <si>
    <t>repa</t>
  </si>
  <si>
    <t>slive (ringlo, češplje)</t>
  </si>
  <si>
    <t>solata (Lactuca sativa)</t>
  </si>
  <si>
    <t>suho sadje (jabolka, hruške, slive, kaki, češnje)</t>
  </si>
  <si>
    <t>šparglji (beluši)</t>
  </si>
  <si>
    <t>zelena (gomoljna)</t>
  </si>
  <si>
    <t>zelena (stebelna)</t>
  </si>
  <si>
    <t xml:space="preserve">zelje </t>
  </si>
  <si>
    <t>žižola</t>
  </si>
  <si>
    <t>proizvod</t>
  </si>
  <si>
    <t>jogurt (brez dodatkov)</t>
  </si>
  <si>
    <t>kefir (brez dodatkov)</t>
  </si>
  <si>
    <t>kislo mleko (brez dodatkov)</t>
  </si>
  <si>
    <t>mleko, mleko brez laktoze</t>
  </si>
  <si>
    <t>pinjenec (brez dodatkov)</t>
  </si>
  <si>
    <t>skuta (brez dodatkov)</t>
  </si>
  <si>
    <t>cena/kg (z DDV) v EUR</t>
  </si>
  <si>
    <t>rdeči ribez</t>
  </si>
  <si>
    <t>peteršilj</t>
  </si>
  <si>
    <t>lešniki (NE praženi!)</t>
  </si>
  <si>
    <t>marelice (SVEŽE!)</t>
  </si>
  <si>
    <t>SEZNAM POVPREČNIH CEN PROIZVODOV MLEKA IN MLEČNIH IZDELKOV ZA ŠOL. LETO 2022/2023</t>
  </si>
  <si>
    <t>faktor 1</t>
  </si>
  <si>
    <t>faktor 2</t>
  </si>
  <si>
    <t>SEZNAM POVPREČNIH CEN PROIZVODOV SADJA IN ZELENJAVE ZA ŠOL. LETO 2023/2024</t>
  </si>
  <si>
    <t>2022/2023</t>
  </si>
  <si>
    <t>PODRAŽITEV</t>
  </si>
  <si>
    <t>*</t>
  </si>
  <si>
    <t>k1: Borut Urankar</t>
  </si>
  <si>
    <t>k2: Igor Rodič</t>
  </si>
  <si>
    <t>*cena ostane nespremenjena (iz leta 2022/2023) zaradi premajhnega vzorca razdelitev; ob presoji upravičenosti stroška se upošteva to dejstvo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</si>
</sst>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63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1" xfId="0" applyNumberFormat="1" applyFont="1" applyFill="1" applyBorder="1" applyAlignment="1" applyProtection="1">
      <alignment horizontal="left" vertical="top" wrapText="1"/>
    </xf>
    <xf numFmtId="0" fontId="0" fillId="0" borderId="0" xfId="0" applyAlignment="1">
      <alignment wrapText="1"/>
    </xf>
    <xf numFmtId="0" fontId="3" fillId="0" borderId="0" xfId="0" applyFont="1"/>
    <xf numFmtId="2" fontId="1" fillId="2" borderId="1" xfId="0" applyNumberFormat="1" applyFont="1" applyFill="1" applyBorder="1"/>
    <xf numFmtId="2" fontId="1" fillId="4" borderId="1" xfId="0" applyNumberFormat="1" applyFont="1" applyFill="1" applyBorder="1"/>
    <xf numFmtId="2" fontId="1" fillId="5" borderId="1" xfId="0" applyNumberFormat="1" applyFont="1" applyFill="1" applyBorder="1" applyAlignment="1">
      <alignment horizontal="left" vertical="top"/>
    </xf>
    <xf numFmtId="0" fontId="1" fillId="3" borderId="1" xfId="0" applyFont="1" applyFill="1" applyBorder="1"/>
    <xf numFmtId="0" fontId="1" fillId="6" borderId="1" xfId="0" applyFont="1" applyFill="1" applyBorder="1"/>
    <xf numFmtId="0" fontId="2" fillId="7" borderId="1" xfId="0" applyNumberFormat="1" applyFont="1" applyFill="1" applyBorder="1" applyAlignment="1" applyProtection="1">
      <alignment horizontal="left" vertical="top" wrapText="1"/>
    </xf>
    <xf numFmtId="2" fontId="1" fillId="7" borderId="1" xfId="0" applyNumberFormat="1" applyFont="1" applyFill="1" applyBorder="1" applyAlignment="1">
      <alignment horizontal="left" vertical="top"/>
    </xf>
    <xf numFmtId="2" fontId="1" fillId="6" borderId="1" xfId="0" applyNumberFormat="1" applyFont="1" applyFill="1" applyBorder="1"/>
    <xf numFmtId="2" fontId="1" fillId="3" borderId="1" xfId="0" applyNumberFormat="1" applyFont="1" applyFill="1" applyBorder="1"/>
    <xf numFmtId="0" fontId="1" fillId="5" borderId="1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2" fontId="0" fillId="0" borderId="0" xfId="0" applyNumberFormat="1"/>
    <xf numFmtId="0" fontId="1" fillId="8" borderId="1" xfId="0" applyFont="1" applyFill="1" applyBorder="1" applyAlignment="1">
      <alignment wrapText="1"/>
    </xf>
    <xf numFmtId="2" fontId="1" fillId="8" borderId="1" xfId="0" applyNumberFormat="1" applyFont="1" applyFill="1" applyBorder="1" applyAlignment="1">
      <alignment horizontal="left" vertical="top"/>
    </xf>
    <xf numFmtId="0" fontId="1" fillId="0" borderId="0" xfId="0" applyFont="1" applyAlignment="1">
      <alignment wrapText="1"/>
    </xf>
    <xf numFmtId="0" fontId="2" fillId="0" borderId="2" xfId="0" applyNumberFormat="1" applyFont="1" applyFill="1" applyBorder="1" applyAlignment="1" applyProtection="1">
      <alignment horizontal="left" vertical="top" wrapText="1"/>
    </xf>
    <xf numFmtId="0" fontId="2" fillId="0" borderId="0" xfId="0" applyNumberFormat="1" applyFont="1" applyFill="1" applyBorder="1" applyAlignment="1" applyProtection="1">
      <alignment horizontal="left" vertical="top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0"/>
  <sheetViews>
    <sheetView tabSelected="1" zoomScaleNormal="100" workbookViewId="0"/>
  </sheetViews>
  <sheetFormatPr defaultRowHeight="15" x14ac:dyDescent="0.25"/>
  <cols>
    <col min="1" max="1" width="20.42578125" style="1" customWidth="1"/>
    <col min="2" max="3" width="10.140625" style="1" customWidth="1"/>
    <col min="4" max="6" width="9.5703125" bestFit="1" customWidth="1"/>
  </cols>
  <sheetData>
    <row r="1" spans="1:7" x14ac:dyDescent="0.25">
      <c r="A1" s="1" t="s">
        <v>56</v>
      </c>
    </row>
    <row r="2" spans="1:7" s="1" customFormat="1" ht="31.7" customHeight="1" x14ac:dyDescent="0.25">
      <c r="A2" s="14" t="s">
        <v>41</v>
      </c>
      <c r="B2" s="18" t="s">
        <v>57</v>
      </c>
      <c r="C2" s="14" t="s">
        <v>48</v>
      </c>
      <c r="D2" s="15" t="s">
        <v>54</v>
      </c>
      <c r="E2" s="16" t="s">
        <v>55</v>
      </c>
      <c r="F2" s="1" t="s">
        <v>58</v>
      </c>
    </row>
    <row r="3" spans="1:7" x14ac:dyDescent="0.25">
      <c r="A3" s="2" t="s">
        <v>0</v>
      </c>
      <c r="B3" s="19">
        <v>10.588739396467808</v>
      </c>
      <c r="C3" s="7">
        <v>12.52</v>
      </c>
      <c r="D3" s="6">
        <f>C3*2</f>
        <v>25.04</v>
      </c>
      <c r="E3" s="5">
        <f>C3*3</f>
        <v>37.56</v>
      </c>
      <c r="F3" s="17">
        <f>C3/B3</f>
        <v>1.1823881513389989</v>
      </c>
    </row>
    <row r="4" spans="1:7" x14ac:dyDescent="0.25">
      <c r="A4" s="2" t="s">
        <v>1</v>
      </c>
      <c r="B4" s="19">
        <v>1.9571953988293656</v>
      </c>
      <c r="C4" s="7">
        <v>2.04</v>
      </c>
      <c r="D4" s="6">
        <f t="shared" ref="D4:D47" si="0">C4*2</f>
        <v>4.08</v>
      </c>
      <c r="E4" s="5">
        <f t="shared" ref="E4:E47" si="1">C4*3</f>
        <v>6.12</v>
      </c>
      <c r="F4" s="17">
        <f t="shared" ref="F4:F47" si="2">C4/B4</f>
        <v>1.0423077845064226</v>
      </c>
    </row>
    <row r="5" spans="1:7" x14ac:dyDescent="0.25">
      <c r="A5" s="2" t="s">
        <v>2</v>
      </c>
      <c r="B5" s="19">
        <v>3.0666666666666669</v>
      </c>
      <c r="C5" s="7">
        <v>2.99</v>
      </c>
      <c r="D5" s="6">
        <f t="shared" si="0"/>
        <v>5.98</v>
      </c>
      <c r="E5" s="5">
        <f t="shared" si="1"/>
        <v>8.9700000000000006</v>
      </c>
      <c r="F5" s="17">
        <f t="shared" si="2"/>
        <v>0.97499999999999998</v>
      </c>
    </row>
    <row r="6" spans="1:7" x14ac:dyDescent="0.25">
      <c r="A6" s="2" t="s">
        <v>3</v>
      </c>
      <c r="B6" s="19">
        <v>1.0028334345274237</v>
      </c>
      <c r="C6" s="7">
        <v>2.08</v>
      </c>
      <c r="D6" s="6"/>
      <c r="E6" s="5"/>
      <c r="F6" s="17">
        <f t="shared" si="2"/>
        <v>2.0741231079717455</v>
      </c>
      <c r="G6" t="s">
        <v>59</v>
      </c>
    </row>
    <row r="7" spans="1:7" x14ac:dyDescent="0.25">
      <c r="A7" s="2" t="s">
        <v>4</v>
      </c>
      <c r="B7" s="19">
        <v>1.6901814300960512</v>
      </c>
      <c r="C7" s="7">
        <v>1.97</v>
      </c>
      <c r="D7" s="6">
        <f t="shared" si="0"/>
        <v>3.94</v>
      </c>
      <c r="E7" s="5">
        <f t="shared" si="1"/>
        <v>5.91</v>
      </c>
      <c r="F7" s="17">
        <f t="shared" si="2"/>
        <v>1.1655553450779821</v>
      </c>
    </row>
    <row r="8" spans="1:7" x14ac:dyDescent="0.25">
      <c r="A8" s="2" t="s">
        <v>5</v>
      </c>
      <c r="B8" s="19">
        <v>6.1389220453852857</v>
      </c>
      <c r="C8" s="7">
        <v>7.55</v>
      </c>
      <c r="D8" s="6">
        <f t="shared" si="0"/>
        <v>15.1</v>
      </c>
      <c r="E8" s="5">
        <f t="shared" si="1"/>
        <v>22.65</v>
      </c>
      <c r="F8" s="17">
        <f t="shared" si="2"/>
        <v>1.2298576108610861</v>
      </c>
    </row>
    <row r="9" spans="1:7" x14ac:dyDescent="0.25">
      <c r="A9" s="2" t="s">
        <v>6</v>
      </c>
      <c r="B9" s="19">
        <v>6.4935236762125728</v>
      </c>
      <c r="C9" s="7">
        <v>5.97</v>
      </c>
      <c r="D9" s="6">
        <f t="shared" si="0"/>
        <v>11.94</v>
      </c>
      <c r="E9" s="5">
        <f t="shared" si="1"/>
        <v>17.91</v>
      </c>
      <c r="F9" s="17">
        <f t="shared" si="2"/>
        <v>0.91937756720124497</v>
      </c>
    </row>
    <row r="10" spans="1:7" x14ac:dyDescent="0.25">
      <c r="A10" s="2" t="s">
        <v>7</v>
      </c>
      <c r="B10" s="19">
        <v>2.5985759851133148</v>
      </c>
      <c r="C10" s="7">
        <v>2.89</v>
      </c>
      <c r="D10" s="6">
        <f t="shared" si="0"/>
        <v>5.78</v>
      </c>
      <c r="E10" s="5">
        <f t="shared" si="1"/>
        <v>8.67</v>
      </c>
      <c r="F10" s="17">
        <f t="shared" si="2"/>
        <v>1.1121475825822262</v>
      </c>
    </row>
    <row r="11" spans="1:7" x14ac:dyDescent="0.25">
      <c r="A11" s="2" t="s">
        <v>8</v>
      </c>
      <c r="B11" s="19">
        <v>1.7236338773225999</v>
      </c>
      <c r="C11" s="7">
        <v>1.76</v>
      </c>
      <c r="D11" s="6">
        <f t="shared" si="0"/>
        <v>3.52</v>
      </c>
      <c r="E11" s="5">
        <f t="shared" si="1"/>
        <v>5.28</v>
      </c>
      <c r="F11" s="17">
        <f t="shared" si="2"/>
        <v>1.0210985193293423</v>
      </c>
    </row>
    <row r="12" spans="1:7" x14ac:dyDescent="0.25">
      <c r="A12" s="2" t="s">
        <v>9</v>
      </c>
      <c r="B12" s="19">
        <v>1.1193997686932358</v>
      </c>
      <c r="C12" s="7">
        <v>1.1100000000000001</v>
      </c>
      <c r="D12" s="6">
        <f t="shared" si="0"/>
        <v>2.2200000000000002</v>
      </c>
      <c r="E12" s="5">
        <f t="shared" si="1"/>
        <v>3.33</v>
      </c>
      <c r="F12" s="17">
        <f t="shared" si="2"/>
        <v>0.9916028491731701</v>
      </c>
    </row>
    <row r="13" spans="1:7" x14ac:dyDescent="0.25">
      <c r="A13" s="2" t="s">
        <v>10</v>
      </c>
      <c r="B13" s="19">
        <v>6.2786881285470901</v>
      </c>
      <c r="C13" s="7">
        <v>6.86</v>
      </c>
      <c r="D13" s="6">
        <f t="shared" si="0"/>
        <v>13.72</v>
      </c>
      <c r="E13" s="5">
        <f t="shared" si="1"/>
        <v>20.580000000000002</v>
      </c>
      <c r="F13" s="17">
        <f t="shared" si="2"/>
        <v>1.0925849253142357</v>
      </c>
    </row>
    <row r="14" spans="1:7" x14ac:dyDescent="0.25">
      <c r="A14" s="2" t="s">
        <v>11</v>
      </c>
      <c r="B14" s="19">
        <v>2.2489994759806358</v>
      </c>
      <c r="C14" s="7">
        <v>2.5299999999999998</v>
      </c>
      <c r="D14" s="6">
        <f t="shared" si="0"/>
        <v>5.0599999999999996</v>
      </c>
      <c r="E14" s="5">
        <f t="shared" si="1"/>
        <v>7.59</v>
      </c>
      <c r="F14" s="17">
        <f t="shared" si="2"/>
        <v>1.124944681855401</v>
      </c>
    </row>
    <row r="15" spans="1:7" x14ac:dyDescent="0.25">
      <c r="A15" s="2" t="s">
        <v>12</v>
      </c>
      <c r="B15" s="19">
        <v>1.5403138373751784</v>
      </c>
      <c r="C15" s="7">
        <v>2.21</v>
      </c>
      <c r="D15" s="6">
        <f t="shared" si="0"/>
        <v>4.42</v>
      </c>
      <c r="E15" s="5">
        <f t="shared" si="1"/>
        <v>6.63</v>
      </c>
      <c r="F15" s="17">
        <f t="shared" si="2"/>
        <v>1.4347725420463806</v>
      </c>
    </row>
    <row r="16" spans="1:7" x14ac:dyDescent="0.25">
      <c r="A16" s="2" t="s">
        <v>13</v>
      </c>
      <c r="B16" s="19">
        <v>1.3944810744810745</v>
      </c>
      <c r="C16" s="7">
        <v>1.88</v>
      </c>
      <c r="D16" s="6">
        <f t="shared" si="0"/>
        <v>3.76</v>
      </c>
      <c r="E16" s="5">
        <f t="shared" si="1"/>
        <v>5.64</v>
      </c>
      <c r="F16" s="17">
        <f t="shared" si="2"/>
        <v>1.3481717567946203</v>
      </c>
    </row>
    <row r="17" spans="1:6" x14ac:dyDescent="0.25">
      <c r="A17" s="2" t="s">
        <v>14</v>
      </c>
      <c r="B17" s="19">
        <v>2.1116188683255652</v>
      </c>
      <c r="C17" s="7">
        <v>2.36</v>
      </c>
      <c r="D17" s="6">
        <f t="shared" si="0"/>
        <v>4.72</v>
      </c>
      <c r="E17" s="5">
        <f t="shared" si="1"/>
        <v>7.08</v>
      </c>
      <c r="F17" s="17">
        <f t="shared" si="2"/>
        <v>1.1176259292811641</v>
      </c>
    </row>
    <row r="18" spans="1:6" ht="30" x14ac:dyDescent="0.25">
      <c r="A18" s="2" t="s">
        <v>15</v>
      </c>
      <c r="B18" s="19">
        <v>1.523926255043154</v>
      </c>
      <c r="C18" s="7">
        <v>2.21</v>
      </c>
      <c r="D18" s="6">
        <f t="shared" si="0"/>
        <v>4.42</v>
      </c>
      <c r="E18" s="5">
        <f t="shared" si="1"/>
        <v>6.63</v>
      </c>
      <c r="F18" s="17">
        <f t="shared" si="2"/>
        <v>1.4502014075067025</v>
      </c>
    </row>
    <row r="19" spans="1:6" x14ac:dyDescent="0.25">
      <c r="A19" s="2" t="s">
        <v>16</v>
      </c>
      <c r="B19" s="19">
        <v>1.7851311953352771</v>
      </c>
      <c r="C19" s="7">
        <v>2.46</v>
      </c>
      <c r="D19" s="6">
        <f t="shared" si="0"/>
        <v>4.92</v>
      </c>
      <c r="E19" s="5">
        <f t="shared" si="1"/>
        <v>7.38</v>
      </c>
      <c r="F19" s="17">
        <f t="shared" si="2"/>
        <v>1.3780499755022046</v>
      </c>
    </row>
    <row r="20" spans="1:6" x14ac:dyDescent="0.25">
      <c r="A20" s="2" t="s">
        <v>17</v>
      </c>
      <c r="B20" s="19">
        <v>1.2045482991881389</v>
      </c>
      <c r="C20" s="7">
        <v>1.37</v>
      </c>
      <c r="D20" s="6">
        <f t="shared" si="0"/>
        <v>2.74</v>
      </c>
      <c r="E20" s="5">
        <f t="shared" si="1"/>
        <v>4.1100000000000003</v>
      </c>
      <c r="F20" s="17">
        <f t="shared" si="2"/>
        <v>1.1373558045977692</v>
      </c>
    </row>
    <row r="21" spans="1:6" x14ac:dyDescent="0.25">
      <c r="A21" s="2" t="s">
        <v>18</v>
      </c>
      <c r="B21" s="19">
        <v>1.7017725834263782</v>
      </c>
      <c r="C21" s="7">
        <v>1.92</v>
      </c>
      <c r="D21" s="6">
        <f t="shared" si="0"/>
        <v>3.84</v>
      </c>
      <c r="E21" s="5">
        <f t="shared" si="1"/>
        <v>5.76</v>
      </c>
      <c r="F21" s="17">
        <f t="shared" si="2"/>
        <v>1.1282353580607338</v>
      </c>
    </row>
    <row r="22" spans="1:6" x14ac:dyDescent="0.25">
      <c r="A22" s="2" t="s">
        <v>51</v>
      </c>
      <c r="B22" s="19">
        <v>15.316800078230864</v>
      </c>
      <c r="C22" s="7">
        <v>16.39</v>
      </c>
      <c r="D22" s="6">
        <f t="shared" si="0"/>
        <v>32.78</v>
      </c>
      <c r="E22" s="5">
        <f t="shared" si="1"/>
        <v>49.17</v>
      </c>
      <c r="F22" s="17">
        <f t="shared" si="2"/>
        <v>1.0700668492301098</v>
      </c>
    </row>
    <row r="23" spans="1:6" x14ac:dyDescent="0.25">
      <c r="A23" s="2" t="s">
        <v>19</v>
      </c>
      <c r="B23" s="19">
        <v>0.97588932078182855</v>
      </c>
      <c r="C23" s="7">
        <v>1.25</v>
      </c>
      <c r="D23" s="6">
        <f t="shared" si="0"/>
        <v>2.5</v>
      </c>
      <c r="E23" s="5">
        <f t="shared" si="1"/>
        <v>3.75</v>
      </c>
      <c r="F23" s="17">
        <f t="shared" si="2"/>
        <v>1.2808829581192354</v>
      </c>
    </row>
    <row r="24" spans="1:6" x14ac:dyDescent="0.25">
      <c r="A24" s="2" t="s">
        <v>20</v>
      </c>
      <c r="B24" s="19">
        <v>11.357297924730817</v>
      </c>
      <c r="C24" s="7">
        <v>11.92</v>
      </c>
      <c r="D24" s="6">
        <f t="shared" si="0"/>
        <v>23.84</v>
      </c>
      <c r="E24" s="5">
        <f t="shared" si="1"/>
        <v>35.76</v>
      </c>
      <c r="F24" s="17">
        <f t="shared" si="2"/>
        <v>1.0495454181970418</v>
      </c>
    </row>
    <row r="25" spans="1:6" ht="60" x14ac:dyDescent="0.25">
      <c r="A25" s="2" t="s">
        <v>21</v>
      </c>
      <c r="B25" s="19">
        <v>1.3990938024468382</v>
      </c>
      <c r="C25" s="7">
        <v>1.6</v>
      </c>
      <c r="D25" s="6">
        <f t="shared" si="0"/>
        <v>3.2</v>
      </c>
      <c r="E25" s="5">
        <f t="shared" si="1"/>
        <v>4.8000000000000007</v>
      </c>
      <c r="F25" s="17">
        <f t="shared" si="2"/>
        <v>1.1435973751022286</v>
      </c>
    </row>
    <row r="26" spans="1:6" x14ac:dyDescent="0.25">
      <c r="A26" s="2" t="s">
        <v>52</v>
      </c>
      <c r="B26" s="19">
        <v>3.095373674002059</v>
      </c>
      <c r="C26" s="7">
        <v>3.09</v>
      </c>
      <c r="D26" s="6">
        <f t="shared" si="0"/>
        <v>6.18</v>
      </c>
      <c r="E26" s="5">
        <f t="shared" si="1"/>
        <v>9.27</v>
      </c>
      <c r="F26" s="17">
        <f t="shared" si="2"/>
        <v>0.99826396598020062</v>
      </c>
    </row>
    <row r="27" spans="1:6" x14ac:dyDescent="0.25">
      <c r="A27" s="2" t="s">
        <v>22</v>
      </c>
      <c r="B27" s="19">
        <v>1.8355627417586586</v>
      </c>
      <c r="C27" s="7">
        <v>2</v>
      </c>
      <c r="D27" s="6">
        <f t="shared" si="0"/>
        <v>4</v>
      </c>
      <c r="E27" s="5">
        <f t="shared" si="1"/>
        <v>6</v>
      </c>
      <c r="F27" s="17">
        <f t="shared" si="2"/>
        <v>1.0895841120003305</v>
      </c>
    </row>
    <row r="28" spans="1:6" x14ac:dyDescent="0.25">
      <c r="A28" s="2" t="s">
        <v>23</v>
      </c>
      <c r="B28" s="19">
        <v>1.4590000000000001</v>
      </c>
      <c r="C28" s="7">
        <v>0.88</v>
      </c>
      <c r="D28" s="6">
        <f t="shared" si="0"/>
        <v>1.76</v>
      </c>
      <c r="E28" s="5">
        <f t="shared" si="1"/>
        <v>2.64</v>
      </c>
      <c r="F28" s="17">
        <f t="shared" si="2"/>
        <v>0.6031528444139822</v>
      </c>
    </row>
    <row r="29" spans="1:6" x14ac:dyDescent="0.25">
      <c r="A29" s="2" t="s">
        <v>24</v>
      </c>
      <c r="B29" s="19">
        <v>12.734916738823967</v>
      </c>
      <c r="C29" s="7">
        <v>14.76</v>
      </c>
      <c r="D29" s="6">
        <f t="shared" si="0"/>
        <v>29.52</v>
      </c>
      <c r="E29" s="5">
        <f t="shared" si="1"/>
        <v>44.28</v>
      </c>
      <c r="F29" s="17">
        <f t="shared" si="2"/>
        <v>1.15901817834445</v>
      </c>
    </row>
    <row r="30" spans="1:6" ht="30" x14ac:dyDescent="0.25">
      <c r="A30" s="2" t="s">
        <v>25</v>
      </c>
      <c r="B30" s="19">
        <v>4.8575725406935595</v>
      </c>
      <c r="C30" s="7">
        <v>7.49</v>
      </c>
      <c r="D30" s="6">
        <f t="shared" si="0"/>
        <v>14.98</v>
      </c>
      <c r="E30" s="5">
        <f t="shared" si="1"/>
        <v>22.47</v>
      </c>
      <c r="F30" s="17">
        <f t="shared" si="2"/>
        <v>1.5419224185030052</v>
      </c>
    </row>
    <row r="31" spans="1:6" x14ac:dyDescent="0.25">
      <c r="A31" s="2" t="s">
        <v>26</v>
      </c>
      <c r="B31" s="19">
        <v>2.0353418185528662</v>
      </c>
      <c r="C31" s="7">
        <v>2.54</v>
      </c>
      <c r="D31" s="6">
        <f t="shared" si="0"/>
        <v>5.08</v>
      </c>
      <c r="E31" s="5">
        <f t="shared" si="1"/>
        <v>7.62</v>
      </c>
      <c r="F31" s="17">
        <f t="shared" si="2"/>
        <v>1.2479476306372692</v>
      </c>
    </row>
    <row r="32" spans="1:6" x14ac:dyDescent="0.25">
      <c r="A32" s="2" t="s">
        <v>27</v>
      </c>
      <c r="B32" s="19">
        <v>3.5040336165151986</v>
      </c>
      <c r="C32" s="7">
        <v>3.48</v>
      </c>
      <c r="D32" s="6">
        <f t="shared" si="0"/>
        <v>6.96</v>
      </c>
      <c r="E32" s="5">
        <f t="shared" si="1"/>
        <v>10.44</v>
      </c>
      <c r="F32" s="17">
        <f t="shared" si="2"/>
        <v>0.99314115697922434</v>
      </c>
    </row>
    <row r="33" spans="1:7" x14ac:dyDescent="0.25">
      <c r="A33" s="2" t="s">
        <v>50</v>
      </c>
      <c r="B33" s="19">
        <v>3.2850000000000001</v>
      </c>
      <c r="C33" s="7">
        <v>10</v>
      </c>
      <c r="D33" s="6"/>
      <c r="E33" s="5"/>
      <c r="F33" s="17">
        <f t="shared" si="2"/>
        <v>3.0441400304414001</v>
      </c>
      <c r="G33" t="s">
        <v>59</v>
      </c>
    </row>
    <row r="34" spans="1:7" x14ac:dyDescent="0.25">
      <c r="A34" s="2" t="s">
        <v>28</v>
      </c>
      <c r="B34" s="19">
        <v>1.5932296431838975</v>
      </c>
      <c r="C34" s="7">
        <v>3.39</v>
      </c>
      <c r="D34" s="6"/>
      <c r="E34" s="5"/>
      <c r="F34" s="17">
        <f t="shared" si="2"/>
        <v>2.1277535316412082</v>
      </c>
      <c r="G34" t="s">
        <v>59</v>
      </c>
    </row>
    <row r="35" spans="1:7" x14ac:dyDescent="0.25">
      <c r="A35" s="2" t="s">
        <v>29</v>
      </c>
      <c r="B35" s="19">
        <v>3.5787931034482758</v>
      </c>
      <c r="C35" s="7">
        <v>3.29</v>
      </c>
      <c r="D35" s="6">
        <f t="shared" si="0"/>
        <v>6.58</v>
      </c>
      <c r="E35" s="5">
        <f t="shared" si="1"/>
        <v>9.870000000000001</v>
      </c>
      <c r="F35" s="17">
        <f t="shared" si="2"/>
        <v>0.91930433106903697</v>
      </c>
    </row>
    <row r="36" spans="1:7" x14ac:dyDescent="0.25">
      <c r="A36" s="2" t="s">
        <v>30</v>
      </c>
      <c r="B36" s="19">
        <v>3.2319473280054605</v>
      </c>
      <c r="C36" s="7">
        <v>3.61</v>
      </c>
      <c r="D36" s="6">
        <f t="shared" si="0"/>
        <v>7.22</v>
      </c>
      <c r="E36" s="5">
        <f t="shared" si="1"/>
        <v>10.83</v>
      </c>
      <c r="F36" s="17">
        <f t="shared" si="2"/>
        <v>1.1169736488954007</v>
      </c>
    </row>
    <row r="37" spans="1:7" x14ac:dyDescent="0.25">
      <c r="A37" s="2" t="s">
        <v>49</v>
      </c>
      <c r="B37" s="19">
        <v>13.139473684210527</v>
      </c>
      <c r="C37" s="7">
        <v>14</v>
      </c>
      <c r="D37" s="6">
        <f t="shared" si="0"/>
        <v>28</v>
      </c>
      <c r="E37" s="5">
        <f t="shared" si="1"/>
        <v>42</v>
      </c>
      <c r="F37" s="17">
        <f t="shared" si="2"/>
        <v>1.0654916883637091</v>
      </c>
    </row>
    <row r="38" spans="1:7" x14ac:dyDescent="0.25">
      <c r="A38" s="2" t="s">
        <v>31</v>
      </c>
      <c r="B38" s="19">
        <v>2.5893325051920573</v>
      </c>
      <c r="C38" s="7">
        <v>2.87</v>
      </c>
      <c r="D38" s="6">
        <f t="shared" si="0"/>
        <v>5.74</v>
      </c>
      <c r="E38" s="5">
        <f t="shared" si="1"/>
        <v>8.61</v>
      </c>
      <c r="F38" s="17">
        <f t="shared" si="2"/>
        <v>1.1083937633521983</v>
      </c>
    </row>
    <row r="39" spans="1:7" x14ac:dyDescent="0.25">
      <c r="A39" s="2" t="s">
        <v>32</v>
      </c>
      <c r="B39" s="19">
        <v>1.1989547038327526</v>
      </c>
      <c r="C39" s="7">
        <v>1.65</v>
      </c>
      <c r="D39" s="6">
        <f t="shared" si="0"/>
        <v>3.3</v>
      </c>
      <c r="E39" s="5">
        <f t="shared" si="1"/>
        <v>4.9499999999999993</v>
      </c>
      <c r="F39" s="17">
        <f t="shared" si="2"/>
        <v>1.3761987794245858</v>
      </c>
    </row>
    <row r="40" spans="1:7" x14ac:dyDescent="0.25">
      <c r="A40" s="2" t="s">
        <v>33</v>
      </c>
      <c r="B40" s="19">
        <v>1.8402948402948405</v>
      </c>
      <c r="C40" s="7">
        <v>1.82</v>
      </c>
      <c r="D40" s="6">
        <f t="shared" si="0"/>
        <v>3.64</v>
      </c>
      <c r="E40" s="5">
        <f t="shared" si="1"/>
        <v>5.46</v>
      </c>
      <c r="F40" s="17">
        <f t="shared" si="2"/>
        <v>0.98897196261682241</v>
      </c>
    </row>
    <row r="41" spans="1:7" x14ac:dyDescent="0.25">
      <c r="A41" s="2" t="s">
        <v>34</v>
      </c>
      <c r="B41" s="19">
        <v>2.1339658006286224</v>
      </c>
      <c r="C41" s="7">
        <v>2.48</v>
      </c>
      <c r="D41" s="6">
        <f t="shared" si="0"/>
        <v>4.96</v>
      </c>
      <c r="E41" s="5">
        <f t="shared" si="1"/>
        <v>7.4399999999999995</v>
      </c>
      <c r="F41" s="17">
        <f t="shared" si="2"/>
        <v>1.1621554568819439</v>
      </c>
    </row>
    <row r="42" spans="1:7" ht="45" x14ac:dyDescent="0.25">
      <c r="A42" s="2" t="s">
        <v>35</v>
      </c>
      <c r="B42" s="19">
        <v>12.822751631115375</v>
      </c>
      <c r="C42" s="7">
        <v>14.72</v>
      </c>
      <c r="D42" s="6">
        <f t="shared" si="0"/>
        <v>29.44</v>
      </c>
      <c r="E42" s="5">
        <f t="shared" si="1"/>
        <v>44.160000000000004</v>
      </c>
      <c r="F42" s="17">
        <f t="shared" si="2"/>
        <v>1.1479595350096938</v>
      </c>
    </row>
    <row r="43" spans="1:7" x14ac:dyDescent="0.25">
      <c r="A43" s="2" t="s">
        <v>36</v>
      </c>
      <c r="B43" s="19">
        <v>6.6158181818181818</v>
      </c>
      <c r="C43" s="7">
        <v>8.25</v>
      </c>
      <c r="D43" s="6">
        <f t="shared" si="0"/>
        <v>16.5</v>
      </c>
      <c r="E43" s="5">
        <f t="shared" si="1"/>
        <v>24.75</v>
      </c>
      <c r="F43" s="17">
        <f t="shared" si="2"/>
        <v>1.2470112952428065</v>
      </c>
    </row>
    <row r="44" spans="1:7" x14ac:dyDescent="0.25">
      <c r="A44" s="2" t="s">
        <v>37</v>
      </c>
      <c r="B44" s="19">
        <v>1.4035087719298245</v>
      </c>
      <c r="C44" s="7">
        <v>3.18</v>
      </c>
      <c r="D44" s="6"/>
      <c r="E44" s="5"/>
      <c r="F44" s="17">
        <f t="shared" si="2"/>
        <v>2.2657500000000002</v>
      </c>
      <c r="G44" t="s">
        <v>59</v>
      </c>
    </row>
    <row r="45" spans="1:7" x14ac:dyDescent="0.25">
      <c r="A45" s="2" t="s">
        <v>38</v>
      </c>
      <c r="B45" s="19">
        <v>1.8785413744740533</v>
      </c>
      <c r="C45" s="7">
        <v>1.75</v>
      </c>
      <c r="D45" s="6">
        <f t="shared" si="0"/>
        <v>3.5</v>
      </c>
      <c r="E45" s="5">
        <f t="shared" si="1"/>
        <v>5.25</v>
      </c>
      <c r="F45" s="17">
        <f t="shared" si="2"/>
        <v>0.93157383903240254</v>
      </c>
    </row>
    <row r="46" spans="1:7" x14ac:dyDescent="0.25">
      <c r="A46" s="2" t="s">
        <v>39</v>
      </c>
      <c r="B46" s="19">
        <v>0.98073163527939122</v>
      </c>
      <c r="C46" s="7">
        <v>1.05</v>
      </c>
      <c r="D46" s="6">
        <f t="shared" si="0"/>
        <v>2.1</v>
      </c>
      <c r="E46" s="5">
        <f t="shared" si="1"/>
        <v>3.1500000000000004</v>
      </c>
      <c r="F46" s="17">
        <f t="shared" si="2"/>
        <v>1.0706292753581621</v>
      </c>
    </row>
    <row r="47" spans="1:7" x14ac:dyDescent="0.25">
      <c r="A47" s="2" t="s">
        <v>40</v>
      </c>
      <c r="B47" s="19">
        <v>4.5973365617433419</v>
      </c>
      <c r="C47" s="7">
        <v>5.37</v>
      </c>
      <c r="D47" s="6">
        <f t="shared" si="0"/>
        <v>10.74</v>
      </c>
      <c r="E47" s="5">
        <f t="shared" si="1"/>
        <v>16.11</v>
      </c>
      <c r="F47" s="17">
        <f t="shared" si="2"/>
        <v>1.1680676252172537</v>
      </c>
    </row>
    <row r="48" spans="1:7" x14ac:dyDescent="0.25">
      <c r="A48" s="1" t="s">
        <v>62</v>
      </c>
    </row>
    <row r="49" spans="1:1" x14ac:dyDescent="0.25">
      <c r="A49" s="1" t="s">
        <v>60</v>
      </c>
    </row>
    <row r="50" spans="1:1" x14ac:dyDescent="0.25">
      <c r="A50" s="1" t="s">
        <v>61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"/>
  <sheetViews>
    <sheetView zoomScale="98" zoomScaleNormal="98" workbookViewId="0">
      <selection activeCell="L8" sqref="L8"/>
    </sheetView>
  </sheetViews>
  <sheetFormatPr defaultRowHeight="15" x14ac:dyDescent="0.25"/>
  <cols>
    <col min="1" max="1" width="25.42578125" customWidth="1"/>
    <col min="2" max="3" width="10.85546875" customWidth="1"/>
    <col min="4" max="4" width="10.42578125" customWidth="1"/>
    <col min="5" max="5" width="11.5703125" customWidth="1"/>
    <col min="6" max="6" width="11.85546875" customWidth="1"/>
  </cols>
  <sheetData>
    <row r="1" spans="1:10" x14ac:dyDescent="0.25">
      <c r="A1" s="21" t="s">
        <v>53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s="3" customFormat="1" ht="27" customHeight="1" x14ac:dyDescent="0.25">
      <c r="A2" s="10" t="s">
        <v>41</v>
      </c>
      <c r="B2" s="18" t="s">
        <v>57</v>
      </c>
      <c r="C2" s="10" t="s">
        <v>48</v>
      </c>
      <c r="D2" s="9" t="s">
        <v>54</v>
      </c>
      <c r="E2" s="8" t="s">
        <v>55</v>
      </c>
      <c r="F2" s="20" t="s">
        <v>58</v>
      </c>
    </row>
    <row r="3" spans="1:10" x14ac:dyDescent="0.25">
      <c r="A3" s="2" t="s">
        <v>42</v>
      </c>
      <c r="B3" s="19">
        <v>2.2793799915957114</v>
      </c>
      <c r="C3" s="11">
        <v>2.65</v>
      </c>
      <c r="D3" s="12">
        <f>C3*2</f>
        <v>5.3</v>
      </c>
      <c r="E3" s="13">
        <f>C3*3</f>
        <v>7.9499999999999993</v>
      </c>
      <c r="F3" s="17">
        <f>C3/B3</f>
        <v>1.1625968507974973</v>
      </c>
    </row>
    <row r="4" spans="1:10" x14ac:dyDescent="0.25">
      <c r="A4" s="2" t="s">
        <v>43</v>
      </c>
      <c r="B4" s="19">
        <v>2.7837429763466912</v>
      </c>
      <c r="C4" s="11">
        <v>3.17</v>
      </c>
      <c r="D4" s="12">
        <f t="shared" ref="D4:D8" si="0">C4*2</f>
        <v>6.34</v>
      </c>
      <c r="E4" s="13">
        <f t="shared" ref="E4:E8" si="1">C4*3</f>
        <v>9.51</v>
      </c>
      <c r="F4" s="17">
        <f t="shared" ref="F4:F8" si="2">C4/B4</f>
        <v>1.1387545570605164</v>
      </c>
    </row>
    <row r="5" spans="1:10" ht="30" x14ac:dyDescent="0.25">
      <c r="A5" s="2" t="s">
        <v>44</v>
      </c>
      <c r="B5" s="19">
        <v>1.6613868589001686</v>
      </c>
      <c r="C5" s="11">
        <v>2.7</v>
      </c>
      <c r="D5" s="12">
        <f t="shared" si="0"/>
        <v>5.4</v>
      </c>
      <c r="E5" s="13">
        <f t="shared" si="1"/>
        <v>8.1000000000000014</v>
      </c>
      <c r="F5" s="17">
        <f t="shared" si="2"/>
        <v>1.6251482823136023</v>
      </c>
    </row>
    <row r="6" spans="1:10" x14ac:dyDescent="0.25">
      <c r="A6" s="2" t="s">
        <v>45</v>
      </c>
      <c r="B6" s="19">
        <v>0.98024611782963056</v>
      </c>
      <c r="C6" s="11">
        <v>1.1299999999999999</v>
      </c>
      <c r="D6" s="12">
        <f t="shared" si="0"/>
        <v>2.2599999999999998</v>
      </c>
      <c r="E6" s="13">
        <f t="shared" si="1"/>
        <v>3.3899999999999997</v>
      </c>
      <c r="F6" s="17">
        <f t="shared" si="2"/>
        <v>1.1527717166602407</v>
      </c>
    </row>
    <row r="7" spans="1:10" x14ac:dyDescent="0.25">
      <c r="A7" s="2" t="s">
        <v>46</v>
      </c>
      <c r="B7" s="19">
        <v>1.0445761166818597</v>
      </c>
      <c r="C7" s="11">
        <v>1.45</v>
      </c>
      <c r="D7" s="12">
        <f t="shared" si="0"/>
        <v>2.9</v>
      </c>
      <c r="E7" s="13">
        <f t="shared" si="1"/>
        <v>4.3499999999999996</v>
      </c>
      <c r="F7" s="17">
        <f t="shared" si="2"/>
        <v>1.388122872851034</v>
      </c>
    </row>
    <row r="8" spans="1:10" x14ac:dyDescent="0.25">
      <c r="A8" s="2" t="s">
        <v>47</v>
      </c>
      <c r="B8" s="19">
        <v>4.7100681609540906</v>
      </c>
      <c r="C8" s="11">
        <v>5.58</v>
      </c>
      <c r="D8" s="12">
        <f t="shared" si="0"/>
        <v>11.16</v>
      </c>
      <c r="E8" s="13">
        <f t="shared" si="1"/>
        <v>16.740000000000002</v>
      </c>
      <c r="F8" s="17">
        <f t="shared" si="2"/>
        <v>1.1846962314171039</v>
      </c>
    </row>
    <row r="9" spans="1:10" x14ac:dyDescent="0.25">
      <c r="A9" s="4"/>
      <c r="B9" s="4"/>
      <c r="C9" s="4"/>
    </row>
    <row r="10" spans="1:10" x14ac:dyDescent="0.25">
      <c r="A10" s="1" t="s">
        <v>60</v>
      </c>
    </row>
    <row r="11" spans="1:10" x14ac:dyDescent="0.25">
      <c r="A11" s="1" t="s">
        <v>61</v>
      </c>
    </row>
  </sheetData>
  <mergeCells count="1">
    <mergeCell ref="A1:J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S&amp;Z</vt:lpstr>
      <vt:lpstr>Mleko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Urankar, Borut</dc:creator>
  <cp:lastModifiedBy>Borut Urankar</cp:lastModifiedBy>
  <cp:lastPrinted>2022-11-10T08:10:05Z</cp:lastPrinted>
  <dcterms:created xsi:type="dcterms:W3CDTF">2019-03-06T09:56:09Z</dcterms:created>
  <dcterms:modified xsi:type="dcterms:W3CDTF">2023-11-06T13:15:38Z</dcterms:modified>
</cp:coreProperties>
</file>