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5.2026\"/>
    </mc:Choice>
  </mc:AlternateContent>
  <xr:revisionPtr revIDLastSave="0" documentId="13_ncr:81_{E4B35102-C402-4092-9208-57C4AF620F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N 2023-2027" sheetId="1" r:id="rId1"/>
    <sheet name="ESPRA 2021-2027" sheetId="2" r:id="rId2"/>
    <sheet name="Legenda" sheetId="3" r:id="rId3"/>
  </sheets>
  <calcPr calcId="191029"/>
  <customWorkbookViews>
    <customWorkbookView name="Marko Mele – Osebni pogled" guid="{A06CDBA8-CEB7-4B4F-A8CF-9015693930DB}" mergeInterval="0" personalView="1" maximized="1" xWindow="-9" yWindow="-9" windowWidth="1938" windowHeight="1038" activeSheetId="1"/>
    <customWorkbookView name="Dubravka Žgavec – Osebni pogled" guid="{EFB89A51-1A7D-415F-A72B-EF862AE20140}" mergeInterval="0" personalView="1" maximized="1" xWindow="-8" yWindow="-8" windowWidth="1696" windowHeight="1018" activeSheetId="1"/>
    <customWorkbookView name="Maruša Vidic – Osebni pogled" guid="{9D3C9E92-5EC2-47D5-B6F6-F39295618646}" mergeInterval="0" personalView="1" maximized="1" xWindow="1912" yWindow="-8" windowWidth="1696" windowHeight="1018" activeSheetId="1"/>
    <customWorkbookView name="Lea Lipovšek – Osebni pogled" guid="{C0431464-C544-4ACA-BF15-5CB36FAA41D1}" mergeInterval="0" personalView="1" maximized="1" xWindow="-1928" yWindow="-84" windowWidth="1936" windowHeight="1048" activeSheetId="1"/>
    <customWorkbookView name="Ksenija Dremelj – Osebni pogled" guid="{22C8C0B7-2168-4F92-9DA2-333D7FB1366F}" mergeInterval="0" personalView="1" maximized="1" xWindow="-9" yWindow="-9" windowWidth="1938" windowHeight="1038" activeSheetId="1"/>
    <customWorkbookView name="Irena Matekovič – Osebni pogled" guid="{0F29D32C-A4D7-475E-B4F3-9BD4AFC5D58F}" mergeInterval="0" personalView="1" maximized="1" xWindow="-8" yWindow="-8" windowWidth="1936" windowHeight="1048" activeSheetId="1"/>
    <customWorkbookView name="Marjeta Pšaker – Osebni pogled" guid="{FA5DC72D-CB4D-4096-BBA1-A668101C85C5}" mergeInterval="0" personalView="1" maximized="1" xWindow="-9" yWindow="-9" windowWidth="1938" windowHeight="1038" activeSheetId="1"/>
    <customWorkbookView name="Lidija Šipek – Osebni pogled" guid="{359B2355-373D-4526-8222-F66345E7D0D7}" mergeInterval="0" personalView="1" maximized="1" xWindow="-1929" yWindow="-9" windowWidth="1938" windowHeight="1038" activeSheetId="1"/>
    <customWorkbookView name="Petra Simonišek – Osebni pogled" guid="{D2EF66CC-E129-43F6-B593-994DAAD81F51}" mergeInterval="0" personalView="1" maximized="1" xWindow="-9" yWindow="-9" windowWidth="1938" windowHeight="1038" activeSheetId="1"/>
    <customWorkbookView name="Tadeja Prilesnik – Osebni pogled" guid="{5326FBD4-A53C-4203-A1B7-ED56102883C1}" mergeInterval="0" personalView="1" maximized="1" xWindow="1912" yWindow="-8" windowWidth="1936" windowHeight="1048" activeSheetId="1"/>
    <customWorkbookView name="Silvija Matekovič – Osebni pogled" guid="{867F011A-71EA-485D-BDE1-69695A2730FC}" mergeInterval="0" personalView="1" maximized="1" xWindow="-8" yWindow="-8" windowWidth="1696" windowHeight="1018" activeSheetId="1"/>
    <customWorkbookView name="Azra Bašić – Osebni pogled" guid="{4C3BDB2D-3FC8-4646-979B-07F6604F560E}" mergeInterval="0" personalView="1" maximized="1" xWindow="1672" yWindow="-8" windowWidth="1696" windowHeight="1018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" l="1"/>
  <c r="D164" i="1"/>
  <c r="E164" i="1"/>
  <c r="C146" i="1"/>
  <c r="D146" i="1"/>
  <c r="E146" i="1"/>
  <c r="C62" i="2"/>
  <c r="D62" i="2"/>
  <c r="E62" i="2"/>
  <c r="B62" i="2"/>
  <c r="C122" i="2"/>
  <c r="E122" i="2"/>
  <c r="D122" i="2"/>
  <c r="B122" i="2"/>
  <c r="E82" i="2"/>
  <c r="B82" i="2"/>
  <c r="D82" i="2"/>
  <c r="B235" i="1"/>
  <c r="B236" i="1" s="1"/>
  <c r="C236" i="1"/>
  <c r="D236" i="1"/>
  <c r="E236" i="1"/>
  <c r="C200" i="1"/>
  <c r="D200" i="1"/>
  <c r="E200" i="1"/>
  <c r="B200" i="1"/>
  <c r="C182" i="1"/>
  <c r="D182" i="1"/>
  <c r="E182" i="1"/>
  <c r="B182" i="1"/>
  <c r="C56" i="1"/>
  <c r="D56" i="1"/>
  <c r="E56" i="1"/>
  <c r="B56" i="1"/>
  <c r="C20" i="1"/>
  <c r="D20" i="1"/>
  <c r="E20" i="1"/>
  <c r="B20" i="1"/>
  <c r="B102" i="2"/>
  <c r="C42" i="2"/>
  <c r="D42" i="2"/>
  <c r="E42" i="2"/>
  <c r="B42" i="2"/>
  <c r="C22" i="2"/>
  <c r="E22" i="2"/>
  <c r="B22" i="2"/>
  <c r="B326" i="1"/>
  <c r="B308" i="1"/>
  <c r="B290" i="1"/>
  <c r="B272" i="1"/>
  <c r="C254" i="1"/>
  <c r="D254" i="1"/>
  <c r="E254" i="1"/>
  <c r="B254" i="1"/>
  <c r="B218" i="1"/>
  <c r="B164" i="1"/>
  <c r="B146" i="1"/>
  <c r="B128" i="1"/>
  <c r="E92" i="1"/>
  <c r="D92" i="1"/>
  <c r="C92" i="1"/>
  <c r="B92" i="1"/>
  <c r="C110" i="1"/>
  <c r="D110" i="1"/>
  <c r="E110" i="1"/>
  <c r="B110" i="1"/>
  <c r="B74" i="1"/>
  <c r="B38" i="1"/>
  <c r="D15" i="2"/>
  <c r="E290" i="1" l="1"/>
  <c r="D290" i="1"/>
  <c r="C290" i="1"/>
  <c r="D218" i="1"/>
  <c r="C102" i="2"/>
  <c r="D102" i="2"/>
  <c r="E102" i="2"/>
  <c r="C82" i="2"/>
  <c r="C326" i="1"/>
  <c r="D326" i="1"/>
  <c r="E326" i="1"/>
  <c r="C308" i="1"/>
  <c r="D308" i="1"/>
  <c r="E308" i="1"/>
  <c r="C272" i="1"/>
  <c r="D272" i="1"/>
  <c r="E272" i="1"/>
  <c r="C218" i="1"/>
  <c r="E218" i="1"/>
  <c r="C128" i="1"/>
  <c r="D128" i="1"/>
  <c r="E128" i="1"/>
  <c r="C74" i="1"/>
  <c r="D74" i="1"/>
  <c r="E74" i="1"/>
  <c r="C38" i="1"/>
  <c r="D38" i="1"/>
  <c r="E38" i="1"/>
  <c r="D14" i="2" l="1"/>
  <c r="D22" i="2" s="1"/>
</calcChain>
</file>

<file path=xl/sharedStrings.xml><?xml version="1.0" encoding="utf-8"?>
<sst xmlns="http://schemas.openxmlformats.org/spreadsheetml/2006/main" count="463" uniqueCount="56">
  <si>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</si>
  <si>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</si>
  <si>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</si>
  <si>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</si>
  <si>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</si>
  <si>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</si>
  <si>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</si>
  <si>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april</t>
  </si>
  <si>
    <t>junij</t>
  </si>
  <si>
    <t>julij</t>
  </si>
  <si>
    <t>avgust</t>
  </si>
  <si>
    <t>september</t>
  </si>
  <si>
    <t>oktober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</si>
  <si>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</si>
  <si>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</si>
  <si>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</si>
  <si>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</si>
  <si>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</si>
  <si>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</si>
  <si>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</si>
  <si>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</si>
  <si>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</si>
  <si>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</si>
  <si>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november</t>
  </si>
  <si>
    <t>december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</si>
  <si>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</si>
  <si>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</si>
  <si>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</si>
  <si>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</si>
  <si>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</si>
  <si>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</si>
  <si>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</si>
  <si>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</si>
  <si>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</si>
  <si>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</si>
  <si>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</si>
  <si>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</si>
  <si>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</si>
  <si>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</si>
  <si>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</si>
  <si>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</si>
  <si>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</si>
  <si>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</si>
  <si>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</si>
  <si>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</si>
  <si>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</si>
  <si>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</si>
  <si>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</si>
  <si>
    <t>januar</t>
  </si>
  <si>
    <t>IRP31 Podpora za projekte EIP</t>
  </si>
  <si>
    <t>februar</t>
  </si>
  <si>
    <t>marec</t>
  </si>
  <si>
    <t>IRP33 Testiranje naravovarstvenih ukrepov na zavarovanih območjih</t>
  </si>
  <si>
    <t>Stanje obravnave zahtevkov za izplačilo intervencij SN 2023-2027  (stanje: 5.5.2026)</t>
  </si>
  <si>
    <t>Stanje obravnave zahtevkov za izplačilo aktivnosti ESPRA 2021-2027  (stanje: 5.5.2026)</t>
  </si>
  <si>
    <t xml:space="preserve">IRP10 Spodbujanje kolektivnih oblik sodelovanja v kmetijskem in gozdarskem sektorju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</si>
</sst>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3" fillId="7" borderId="0" xfId="0" applyFont="1" applyFill="1" applyAlignment="1">
      <alignment horizontal="left"/>
    </xf>
    <xf numFmtId="0" fontId="13" fillId="7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8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39" Type="http://schemas.openxmlformats.org/officeDocument/2006/relationships/revisionLog" Target="revisionLog10.xml"/><Relationship Id="rId21" Type="http://schemas.openxmlformats.org/officeDocument/2006/relationships/revisionLog" Target="revisionLog21.xml"/><Relationship Id="rId34" Type="http://schemas.openxmlformats.org/officeDocument/2006/relationships/revisionLog" Target="revisionLog5.xml"/><Relationship Id="rId42" Type="http://schemas.openxmlformats.org/officeDocument/2006/relationships/revisionLog" Target="revisionLog13.xml"/><Relationship Id="rId47" Type="http://schemas.openxmlformats.org/officeDocument/2006/relationships/revisionLog" Target="revisionLog30.xml"/><Relationship Id="rId25" Type="http://schemas.openxmlformats.org/officeDocument/2006/relationships/revisionLog" Target="revisionLog25.xml"/><Relationship Id="rId33" Type="http://schemas.openxmlformats.org/officeDocument/2006/relationships/revisionLog" Target="revisionLog4.xml"/><Relationship Id="rId38" Type="http://schemas.openxmlformats.org/officeDocument/2006/relationships/revisionLog" Target="revisionLog9.xml"/><Relationship Id="rId46" Type="http://schemas.openxmlformats.org/officeDocument/2006/relationships/revisionLog" Target="revisionLog17.xml"/><Relationship Id="rId29" Type="http://schemas.openxmlformats.org/officeDocument/2006/relationships/revisionLog" Target="revisionLog29.xml"/><Relationship Id="rId20" Type="http://schemas.openxmlformats.org/officeDocument/2006/relationships/revisionLog" Target="revisionLog20.xml"/><Relationship Id="rId41" Type="http://schemas.openxmlformats.org/officeDocument/2006/relationships/revisionLog" Target="revisionLog12.xml"/><Relationship Id="rId24" Type="http://schemas.openxmlformats.org/officeDocument/2006/relationships/revisionLog" Target="revisionLog24.xml"/><Relationship Id="rId32" Type="http://schemas.openxmlformats.org/officeDocument/2006/relationships/revisionLog" Target="revisionLog3.xml"/><Relationship Id="rId37" Type="http://schemas.openxmlformats.org/officeDocument/2006/relationships/revisionLog" Target="revisionLog8.xml"/><Relationship Id="rId40" Type="http://schemas.openxmlformats.org/officeDocument/2006/relationships/revisionLog" Target="revisionLog11.xml"/><Relationship Id="rId45" Type="http://schemas.openxmlformats.org/officeDocument/2006/relationships/revisionLog" Target="revisionLog1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36" Type="http://schemas.openxmlformats.org/officeDocument/2006/relationships/revisionLog" Target="revisionLog7.xml"/><Relationship Id="rId19" Type="http://schemas.openxmlformats.org/officeDocument/2006/relationships/revisionLog" Target="revisionLog19.xml"/><Relationship Id="rId31" Type="http://schemas.openxmlformats.org/officeDocument/2006/relationships/revisionLog" Target="revisionLog2.xml"/><Relationship Id="rId44" Type="http://schemas.openxmlformats.org/officeDocument/2006/relationships/revisionLog" Target="revisionLog15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Relationship Id="rId43" Type="http://schemas.openxmlformats.org/officeDocument/2006/relationships/revisionLog" Target="revisionLog14.xml"/><Relationship Id="rId48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2916DC8-CDF6-48DA-BEE0-E0907836B7F9}" diskRevisions="1" revisionId="437" version="32">
  <header guid="{54BB137C-F6DD-4597-ACDA-820DAF7A67C2}" dateTime="2026-05-04T13:53:16" maxSheetId="4" userName="Irena Matekovič" r:id="rId18" minRId="70" maxRId="71">
    <sheetIdMap count="3">
      <sheetId val="1"/>
      <sheetId val="2"/>
      <sheetId val="3"/>
    </sheetIdMap>
  </header>
  <header guid="{9964360E-1027-4BE6-807E-1841FDD9FACF}" dateTime="2026-05-04T13:59:12" maxSheetId="4" userName="Irena Matekovič" r:id="rId19" minRId="72" maxRId="117">
    <sheetIdMap count="3">
      <sheetId val="1"/>
      <sheetId val="2"/>
      <sheetId val="3"/>
    </sheetIdMap>
  </header>
  <header guid="{0BC3334E-790E-49BE-A4E2-84BCEF19D790}" dateTime="2026-05-04T14:08:49" maxSheetId="4" userName="Irena Matekovič" r:id="rId20" minRId="118" maxRId="185">
    <sheetIdMap count="3">
      <sheetId val="1"/>
      <sheetId val="2"/>
      <sheetId val="3"/>
    </sheetIdMap>
  </header>
  <header guid="{3FAAF93B-DFF0-4ACC-85B1-05E95FE49A4F}" dateTime="2026-05-04T14:10:20" maxSheetId="4" userName="Irena Matekovič" r:id="rId21" minRId="186" maxRId="212">
    <sheetIdMap count="3">
      <sheetId val="1"/>
      <sheetId val="2"/>
      <sheetId val="3"/>
    </sheetIdMap>
  </header>
  <header guid="{56D5BD4D-12A5-4E3D-BDA7-0DD5E132B814}" dateTime="2026-05-04T14:12:56" maxSheetId="4" userName="Irena Matekovič" r:id="rId22" minRId="213" maxRId="269">
    <sheetIdMap count="3">
      <sheetId val="1"/>
      <sheetId val="2"/>
      <sheetId val="3"/>
    </sheetIdMap>
  </header>
  <header guid="{82B5B51A-CD42-48EE-9C51-2AE7E557D561}" dateTime="2026-05-04T14:14:39" maxSheetId="4" userName="Irena Matekovič" r:id="rId23" minRId="270" maxRId="301">
    <sheetIdMap count="3">
      <sheetId val="1"/>
      <sheetId val="2"/>
      <sheetId val="3"/>
    </sheetIdMap>
  </header>
  <header guid="{BCFCA58A-5767-4BA1-9B6A-033E124015F2}" dateTime="2026-05-04T14:22:54" maxSheetId="4" userName="Irena Matekovič" r:id="rId24" minRId="302" maxRId="316">
    <sheetIdMap count="3">
      <sheetId val="1"/>
      <sheetId val="2"/>
      <sheetId val="3"/>
    </sheetIdMap>
  </header>
  <header guid="{0DF4F014-817E-4CD2-9CC4-85827913FBBD}" dateTime="2026-05-04T14:24:41" maxSheetId="4" userName="Irena Matekovič" r:id="rId25" minRId="317" maxRId="318">
    <sheetIdMap count="3">
      <sheetId val="1"/>
      <sheetId val="2"/>
      <sheetId val="3"/>
    </sheetIdMap>
  </header>
  <header guid="{A6DA179B-85D9-4587-B179-B150E957F187}" dateTime="2026-05-04T14:28:11" maxSheetId="4" userName="Irena Matekovič" r:id="rId26" minRId="319" maxRId="338">
    <sheetIdMap count="3">
      <sheetId val="1"/>
      <sheetId val="2"/>
      <sheetId val="3"/>
    </sheetIdMap>
  </header>
  <header guid="{BE4A53B0-C050-479D-8E48-A3ADD295CF89}" dateTime="2026-05-04T14:30:22" maxSheetId="4" userName="Irena Matekovič" r:id="rId27" minRId="339" maxRId="344">
    <sheetIdMap count="3">
      <sheetId val="1"/>
      <sheetId val="2"/>
      <sheetId val="3"/>
    </sheetIdMap>
  </header>
  <header guid="{56A7566F-B2C9-4B13-A6F3-9D7ED2E1B5DF}" dateTime="2026-05-04T14:33:13" maxSheetId="4" userName="Irena Matekovič" r:id="rId28" minRId="345" maxRId="362">
    <sheetIdMap count="3">
      <sheetId val="1"/>
      <sheetId val="2"/>
      <sheetId val="3"/>
    </sheetIdMap>
  </header>
  <header guid="{F470E9EE-9C96-49C8-8AA0-6E0F6EE0AE1B}" dateTime="2026-05-04T14:35:32" maxSheetId="4" userName="Irena Matekovič" r:id="rId29" minRId="363" maxRId="370">
    <sheetIdMap count="3">
      <sheetId val="1"/>
      <sheetId val="2"/>
      <sheetId val="3"/>
    </sheetIdMap>
  </header>
  <header guid="{89B10EEC-2831-437D-9794-247F95973E59}" dateTime="2026-05-04T15:07:12" maxSheetId="4" userName="Maruša Vidic" r:id="rId30" minRId="371">
    <sheetIdMap count="3">
      <sheetId val="1"/>
      <sheetId val="2"/>
      <sheetId val="3"/>
    </sheetIdMap>
  </header>
  <header guid="{13F50E26-02EB-41AA-8F00-43683656702E}" dateTime="2026-05-04T15:08:41" maxSheetId="4" userName="Maruša Vidic" r:id="rId31">
    <sheetIdMap count="3">
      <sheetId val="1"/>
      <sheetId val="2"/>
      <sheetId val="3"/>
    </sheetIdMap>
  </header>
  <header guid="{F0338E99-66DB-4BB2-877C-3A7CA4C8DB2A}" dateTime="2026-05-04T15:10:23" maxSheetId="4" userName="Maruša Vidic" r:id="rId32" minRId="372">
    <sheetIdMap count="3">
      <sheetId val="1"/>
      <sheetId val="2"/>
      <sheetId val="3"/>
    </sheetIdMap>
  </header>
  <header guid="{21A2CE39-1A76-4356-8D8C-1AD42BE5B413}" dateTime="2026-05-04T15:34:24" maxSheetId="4" userName="Tadeja Prilesnik" r:id="rId33" minRId="373" maxRId="380">
    <sheetIdMap count="3">
      <sheetId val="1"/>
      <sheetId val="2"/>
      <sheetId val="3"/>
    </sheetIdMap>
  </header>
  <header guid="{336E94A8-FB08-4A51-B9E0-71E7582E6896}" dateTime="2026-05-04T16:25:41" maxSheetId="4" userName="Tadeja Prilesnik" r:id="rId34" minRId="381" maxRId="384">
    <sheetIdMap count="3">
      <sheetId val="1"/>
      <sheetId val="2"/>
      <sheetId val="3"/>
    </sheetIdMap>
  </header>
  <header guid="{A2A4B7DF-DEB9-4D4A-A545-32670E0257A5}" dateTime="2026-05-05T07:01:24" maxSheetId="4" userName="Silvija Matekovič" r:id="rId35" minRId="385" maxRId="388">
    <sheetIdMap count="3">
      <sheetId val="1"/>
      <sheetId val="2"/>
      <sheetId val="3"/>
    </sheetIdMap>
  </header>
  <header guid="{E0B8E19D-23E5-4ECD-8FBE-2D402502A262}" dateTime="2026-05-05T08:12:11" maxSheetId="4" userName="Dubravka Žgavec" r:id="rId36" minRId="389" maxRId="390">
    <sheetIdMap count="3">
      <sheetId val="1"/>
      <sheetId val="2"/>
      <sheetId val="3"/>
    </sheetIdMap>
  </header>
  <header guid="{D1D310AE-C3C3-49CE-98EA-D0329CA33B7B}" dateTime="2026-05-05T08:15:29" maxSheetId="4" userName="Dubravka Žgavec" r:id="rId37" minRId="391" maxRId="392">
    <sheetIdMap count="3">
      <sheetId val="1"/>
      <sheetId val="2"/>
      <sheetId val="3"/>
    </sheetIdMap>
  </header>
  <header guid="{BC5FD873-C5F1-41AE-B93C-55E9BC2CCF3A}" dateTime="2026-05-05T08:17:38" maxSheetId="4" userName="Dubravka Žgavec" r:id="rId38" minRId="393" maxRId="394">
    <sheetIdMap count="3">
      <sheetId val="1"/>
      <sheetId val="2"/>
      <sheetId val="3"/>
    </sheetIdMap>
  </header>
  <header guid="{0FE98CCA-DBB4-42C8-9903-4464785B5EE3}" dateTime="2026-05-05T08:18:13" maxSheetId="4" userName="Marko Mele" r:id="rId39" minRId="395" maxRId="396">
    <sheetIdMap count="3">
      <sheetId val="1"/>
      <sheetId val="2"/>
      <sheetId val="3"/>
    </sheetIdMap>
  </header>
  <header guid="{1F0DAE44-65CD-41B7-A917-E94C2A4025FA}" dateTime="2026-05-05T08:19:07" maxSheetId="4" userName="Dubravka Žgavec" r:id="rId40">
    <sheetIdMap count="3">
      <sheetId val="1"/>
      <sheetId val="2"/>
      <sheetId val="3"/>
    </sheetIdMap>
  </header>
  <header guid="{44AECE29-21C4-4109-940A-52109A64551D}" dateTime="2026-05-05T10:30:29" maxSheetId="4" userName="Ksenija Dremelj" r:id="rId41" minRId="397" maxRId="400">
    <sheetIdMap count="3">
      <sheetId val="1"/>
      <sheetId val="2"/>
      <sheetId val="3"/>
    </sheetIdMap>
  </header>
  <header guid="{31BEEE79-6536-43FD-A984-0DFDEA379205}" dateTime="2026-05-05T11:33:01" maxSheetId="4" userName="Azra Bašić" r:id="rId42" minRId="401" maxRId="419">
    <sheetIdMap count="3">
      <sheetId val="1"/>
      <sheetId val="2"/>
      <sheetId val="3"/>
    </sheetIdMap>
  </header>
  <header guid="{7B109801-C6B9-402D-9E87-72460F3D4F0B}" dateTime="2026-05-05T11:33:22" maxSheetId="4" userName="Azra Bašić" r:id="rId43">
    <sheetIdMap count="3">
      <sheetId val="1"/>
      <sheetId val="2"/>
      <sheetId val="3"/>
    </sheetIdMap>
  </header>
  <header guid="{651E8ABD-3F2F-4D01-A8A0-F06180955374}" dateTime="2026-05-05T13:07:53" maxSheetId="4" userName="Irena Matekovič" r:id="rId44" minRId="420" maxRId="423">
    <sheetIdMap count="3">
      <sheetId val="1"/>
      <sheetId val="2"/>
      <sheetId val="3"/>
    </sheetIdMap>
  </header>
  <header guid="{130AE4AD-724C-4471-92AF-28F8A4732A24}" dateTime="2026-05-05T13:08:35" maxSheetId="4" userName="Irena Matekovič" r:id="rId45" minRId="424" maxRId="427">
    <sheetIdMap count="3">
      <sheetId val="1"/>
      <sheetId val="2"/>
      <sheetId val="3"/>
    </sheetIdMap>
  </header>
  <header guid="{A106259E-C422-4454-ACF9-F1ACD084D7E4}" dateTime="2026-05-05T13:09:38" maxSheetId="4" userName="Irena Matekovič" r:id="rId46" minRId="428" maxRId="430">
    <sheetIdMap count="3">
      <sheetId val="1"/>
      <sheetId val="2"/>
      <sheetId val="3"/>
    </sheetIdMap>
  </header>
  <header guid="{D2C5CC11-DFFF-494D-ABF3-812D857BE90E}" dateTime="2026-05-05T13:10:05" maxSheetId="4" userName="Irena Matekovič" r:id="rId47" minRId="431" maxRId="433">
    <sheetIdMap count="3">
      <sheetId val="1"/>
      <sheetId val="2"/>
      <sheetId val="3"/>
    </sheetIdMap>
  </header>
  <header guid="{C2916DC8-CDF6-48DA-BEE0-E0907836B7F9}" dateTime="2026-05-05T13:12:17" maxSheetId="4" userName="Irena Matekovič" r:id="rId48" minRId="434" maxRId="437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" sId="1">
    <nc r="D288">
      <v>2</v>
    </nc>
  </rcc>
  <rcv guid="{9D3C9E92-5EC2-47D5-B6F6-F39295618646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oc r="C320">
      <v>2</v>
    </oc>
    <nc r="C320">
      <v>0</v>
    </nc>
  </rcc>
  <rfmt sheetId="1" sqref="C320:E320" start="0" length="2147483647">
    <dxf>
      <font>
        <color rgb="FFFF0000"/>
      </font>
    </dxf>
  </rfmt>
  <rfmt sheetId="1" sqref="C326:E326" start="0" length="2147483647">
    <dxf>
      <font>
        <color rgb="FFFF0000"/>
      </font>
    </dxf>
  </rfmt>
  <rcc rId="396" sId="1">
    <nc r="E320">
      <v>2</v>
    </nc>
  </rcc>
  <rfmt sheetId="1" sqref="C326:E326" start="0" length="2147483647">
    <dxf>
      <font>
        <color auto="1"/>
      </font>
    </dxf>
  </rfmt>
  <rcv guid="{A06CDBA8-CEB7-4B4F-A8CF-9015693930D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0">
    <dxf>
      <fill>
        <patternFill patternType="none">
          <bgColor auto="1"/>
        </patternFill>
      </fill>
    </dxf>
  </rfmt>
  <rfmt sheetId="1" sqref="C180" start="0" length="2147483647">
    <dxf>
      <font>
        <color rgb="FFFF0000"/>
      </font>
    </dxf>
  </rfmt>
  <rfmt sheetId="1" sqref="D180">
    <dxf>
      <fill>
        <patternFill patternType="none">
          <bgColor auto="1"/>
        </patternFill>
      </fill>
    </dxf>
  </rfmt>
  <rfmt sheetId="1" sqref="D180" start="0" length="2147483647">
    <dxf>
      <font>
        <color rgb="FFFF0000"/>
      </font>
    </dxf>
  </rfmt>
  <rfmt sheetId="1" sqref="C196">
    <dxf>
      <fill>
        <patternFill patternType="none">
          <bgColor auto="1"/>
        </patternFill>
      </fill>
    </dxf>
  </rfmt>
  <rfmt sheetId="1" sqref="D196" start="0" length="2147483647">
    <dxf>
      <font>
        <color rgb="FFFF0000"/>
      </font>
    </dxf>
  </rfmt>
  <rfmt sheetId="1" sqref="D196">
    <dxf>
      <fill>
        <patternFill patternType="none">
          <bgColor auto="1"/>
        </patternFill>
      </fill>
    </dxf>
  </rfmt>
  <rfmt sheetId="1" sqref="C304">
    <dxf>
      <fill>
        <patternFill patternType="none">
          <bgColor auto="1"/>
        </patternFill>
      </fill>
    </dxf>
  </rfmt>
  <rfmt sheetId="1" sqref="C304" start="0" length="2147483647">
    <dxf>
      <font>
        <color rgb="FFFF0000"/>
      </font>
    </dxf>
  </rfmt>
  <rfmt sheetId="1" sqref="D304">
    <dxf>
      <fill>
        <patternFill patternType="none">
          <bgColor auto="1"/>
        </patternFill>
      </fill>
    </dxf>
  </rfmt>
  <rfmt sheetId="1" sqref="D304" start="0" length="2147483647">
    <dxf>
      <font>
        <color rgb="FFFF0000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14" start="0" length="2147483647">
    <dxf>
      <font>
        <color rgb="FFFF0000"/>
      </font>
    </dxf>
  </rfmt>
  <rcc rId="397" sId="1">
    <oc r="D214">
      <v>12</v>
    </oc>
    <nc r="D214">
      <v>0</v>
    </nc>
  </rcc>
  <rfmt sheetId="1" sqref="D215" start="0" length="2147483647">
    <dxf>
      <font>
        <color rgb="FFFF0000"/>
      </font>
    </dxf>
  </rfmt>
  <rcc rId="398" sId="1">
    <oc r="D215">
      <v>21</v>
    </oc>
    <nc r="D215">
      <v>0</v>
    </nc>
  </rcc>
  <rfmt sheetId="1" sqref="E214" start="0" length="2147483647">
    <dxf>
      <font>
        <color rgb="FFFF0000"/>
      </font>
    </dxf>
  </rfmt>
  <rcc rId="399" sId="1">
    <oc r="E214">
      <v>27</v>
    </oc>
    <nc r="E214">
      <v>39</v>
    </nc>
  </rcc>
  <rfmt sheetId="1" sqref="E215" start="0" length="2147483647">
    <dxf>
      <font>
        <color rgb="FFFF0000"/>
      </font>
    </dxf>
  </rfmt>
  <rcc rId="400" sId="1">
    <oc r="E215">
      <v>15</v>
    </oc>
    <nc r="E215">
      <v>36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2">
    <oc r="B61">
      <v>2</v>
    </oc>
    <nc r="B61">
      <v>1</v>
    </nc>
  </rcc>
  <rcc rId="402" sId="2">
    <oc r="C61">
      <v>2</v>
    </oc>
    <nc r="C61">
      <v>0</v>
    </nc>
  </rcc>
  <rcc rId="403" sId="2">
    <nc r="D61">
      <v>1</v>
    </nc>
  </rcc>
  <rcc rId="404" sId="2">
    <nc r="D81">
      <v>1</v>
    </nc>
  </rcc>
  <rcc rId="405" sId="2">
    <oc r="B81">
      <v>0</v>
    </oc>
    <nc r="B81">
      <v>1</v>
    </nc>
  </rcc>
  <rcc rId="406" sId="2">
    <nc r="E79">
      <v>3</v>
    </nc>
  </rcc>
  <rcc rId="407" sId="2">
    <oc r="D82">
      <f>SUM(D68:D80)</f>
    </oc>
    <nc r="D82">
      <f>SUM(D68:D81)</f>
    </nc>
  </rcc>
  <rcc rId="408" sId="2">
    <oc r="D79">
      <v>3</v>
    </oc>
    <nc r="D79">
      <v>0</v>
    </nc>
  </rcc>
  <rcc rId="409" sId="2">
    <nc r="D75">
      <v>0</v>
    </nc>
  </rcc>
  <rcc rId="410" sId="2">
    <oc r="E82">
      <f>SUM(E68:E80)</f>
    </oc>
    <nc r="E82">
      <f>SUM(E68:E81)</f>
    </nc>
  </rcc>
  <rcc rId="411" sId="2">
    <oc r="B120">
      <v>0</v>
    </oc>
    <nc r="B120">
      <v>1</v>
    </nc>
  </rcc>
  <rcc rId="412" sId="2">
    <oc r="D116">
      <v>1</v>
    </oc>
    <nc r="D116">
      <v>0</v>
    </nc>
  </rcc>
  <rcc rId="413" sId="2">
    <oc r="E116">
      <v>1</v>
    </oc>
    <nc r="E116">
      <v>2</v>
    </nc>
  </rcc>
  <rcc rId="414" sId="2">
    <nc r="E118">
      <v>1</v>
    </nc>
  </rcc>
  <rcc rId="415" sId="2">
    <oc r="D118">
      <v>1</v>
    </oc>
    <nc r="D118">
      <v>0</v>
    </nc>
  </rcc>
  <rcc rId="416" sId="2">
    <nc r="D120">
      <v>1</v>
    </nc>
  </rcc>
  <rcc rId="417" sId="2">
    <oc r="D122">
      <f>SUM(D108:D120)</f>
    </oc>
    <nc r="D122">
      <f>SUM(D108:D121)</f>
    </nc>
  </rcc>
  <rcc rId="418" sId="2">
    <oc r="E122">
      <f>SUM(E108:E120)</f>
    </oc>
    <nc r="E122">
      <f>SUM(E108:E121)</f>
    </nc>
  </rcc>
  <rcc rId="419" sId="2">
    <oc r="C122">
      <f>SUM(C108:C120)</f>
    </oc>
    <nc r="C122">
      <f>SUM(C108:C121)</f>
    </nc>
  </rcc>
  <rfmt sheetId="2" sqref="B61" start="0" length="2147483647">
    <dxf>
      <font>
        <color rgb="FFFF0000"/>
      </font>
    </dxf>
  </rfmt>
  <rfmt sheetId="2" sqref="D61" start="0" length="2147483647">
    <dxf>
      <font>
        <color rgb="FFFF0000"/>
      </font>
    </dxf>
  </rfmt>
  <rfmt sheetId="2" sqref="B62" start="0" length="2147483647">
    <dxf>
      <font>
        <color rgb="FFFF0000"/>
      </font>
    </dxf>
  </rfmt>
  <rfmt sheetId="2" sqref="E79" start="0" length="2147483647">
    <dxf>
      <font>
        <color rgb="FFFF0000"/>
      </font>
    </dxf>
  </rfmt>
  <rfmt sheetId="2" sqref="B81" start="0" length="2147483647">
    <dxf>
      <font>
        <color rgb="FFFF0000"/>
      </font>
    </dxf>
  </rfmt>
  <rfmt sheetId="2" sqref="D81" start="0" length="2147483647">
    <dxf>
      <font>
        <color rgb="FFFF0000"/>
      </font>
    </dxf>
  </rfmt>
  <rcv guid="{4C3BDB2D-3FC8-4646-979B-07F6604F560E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116" start="0" length="2147483647">
    <dxf>
      <font>
        <color rgb="FFFF0000"/>
      </font>
    </dxf>
  </rfmt>
  <rfmt sheetId="2" sqref="E118" start="0" length="2147483647">
    <dxf>
      <font>
        <color rgb="FFFF0000"/>
      </font>
    </dxf>
  </rfmt>
  <rfmt sheetId="2" sqref="B120:D120" start="0" length="2147483647">
    <dxf>
      <font>
        <color rgb="FFFF0000"/>
      </font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79:D180" start="0" length="2147483647">
    <dxf>
      <font>
        <color auto="1"/>
      </font>
    </dxf>
  </rfmt>
  <rfmt sheetId="1" sqref="D196" start="0" length="2147483647">
    <dxf>
      <font>
        <color auto="1"/>
      </font>
    </dxf>
  </rfmt>
  <rcc rId="420" sId="1">
    <oc r="D214">
      <v>0</v>
    </oc>
    <nc r="D214"/>
  </rcc>
  <rcc rId="421" sId="1">
    <oc r="D215">
      <v>0</v>
    </oc>
    <nc r="D215"/>
  </rcc>
  <rfmt sheetId="1" sqref="E214:E215" start="0" length="2147483647">
    <dxf>
      <font>
        <color auto="1"/>
      </font>
    </dxf>
  </rfmt>
  <rfmt sheetId="1" sqref="B228:E235" start="0" length="2147483647">
    <dxf>
      <font>
        <color auto="1"/>
      </font>
    </dxf>
  </rfmt>
  <rfmt sheetId="1" sqref="C250:D252" start="0" length="2147483647">
    <dxf>
      <font>
        <color auto="1"/>
      </font>
    </dxf>
  </rfmt>
  <rcc rId="422" sId="1">
    <oc r="C288">
      <v>0</v>
    </oc>
    <nc r="C288"/>
  </rcc>
  <rfmt sheetId="1" sqref="D288" start="0" length="2147483647">
    <dxf>
      <font>
        <color auto="1"/>
      </font>
    </dxf>
  </rfmt>
  <rfmt sheetId="1" sqref="C304:D304" start="0" length="2147483647">
    <dxf>
      <font>
        <color auto="1"/>
      </font>
    </dxf>
  </rfmt>
  <rfmt sheetId="1" sqref="C320:E320" start="0" length="2147483647">
    <dxf>
      <font>
        <color auto="1"/>
      </font>
    </dxf>
  </rfmt>
  <rcc rId="423" sId="1">
    <oc r="C320">
      <v>0</v>
    </oc>
    <nc r="C320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115:E120" start="0" length="2147483647">
    <dxf>
      <font>
        <color auto="1"/>
      </font>
    </dxf>
  </rfmt>
  <rfmt sheetId="2" sqref="B78:E81" start="0" length="2147483647">
    <dxf>
      <font>
        <color auto="1"/>
      </font>
    </dxf>
  </rfmt>
  <rcc rId="424" sId="2" odxf="1" dxf="1">
    <oc r="C62">
      <f>SUM(C48:C61)</f>
    </oc>
    <nc r="C62">
      <f>SUM(C48:C61)</f>
    </nc>
    <odxf>
      <font>
        <color theme="1"/>
        <charset val="238"/>
      </font>
    </odxf>
    <ndxf>
      <font>
        <color rgb="FFFF0000"/>
        <charset val="238"/>
      </font>
    </ndxf>
  </rcc>
  <rcc rId="425" sId="2" odxf="1" dxf="1">
    <oc r="D62">
      <f>SUM(D48:D61)</f>
    </oc>
    <nc r="D62">
      <f>SUM(D48:D61)</f>
    </nc>
    <odxf>
      <font>
        <color theme="1"/>
        <charset val="238"/>
      </font>
    </odxf>
    <ndxf>
      <font>
        <color rgb="FFFF0000"/>
        <charset val="238"/>
      </font>
    </ndxf>
  </rcc>
  <rcc rId="426" sId="2" odxf="1" dxf="1">
    <oc r="E62">
      <f>SUM(E48:E61)</f>
    </oc>
    <nc r="E62">
      <f>SUM(E48:E61)</f>
    </nc>
    <odxf>
      <font>
        <color theme="1"/>
        <charset val="238"/>
      </font>
    </odxf>
    <ndxf>
      <font>
        <color rgb="FFFF0000"/>
        <charset val="238"/>
      </font>
    </ndxf>
  </rcc>
  <rcc rId="427" sId="2">
    <oc r="C61">
      <v>0</v>
    </oc>
    <nc r="C61"/>
  </rcc>
  <rfmt sheetId="2" sqref="B54:E62" start="0" length="2147483647">
    <dxf>
      <font>
        <color auto="1"/>
      </font>
    </dxf>
  </rfmt>
  <rfmt sheetId="2" sqref="C15:E21" start="0" length="2147483647">
    <dxf>
      <font>
        <color auto="1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" sId="1">
    <oc r="C146">
      <f>SUM(C134:C144)</f>
    </oc>
    <nc r="C146">
      <f>SUM(C134:C145)</f>
    </nc>
  </rcc>
  <rcc rId="429" sId="1">
    <oc r="D146">
      <f>SUM(D134:D144)</f>
    </oc>
    <nc r="D146">
      <f>SUM(D134:D145)</f>
    </nc>
  </rcc>
  <rcc rId="430" sId="1">
    <oc r="E146">
      <f>SUM(E134:E144)</f>
    </oc>
    <nc r="E146">
      <f>SUM(E134:E145)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" sId="1">
    <oc r="A2" t="inlineStr">
      <is>
        <t>Stanje obravnave zahtevkov za izplačilo intervencij SN 2023-2027  (stanje: 3.4.2026)</t>
      </is>
    </oc>
    <nc r="A2" t="inlineStr">
      <is>
        <t>Stanje obravnave zahtevkov za izplačilo intervencij SN 2023-2027  (stanje: 5.5.2026)</t>
      </is>
    </nc>
  </rcc>
  <rcc rId="71" sId="2">
    <oc r="A2" t="inlineStr">
      <is>
        <t>Stanje obravnave zahtevkov za izplačilo aktivnosti ESPRA 2021-2027  (stanje: 3.4.2026)</t>
      </is>
    </oc>
    <nc r="A2" t="inlineStr">
      <is>
        <t>Stanje obravnave zahtevkov za izplačilo aktivnosti ESPRA 2021-2027  (stanje: 5.5.2026)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" sId="1" ref="A19:XFD19" action="insertRow"/>
  <rcc rId="73" sId="1">
    <nc r="A19" t="inlineStr">
      <is>
        <t>april</t>
      </is>
    </nc>
  </rcc>
  <rrc rId="74" sId="1" ref="A37:XFD37" action="insertRow"/>
  <rcc rId="75" sId="1">
    <nc r="A37" t="inlineStr">
      <is>
        <t>april</t>
      </is>
    </nc>
  </rcc>
  <rrc rId="76" sId="1" ref="A55:XFD55" action="insertRow"/>
  <rcc rId="77" sId="1">
    <nc r="A55" t="inlineStr">
      <is>
        <t>april</t>
      </is>
    </nc>
  </rcc>
  <rrc rId="78" sId="1" ref="A73:XFD73" action="insertRow"/>
  <rcc rId="79" sId="1">
    <nc r="A73" t="inlineStr">
      <is>
        <t>april</t>
      </is>
    </nc>
  </rcc>
  <rrc rId="80" sId="1" ref="A91:XFD91" action="insertRow"/>
  <rcc rId="81" sId="1">
    <nc r="A91" t="inlineStr">
      <is>
        <t>april</t>
      </is>
    </nc>
  </rcc>
  <rrc rId="82" sId="1" ref="A109:XFD109" action="insertRow"/>
  <rcc rId="83" sId="1">
    <nc r="A109" t="inlineStr">
      <is>
        <t>april</t>
      </is>
    </nc>
  </rcc>
  <rrc rId="84" sId="1" ref="A127:XFD127" action="insertRow"/>
  <rcc rId="85" sId="1">
    <nc r="A127" t="inlineStr">
      <is>
        <t>april</t>
      </is>
    </nc>
  </rcc>
  <rrc rId="86" sId="1" ref="A145:XFD145" action="insertRow"/>
  <rcc rId="87" sId="1">
    <nc r="A145" t="inlineStr">
      <is>
        <t>april</t>
      </is>
    </nc>
  </rcc>
  <rrc rId="88" sId="1" ref="A163:XFD163" action="insertRow"/>
  <rcc rId="89" sId="1">
    <nc r="A163" t="inlineStr">
      <is>
        <t>april</t>
      </is>
    </nc>
  </rcc>
  <rrc rId="90" sId="1" ref="A181:XFD181" action="insertRow"/>
  <rcc rId="91" sId="1">
    <nc r="A181" t="inlineStr">
      <is>
        <t>april</t>
      </is>
    </nc>
  </rcc>
  <rrc rId="92" sId="1" ref="A199:XFD199" action="insertRow"/>
  <rcc rId="93" sId="1">
    <nc r="A199" t="inlineStr">
      <is>
        <t>april</t>
      </is>
    </nc>
  </rcc>
  <rrc rId="94" sId="1" ref="A217:XFD217" action="insertRow"/>
  <rcc rId="95" sId="1">
    <nc r="A217" t="inlineStr">
      <is>
        <t>april</t>
      </is>
    </nc>
  </rcc>
  <rrc rId="96" sId="1" ref="A235:XFD235" action="insertRow"/>
  <rcc rId="97" sId="1">
    <nc r="A235" t="inlineStr">
      <is>
        <t>april</t>
      </is>
    </nc>
  </rcc>
  <rrc rId="98" sId="1" ref="A253:XFD253" action="insertRow"/>
  <rcc rId="99" sId="1">
    <nc r="A253" t="inlineStr">
      <is>
        <t>april</t>
      </is>
    </nc>
  </rcc>
  <rrc rId="100" sId="1" ref="A271:XFD271" action="insertRow"/>
  <rcc rId="101" sId="1">
    <nc r="A271" t="inlineStr">
      <is>
        <t>april</t>
      </is>
    </nc>
  </rcc>
  <rrc rId="102" sId="1" ref="A289:XFD289" action="insertRow"/>
  <rcc rId="103" sId="1">
    <nc r="A289" t="inlineStr">
      <is>
        <t>april</t>
      </is>
    </nc>
  </rcc>
  <rrc rId="104" sId="1" ref="A307:XFD307" action="insertRow"/>
  <rcc rId="105" sId="1">
    <nc r="A307" t="inlineStr">
      <is>
        <t>april</t>
      </is>
    </nc>
  </rcc>
  <rrc rId="106" sId="2" ref="A21:XFD21" action="insertRow"/>
  <rcc rId="107" sId="2" odxf="1" dxf="1">
    <nc r="A2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21" start="0" length="0">
    <dxf>
      <font>
        <sz val="11"/>
        <color auto="1"/>
        <name val="Calibri"/>
        <family val="2"/>
        <scheme val="minor"/>
      </font>
    </dxf>
  </rfmt>
  <rfmt sheetId="2" sqref="C21" start="0" length="0">
    <dxf>
      <font>
        <sz val="11"/>
        <color auto="1"/>
        <name val="Calibri"/>
        <family val="2"/>
        <scheme val="minor"/>
      </font>
    </dxf>
  </rfmt>
  <rfmt sheetId="2" sqref="D21" start="0" length="0">
    <dxf>
      <font>
        <sz val="11"/>
        <color auto="1"/>
        <name val="Calibri"/>
        <family val="2"/>
        <scheme val="minor"/>
      </font>
    </dxf>
  </rfmt>
  <rfmt sheetId="2" sqref="E21" start="0" length="0">
    <dxf>
      <font>
        <sz val="11"/>
        <color auto="1"/>
        <name val="Calibri"/>
        <family val="2"/>
        <scheme val="minor"/>
      </font>
    </dxf>
  </rfmt>
  <rrc rId="108" sId="2" ref="A41:XFD41" action="insertRow"/>
  <rcc rId="109" sId="2" odxf="1" dxf="1">
    <nc r="A4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41" start="0" length="0">
    <dxf>
      <font>
        <sz val="11"/>
        <color auto="1"/>
        <name val="Calibri"/>
        <family val="2"/>
        <scheme val="minor"/>
      </font>
    </dxf>
  </rfmt>
  <rfmt sheetId="2" sqref="C41" start="0" length="0">
    <dxf>
      <font>
        <sz val="11"/>
        <color auto="1"/>
        <name val="Calibri"/>
        <family val="2"/>
        <scheme val="minor"/>
      </font>
    </dxf>
  </rfmt>
  <rfmt sheetId="2" sqref="D41" start="0" length="0">
    <dxf>
      <font>
        <sz val="11"/>
        <color auto="1"/>
        <name val="Calibri"/>
        <family val="2"/>
        <scheme val="minor"/>
      </font>
    </dxf>
  </rfmt>
  <rfmt sheetId="2" sqref="E41" start="0" length="0">
    <dxf>
      <font>
        <sz val="11"/>
        <color auto="1"/>
        <name val="Calibri"/>
        <family val="2"/>
        <scheme val="minor"/>
      </font>
    </dxf>
  </rfmt>
  <rrc rId="110" sId="2" ref="A61:XFD61" action="insertRow"/>
  <rcc rId="111" sId="2" odxf="1" dxf="1">
    <nc r="A6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61" start="0" length="0">
    <dxf>
      <font>
        <sz val="11"/>
        <color auto="1"/>
        <name val="Calibri"/>
        <family val="2"/>
        <scheme val="minor"/>
      </font>
    </dxf>
  </rfmt>
  <rfmt sheetId="2" sqref="C61" start="0" length="0">
    <dxf>
      <font>
        <sz val="11"/>
        <color auto="1"/>
        <name val="Calibri"/>
        <family val="2"/>
        <scheme val="minor"/>
      </font>
    </dxf>
  </rfmt>
  <rfmt sheetId="2" sqref="D61" start="0" length="0">
    <dxf>
      <font>
        <sz val="11"/>
        <color auto="1"/>
        <name val="Calibri"/>
        <family val="2"/>
        <scheme val="minor"/>
      </font>
    </dxf>
  </rfmt>
  <rfmt sheetId="2" sqref="E61" start="0" length="0">
    <dxf>
      <font>
        <sz val="11"/>
        <color auto="1"/>
        <name val="Calibri"/>
        <family val="2"/>
        <scheme val="minor"/>
      </font>
    </dxf>
  </rfmt>
  <rrc rId="112" sId="2" ref="A81:XFD81" action="insertRow"/>
  <rcc rId="113" sId="2" odxf="1" dxf="1">
    <nc r="A8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81" start="0" length="0">
    <dxf>
      <font>
        <sz val="11"/>
        <color auto="1"/>
        <name val="Calibri"/>
        <family val="2"/>
        <scheme val="minor"/>
      </font>
    </dxf>
  </rfmt>
  <rfmt sheetId="2" sqref="C81" start="0" length="0">
    <dxf>
      <font>
        <sz val="11"/>
        <color auto="1"/>
        <name val="Calibri"/>
        <family val="2"/>
        <scheme val="minor"/>
      </font>
    </dxf>
  </rfmt>
  <rfmt sheetId="2" sqref="D81" start="0" length="0">
    <dxf>
      <font>
        <sz val="11"/>
        <color auto="1"/>
        <name val="Calibri"/>
        <family val="2"/>
        <scheme val="minor"/>
      </font>
    </dxf>
  </rfmt>
  <rfmt sheetId="2" sqref="E81" start="0" length="0">
    <dxf>
      <font>
        <sz val="11"/>
        <color auto="1"/>
        <name val="Calibri"/>
        <family val="2"/>
        <scheme val="minor"/>
      </font>
    </dxf>
  </rfmt>
  <rrc rId="114" sId="2" ref="A101:XFD101" action="insertRow"/>
  <rcc rId="115" sId="2" odxf="1" dxf="1">
    <nc r="A10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101" start="0" length="0">
    <dxf>
      <font>
        <sz val="11"/>
        <color auto="1"/>
        <name val="Calibri"/>
        <family val="2"/>
        <scheme val="minor"/>
      </font>
    </dxf>
  </rfmt>
  <rfmt sheetId="2" sqref="C101" start="0" length="0">
    <dxf>
      <font>
        <sz val="11"/>
        <color auto="1"/>
        <name val="Calibri"/>
        <family val="2"/>
        <scheme val="minor"/>
      </font>
    </dxf>
  </rfmt>
  <rfmt sheetId="2" sqref="D101" start="0" length="0">
    <dxf>
      <font>
        <sz val="11"/>
        <color auto="1"/>
        <name val="Calibri"/>
        <family val="2"/>
        <scheme val="minor"/>
      </font>
    </dxf>
  </rfmt>
  <rfmt sheetId="2" sqref="E101" start="0" length="0">
    <dxf>
      <font>
        <sz val="11"/>
        <color auto="1"/>
        <name val="Calibri"/>
        <family val="2"/>
        <scheme val="minor"/>
      </font>
    </dxf>
  </rfmt>
  <rrc rId="116" sId="2" ref="A121:XFD121" action="insertRow"/>
  <rcc rId="117" sId="2" odxf="1" dxf="1">
    <nc r="A121" t="inlineStr">
      <is>
        <t>april</t>
      </is>
    </nc>
    <odxf>
      <font>
        <sz val="11"/>
        <color indexed="8"/>
        <name val="Calibri"/>
        <family val="2"/>
        <scheme val="minor"/>
      </font>
    </odxf>
    <ndxf>
      <font>
        <sz val="11"/>
        <color auto="1"/>
        <name val="Calibri"/>
        <family val="2"/>
        <scheme val="minor"/>
      </font>
    </ndxf>
  </rcc>
  <rfmt sheetId="2" sqref="B121" start="0" length="0">
    <dxf>
      <font>
        <sz val="11"/>
        <color auto="1"/>
        <name val="Calibri"/>
        <family val="2"/>
        <scheme val="minor"/>
      </font>
    </dxf>
  </rfmt>
  <rfmt sheetId="2" sqref="C121" start="0" length="0">
    <dxf>
      <font>
        <sz val="11"/>
        <color auto="1"/>
        <name val="Calibri"/>
        <family val="2"/>
        <scheme val="minor"/>
      </font>
    </dxf>
  </rfmt>
  <rfmt sheetId="2" sqref="D121" start="0" length="0">
    <dxf>
      <font>
        <sz val="11"/>
        <color auto="1"/>
        <name val="Calibri"/>
        <family val="2"/>
        <scheme val="minor"/>
      </font>
    </dxf>
  </rfmt>
  <rfmt sheetId="2" sqref="E121" start="0" length="0">
    <dxf>
      <font>
        <sz val="11"/>
        <color auto="1"/>
        <name val="Calibri"/>
        <family val="2"/>
        <scheme val="minor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88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>
    <nc r="B19">
      <v>9</v>
    </nc>
  </rcc>
  <rcc rId="119" sId="1" endOfListFormulaUpdate="1">
    <oc r="B20">
      <f>SUM(B8:B18)</f>
    </oc>
    <nc r="B20">
      <f>SUM(B8:B19)</f>
    </nc>
  </rcc>
  <rcc rId="120" sId="1">
    <nc r="C19">
      <v>9</v>
    </nc>
  </rcc>
  <rcc rId="121" sId="1">
    <nc r="B37">
      <v>0</v>
    </nc>
  </rcc>
  <rcc rId="122" sId="1" endOfListFormulaUpdate="1">
    <oc r="B38">
      <f>SUM(B26:B36)</f>
    </oc>
    <nc r="B38">
      <f>SUM(B26:B37)</f>
    </nc>
  </rcc>
  <rcc rId="123" sId="1">
    <oc r="C20">
      <f>SUM(C8:C18)</f>
    </oc>
    <nc r="C20">
      <f>SUM(C8:C19)</f>
    </nc>
  </rcc>
  <rcc rId="124" sId="1">
    <oc r="D20">
      <f>SUM(D8:D18)</f>
    </oc>
    <nc r="D20">
      <f>SUM(D8:D19)</f>
    </nc>
  </rcc>
  <rcc rId="125" sId="1">
    <oc r="E20">
      <f>SUM(E8:E18)</f>
    </oc>
    <nc r="E20">
      <f>SUM(E8:E19)</f>
    </nc>
  </rcc>
  <rcc rId="126" sId="1">
    <nc r="B55">
      <v>4</v>
    </nc>
  </rcc>
  <rcc rId="127" sId="1" endOfListFormulaUpdate="1">
    <oc r="B56">
      <f>SUM(B44:B54)</f>
    </oc>
    <nc r="B56">
      <f>SUM(B44:B55)</f>
    </nc>
  </rcc>
  <rcc rId="128" sId="1">
    <nc r="C55">
      <v>3</v>
    </nc>
  </rcc>
  <rcc rId="129" sId="1">
    <nc r="D55">
      <v>1</v>
    </nc>
  </rcc>
  <rcc rId="130" sId="1">
    <oc r="C56">
      <f>SUM(C44:C54)</f>
    </oc>
    <nc r="C56">
      <f>SUM(C44:C55)</f>
    </nc>
  </rcc>
  <rcc rId="131" sId="1">
    <oc r="D56">
      <f>SUM(D44:D54)</f>
    </oc>
    <nc r="D56">
      <f>SUM(D44:D55)</f>
    </nc>
  </rcc>
  <rcc rId="132" sId="1">
    <oc r="E56">
      <f>SUM(E44:E54)</f>
    </oc>
    <nc r="E56">
      <f>SUM(E44:E55)</f>
    </nc>
  </rcc>
  <rcc rId="133" sId="1">
    <nc r="B73">
      <v>0</v>
    </nc>
  </rcc>
  <rcc rId="134" sId="1" endOfListFormulaUpdate="1">
    <oc r="B74">
      <f>SUM(B62:B72)</f>
    </oc>
    <nc r="B74">
      <f>SUM(B62:B73)</f>
    </nc>
  </rcc>
  <rcc rId="135" sId="1">
    <nc r="B91">
      <v>3</v>
    </nc>
  </rcc>
  <rcc rId="136" sId="1" endOfListFormulaUpdate="1">
    <oc r="B92">
      <f>SUM(B80:B90)</f>
    </oc>
    <nc r="B92">
      <f>SUM(B80:B91)</f>
    </nc>
  </rcc>
  <rcc rId="137" sId="1">
    <nc r="C91">
      <v>3</v>
    </nc>
  </rcc>
  <rcc rId="138" sId="1">
    <oc r="C92">
      <f>SUM(C80:C90)</f>
    </oc>
    <nc r="C92">
      <f>SUM(C80:C91)</f>
    </nc>
  </rcc>
  <rcc rId="139" sId="1">
    <oc r="D92">
      <f>SUM(D80:D90)</f>
    </oc>
    <nc r="D92">
      <f>SUM(D80:D91)</f>
    </nc>
  </rcc>
  <rcc rId="140" sId="1">
    <oc r="E92">
      <f>SUM(E80:E90)</f>
    </oc>
    <nc r="E92">
      <f>SUM(E80:E91)</f>
    </nc>
  </rcc>
  <rrc rId="141" sId="1" ref="A76:XFD76" action="insertRow"/>
  <rrc rId="142" sId="1" ref="A76:XFD76" action="insertRow"/>
  <rrc rId="143" sId="1" ref="A76:XFD76" action="insertRow"/>
  <rrc rId="144" sId="1" ref="A76:XFD76" action="insertRow"/>
  <rrc rId="145" sId="1" ref="A76:XFD76" action="insertRow"/>
  <rrc rId="146" sId="1" ref="A76:XFD76" action="insertRow"/>
  <rrc rId="147" sId="1" ref="A76:XFD81" action="insertRow"/>
  <rrc rId="148" sId="1" ref="A76:XFD81" action="insertRow"/>
  <rrc rId="149" sId="1" ref="A76:XFD81" action="insertRow"/>
  <rfmt sheetId="1" sqref="A77" start="0" length="0">
    <dxf>
      <fill>
        <patternFill patternType="solid">
          <bgColor theme="0" tint="-0.249977111117893"/>
        </patternFill>
      </fill>
      <alignment horizontal="left" wrapText="0"/>
    </dxf>
  </rfmt>
  <rfmt sheetId="1" sqref="B77" start="0" length="0">
    <dxf>
      <fill>
        <patternFill patternType="solid">
          <bgColor theme="0" tint="-0.249977111117893"/>
        </patternFill>
      </fill>
      <alignment horizontal="left"/>
    </dxf>
  </rfmt>
  <rfmt sheetId="1" sqref="C77" start="0" length="0">
    <dxf>
      <fill>
        <patternFill patternType="solid">
          <bgColor theme="0" tint="-0.249977111117893"/>
        </patternFill>
      </fill>
      <alignment horizontal="left"/>
    </dxf>
  </rfmt>
  <rfmt sheetId="1" sqref="D77" start="0" length="0">
    <dxf>
      <fill>
        <patternFill patternType="solid">
          <bgColor theme="0" tint="-0.249977111117893"/>
        </patternFill>
      </fill>
      <alignment horizontal="left"/>
    </dxf>
  </rfmt>
  <rfmt sheetId="1" sqref="E77" start="0" length="0">
    <dxf>
      <fill>
        <patternFill patternType="solid">
          <bgColor theme="0" tint="-0.249977111117893"/>
        </patternFill>
      </fill>
      <alignment horizontal="left"/>
    </dxf>
  </rfmt>
  <rfmt sheetId="1" sqref="F77" start="0" length="0">
    <dxf>
      <alignment horizontal="left" vertical="top"/>
    </dxf>
  </rfmt>
  <rfmt sheetId="1" sqref="A77:XFD77" start="0" length="0">
    <dxf>
      <alignment horizontal="left" vertical="top"/>
    </dxf>
  </rfmt>
  <rcc rId="150" sId="1" odxf="1" dxf="1">
    <nc r="A78" t="inlineStr">
      <is>
        <t xml:space="preserve">MESEC PREJEMA ZAHTEVKA </t>
      </is>
    </nc>
    <odxf>
      <font>
        <b/>
        <color auto="1"/>
      </font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" sId="1" odxf="1" dxf="1">
    <nc r="B78" t="inlineStr">
      <is>
        <t>PREJETI ZAHTEVEK</t>
      </is>
    </nc>
    <odxf>
      <font>
        <b/>
        <color auto="1"/>
      </font>
      <fill>
        <patternFill patternType="none">
          <bgColor indexed="65"/>
        </patternFill>
      </fill>
      <alignment horizontal="right"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" sId="1" odxf="1" dxf="1">
    <nc r="C78" t="inlineStr">
      <is>
        <t>ZAHTEVEK ČAKA NA PREGLED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" sId="1" odxf="1" dxf="1">
    <nc r="D78" t="inlineStr">
      <is>
        <t>ZAHTEVEK JE V OBDELAVI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" sId="1" odxf="1" dxf="1">
    <nc r="E78" t="inlineStr">
      <is>
        <t>ZAHTEVEK JE ZAKLJUČEN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" sId="1" odxf="1" dxf="1">
    <nc r="A79">
      <v>2025</v>
    </nc>
    <odxf>
      <fill>
        <patternFill patternType="none">
          <bgColor indexed="65"/>
        </patternFill>
      </fill>
      <alignment wrapText="1"/>
      <border outline="0">
        <left/>
        <right/>
        <top/>
        <bottom/>
      </border>
    </odxf>
    <ndxf>
      <fill>
        <patternFill patternType="solid">
          <bgColor theme="8" tint="0.59999389629810485"/>
        </patternFill>
      </fill>
      <alignment wrapText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7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7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" sId="1" odxf="1" dxf="1">
    <nc r="A80" t="inlineStr">
      <is>
        <t>junij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57" sId="1" odxf="1" dxf="1">
    <nc r="B80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" sId="1" odxf="1" dxf="1">
    <nc r="A81" t="inlineStr">
      <is>
        <t>julij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81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8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9" sId="1" odxf="1" dxf="1">
    <nc r="A82" t="inlineStr">
      <is>
        <t>avgust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60" sId="1" odxf="1" dxf="1">
    <nc r="B82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1" sId="1" odxf="1" dxf="1">
    <nc r="A83" t="inlineStr">
      <is>
        <t>september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62" sId="1" odxf="1" dxf="1">
    <nc r="B83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" sId="1" odxf="1" dxf="1">
    <nc r="A84" t="inlineStr">
      <is>
        <t>oktober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64" sId="1" odxf="1" dxf="1">
    <nc r="B84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" sId="1" odxf="1" dxf="1">
    <nc r="A85" t="inlineStr">
      <is>
        <t>november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66" sId="1" odxf="1" dxf="1">
    <nc r="B85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" sId="1" odxf="1" dxf="1">
    <nc r="A86" t="inlineStr">
      <is>
        <t>december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68" sId="1" odxf="1" dxf="1">
    <nc r="B86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" sId="1" odxf="1" dxf="1">
    <nc r="A87">
      <v>2026</v>
    </nc>
    <odxf>
      <fill>
        <patternFill patternType="none">
          <bgColor indexed="65"/>
        </patternFill>
      </fill>
      <alignment wrapText="1"/>
      <border outline="0">
        <left/>
        <right/>
        <top/>
        <bottom/>
      </border>
    </odxf>
    <ndxf>
      <fill>
        <patternFill patternType="solid">
          <bgColor theme="8" tint="0.59999389629810485"/>
        </patternFill>
      </fill>
      <alignment wrapText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87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87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7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7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" sId="1" odxf="1" dxf="1">
    <nc r="A88" t="inlineStr">
      <is>
        <t>januar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71" sId="1" odxf="1" dxf="1">
    <nc r="B88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2" sId="1" odxf="1" dxf="1">
    <nc r="A89" t="inlineStr">
      <is>
        <t>februar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89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89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9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9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3" sId="1" odxf="1" dxf="1">
    <nc r="A90" t="inlineStr">
      <is>
        <t>marec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90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9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" sId="1" odxf="1" dxf="1">
    <nc r="A91" t="inlineStr">
      <is>
        <t>april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91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9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" sId="1" odxf="1" dxf="1">
    <nc r="A92" t="inlineStr">
      <is>
        <t>Skupna vsota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1" odxf="1" dxf="1">
    <nc r="B92">
      <f>SUM(B80:B91)</f>
    </nc>
    <odxf>
      <fill>
        <patternFill patternType="none">
          <bgColor indexed="65"/>
        </patternFill>
      </fill>
      <alignment horizontal="right"/>
      <border outline="0">
        <left/>
        <right/>
        <top/>
        <bottom/>
      </border>
    </odxf>
    <ndxf>
      <fill>
        <patternFill patternType="solid">
          <bgColor rgb="FF92CDDC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1" odxf="1" dxf="1">
    <nc r="C92">
      <f>SUM(C80:C91)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" sId="1" odxf="1" dxf="1">
    <nc r="D92">
      <f>SUM(D80:D91)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" sId="1" odxf="1" dxf="1">
    <nc r="E92">
      <f>SUM(E80:E91)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" sId="1">
    <nc r="B81">
      <v>0</v>
    </nc>
  </rcc>
  <rcc rId="181" sId="1">
    <nc r="B89">
      <v>0</v>
    </nc>
  </rcc>
  <rcc rId="182" sId="1">
    <nc r="B90">
      <v>0</v>
    </nc>
  </rcc>
  <rcc rId="183" sId="1">
    <nc r="B91">
      <v>10</v>
    </nc>
  </rcc>
  <rcc rId="184" sId="1">
    <nc r="C91">
      <v>10</v>
    </nc>
  </rcc>
  <rcc rId="185" sId="1">
    <nc r="A77" t="inlineStr">
      <is>
        <t xml:space="preserve">IRP10 Spodbujanje kolektivnih oblik sodelovanja v kmetijskem in gozdarskem sektorju 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6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187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188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189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190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191" sId="1" ref="A94:XFD94" action="deleteRow">
    <rfmt sheetId="1" xfDxf="1" sqref="A94:XFD94" start="0" length="0"/>
    <rfmt sheetId="1" sqref="A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94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94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cc rId="192" sId="1">
    <nc r="B127">
      <v>0</v>
    </nc>
  </rcc>
  <rcc rId="193" sId="1" endOfListFormulaUpdate="1">
    <oc r="B128">
      <f>SUM(B116:B126)</f>
    </oc>
    <nc r="B128">
      <f>SUM(B116:B127)</f>
    </nc>
  </rcc>
  <rcc rId="194" sId="1">
    <nc r="B145">
      <v>1</v>
    </nc>
  </rcc>
  <rcc rId="195" sId="1" endOfListFormulaUpdate="1">
    <oc r="B146">
      <f>SUM(B134:B144)</f>
    </oc>
    <nc r="B146">
      <f>SUM(B134:B145)</f>
    </nc>
  </rcc>
  <rcc rId="196" sId="1">
    <nc r="C145">
      <v>1</v>
    </nc>
  </rcc>
  <rcc rId="197" sId="1">
    <nc r="B163">
      <v>1</v>
    </nc>
  </rcc>
  <rcc rId="198" sId="1" endOfListFormulaUpdate="1">
    <oc r="B164">
      <f>SUM(B152:B162)</f>
    </oc>
    <nc r="B164">
      <f>SUM(B152:B163)</f>
    </nc>
  </rcc>
  <rcc rId="199" sId="1">
    <nc r="C163">
      <v>1</v>
    </nc>
  </rcc>
  <rcc rId="200" sId="1">
    <nc r="B181">
      <v>3</v>
    </nc>
  </rcc>
  <rcc rId="201" sId="1" endOfListFormulaUpdate="1">
    <oc r="B182">
      <f>SUM(B170:B180)</f>
    </oc>
    <nc r="B182">
      <f>SUM(B170:B181)</f>
    </nc>
  </rcc>
  <rcc rId="202" sId="1">
    <nc r="C181">
      <v>3</v>
    </nc>
  </rcc>
  <rcc rId="203" sId="1">
    <oc r="C164">
      <f>SUM(C152:C162)</f>
    </oc>
    <nc r="C164">
      <f>SUM(C152:C163)</f>
    </nc>
  </rcc>
  <rcc rId="204" sId="1">
    <oc r="D164">
      <f>SUM(D152:D162)</f>
    </oc>
    <nc r="D164">
      <f>SUM(D152:D163)</f>
    </nc>
  </rcc>
  <rcc rId="205" sId="1">
    <oc r="E164">
      <f>SUM(E152:E162)</f>
    </oc>
    <nc r="E164">
      <f>SUM(E152:E163)</f>
    </nc>
  </rcc>
  <rcc rId="206" sId="1">
    <oc r="C182">
      <f>SUM(C170:C180)</f>
    </oc>
    <nc r="C182">
      <f>SUM(C170:C181)</f>
    </nc>
  </rcc>
  <rcc rId="207" sId="1">
    <oc r="D182">
      <f>SUM(D170:D180)</f>
    </oc>
    <nc r="D182">
      <f>SUM(D170:D181)</f>
    </nc>
  </rcc>
  <rcc rId="208" sId="1">
    <oc r="E182">
      <f>SUM(E170:E180)</f>
    </oc>
    <nc r="E182">
      <f>SUM(E170:E181)</f>
    </nc>
  </rcc>
  <rcc rId="209" sId="1">
    <nc r="B199">
      <v>3</v>
    </nc>
  </rcc>
  <rcc rId="210" sId="1" endOfListFormulaUpdate="1">
    <oc r="B200">
      <f>SUM(B188:B198)</f>
    </oc>
    <nc r="B200">
      <f>SUM(B188:B199)</f>
    </nc>
  </rcc>
  <rcc rId="211" sId="1">
    <nc r="C199">
      <v>3</v>
    </nc>
  </rcc>
  <rcc rId="212" sId="1" endOfListFormulaUpdate="1">
    <oc r="C200">
      <f>SUM(C188:C198)</f>
    </oc>
    <nc r="C200">
      <f>SUM(C188:C199)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>
    <oc r="C200">
      <f>SUM(C188:C199)</f>
    </oc>
    <nc r="C200">
      <f>SUM(C188:C199)</f>
    </nc>
  </rcc>
  <rcc rId="214" sId="1">
    <oc r="D200">
      <f>SUM(D188:D198)</f>
    </oc>
    <nc r="D200">
      <f>SUM(D188:D199)</f>
    </nc>
  </rcc>
  <rcc rId="215" sId="1">
    <oc r="E200">
      <f>SUM(E188:E198)</f>
    </oc>
    <nc r="E200">
      <f>SUM(E188:E199)</f>
    </nc>
  </rcc>
  <rcc rId="216" sId="1">
    <nc r="B217">
      <v>0</v>
    </nc>
  </rcc>
  <rcc rId="217" sId="1" endOfListFormulaUpdate="1">
    <oc r="B218">
      <f>SUM(B206:B216)</f>
    </oc>
    <nc r="B218">
      <f>SUM(B206:B217)</f>
    </nc>
  </rcc>
  <rrc rId="218" sId="1" ref="A238:XFD238" action="insertRow"/>
  <rrc rId="219" sId="1" ref="A238:XFD238" action="insertRow"/>
  <rrc rId="220" sId="1" ref="A238:XFD238" action="insertRow"/>
  <rrc rId="221" sId="1" ref="A238:XFD238" action="insertRow"/>
  <rrc rId="222" sId="1" ref="A238:XFD238" action="insertRow"/>
  <rrc rId="223" sId="1" ref="A238:XFD242" action="insertRow"/>
  <rrc rId="224" sId="1" ref="A238:XFD242" action="insertRow"/>
  <rrc rId="225" sId="1" ref="A238:XFD242" action="insertRow"/>
  <rfmt sheetId="1" sqref="A239" start="0" length="0">
    <dxf>
      <fill>
        <patternFill patternType="solid">
          <bgColor theme="0" tint="-0.249977111117893"/>
        </patternFill>
      </fill>
      <alignment horizontal="left" wrapText="0"/>
    </dxf>
  </rfmt>
  <rfmt sheetId="1" sqref="B239" start="0" length="0">
    <dxf>
      <fill>
        <patternFill patternType="solid">
          <bgColor theme="0" tint="-0.249977111117893"/>
        </patternFill>
      </fill>
      <alignment horizontal="left"/>
    </dxf>
  </rfmt>
  <rfmt sheetId="1" sqref="C239" start="0" length="0">
    <dxf>
      <fill>
        <patternFill patternType="solid">
          <bgColor theme="0" tint="-0.249977111117893"/>
        </patternFill>
      </fill>
      <alignment horizontal="left"/>
    </dxf>
  </rfmt>
  <rfmt sheetId="1" sqref="D239" start="0" length="0">
    <dxf>
      <fill>
        <patternFill patternType="solid">
          <bgColor theme="0" tint="-0.249977111117893"/>
        </patternFill>
      </fill>
      <alignment horizontal="left"/>
    </dxf>
  </rfmt>
  <rfmt sheetId="1" sqref="E239" start="0" length="0">
    <dxf>
      <fill>
        <patternFill patternType="solid">
          <bgColor theme="0" tint="-0.249977111117893"/>
        </patternFill>
      </fill>
      <alignment horizontal="left"/>
    </dxf>
  </rfmt>
  <rcc rId="226" sId="1" odxf="1" dxf="1">
    <nc r="A240" t="inlineStr">
      <is>
        <t xml:space="preserve">MESEC PREJEMA ZAHTEVKA </t>
      </is>
    </nc>
    <odxf>
      <font>
        <b/>
        <color auto="1"/>
      </font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1" odxf="1" dxf="1">
    <nc r="B240" t="inlineStr">
      <is>
        <t>PREJETI ZAHTEVEK</t>
      </is>
    </nc>
    <odxf>
      <font>
        <b/>
        <color auto="1"/>
      </font>
      <fill>
        <patternFill patternType="none">
          <bgColor indexed="65"/>
        </patternFill>
      </fill>
      <alignment horizontal="right"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" sId="1" odxf="1" dxf="1">
    <nc r="C240" t="inlineStr">
      <is>
        <t>ZAHTEVEK ČAKA NA PREGLED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" sId="1" odxf="1" dxf="1">
    <nc r="D240" t="inlineStr">
      <is>
        <t>ZAHTEVEK JE V OBDELAVI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" sId="1" odxf="1" dxf="1">
    <nc r="E240" t="inlineStr">
      <is>
        <t>ZAHTEVEK JE ZAKLJUČEN</t>
      </is>
    </nc>
    <odxf>
      <font>
        <b/>
        <color auto="1"/>
      </font>
      <fill>
        <patternFill patternType="none">
          <bgColor indexed="65"/>
        </patternFill>
      </fill>
      <alignment vertical="top" wrapText="0"/>
      <border outline="0">
        <left/>
        <right/>
        <top/>
        <bottom/>
      </border>
    </odxf>
    <ndxf>
      <font>
        <b val="0"/>
        <sz val="10"/>
        <color auto="1"/>
      </font>
      <fill>
        <patternFill patternType="solid">
          <bgColor theme="8" tint="0.39997558519241921"/>
        </patternFill>
      </fill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" sId="1" odxf="1" dxf="1">
    <nc r="A241">
      <v>2025</v>
    </nc>
    <odxf>
      <fill>
        <patternFill patternType="none">
          <bgColor indexed="65"/>
        </patternFill>
      </fill>
      <alignment wrapText="1"/>
      <border outline="0">
        <left/>
        <right/>
        <top/>
        <bottom/>
      </border>
    </odxf>
    <ndxf>
      <fill>
        <patternFill patternType="solid">
          <bgColor theme="8" tint="0.59999389629810485"/>
        </patternFill>
      </fill>
      <alignment wrapText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241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41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1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1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2" sId="1" odxf="1" dxf="1">
    <nc r="A242" t="inlineStr">
      <is>
        <t>junij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33" sId="1" odxf="1" dxf="1">
    <nc r="B242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4" sId="1" odxf="1" dxf="1">
    <nc r="A243" t="inlineStr">
      <is>
        <t>julij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35" sId="1" odxf="1" dxf="1">
    <nc r="B243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" sId="1" odxf="1" dxf="1">
    <nc r="A244" t="inlineStr">
      <is>
        <t>avgust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37" sId="1" odxf="1" dxf="1">
    <nc r="B244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4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8" sId="1" odxf="1" dxf="1">
    <nc r="A245" t="inlineStr">
      <is>
        <t>september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39" sId="1" odxf="1" dxf="1">
    <nc r="B245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5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" sId="1" odxf="1" dxf="1">
    <nc r="A246" t="inlineStr">
      <is>
        <t>oktober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41" sId="1" odxf="1" dxf="1">
    <nc r="B246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6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2" sId="1" odxf="1" dxf="1">
    <nc r="A247" t="inlineStr">
      <is>
        <t>november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43" sId="1" odxf="1" dxf="1">
    <nc r="B247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7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7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7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4" sId="1" odxf="1" dxf="1">
    <nc r="A248" t="inlineStr">
      <is>
        <t>december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45" sId="1" odxf="1" dxf="1">
    <nc r="B248">
      <v>0</v>
    </nc>
    <odxf>
      <font>
        <b/>
        <color auto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8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6" sId="1" odxf="1" dxf="1">
    <nc r="A249">
      <v>2026</v>
    </nc>
    <odxf>
      <fill>
        <patternFill patternType="none">
          <bgColor indexed="65"/>
        </patternFill>
      </fill>
      <alignment wrapText="1"/>
      <border outline="0">
        <left/>
        <right/>
        <top/>
        <bottom/>
      </border>
    </odxf>
    <ndxf>
      <fill>
        <patternFill patternType="solid">
          <bgColor theme="8" tint="0.59999389629810485"/>
        </patternFill>
      </fill>
      <alignment wrapText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24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4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49" start="0" length="0">
    <dxf>
      <fill>
        <patternFill patternType="solid">
          <bgColor theme="8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7" sId="1" odxf="1" dxf="1">
    <nc r="A250" t="inlineStr">
      <is>
        <t>januar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250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5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50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" sId="1" odxf="1" dxf="1">
    <nc r="A251" t="inlineStr">
      <is>
        <t>februar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251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5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51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9" sId="1" odxf="1" dxf="1">
    <nc r="A252" t="inlineStr">
      <is>
        <t>marec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252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5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52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0" sId="1" odxf="1" dxf="1">
    <nc r="A253" t="inlineStr">
      <is>
        <t>april</t>
      </is>
    </nc>
    <odxf>
      <font>
        <b/>
        <color auto="1"/>
      </font>
      <fill>
        <patternFill patternType="none">
          <bgColor indexed="65"/>
        </patternFill>
      </fill>
      <alignment wrapText="1"/>
      <border outline="0">
        <left/>
        <right/>
        <bottom/>
      </border>
    </odxf>
    <ndxf>
      <font>
        <b val="0"/>
        <color auto="1"/>
      </font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253" start="0" length="0">
    <dxf>
      <font>
        <b val="0"/>
        <color auto="1"/>
      </font>
      <fill>
        <patternFill patternType="solid"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5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53" start="0" length="0">
    <dxf>
      <font>
        <b val="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1" sId="1" odxf="1" dxf="1">
    <nc r="A254" t="inlineStr">
      <is>
        <t>Skupna vsota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254" start="0" length="0">
    <dxf>
      <fill>
        <patternFill patternType="solid">
          <bgColor rgb="FF92CDDC"/>
        </patternFill>
      </fill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54" start="0" length="0">
    <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4" start="0" length="0">
    <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54" start="0" length="0">
    <dxf>
      <fill>
        <patternFill patternType="solid">
          <bgColor rgb="FF92CDD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52" sId="1">
    <nc r="B250">
      <v>0</v>
    </nc>
  </rcc>
  <rcc rId="253" sId="1">
    <nc r="B251">
      <v>0</v>
    </nc>
  </rcc>
  <rcc rId="254" sId="1">
    <nc r="B252">
      <v>0</v>
    </nc>
  </rcc>
  <rcc rId="255" sId="1">
    <nc r="B253">
      <v>8</v>
    </nc>
  </rcc>
  <rcc rId="256" sId="1" endOfListFormulaUpdate="1">
    <nc r="B254">
      <f>SUM(B242:B253)</f>
    </nc>
  </rcc>
  <rcc rId="257" sId="1">
    <nc r="C253">
      <v>8</v>
    </nc>
  </rcc>
  <rcc rId="258" sId="1">
    <nc r="C254">
      <f>SUM(C242:C253)</f>
    </nc>
  </rcc>
  <rcc rId="259" sId="1">
    <nc r="D254">
      <f>SUM(D242:D253)</f>
    </nc>
  </rcc>
  <rcc rId="260" sId="1">
    <nc r="E254">
      <f>SUM(E242:E253)</f>
    </nc>
  </rcc>
  <rrc rId="261" sId="1" ref="A256:XFD256" action="deleteRow">
    <rfmt sheetId="1" xfDxf="1" sqref="A256:XFD256" start="0" length="0"/>
    <rfmt sheetId="1" sqref="A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256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262" sId="1" ref="A256:XFD256" action="deleteRow">
    <rfmt sheetId="1" xfDxf="1" sqref="A256:XFD256" start="0" length="0"/>
    <rfmt sheetId="1" sqref="A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256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256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cc rId="263" sId="1">
    <nc r="A239" t="inlineStr">
      <is>
        <t xml:space="preserve">IRP30 Medgeneracijski prenos znanja </t>
      </is>
    </nc>
  </rcc>
  <rcc rId="264" sId="1">
    <nc r="B271">
      <v>15</v>
    </nc>
  </rcc>
  <rcc rId="265" sId="1" endOfListFormulaUpdate="1">
    <oc r="B272">
      <f>SUM(B260:B270)</f>
    </oc>
    <nc r="B272">
      <f>SUM(B260:B271)</f>
    </nc>
  </rcc>
  <rcc rId="266" sId="1">
    <nc r="C271">
      <v>15</v>
    </nc>
  </rcc>
  <rcc rId="267" sId="1">
    <oc r="C272">
      <f>SUM(C260:C270)</f>
    </oc>
    <nc r="C272">
      <f>SUM(C260:C271)</f>
    </nc>
  </rcc>
  <rcc rId="268" sId="1">
    <oc r="D272">
      <f>SUM(D260:D270)</f>
    </oc>
    <nc r="D272">
      <f>SUM(D260:D271)</f>
    </nc>
  </rcc>
  <rcc rId="269" sId="1">
    <oc r="E272">
      <f>SUM(E260:E270)</f>
    </oc>
    <nc r="E272">
      <f>SUM(E260:E271)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>
    <nc r="B289">
      <v>0</v>
    </nc>
  </rcc>
  <rcc rId="271" sId="1" endOfListFormulaUpdate="1">
    <oc r="B290">
      <f>SUM(B278:B288)</f>
    </oc>
    <nc r="B290">
      <f>SUM(B278:B289)</f>
    </nc>
  </rcc>
  <rcc rId="272" sId="1">
    <nc r="B307">
      <v>0</v>
    </nc>
  </rcc>
  <rcc rId="273" sId="1" endOfListFormulaUpdate="1">
    <oc r="B308">
      <f>SUM(B296:B306)</f>
    </oc>
    <nc r="B308">
      <f>SUM(B296:B307)</f>
    </nc>
  </rcc>
  <rcc rId="274" sId="1">
    <nc r="B325">
      <v>0</v>
    </nc>
  </rcc>
  <rcc rId="275" sId="1" endOfListFormulaUpdate="1">
    <oc r="B326">
      <f>SUM(B314:B324)</f>
    </oc>
    <nc r="B326">
      <f>SUM(B314:B325)</f>
    </nc>
  </rcc>
  <rcc rId="276" sId="1">
    <nc r="B343">
      <v>0</v>
    </nc>
  </rcc>
  <rcc rId="277" sId="1" endOfListFormulaUpdate="1">
    <oc r="B344">
      <f>SUM(B332:B342)</f>
    </oc>
    <nc r="B344">
      <f>SUM(B332:B343)</f>
    </nc>
  </rcc>
  <rcc rId="278" sId="2">
    <nc r="B21">
      <v>2</v>
    </nc>
  </rcc>
  <rcc rId="279" sId="2" endOfListFormulaUpdate="1">
    <oc r="B22">
      <f>SUM(B8:B20)</f>
    </oc>
    <nc r="B22">
      <f>SUM(B8:B21)</f>
    </nc>
  </rcc>
  <rcc rId="280" sId="2">
    <nc r="C21">
      <v>2</v>
    </nc>
  </rcc>
  <rcc rId="281" sId="2">
    <oc r="C22">
      <f>SUM(C8:C20)</f>
    </oc>
    <nc r="C22">
      <f>SUM(C8:C21)</f>
    </nc>
  </rcc>
  <rcc rId="282" sId="2">
    <oc r="D22">
      <f>SUM(D8:D20)</f>
    </oc>
    <nc r="D22">
      <f>SUM(D8:D21)</f>
    </nc>
  </rcc>
  <rcc rId="283" sId="2">
    <oc r="E22">
      <f>SUM(E8:E20)</f>
    </oc>
    <nc r="E22">
      <f>SUM(E8:E21)</f>
    </nc>
  </rcc>
  <rcc rId="284" sId="2">
    <nc r="B41">
      <v>6</v>
    </nc>
  </rcc>
  <rcc rId="285" sId="2" endOfListFormulaUpdate="1">
    <oc r="B42">
      <f>SUM(B28:B40)</f>
    </oc>
    <nc r="B42">
      <f>SUM(B28:B41)</f>
    </nc>
  </rcc>
  <rcc rId="286" sId="2">
    <nc r="C41">
      <v>6</v>
    </nc>
  </rcc>
  <rcc rId="287" sId="2">
    <oc r="C42">
      <f>SUM(C28:C40)</f>
    </oc>
    <nc r="C42">
      <f>SUM(C28:C41)</f>
    </nc>
  </rcc>
  <rcc rId="288" sId="2">
    <oc r="D42">
      <f>SUM(D28:D40)</f>
    </oc>
    <nc r="D42">
      <f>SUM(D28:D41)</f>
    </nc>
  </rcc>
  <rcc rId="289" sId="2">
    <oc r="E42">
      <f>SUM(E28:E40)</f>
    </oc>
    <nc r="E42">
      <f>SUM(E28:E41)</f>
    </nc>
  </rcc>
  <rcc rId="290" sId="2">
    <nc r="B61">
      <v>2</v>
    </nc>
  </rcc>
  <rcc rId="291" sId="2" endOfListFormulaUpdate="1">
    <oc r="B62">
      <f>SUM(B48:B60)</f>
    </oc>
    <nc r="B62">
      <f>SUM(B48:B61)</f>
    </nc>
  </rcc>
  <rcc rId="292" sId="2">
    <nc r="C61">
      <v>2</v>
    </nc>
  </rcc>
  <rcc rId="293" sId="2">
    <oc r="C62">
      <f>SUM(C48:C60)</f>
    </oc>
    <nc r="C62">
      <f>SUM(C48:C61)</f>
    </nc>
  </rcc>
  <rcc rId="294" sId="2">
    <oc r="D62">
      <f>SUM(D48:D60)</f>
    </oc>
    <nc r="D62">
      <f>SUM(D48:D61)</f>
    </nc>
  </rcc>
  <rcc rId="295" sId="2">
    <oc r="E62">
      <f>SUM(E48:E60)</f>
    </oc>
    <nc r="E62">
      <f>SUM(E48:E61)</f>
    </nc>
  </rcc>
  <rcc rId="296" sId="2">
    <nc r="B81">
      <v>0</v>
    </nc>
  </rcc>
  <rcc rId="297" sId="2" endOfListFormulaUpdate="1">
    <oc r="B82">
      <f>SUM(B68:B80)</f>
    </oc>
    <nc r="B82">
      <f>SUM(B68:B81)</f>
    </nc>
  </rcc>
  <rcc rId="298" sId="2">
    <nc r="B101">
      <v>0</v>
    </nc>
  </rcc>
  <rcc rId="299" sId="2" endOfListFormulaUpdate="1">
    <oc r="B102">
      <f>SUM(B88:B100)</f>
    </oc>
    <nc r="B102">
      <f>SUM(B88:B101)</f>
    </nc>
  </rcc>
  <rcc rId="300" sId="2">
    <nc r="B121">
      <v>0</v>
    </nc>
  </rcc>
  <rcc rId="301" sId="2" endOfListFormulaUpdate="1">
    <oc r="B122">
      <f>SUM(B108:B120)</f>
    </oc>
    <nc r="B122">
      <f>SUM(B108:B121)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nc r="E14">
      <v>2</v>
    </nc>
  </rcc>
  <rcc rId="303" sId="1">
    <oc r="D14">
      <v>3</v>
    </oc>
    <nc r="D14">
      <v>2</v>
    </nc>
  </rcc>
  <rcc rId="304" sId="1">
    <oc r="C14">
      <v>1</v>
    </oc>
    <nc r="C14"/>
  </rcc>
  <rcc rId="305" sId="1">
    <oc r="C20">
      <f>SUM(C8:C19)</f>
    </oc>
    <nc r="C20">
      <f>SUM(C8:C19)</f>
    </nc>
  </rcc>
  <rcc rId="306" sId="1">
    <oc r="D20">
      <f>SUM(D8:D19)</f>
    </oc>
    <nc r="D20">
      <f>SUM(D8:D19)</f>
    </nc>
  </rcc>
  <rcc rId="307" sId="1">
    <oc r="E20">
      <f>SUM(E8:E19)</f>
    </oc>
    <nc r="E20">
      <f>SUM(E8:E19)</f>
    </nc>
  </rcc>
  <rcc rId="308" sId="1">
    <oc r="D55">
      <v>1</v>
    </oc>
    <nc r="D55"/>
  </rcc>
  <rcc rId="309" sId="1">
    <nc r="E55">
      <v>1</v>
    </nc>
  </rcc>
  <rcc rId="310" sId="1">
    <oc r="E50">
      <v>8</v>
    </oc>
    <nc r="E50">
      <v>12</v>
    </nc>
  </rcc>
  <rcc rId="311" sId="1">
    <oc r="D50">
      <v>4</v>
    </oc>
    <nc r="D50"/>
  </rcc>
  <rcc rId="312" sId="1">
    <nc r="E53">
      <v>4</v>
    </nc>
  </rcc>
  <rcc rId="313" sId="1">
    <oc r="D53">
      <v>4</v>
    </oc>
    <nc r="D53"/>
  </rcc>
  <rcc rId="314" sId="1">
    <oc r="C56">
      <f>SUM(C44:C55)</f>
    </oc>
    <nc r="C56">
      <f>SUM(C44:C55)</f>
    </nc>
  </rcc>
  <rcc rId="315" sId="1">
    <oc r="D56">
      <f>SUM(D44:D55)</f>
    </oc>
    <nc r="D56">
      <f>SUM(D44:D55)</f>
    </nc>
  </rcc>
  <rcc rId="316" sId="1">
    <oc r="E56">
      <f>SUM(E44:E55)</f>
    </oc>
    <nc r="E56">
      <f>SUM(E44:E55)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>
    <oc r="D156">
      <v>2</v>
    </oc>
    <nc r="D156">
      <v>1</v>
    </nc>
  </rcc>
  <rcc rId="318" sId="1">
    <nc r="E156">
      <v>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>
    <nc r="E174">
      <v>1</v>
    </nc>
  </rcc>
  <rcc rId="320" sId="1">
    <nc r="E176">
      <v>1</v>
    </nc>
  </rcc>
  <rcc rId="321" sId="1">
    <oc r="D174">
      <v>1</v>
    </oc>
    <nc r="D174"/>
  </rcc>
  <rcc rId="322" sId="1">
    <oc r="C176">
      <v>1</v>
    </oc>
    <nc r="C176"/>
  </rcc>
  <rcc rId="323" sId="1">
    <oc r="C182">
      <f>SUM(C170:C181)</f>
    </oc>
    <nc r="C182">
      <f>SUM(C170:C181)</f>
    </nc>
  </rcc>
  <rcc rId="324" sId="1">
    <oc r="D182">
      <f>SUM(D170:D181)</f>
    </oc>
    <nc r="D182">
      <f>SUM(D170:D181)</f>
    </nc>
  </rcc>
  <rcc rId="325" sId="1">
    <oc r="E182">
      <f>SUM(E170:E181)</f>
    </oc>
    <nc r="E182">
      <f>SUM(E170:E181)</f>
    </nc>
  </rcc>
  <rcc rId="326" sId="1">
    <oc r="E189">
      <v>2</v>
    </oc>
    <nc r="E189">
      <v>3</v>
    </nc>
  </rcc>
  <rcc rId="327" sId="1">
    <nc r="E191">
      <v>1</v>
    </nc>
  </rcc>
  <rcc rId="328" sId="1">
    <nc r="E192">
      <v>1</v>
    </nc>
  </rcc>
  <rcc rId="329" sId="1">
    <nc r="E193">
      <v>1</v>
    </nc>
  </rcc>
  <rcc rId="330" sId="1">
    <nc r="E194">
      <v>2</v>
    </nc>
  </rcc>
  <rcc rId="331" sId="1">
    <oc r="D189">
      <v>1</v>
    </oc>
    <nc r="D189"/>
  </rcc>
  <rcc rId="332" sId="1">
    <oc r="D191">
      <v>1</v>
    </oc>
    <nc r="D191"/>
  </rcc>
  <rcc rId="333" sId="1">
    <oc r="D192">
      <v>3</v>
    </oc>
    <nc r="D192">
      <v>2</v>
    </nc>
  </rcc>
  <rcc rId="334" sId="1">
    <oc r="C193">
      <v>1</v>
    </oc>
    <nc r="C193"/>
  </rcc>
  <rcc rId="335" sId="1">
    <oc r="D194">
      <v>2</v>
    </oc>
    <nc r="D194"/>
  </rcc>
  <rcc rId="336" sId="1">
    <oc r="C200">
      <f>SUM(C188:C199)</f>
    </oc>
    <nc r="C200">
      <f>SUM(C188:C199)</f>
    </nc>
  </rcc>
  <rcc rId="337" sId="1">
    <oc r="D200">
      <f>SUM(D188:D199)</f>
    </oc>
    <nc r="D200">
      <f>SUM(D188:D199)</f>
    </nc>
  </rcc>
  <rcc rId="338" sId="1">
    <oc r="E200">
      <f>SUM(E188:E199)</f>
    </oc>
    <nc r="E200">
      <f>SUM(E188:E199)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>
    <nc r="B235">
      <v>13</v>
    </nc>
  </rcc>
  <rcc rId="340" sId="1" endOfListFormulaUpdate="1">
    <oc r="B236">
      <f>SUM(B224:B234)</f>
    </oc>
    <nc r="B236">
      <f>SUM(B224:B235)</f>
    </nc>
  </rcc>
  <rcc rId="341" sId="1">
    <nc r="C235">
      <v>13</v>
    </nc>
  </rcc>
  <rcc rId="342" sId="1">
    <oc r="C236">
      <f>SUM(C224:C234)</f>
    </oc>
    <nc r="C236">
      <f>SUM(C224:C235)</f>
    </nc>
  </rcc>
  <rcc rId="343" sId="1">
    <oc r="D236">
      <f>SUM(D224:D234)</f>
    </oc>
    <nc r="D236">
      <f>SUM(D224:D235)</f>
    </nc>
  </rcc>
  <rcc rId="344" sId="1">
    <oc r="E236">
      <f>SUM(E224:E234)</f>
    </oc>
    <nc r="E236">
      <f>SUM(E224:E235)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5" sId="1" ref="A239:XFD239" action="deleteRow">
    <rfmt sheetId="1" xfDxf="1" sqref="A239:XFD239" start="0" length="0"/>
    <rcc rId="0" sId="1" dxf="1">
      <nc r="A239" t="inlineStr">
        <is>
          <t xml:space="preserve">IRP30 Medgeneracijski prenos znanja </t>
        </is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0" tint="-0.249977111117893"/>
          </patternFill>
        </fill>
        <alignment horizontal="left" vertical="top"/>
      </ndxf>
    </rcc>
    <rfmt sheetId="1" sqref="B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0" tint="-0.249977111117893"/>
          </patternFill>
        </fill>
        <alignment horizontal="left" vertical="top"/>
      </dxf>
    </rfmt>
    <rfmt sheetId="1" sqref="C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0" tint="-0.249977111117893"/>
          </patternFill>
        </fill>
        <alignment horizontal="left" vertical="top"/>
      </dxf>
    </rfmt>
    <rfmt sheetId="1" sqref="D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0" tint="-0.249977111117893"/>
          </patternFill>
        </fill>
        <alignment horizontal="left" vertical="top"/>
      </dxf>
    </rfmt>
    <rfmt sheetId="1" sqref="E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0" tint="-0.249977111117893"/>
          </patternFill>
        </fill>
        <alignment horizontal="left" vertical="top"/>
      </dxf>
    </rfmt>
  </rrc>
  <rrc rId="346" sId="1" ref="A239:XFD239" action="deleteRow">
    <rfmt sheetId="1" xfDxf="1" sqref="A239:XFD239" start="0" length="0"/>
    <rcc rId="0" sId="1" dxf="1">
      <nc r="A239" t="inlineStr">
        <is>
          <t xml:space="preserve">MESEC PREJEMA ZAHTEVKA </t>
        </is>
      </nc>
      <ndxf>
        <font>
          <sz val="10"/>
          <color auto="1"/>
          <name val="Calibri"/>
          <family val="2"/>
          <scheme val="minor"/>
        </font>
        <fill>
          <patternFill patternType="solid">
            <bgColor theme="8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9" t="inlineStr">
        <is>
          <t>PREJETI ZAHTEVEK</t>
        </is>
      </nc>
      <ndxf>
        <font>
          <sz val="10"/>
          <color auto="1"/>
          <name val="Calibri"/>
          <family val="2"/>
          <scheme val="minor"/>
        </font>
        <fill>
          <patternFill patternType="solid">
            <bgColor theme="8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9" t="inlineStr">
        <is>
          <t>ZAHTEVEK ČAKA NA PREGLED</t>
        </is>
      </nc>
      <ndxf>
        <font>
          <sz val="10"/>
          <color auto="1"/>
          <name val="Calibri"/>
          <family val="2"/>
          <scheme val="minor"/>
        </font>
        <fill>
          <patternFill patternType="solid">
            <bgColor theme="8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39" t="inlineStr">
        <is>
          <t>ZAHTEVEK JE V OBDELAVI</t>
        </is>
      </nc>
      <ndxf>
        <font>
          <sz val="10"/>
          <color auto="1"/>
          <name val="Calibri"/>
          <family val="2"/>
          <scheme val="minor"/>
        </font>
        <fill>
          <patternFill patternType="solid">
            <bgColor theme="8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39" t="inlineStr">
        <is>
          <t>ZAHTEVEK JE ZAKLJUČEN</t>
        </is>
      </nc>
      <ndxf>
        <font>
          <sz val="10"/>
          <color auto="1"/>
          <name val="Calibri"/>
          <family val="2"/>
          <scheme val="minor"/>
        </font>
        <fill>
          <patternFill patternType="solid">
            <bgColor theme="8" tint="0.399975585192419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47" sId="1" ref="A239:XFD239" action="deleteRow">
    <rfmt sheetId="1" xfDxf="1" sqref="A239:XFD239" start="0" length="0"/>
    <rcc rId="0" sId="1" dxf="1">
      <nc r="A239">
        <v>2025</v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" sId="1" ref="A239:XFD239" action="deleteRow">
    <undo index="65535" exp="area" dr="E239:E250" r="E251" sId="1"/>
    <undo index="65535" exp="area" dr="D239:D250" r="D251" sId="1"/>
    <undo index="65535" exp="area" dr="C239:C250" r="C251" sId="1"/>
    <undo index="65535" exp="area" dr="B239:B250" r="B251" sId="1"/>
    <rfmt sheetId="1" xfDxf="1" sqref="A239:XFD239" start="0" length="0"/>
    <rcc rId="0" sId="1" dxf="1">
      <nc r="A239" t="inlineStr">
        <is>
          <t>junij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9" sId="1" ref="A239:XFD239" action="deleteRow">
    <undo index="65535" exp="area" dr="E239:E249" r="E250" sId="1"/>
    <undo index="65535" exp="area" dr="D239:D249" r="D250" sId="1"/>
    <undo index="65535" exp="area" dr="C239:C249" r="C250" sId="1"/>
    <undo index="65535" exp="area" dr="B239:B249" r="B250" sId="1"/>
    <rfmt sheetId="1" xfDxf="1" sqref="A239:XFD239" start="0" length="0"/>
    <rcc rId="0" sId="1" dxf="1">
      <nc r="A239" t="inlineStr">
        <is>
          <t>julij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0" sId="1" ref="A239:XFD239" action="deleteRow">
    <undo index="65535" exp="area" dr="E239:E248" r="E249" sId="1"/>
    <undo index="65535" exp="area" dr="D239:D248" r="D249" sId="1"/>
    <undo index="65535" exp="area" dr="C239:C248" r="C249" sId="1"/>
    <undo index="65535" exp="area" dr="B239:B248" r="B249" sId="1"/>
    <rfmt sheetId="1" xfDxf="1" sqref="A239:XFD239" start="0" length="0"/>
    <rcc rId="0" sId="1" dxf="1">
      <nc r="A239" t="inlineStr">
        <is>
          <t>avgust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1" sId="1" ref="A239:XFD239" action="deleteRow">
    <undo index="65535" exp="area" dr="E239:E247" r="E248" sId="1"/>
    <undo index="65535" exp="area" dr="D239:D247" r="D248" sId="1"/>
    <undo index="65535" exp="area" dr="C239:C247" r="C248" sId="1"/>
    <undo index="65535" exp="area" dr="B239:B247" r="B248" sId="1"/>
    <rfmt sheetId="1" xfDxf="1" sqref="A239:XFD239" start="0" length="0"/>
    <rcc rId="0" sId="1" dxf="1">
      <nc r="A239" t="inlineStr">
        <is>
          <t>september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2" sId="1" ref="A239:XFD239" action="deleteRow">
    <undo index="65535" exp="area" dr="E239:E246" r="E247" sId="1"/>
    <undo index="65535" exp="area" dr="D239:D246" r="D247" sId="1"/>
    <undo index="65535" exp="area" dr="C239:C246" r="C247" sId="1"/>
    <undo index="65535" exp="area" dr="B239:B246" r="B247" sId="1"/>
    <rfmt sheetId="1" xfDxf="1" sqref="A239:XFD239" start="0" length="0"/>
    <rcc rId="0" sId="1" dxf="1">
      <nc r="A239" t="inlineStr">
        <is>
          <t>oktober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3" sId="1" ref="A239:XFD239" action="deleteRow">
    <undo index="65535" exp="area" dr="E239:E245" r="E246" sId="1"/>
    <undo index="65535" exp="area" dr="D239:D245" r="D246" sId="1"/>
    <undo index="65535" exp="area" dr="C239:C245" r="C246" sId="1"/>
    <undo index="65535" exp="area" dr="B239:B245" r="B246" sId="1"/>
    <rfmt sheetId="1" xfDxf="1" sqref="A239:XFD239" start="0" length="0"/>
    <rcc rId="0" sId="1" dxf="1">
      <nc r="A239" t="inlineStr">
        <is>
          <t>november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4" sId="1" ref="A239:XFD239" action="deleteRow">
    <undo index="65535" exp="area" dr="E239:E244" r="E245" sId="1"/>
    <undo index="65535" exp="area" dr="D239:D244" r="D245" sId="1"/>
    <undo index="65535" exp="area" dr="C239:C244" r="C245" sId="1"/>
    <undo index="65535" exp="area" dr="B239:B244" r="B245" sId="1"/>
    <rfmt sheetId="1" xfDxf="1" sqref="A239:XFD239" start="0" length="0"/>
    <rcc rId="0" sId="1" dxf="1">
      <nc r="A239" t="inlineStr">
        <is>
          <t>december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5" sId="1" ref="A239:XFD239" action="deleteRow">
    <undo index="65535" exp="area" dr="E239:E243" r="E244" sId="1"/>
    <undo index="65535" exp="area" dr="D239:D243" r="D244" sId="1"/>
    <undo index="65535" exp="area" dr="C239:C243" r="C244" sId="1"/>
    <undo index="65535" exp="area" dr="B239:B243" r="B244" sId="1"/>
    <rfmt sheetId="1" xfDxf="1" sqref="A239:XFD239" start="0" length="0"/>
    <rcc rId="0" sId="1" dxf="1">
      <nc r="A239">
        <v>2026</v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b/>
          <sz val="11"/>
          <color auto="1"/>
          <name val="Calibri"/>
          <family val="2"/>
          <scheme val="minor"/>
        </font>
        <fill>
          <patternFill patternType="solid">
            <bgColor theme="8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6" sId="1" ref="A239:XFD239" action="deleteRow">
    <undo index="65535" exp="area" dr="E239:E242" r="E243" sId="1"/>
    <undo index="65535" exp="area" dr="D239:D242" r="D243" sId="1"/>
    <undo index="65535" exp="area" dr="C239:C242" r="C243" sId="1"/>
    <undo index="65535" exp="area" dr="B239:B242" r="B243" sId="1"/>
    <rfmt sheetId="1" xfDxf="1" sqref="A239:XFD239" start="0" length="0"/>
    <rcc rId="0" sId="1" dxf="1">
      <nc r="A239" t="inlineStr">
        <is>
          <t>januar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7" sId="1" ref="A239:XFD239" action="deleteRow">
    <undo index="65535" exp="area" dr="E239:E241" r="E242" sId="1"/>
    <undo index="65535" exp="area" dr="D239:D241" r="D242" sId="1"/>
    <undo index="65535" exp="area" dr="C239:C241" r="C242" sId="1"/>
    <undo index="65535" exp="area" dr="B239:B241" r="B242" sId="1"/>
    <rfmt sheetId="1" xfDxf="1" sqref="A239:XFD239" start="0" length="0"/>
    <rcc rId="0" sId="1" dxf="1">
      <nc r="A239" t="inlineStr">
        <is>
          <t>februar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8" sId="1" ref="A239:XFD239" action="deleteRow">
    <undo index="65535" exp="area" dr="E239:E240" r="E241" sId="1"/>
    <undo index="65535" exp="area" dr="D239:D240" r="D241" sId="1"/>
    <undo index="65535" exp="area" dr="C239:C240" r="C241" sId="1"/>
    <undo index="65535" exp="area" dr="B239:B240" r="B241" sId="1"/>
    <rfmt sheetId="1" xfDxf="1" sqref="A239:XFD239" start="0" length="0"/>
    <rcc rId="0" sId="1" dxf="1">
      <nc r="A239" t="inlineStr">
        <is>
          <t>marec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0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59" sId="1" ref="A239:XFD239" action="deleteRow">
    <undo index="65535" exp="area" dr="E239" r="E240" sId="1"/>
    <undo index="65535" exp="area" dr="D239" r="D240" sId="1"/>
    <undo index="65535" exp="area" dr="C239" r="C240" sId="1"/>
    <undo index="65535" exp="area" dr="B239" r="B240" sId="1"/>
    <rfmt sheetId="1" xfDxf="1" sqref="A239:XFD239" start="0" length="0"/>
    <rcc rId="0" sId="1" dxf="1">
      <nc r="A239" t="inlineStr">
        <is>
          <t>april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39">
        <v>8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9">
        <v>8</v>
      </nc>
      <n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0" sId="1" ref="A239:XFD239" action="deleteRow">
    <rfmt sheetId="1" xfDxf="1" sqref="A239:XFD239" start="0" length="0"/>
    <rcc rId="0" sId="1" dxf="1">
      <nc r="A239" t="inlineStr">
        <is>
          <t>Skupna vsota</t>
        </is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rgb="FF92CDD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9">
        <f>SUM(#REF!)</f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rgb="FF92CDDC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9">
        <f>SUM(#REF!)</f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rgb="FF92CDDC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39">
        <f>SUM(#REF!)</f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rgb="FF92CDDC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39">
        <f>SUM(#REF!)</f>
      </nc>
      <ndxf>
        <font>
          <b/>
          <sz val="11"/>
          <color auto="1"/>
          <name val="Calibri"/>
          <family val="2"/>
          <scheme val="minor"/>
        </font>
        <fill>
          <patternFill patternType="solid">
            <bgColor rgb="FF92CDDC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61" sId="1" ref="A239:XFD239" action="deleteRow">
    <rfmt sheetId="1" xfDxf="1" sqref="A239:XFD239" start="0" length="0"/>
    <rfmt sheetId="1" sqref="A239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239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239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239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239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  <rrc rId="362" sId="1" ref="A238:XFD238" action="deleteRow">
    <rfmt sheetId="1" xfDxf="1" sqref="A238:XFD238" start="0" length="0"/>
    <rfmt sheetId="1" sqref="A238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 wrapText="1"/>
      </dxf>
    </rfmt>
    <rfmt sheetId="1" sqref="B238" start="0" length="0">
      <dxf>
        <font>
          <b/>
          <sz val="11"/>
          <color auto="1"/>
          <name val="Calibri"/>
          <family val="2"/>
          <scheme val="minor"/>
        </font>
        <alignment horizontal="right" vertical="top"/>
      </dxf>
    </rfmt>
    <rfmt sheetId="1" sqref="C238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D238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  <rfmt sheetId="1" sqref="E238" start="0" length="0">
      <dxf>
        <font>
          <b/>
          <sz val="11"/>
          <color auto="1"/>
          <name val="Calibri"/>
          <family val="2"/>
          <scheme val="minor"/>
        </font>
        <alignment horizontal="center" vertical="top"/>
      </dxf>
    </rfmt>
  </rr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E299">
      <v>3</v>
    </oc>
    <nc r="E299">
      <v>5</v>
    </nc>
  </rcc>
  <rcc rId="364" sId="1">
    <oc r="D299">
      <v>2</v>
    </oc>
    <nc r="D299"/>
  </rcc>
  <rcc rId="365" sId="1">
    <nc r="D300">
      <v>1</v>
    </nc>
  </rcc>
  <rcc rId="366" sId="1">
    <oc r="C300">
      <v>1</v>
    </oc>
    <nc r="C300"/>
  </rcc>
  <rcc rId="367" sId="1">
    <nc r="E301">
      <v>1</v>
    </nc>
  </rcc>
  <rcc rId="368" sId="1">
    <oc r="D301">
      <v>3</v>
    </oc>
    <nc r="D301">
      <v>2</v>
    </nc>
  </rcc>
  <rcc rId="369" sId="1">
    <nc r="E304">
      <v>1</v>
    </nc>
  </rcc>
  <rcc rId="370" sId="1">
    <oc r="C304">
      <v>3</v>
    </oc>
    <nc r="C304">
      <v>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" sId="1">
    <oc r="C288">
      <v>2</v>
    </oc>
    <nc r="C288">
      <v>0</v>
    </nc>
  </rcc>
  <rfmt sheetId="1" sqref="C288" start="0" length="2147483647">
    <dxf>
      <font>
        <color rgb="FFFF0000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>
    <oc r="C164">
      <f>SUM(C152:C163)</f>
    </oc>
    <nc r="C164">
      <f>SUM(C152:C163)</f>
    </nc>
  </rcc>
  <rcc rId="432" sId="1">
    <oc r="D164">
      <f>SUM(D152:D163)</f>
    </oc>
    <nc r="D164">
      <f>SUM(D152:D163)</f>
    </nc>
  </rcc>
  <rcc rId="433" sId="1">
    <oc r="E164">
      <f>SUM(E152:E163)</f>
    </oc>
    <nc r="E164">
      <f>SUM(E152:E163)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2">
    <oc r="D75">
      <v>0</v>
    </oc>
    <nc r="D75"/>
  </rcc>
  <rcc rId="435" sId="2">
    <oc r="D79">
      <v>0</v>
    </oc>
    <nc r="D79"/>
  </rcc>
  <rcc rId="436" sId="2">
    <oc r="D116">
      <v>0</v>
    </oc>
    <nc r="D116"/>
  </rcc>
  <rcc rId="437" sId="2">
    <oc r="D118">
      <v>0</v>
    </oc>
    <nc r="D118"/>
  </rcc>
  <rfmt sheetId="2" sqref="B120" start="0" length="2147483647">
    <dxf>
      <font>
        <color auto="1"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" sId="1">
    <nc r="E232">
      <v>2</v>
    </nc>
  </rcc>
  <rcc rId="374" sId="1">
    <oc r="D232">
      <v>6</v>
    </oc>
    <nc r="D232">
      <v>4</v>
    </nc>
  </rcc>
  <rcc rId="375" sId="1">
    <oc r="D233">
      <v>6</v>
    </oc>
    <nc r="D233">
      <v>11</v>
    </nc>
  </rcc>
  <rcc rId="376" sId="1">
    <oc r="C233">
      <v>5</v>
    </oc>
    <nc r="C233"/>
  </rcc>
  <rcc rId="377" sId="1">
    <nc r="D234">
      <v>3</v>
    </nc>
  </rcc>
  <rcc rId="378" sId="1">
    <oc r="C234">
      <v>18</v>
    </oc>
    <nc r="C234">
      <v>15</v>
    </nc>
  </rcc>
  <rcc rId="379" sId="1">
    <oc r="B235">
      <v>13</v>
    </oc>
    <nc r="B235">
      <f>13+37</f>
    </nc>
  </rcc>
  <rcc rId="380" sId="1">
    <oc r="C235">
      <v>13</v>
    </oc>
    <nc r="C235">
      <v>50</v>
    </nc>
  </rcc>
  <rcv guid="{5326FBD4-A53C-4203-A1B7-ED56102883C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35" start="0" length="2147483647">
    <dxf>
      <font>
        <color rgb="FFFF0000"/>
      </font>
    </dxf>
  </rfmt>
  <rfmt sheetId="1" sqref="C235" start="0" length="2147483647">
    <dxf>
      <font>
        <color rgb="FFFF0000"/>
      </font>
    </dxf>
  </rfmt>
  <rfmt sheetId="1" sqref="C232:E234" start="0" length="2147483647">
    <dxf>
      <font>
        <color rgb="FFFF0000"/>
      </font>
    </dxf>
  </rfmt>
  <rcc rId="381" sId="2">
    <oc r="C20">
      <v>3</v>
    </oc>
    <nc r="C20">
      <v>2</v>
    </nc>
  </rcc>
  <rcc rId="382" sId="2">
    <nc r="D20">
      <v>1</v>
    </nc>
  </rcc>
  <rfmt sheetId="2" sqref="C20:D20" start="0" length="2147483647">
    <dxf>
      <font>
        <color rgb="FFFF0000"/>
      </font>
    </dxf>
  </rfmt>
  <rcc rId="383" sId="2">
    <oc r="D16">
      <f>B16-E16</f>
    </oc>
    <nc r="D16">
      <v>1</v>
    </nc>
  </rcc>
  <rcc rId="384" sId="2">
    <oc r="E16">
      <v>5</v>
    </oc>
    <nc r="E16">
      <v>6</v>
    </nc>
  </rcc>
  <rfmt sheetId="2" sqref="D16:E16" start="0" length="2147483647">
    <dxf>
      <font>
        <color rgb="FFFF000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>
    <nc r="D251">
      <v>1</v>
    </nc>
  </rcc>
  <rfmt sheetId="1" sqref="D251" start="0" length="2147483647">
    <dxf>
      <font>
        <color rgb="FFFF0000"/>
      </font>
    </dxf>
  </rfmt>
  <rcc rId="386" sId="1">
    <oc r="C251">
      <v>1</v>
    </oc>
    <nc r="C251"/>
  </rcc>
  <rcc rId="387" sId="1">
    <oc r="C252">
      <v>3</v>
    </oc>
    <nc r="C252">
      <v>2</v>
    </nc>
  </rcc>
  <rcc rId="388" sId="1">
    <nc r="D252">
      <v>1</v>
    </nc>
  </rcc>
  <rfmt sheetId="1" sqref="C252:D252" start="0" length="2147483647">
    <dxf>
      <font>
        <color rgb="FFFF0000"/>
      </font>
    </dxf>
  </rfmt>
  <rcv guid="{867F011A-71EA-485D-BDE1-69695A2730F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1">
    <oc r="C180">
      <v>4</v>
    </oc>
    <nc r="C180">
      <v>3</v>
    </nc>
  </rcc>
  <rcc rId="390" sId="1">
    <nc r="D180">
      <v>1</v>
    </nc>
  </rcc>
  <rfmt sheetId="1" sqref="C180:D180">
    <dxf>
      <fill>
        <patternFill patternType="solid">
          <bgColor rgb="FFFF0000"/>
        </patternFill>
      </fill>
    </dxf>
  </rfmt>
  <rcv guid="{EFB89A51-1A7D-415F-A72B-EF862AE2014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" sId="1">
    <oc r="C196">
      <v>1</v>
    </oc>
    <nc r="C196"/>
  </rcc>
  <rcc rId="392" sId="1">
    <nc r="D196">
      <v>1</v>
    </nc>
  </rcc>
  <rfmt sheetId="1" sqref="D196">
    <dxf>
      <fill>
        <patternFill patternType="solid">
          <bgColor rgb="FFFF0000"/>
        </patternFill>
      </fill>
    </dxf>
  </rfmt>
  <rfmt sheetId="1" sqref="C196">
    <dxf>
      <fill>
        <patternFill patternType="solid">
          <bgColor rgb="FFFF00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>
    <oc r="C304">
      <v>2</v>
    </oc>
    <nc r="C304">
      <v>1</v>
    </nc>
  </rcc>
  <rcc rId="394" sId="1">
    <oc r="D304">
      <v>1</v>
    </oc>
    <nc r="D304">
      <v>2</v>
    </nc>
  </rcc>
  <rfmt sheetId="1" sqref="C304:D304">
    <dxf>
      <fill>
        <patternFill patternType="solid">
          <bgColor rgb="FFFF00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328"/>
  <sheetViews>
    <sheetView zoomScale="120" zoomScaleNormal="120" workbookViewId="0"/>
  </sheetViews>
  <sheetFormatPr defaultRowHeight="15" x14ac:dyDescent="0.25"/>
  <cols>
    <col min="1" max="1" width="20.42578125" customWidth="1"/>
    <col min="2" max="3" width="13.5703125" customWidth="1"/>
    <col min="4" max="4" width="14.85546875" customWidth="1"/>
    <col min="5" max="5" width="18.85546875" customWidth="1"/>
  </cols>
  <sheetData>
    <row r="2" spans="1:5" x14ac:dyDescent="0.25">
      <c r="A2" s="2" t="s">
        <v>53</v>
      </c>
    </row>
    <row r="3" spans="1:5" x14ac:dyDescent="0.25">
      <c r="A3" s="2"/>
    </row>
    <row r="4" spans="1:5" x14ac:dyDescent="0.25">
      <c r="A4" s="2"/>
    </row>
    <row r="5" spans="1:5" s="1" customFormat="1" x14ac:dyDescent="0.25">
      <c r="A5" s="32" t="s">
        <v>45</v>
      </c>
      <c r="B5" s="33"/>
      <c r="C5" s="33"/>
      <c r="D5" s="33"/>
      <c r="E5" s="33"/>
    </row>
    <row r="6" spans="1:5" ht="25.5" x14ac:dyDescent="0.2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x14ac:dyDescent="0.25">
      <c r="A7" s="30">
        <v>2025</v>
      </c>
      <c r="B7" s="29"/>
      <c r="C7" s="30"/>
      <c r="D7" s="30"/>
      <c r="E7" s="30"/>
    </row>
    <row r="8" spans="1:5" x14ac:dyDescent="0.25">
      <c r="A8" s="35" t="s">
        <v>8</v>
      </c>
      <c r="B8" s="28">
        <v>0</v>
      </c>
      <c r="C8" s="27"/>
      <c r="D8" s="27"/>
      <c r="E8" s="27"/>
    </row>
    <row r="9" spans="1:5" x14ac:dyDescent="0.25">
      <c r="A9" s="35" t="s">
        <v>9</v>
      </c>
      <c r="B9" s="28">
        <v>0</v>
      </c>
      <c r="C9" s="27"/>
      <c r="D9" s="27"/>
      <c r="E9" s="27"/>
    </row>
    <row r="10" spans="1:5" x14ac:dyDescent="0.25">
      <c r="A10" s="35" t="s">
        <v>10</v>
      </c>
      <c r="B10" s="28">
        <v>0</v>
      </c>
      <c r="C10" s="27"/>
      <c r="D10" s="27"/>
      <c r="E10" s="27"/>
    </row>
    <row r="11" spans="1:5" x14ac:dyDescent="0.25">
      <c r="A11" s="35" t="s">
        <v>11</v>
      </c>
      <c r="B11" s="28">
        <v>0</v>
      </c>
      <c r="C11" s="27"/>
      <c r="D11" s="27"/>
      <c r="E11" s="27"/>
    </row>
    <row r="12" spans="1:5" x14ac:dyDescent="0.25">
      <c r="A12" s="35" t="s">
        <v>12</v>
      </c>
      <c r="B12" s="28">
        <v>0</v>
      </c>
      <c r="C12" s="27"/>
      <c r="D12" s="27"/>
      <c r="E12" s="27"/>
    </row>
    <row r="13" spans="1:5" x14ac:dyDescent="0.25">
      <c r="A13" s="35" t="s">
        <v>23</v>
      </c>
      <c r="B13" s="28">
        <v>0</v>
      </c>
      <c r="C13" s="27"/>
      <c r="D13" s="27"/>
      <c r="E13" s="27"/>
    </row>
    <row r="14" spans="1:5" x14ac:dyDescent="0.25">
      <c r="A14" s="35" t="s">
        <v>24</v>
      </c>
      <c r="B14" s="28">
        <v>4</v>
      </c>
      <c r="C14" s="31"/>
      <c r="D14" s="31">
        <v>2</v>
      </c>
      <c r="E14" s="27">
        <v>2</v>
      </c>
    </row>
    <row r="15" spans="1:5" x14ac:dyDescent="0.25">
      <c r="A15" s="30">
        <v>2026</v>
      </c>
      <c r="B15" s="29"/>
      <c r="C15" s="30"/>
      <c r="D15" s="30"/>
      <c r="E15" s="30"/>
    </row>
    <row r="16" spans="1:5" x14ac:dyDescent="0.25">
      <c r="A16" s="35" t="s">
        <v>48</v>
      </c>
      <c r="B16" s="28">
        <v>1</v>
      </c>
      <c r="C16" s="27"/>
      <c r="D16" s="27">
        <v>1</v>
      </c>
      <c r="E16" s="27"/>
    </row>
    <row r="17" spans="1:5" x14ac:dyDescent="0.25">
      <c r="A17" s="35" t="s">
        <v>50</v>
      </c>
      <c r="B17" s="28">
        <v>4</v>
      </c>
      <c r="C17" s="27">
        <v>4</v>
      </c>
      <c r="D17" s="27"/>
      <c r="E17" s="27"/>
    </row>
    <row r="18" spans="1:5" x14ac:dyDescent="0.25">
      <c r="A18" s="35" t="s">
        <v>51</v>
      </c>
      <c r="B18" s="28">
        <v>9</v>
      </c>
      <c r="C18" s="27">
        <v>9</v>
      </c>
      <c r="D18" s="27"/>
      <c r="E18" s="27"/>
    </row>
    <row r="19" spans="1:5" x14ac:dyDescent="0.25">
      <c r="A19" s="35" t="s">
        <v>7</v>
      </c>
      <c r="B19" s="28">
        <v>9</v>
      </c>
      <c r="C19" s="27">
        <v>9</v>
      </c>
      <c r="D19" s="27"/>
      <c r="E19" s="27"/>
    </row>
    <row r="20" spans="1:5" x14ac:dyDescent="0.25">
      <c r="A20" s="36" t="s">
        <v>0</v>
      </c>
      <c r="B20" s="36">
        <f>SUM(B8:B19)</f>
        <v>27</v>
      </c>
      <c r="C20" s="36">
        <f t="shared" ref="C20:E20" si="0">SUM(C8:C19)</f>
        <v>22</v>
      </c>
      <c r="D20" s="36">
        <f t="shared" si="0"/>
        <v>3</v>
      </c>
      <c r="E20" s="36">
        <f t="shared" si="0"/>
        <v>2</v>
      </c>
    </row>
    <row r="21" spans="1:5" x14ac:dyDescent="0.25">
      <c r="A21" s="37"/>
      <c r="B21" s="38"/>
      <c r="C21" s="38"/>
      <c r="D21" s="38"/>
      <c r="E21" s="38"/>
    </row>
    <row r="22" spans="1:5" x14ac:dyDescent="0.25">
      <c r="A22" s="37"/>
      <c r="B22" s="38"/>
      <c r="C22" s="38"/>
      <c r="D22" s="38"/>
      <c r="E22" s="38"/>
    </row>
    <row r="23" spans="1:5" s="1" customFormat="1" x14ac:dyDescent="0.25">
      <c r="A23" s="32" t="s">
        <v>37</v>
      </c>
      <c r="B23" s="33"/>
      <c r="C23" s="33"/>
      <c r="D23" s="33"/>
      <c r="E23" s="33"/>
    </row>
    <row r="24" spans="1:5" ht="25.5" x14ac:dyDescent="0.25">
      <c r="A24" s="34" t="s">
        <v>2</v>
      </c>
      <c r="B24" s="34" t="s">
        <v>3</v>
      </c>
      <c r="C24" s="34" t="s">
        <v>4</v>
      </c>
      <c r="D24" s="34" t="s">
        <v>5</v>
      </c>
      <c r="E24" s="34" t="s">
        <v>6</v>
      </c>
    </row>
    <row r="25" spans="1:5" x14ac:dyDescent="0.25">
      <c r="A25" s="30">
        <v>2025</v>
      </c>
      <c r="B25" s="29"/>
      <c r="C25" s="30"/>
      <c r="D25" s="30"/>
      <c r="E25" s="30"/>
    </row>
    <row r="26" spans="1:5" x14ac:dyDescent="0.25">
      <c r="A26" s="35" t="s">
        <v>8</v>
      </c>
      <c r="B26" s="28">
        <v>0</v>
      </c>
      <c r="C26" s="27"/>
      <c r="D26" s="27"/>
      <c r="E26" s="27"/>
    </row>
    <row r="27" spans="1:5" x14ac:dyDescent="0.25">
      <c r="A27" s="35" t="s">
        <v>9</v>
      </c>
      <c r="B27" s="28">
        <v>0</v>
      </c>
      <c r="C27" s="27"/>
      <c r="D27" s="27"/>
      <c r="E27" s="27"/>
    </row>
    <row r="28" spans="1:5" x14ac:dyDescent="0.25">
      <c r="A28" s="35" t="s">
        <v>10</v>
      </c>
      <c r="B28" s="28">
        <v>0</v>
      </c>
      <c r="C28" s="27"/>
      <c r="D28" s="27"/>
      <c r="E28" s="27"/>
    </row>
    <row r="29" spans="1:5" x14ac:dyDescent="0.25">
      <c r="A29" s="35" t="s">
        <v>11</v>
      </c>
      <c r="B29" s="28">
        <v>0</v>
      </c>
      <c r="C29" s="27"/>
      <c r="D29" s="27"/>
      <c r="E29" s="27"/>
    </row>
    <row r="30" spans="1:5" x14ac:dyDescent="0.25">
      <c r="A30" s="35" t="s">
        <v>12</v>
      </c>
      <c r="B30" s="28">
        <v>15</v>
      </c>
      <c r="C30" s="27"/>
      <c r="D30" s="27"/>
      <c r="E30" s="27">
        <v>15</v>
      </c>
    </row>
    <row r="31" spans="1:5" x14ac:dyDescent="0.25">
      <c r="A31" s="35" t="s">
        <v>23</v>
      </c>
      <c r="B31" s="28">
        <v>0</v>
      </c>
      <c r="C31" s="27"/>
      <c r="D31" s="27"/>
      <c r="E31" s="27"/>
    </row>
    <row r="32" spans="1:5" x14ac:dyDescent="0.25">
      <c r="A32" s="35" t="s">
        <v>24</v>
      </c>
      <c r="B32" s="28">
        <v>0</v>
      </c>
      <c r="C32" s="27"/>
      <c r="D32" s="27"/>
      <c r="E32" s="27"/>
    </row>
    <row r="33" spans="1:5" x14ac:dyDescent="0.25">
      <c r="A33" s="30">
        <v>2026</v>
      </c>
      <c r="B33" s="29"/>
      <c r="C33" s="30"/>
      <c r="D33" s="30"/>
      <c r="E33" s="30"/>
    </row>
    <row r="34" spans="1:5" x14ac:dyDescent="0.25">
      <c r="A34" s="35" t="s">
        <v>48</v>
      </c>
      <c r="B34" s="28">
        <v>0</v>
      </c>
      <c r="C34" s="27"/>
      <c r="D34" s="27"/>
      <c r="E34" s="27"/>
    </row>
    <row r="35" spans="1:5" x14ac:dyDescent="0.25">
      <c r="A35" s="35" t="s">
        <v>50</v>
      </c>
      <c r="B35" s="28">
        <v>0</v>
      </c>
      <c r="C35" s="27"/>
      <c r="D35" s="27"/>
      <c r="E35" s="27"/>
    </row>
    <row r="36" spans="1:5" x14ac:dyDescent="0.25">
      <c r="A36" s="35" t="s">
        <v>51</v>
      </c>
      <c r="B36" s="28">
        <v>0</v>
      </c>
      <c r="C36" s="27"/>
      <c r="D36" s="27"/>
      <c r="E36" s="27"/>
    </row>
    <row r="37" spans="1:5" x14ac:dyDescent="0.25">
      <c r="A37" s="35" t="s">
        <v>7</v>
      </c>
      <c r="B37" s="28">
        <v>0</v>
      </c>
      <c r="C37" s="27"/>
      <c r="D37" s="27"/>
      <c r="E37" s="27"/>
    </row>
    <row r="38" spans="1:5" x14ac:dyDescent="0.25">
      <c r="A38" s="36" t="s">
        <v>0</v>
      </c>
      <c r="B38" s="36">
        <f>SUM(B26:B37)</f>
        <v>15</v>
      </c>
      <c r="C38" s="36">
        <f t="shared" ref="C38:E38" si="1">SUM(C26:C36)</f>
        <v>0</v>
      </c>
      <c r="D38" s="36">
        <f t="shared" si="1"/>
        <v>0</v>
      </c>
      <c r="E38" s="36">
        <f t="shared" si="1"/>
        <v>15</v>
      </c>
    </row>
    <row r="39" spans="1:5" x14ac:dyDescent="0.25">
      <c r="A39" s="38"/>
      <c r="B39" s="39"/>
      <c r="C39" s="40"/>
      <c r="D39" s="40"/>
      <c r="E39" s="40"/>
    </row>
    <row r="40" spans="1:5" x14ac:dyDescent="0.25">
      <c r="A40" s="38"/>
      <c r="B40" s="38"/>
      <c r="C40" s="38"/>
      <c r="D40" s="38"/>
      <c r="E40" s="38"/>
    </row>
    <row r="41" spans="1:5" s="1" customFormat="1" x14ac:dyDescent="0.25">
      <c r="A41" s="32" t="s">
        <v>25</v>
      </c>
      <c r="B41" s="33"/>
      <c r="C41" s="33"/>
      <c r="D41" s="33"/>
      <c r="E41" s="33"/>
    </row>
    <row r="42" spans="1:5" ht="25.5" x14ac:dyDescent="0.25">
      <c r="A42" s="34" t="s">
        <v>2</v>
      </c>
      <c r="B42" s="34" t="s">
        <v>3</v>
      </c>
      <c r="C42" s="34" t="s">
        <v>4</v>
      </c>
      <c r="D42" s="34" t="s">
        <v>5</v>
      </c>
      <c r="E42" s="34" t="s">
        <v>6</v>
      </c>
    </row>
    <row r="43" spans="1:5" x14ac:dyDescent="0.25">
      <c r="A43" s="30">
        <v>2025</v>
      </c>
      <c r="B43" s="29"/>
      <c r="C43" s="30"/>
      <c r="D43" s="30"/>
      <c r="E43" s="30"/>
    </row>
    <row r="44" spans="1:5" x14ac:dyDescent="0.25">
      <c r="A44" s="35" t="s">
        <v>8</v>
      </c>
      <c r="B44" s="28">
        <v>7</v>
      </c>
      <c r="C44" s="27"/>
      <c r="D44" s="27"/>
      <c r="E44" s="27">
        <v>7</v>
      </c>
    </row>
    <row r="45" spans="1:5" x14ac:dyDescent="0.25">
      <c r="A45" s="35" t="s">
        <v>9</v>
      </c>
      <c r="B45" s="28">
        <v>12</v>
      </c>
      <c r="C45" s="27"/>
      <c r="D45" s="27"/>
      <c r="E45" s="27">
        <v>12</v>
      </c>
    </row>
    <row r="46" spans="1:5" x14ac:dyDescent="0.25">
      <c r="A46" s="35" t="s">
        <v>10</v>
      </c>
      <c r="B46" s="28">
        <v>4</v>
      </c>
      <c r="C46" s="27"/>
      <c r="D46" s="27"/>
      <c r="E46" s="27">
        <v>4</v>
      </c>
    </row>
    <row r="47" spans="1:5" x14ac:dyDescent="0.25">
      <c r="A47" s="35" t="s">
        <v>11</v>
      </c>
      <c r="B47" s="28">
        <v>9</v>
      </c>
      <c r="C47" s="27"/>
      <c r="D47" s="27"/>
      <c r="E47" s="27">
        <v>9</v>
      </c>
    </row>
    <row r="48" spans="1:5" x14ac:dyDescent="0.25">
      <c r="A48" s="35" t="s">
        <v>12</v>
      </c>
      <c r="B48" s="28">
        <v>3</v>
      </c>
      <c r="C48" s="27"/>
      <c r="D48" s="27"/>
      <c r="E48" s="27">
        <v>3</v>
      </c>
    </row>
    <row r="49" spans="1:5" x14ac:dyDescent="0.25">
      <c r="A49" s="35" t="s">
        <v>23</v>
      </c>
      <c r="B49" s="28">
        <v>8</v>
      </c>
      <c r="C49" s="27"/>
      <c r="D49" s="27"/>
      <c r="E49" s="27">
        <v>8</v>
      </c>
    </row>
    <row r="50" spans="1:5" x14ac:dyDescent="0.25">
      <c r="A50" s="35" t="s">
        <v>24</v>
      </c>
      <c r="B50" s="28">
        <v>12</v>
      </c>
      <c r="C50" s="27"/>
      <c r="D50" s="27"/>
      <c r="E50" s="27">
        <v>12</v>
      </c>
    </row>
    <row r="51" spans="1:5" x14ac:dyDescent="0.25">
      <c r="A51" s="30">
        <v>2026</v>
      </c>
      <c r="B51" s="29"/>
      <c r="C51" s="30"/>
      <c r="D51" s="30"/>
      <c r="E51" s="30"/>
    </row>
    <row r="52" spans="1:5" x14ac:dyDescent="0.25">
      <c r="A52" s="35" t="s">
        <v>48</v>
      </c>
      <c r="B52" s="28">
        <v>0</v>
      </c>
      <c r="C52" s="27"/>
      <c r="D52" s="27"/>
      <c r="E52" s="27"/>
    </row>
    <row r="53" spans="1:5" x14ac:dyDescent="0.25">
      <c r="A53" s="35" t="s">
        <v>50</v>
      </c>
      <c r="B53" s="28">
        <v>4</v>
      </c>
      <c r="C53" s="27"/>
      <c r="D53" s="27"/>
      <c r="E53" s="27">
        <v>4</v>
      </c>
    </row>
    <row r="54" spans="1:5" x14ac:dyDescent="0.25">
      <c r="A54" s="35" t="s">
        <v>51</v>
      </c>
      <c r="B54" s="28">
        <v>6</v>
      </c>
      <c r="C54" s="27"/>
      <c r="D54" s="27">
        <v>5</v>
      </c>
      <c r="E54" s="27">
        <v>1</v>
      </c>
    </row>
    <row r="55" spans="1:5" x14ac:dyDescent="0.25">
      <c r="A55" s="35" t="s">
        <v>7</v>
      </c>
      <c r="B55" s="28">
        <v>4</v>
      </c>
      <c r="C55" s="27">
        <v>3</v>
      </c>
      <c r="D55" s="27"/>
      <c r="E55" s="27">
        <v>1</v>
      </c>
    </row>
    <row r="56" spans="1:5" x14ac:dyDescent="0.25">
      <c r="A56" s="36" t="s">
        <v>0</v>
      </c>
      <c r="B56" s="36">
        <f>SUM(B44:B55)</f>
        <v>69</v>
      </c>
      <c r="C56" s="36">
        <f t="shared" ref="C56:E56" si="2">SUM(C44:C55)</f>
        <v>3</v>
      </c>
      <c r="D56" s="36">
        <f t="shared" si="2"/>
        <v>5</v>
      </c>
      <c r="E56" s="36">
        <f t="shared" si="2"/>
        <v>61</v>
      </c>
    </row>
    <row r="57" spans="1:5" x14ac:dyDescent="0.25">
      <c r="A57" s="41"/>
      <c r="B57" s="42"/>
      <c r="C57" s="43"/>
      <c r="D57" s="43"/>
      <c r="E57" s="43"/>
    </row>
    <row r="58" spans="1:5" x14ac:dyDescent="0.25">
      <c r="A58" s="41"/>
      <c r="B58" s="42"/>
      <c r="C58" s="43"/>
      <c r="D58" s="43"/>
      <c r="E58" s="43"/>
    </row>
    <row r="59" spans="1:5" s="1" customFormat="1" x14ac:dyDescent="0.25">
      <c r="A59" s="32" t="s">
        <v>39</v>
      </c>
      <c r="B59" s="33"/>
      <c r="C59" s="33"/>
      <c r="D59" s="33"/>
      <c r="E59" s="33"/>
    </row>
    <row r="60" spans="1:5" ht="25.5" x14ac:dyDescent="0.25">
      <c r="A60" s="34" t="s">
        <v>2</v>
      </c>
      <c r="B60" s="34" t="s">
        <v>3</v>
      </c>
      <c r="C60" s="34" t="s">
        <v>4</v>
      </c>
      <c r="D60" s="34" t="s">
        <v>5</v>
      </c>
      <c r="E60" s="34" t="s">
        <v>6</v>
      </c>
    </row>
    <row r="61" spans="1:5" x14ac:dyDescent="0.25">
      <c r="A61" s="30">
        <v>2025</v>
      </c>
      <c r="B61" s="29"/>
      <c r="C61" s="30"/>
      <c r="D61" s="30"/>
      <c r="E61" s="30"/>
    </row>
    <row r="62" spans="1:5" x14ac:dyDescent="0.25">
      <c r="A62" s="35" t="s">
        <v>8</v>
      </c>
      <c r="B62" s="28">
        <v>0</v>
      </c>
      <c r="C62" s="27"/>
      <c r="D62" s="27"/>
      <c r="E62" s="27"/>
    </row>
    <row r="63" spans="1:5" x14ac:dyDescent="0.25">
      <c r="A63" s="35" t="s">
        <v>9</v>
      </c>
      <c r="B63" s="28">
        <v>0</v>
      </c>
      <c r="C63" s="27"/>
      <c r="D63" s="27"/>
      <c r="E63" s="27"/>
    </row>
    <row r="64" spans="1:5" x14ac:dyDescent="0.25">
      <c r="A64" s="35" t="s">
        <v>10</v>
      </c>
      <c r="B64" s="28">
        <v>0</v>
      </c>
      <c r="C64" s="27"/>
      <c r="D64" s="27"/>
      <c r="E64" s="27"/>
    </row>
    <row r="65" spans="1:7" x14ac:dyDescent="0.25">
      <c r="A65" s="35" t="s">
        <v>11</v>
      </c>
      <c r="B65" s="28">
        <v>0</v>
      </c>
      <c r="C65" s="27"/>
      <c r="D65" s="27"/>
      <c r="E65" s="27"/>
    </row>
    <row r="66" spans="1:7" x14ac:dyDescent="0.25">
      <c r="A66" s="35" t="s">
        <v>12</v>
      </c>
      <c r="B66" s="28">
        <v>1</v>
      </c>
      <c r="C66" s="27"/>
      <c r="D66" s="27"/>
      <c r="E66" s="27">
        <v>1</v>
      </c>
    </row>
    <row r="67" spans="1:7" x14ac:dyDescent="0.25">
      <c r="A67" s="35" t="s">
        <v>23</v>
      </c>
      <c r="B67" s="28">
        <v>0</v>
      </c>
      <c r="C67" s="27"/>
      <c r="D67" s="27"/>
      <c r="E67" s="27"/>
    </row>
    <row r="68" spans="1:7" x14ac:dyDescent="0.25">
      <c r="A68" s="35" t="s">
        <v>24</v>
      </c>
      <c r="B68" s="28">
        <v>0</v>
      </c>
      <c r="C68" s="27"/>
      <c r="D68" s="27"/>
      <c r="E68" s="27"/>
    </row>
    <row r="69" spans="1:7" x14ac:dyDescent="0.25">
      <c r="A69" s="30">
        <v>2026</v>
      </c>
      <c r="B69" s="29"/>
      <c r="C69" s="30"/>
      <c r="D69" s="30"/>
      <c r="E69" s="30"/>
    </row>
    <row r="70" spans="1:7" x14ac:dyDescent="0.25">
      <c r="A70" s="35" t="s">
        <v>48</v>
      </c>
      <c r="B70" s="28">
        <v>0</v>
      </c>
      <c r="C70" s="27"/>
      <c r="D70" s="27"/>
      <c r="E70" s="27"/>
    </row>
    <row r="71" spans="1:7" x14ac:dyDescent="0.25">
      <c r="A71" s="35" t="s">
        <v>50</v>
      </c>
      <c r="B71" s="28">
        <v>0</v>
      </c>
      <c r="C71" s="27"/>
      <c r="D71" s="27"/>
      <c r="E71" s="27"/>
    </row>
    <row r="72" spans="1:7" x14ac:dyDescent="0.25">
      <c r="A72" s="35" t="s">
        <v>51</v>
      </c>
      <c r="B72" s="28">
        <v>0</v>
      </c>
      <c r="C72" s="27"/>
      <c r="D72" s="27"/>
      <c r="E72" s="27"/>
    </row>
    <row r="73" spans="1:7" x14ac:dyDescent="0.25">
      <c r="A73" s="35" t="s">
        <v>7</v>
      </c>
      <c r="B73" s="28">
        <v>0</v>
      </c>
      <c r="C73" s="27"/>
      <c r="D73" s="27"/>
      <c r="E73" s="27"/>
    </row>
    <row r="74" spans="1:7" x14ac:dyDescent="0.25">
      <c r="A74" s="36" t="s">
        <v>0</v>
      </c>
      <c r="B74" s="36">
        <f>SUM(B62:B73)</f>
        <v>1</v>
      </c>
      <c r="C74" s="36">
        <f t="shared" ref="C74:E74" si="3">SUM(C62:C72)</f>
        <v>0</v>
      </c>
      <c r="D74" s="36">
        <f t="shared" si="3"/>
        <v>0</v>
      </c>
      <c r="E74" s="36">
        <f t="shared" si="3"/>
        <v>1</v>
      </c>
    </row>
    <row r="75" spans="1:7" x14ac:dyDescent="0.25">
      <c r="A75" s="41"/>
      <c r="B75" s="42"/>
      <c r="C75" s="43"/>
      <c r="D75" s="43"/>
      <c r="E75" s="43"/>
    </row>
    <row r="76" spans="1:7" x14ac:dyDescent="0.25">
      <c r="A76" s="41"/>
      <c r="B76" s="42"/>
      <c r="C76" s="43"/>
      <c r="D76" s="43"/>
      <c r="E76" s="43"/>
    </row>
    <row r="77" spans="1:7" s="1" customFormat="1" x14ac:dyDescent="0.25">
      <c r="A77" s="32" t="s">
        <v>55</v>
      </c>
      <c r="B77" s="32"/>
      <c r="C77" s="32"/>
      <c r="D77" s="32"/>
      <c r="E77" s="32"/>
      <c r="G77"/>
    </row>
    <row r="78" spans="1:7" ht="25.5" x14ac:dyDescent="0.25">
      <c r="A78" s="34" t="s">
        <v>2</v>
      </c>
      <c r="B78" s="34" t="s">
        <v>3</v>
      </c>
      <c r="C78" s="34" t="s">
        <v>4</v>
      </c>
      <c r="D78" s="34" t="s">
        <v>5</v>
      </c>
      <c r="E78" s="34" t="s">
        <v>6</v>
      </c>
    </row>
    <row r="79" spans="1:7" x14ac:dyDescent="0.25">
      <c r="A79" s="30">
        <v>2025</v>
      </c>
      <c r="B79" s="29"/>
      <c r="C79" s="30"/>
      <c r="D79" s="30"/>
      <c r="E79" s="30"/>
    </row>
    <row r="80" spans="1:7" x14ac:dyDescent="0.25">
      <c r="A80" s="35" t="s">
        <v>8</v>
      </c>
      <c r="B80" s="28">
        <v>0</v>
      </c>
      <c r="C80" s="27"/>
      <c r="D80" s="27"/>
      <c r="E80" s="27"/>
    </row>
    <row r="81" spans="1:7" x14ac:dyDescent="0.25">
      <c r="A81" s="35" t="s">
        <v>9</v>
      </c>
      <c r="B81" s="28">
        <v>0</v>
      </c>
      <c r="C81" s="27"/>
      <c r="D81" s="27"/>
      <c r="E81" s="27"/>
    </row>
    <row r="82" spans="1:7" x14ac:dyDescent="0.25">
      <c r="A82" s="35" t="s">
        <v>10</v>
      </c>
      <c r="B82" s="28">
        <v>0</v>
      </c>
      <c r="C82" s="27"/>
      <c r="D82" s="27"/>
      <c r="E82" s="27"/>
    </row>
    <row r="83" spans="1:7" x14ac:dyDescent="0.25">
      <c r="A83" s="35" t="s">
        <v>11</v>
      </c>
      <c r="B83" s="28">
        <v>0</v>
      </c>
      <c r="C83" s="27"/>
      <c r="D83" s="27"/>
      <c r="E83" s="27"/>
    </row>
    <row r="84" spans="1:7" x14ac:dyDescent="0.25">
      <c r="A84" s="35" t="s">
        <v>12</v>
      </c>
      <c r="B84" s="28">
        <v>0</v>
      </c>
      <c r="C84" s="27"/>
      <c r="D84" s="27"/>
      <c r="E84" s="27"/>
    </row>
    <row r="85" spans="1:7" x14ac:dyDescent="0.25">
      <c r="A85" s="35" t="s">
        <v>23</v>
      </c>
      <c r="B85" s="28">
        <v>0</v>
      </c>
      <c r="C85" s="27"/>
      <c r="D85" s="27"/>
      <c r="E85" s="27"/>
    </row>
    <row r="86" spans="1:7" x14ac:dyDescent="0.25">
      <c r="A86" s="35" t="s">
        <v>24</v>
      </c>
      <c r="B86" s="28">
        <v>0</v>
      </c>
      <c r="C86" s="27"/>
      <c r="D86" s="27"/>
      <c r="E86" s="27"/>
    </row>
    <row r="87" spans="1:7" x14ac:dyDescent="0.25">
      <c r="A87" s="30">
        <v>2026</v>
      </c>
      <c r="B87" s="29"/>
      <c r="C87" s="30"/>
      <c r="D87" s="30"/>
      <c r="E87" s="30"/>
    </row>
    <row r="88" spans="1:7" x14ac:dyDescent="0.25">
      <c r="A88" s="35" t="s">
        <v>48</v>
      </c>
      <c r="B88" s="28">
        <v>0</v>
      </c>
      <c r="C88" s="27"/>
      <c r="D88" s="27"/>
      <c r="E88" s="27"/>
    </row>
    <row r="89" spans="1:7" x14ac:dyDescent="0.25">
      <c r="A89" s="35" t="s">
        <v>50</v>
      </c>
      <c r="B89" s="28">
        <v>0</v>
      </c>
      <c r="C89" s="27"/>
      <c r="D89" s="27"/>
      <c r="E89" s="27"/>
    </row>
    <row r="90" spans="1:7" x14ac:dyDescent="0.25">
      <c r="A90" s="35" t="s">
        <v>51</v>
      </c>
      <c r="B90" s="28">
        <v>0</v>
      </c>
      <c r="C90" s="27"/>
      <c r="D90" s="27"/>
      <c r="E90" s="27"/>
    </row>
    <row r="91" spans="1:7" x14ac:dyDescent="0.25">
      <c r="A91" s="35" t="s">
        <v>7</v>
      </c>
      <c r="B91" s="28">
        <v>10</v>
      </c>
      <c r="C91" s="27">
        <v>10</v>
      </c>
      <c r="D91" s="27"/>
      <c r="E91" s="27"/>
    </row>
    <row r="92" spans="1:7" x14ac:dyDescent="0.25">
      <c r="A92" s="36" t="s">
        <v>0</v>
      </c>
      <c r="B92" s="44">
        <f>SUM(B80:B91)</f>
        <v>10</v>
      </c>
      <c r="C92" s="44">
        <f t="shared" ref="C92" si="4">SUM(C80:C91)</f>
        <v>10</v>
      </c>
      <c r="D92" s="44">
        <f t="shared" ref="D92" si="5">SUM(D80:D91)</f>
        <v>0</v>
      </c>
      <c r="E92" s="44">
        <f t="shared" ref="E92" si="6">SUM(E80:E91)</f>
        <v>0</v>
      </c>
    </row>
    <row r="93" spans="1:7" x14ac:dyDescent="0.25">
      <c r="A93" s="41"/>
      <c r="B93" s="42"/>
      <c r="C93" s="43"/>
      <c r="D93" s="43"/>
      <c r="E93" s="43"/>
    </row>
    <row r="94" spans="1:7" x14ac:dyDescent="0.25">
      <c r="A94" s="38"/>
      <c r="B94" s="39"/>
      <c r="C94" s="40"/>
      <c r="D94" s="40"/>
      <c r="E94" s="40"/>
    </row>
    <row r="95" spans="1:7" s="1" customFormat="1" x14ac:dyDescent="0.25">
      <c r="A95" s="32" t="s">
        <v>26</v>
      </c>
      <c r="B95" s="32"/>
      <c r="C95" s="32"/>
      <c r="D95" s="32"/>
      <c r="E95" s="32"/>
      <c r="G95"/>
    </row>
    <row r="96" spans="1:7" ht="25.5" x14ac:dyDescent="0.25">
      <c r="A96" s="34" t="s">
        <v>2</v>
      </c>
      <c r="B96" s="34" t="s">
        <v>3</v>
      </c>
      <c r="C96" s="34" t="s">
        <v>4</v>
      </c>
      <c r="D96" s="34" t="s">
        <v>5</v>
      </c>
      <c r="E96" s="34" t="s">
        <v>6</v>
      </c>
    </row>
    <row r="97" spans="1:7" x14ac:dyDescent="0.25">
      <c r="A97" s="30">
        <v>2025</v>
      </c>
      <c r="B97" s="29"/>
      <c r="C97" s="30"/>
      <c r="D97" s="30"/>
      <c r="E97" s="30"/>
    </row>
    <row r="98" spans="1:7" x14ac:dyDescent="0.25">
      <c r="A98" s="35" t="s">
        <v>8</v>
      </c>
      <c r="B98" s="28">
        <v>0</v>
      </c>
      <c r="C98" s="27"/>
      <c r="D98" s="27"/>
      <c r="E98" s="27"/>
    </row>
    <row r="99" spans="1:7" x14ac:dyDescent="0.25">
      <c r="A99" s="35" t="s">
        <v>9</v>
      </c>
      <c r="B99" s="28">
        <v>5</v>
      </c>
      <c r="C99" s="27"/>
      <c r="D99" s="27"/>
      <c r="E99" s="27">
        <v>5</v>
      </c>
    </row>
    <row r="100" spans="1:7" x14ac:dyDescent="0.25">
      <c r="A100" s="35" t="s">
        <v>10</v>
      </c>
      <c r="B100" s="28">
        <v>0</v>
      </c>
      <c r="C100" s="27"/>
      <c r="D100" s="27"/>
      <c r="E100" s="27"/>
    </row>
    <row r="101" spans="1:7" x14ac:dyDescent="0.25">
      <c r="A101" s="35" t="s">
        <v>11</v>
      </c>
      <c r="B101" s="28">
        <v>0</v>
      </c>
      <c r="C101" s="27"/>
      <c r="D101" s="27"/>
      <c r="E101" s="27"/>
    </row>
    <row r="102" spans="1:7" x14ac:dyDescent="0.25">
      <c r="A102" s="35" t="s">
        <v>12</v>
      </c>
      <c r="B102" s="28">
        <v>0</v>
      </c>
      <c r="C102" s="27"/>
      <c r="D102" s="27"/>
      <c r="E102" s="27"/>
    </row>
    <row r="103" spans="1:7" x14ac:dyDescent="0.25">
      <c r="A103" s="35" t="s">
        <v>23</v>
      </c>
      <c r="B103" s="28">
        <v>0</v>
      </c>
      <c r="C103" s="27"/>
      <c r="D103" s="27"/>
      <c r="E103" s="27"/>
    </row>
    <row r="104" spans="1:7" x14ac:dyDescent="0.25">
      <c r="A104" s="35" t="s">
        <v>24</v>
      </c>
      <c r="B104" s="28">
        <v>0</v>
      </c>
      <c r="C104" s="27"/>
      <c r="D104" s="27"/>
      <c r="E104" s="27"/>
    </row>
    <row r="105" spans="1:7" x14ac:dyDescent="0.25">
      <c r="A105" s="30">
        <v>2026</v>
      </c>
      <c r="B105" s="29"/>
      <c r="C105" s="30"/>
      <c r="D105" s="30"/>
      <c r="E105" s="30"/>
    </row>
    <row r="106" spans="1:7" x14ac:dyDescent="0.25">
      <c r="A106" s="35" t="s">
        <v>48</v>
      </c>
      <c r="B106" s="28">
        <v>0</v>
      </c>
      <c r="C106" s="27"/>
      <c r="D106" s="27"/>
      <c r="E106" s="27"/>
    </row>
    <row r="107" spans="1:7" x14ac:dyDescent="0.25">
      <c r="A107" s="35" t="s">
        <v>50</v>
      </c>
      <c r="B107" s="28">
        <v>1</v>
      </c>
      <c r="C107" s="27"/>
      <c r="D107" s="27">
        <v>1</v>
      </c>
      <c r="E107" s="27"/>
    </row>
    <row r="108" spans="1:7" x14ac:dyDescent="0.25">
      <c r="A108" s="35" t="s">
        <v>51</v>
      </c>
      <c r="B108" s="28">
        <v>1</v>
      </c>
      <c r="C108" s="27"/>
      <c r="D108" s="27">
        <v>1</v>
      </c>
      <c r="E108" s="27"/>
    </row>
    <row r="109" spans="1:7" x14ac:dyDescent="0.25">
      <c r="A109" s="35" t="s">
        <v>7</v>
      </c>
      <c r="B109" s="28">
        <v>3</v>
      </c>
      <c r="C109" s="27">
        <v>3</v>
      </c>
      <c r="D109" s="27"/>
      <c r="E109" s="27"/>
    </row>
    <row r="110" spans="1:7" x14ac:dyDescent="0.25">
      <c r="A110" s="36" t="s">
        <v>0</v>
      </c>
      <c r="B110" s="44">
        <f>SUM(B98:B109)</f>
        <v>10</v>
      </c>
      <c r="C110" s="44">
        <f t="shared" ref="C110:E110" si="7">SUM(C98:C109)</f>
        <v>3</v>
      </c>
      <c r="D110" s="44">
        <f t="shared" si="7"/>
        <v>2</v>
      </c>
      <c r="E110" s="44">
        <f t="shared" si="7"/>
        <v>5</v>
      </c>
    </row>
    <row r="111" spans="1:7" s="1" customFormat="1" x14ac:dyDescent="0.25">
      <c r="A111" s="41"/>
      <c r="B111" s="42"/>
      <c r="C111" s="43"/>
      <c r="D111" s="43"/>
      <c r="E111" s="43"/>
      <c r="G111"/>
    </row>
    <row r="112" spans="1:7" s="1" customFormat="1" x14ac:dyDescent="0.25">
      <c r="A112" s="41"/>
      <c r="B112" s="42"/>
      <c r="C112" s="43"/>
      <c r="D112" s="43"/>
      <c r="E112" s="43"/>
      <c r="G112"/>
    </row>
    <row r="113" spans="1:7" s="1" customFormat="1" x14ac:dyDescent="0.25">
      <c r="A113" s="32" t="s">
        <v>36</v>
      </c>
      <c r="B113" s="32"/>
      <c r="C113" s="32"/>
      <c r="D113" s="32"/>
      <c r="E113" s="32"/>
      <c r="G113"/>
    </row>
    <row r="114" spans="1:7" ht="25.5" x14ac:dyDescent="0.25">
      <c r="A114" s="34" t="s">
        <v>2</v>
      </c>
      <c r="B114" s="34" t="s">
        <v>3</v>
      </c>
      <c r="C114" s="34" t="s">
        <v>4</v>
      </c>
      <c r="D114" s="34" t="s">
        <v>5</v>
      </c>
      <c r="E114" s="34" t="s">
        <v>6</v>
      </c>
    </row>
    <row r="115" spans="1:7" x14ac:dyDescent="0.25">
      <c r="A115" s="30">
        <v>2025</v>
      </c>
      <c r="B115" s="29"/>
      <c r="C115" s="30"/>
      <c r="D115" s="30"/>
      <c r="E115" s="30"/>
    </row>
    <row r="116" spans="1:7" x14ac:dyDescent="0.25">
      <c r="A116" s="35" t="s">
        <v>8</v>
      </c>
      <c r="B116" s="28">
        <v>0</v>
      </c>
      <c r="C116" s="27"/>
      <c r="D116" s="27"/>
      <c r="E116" s="27"/>
    </row>
    <row r="117" spans="1:7" x14ac:dyDescent="0.25">
      <c r="A117" s="35" t="s">
        <v>9</v>
      </c>
      <c r="B117" s="28">
        <v>0</v>
      </c>
      <c r="C117" s="27"/>
      <c r="D117" s="27"/>
      <c r="E117" s="27"/>
    </row>
    <row r="118" spans="1:7" x14ac:dyDescent="0.25">
      <c r="A118" s="35" t="s">
        <v>10</v>
      </c>
      <c r="B118" s="28">
        <v>0</v>
      </c>
      <c r="C118" s="27"/>
      <c r="D118" s="27"/>
      <c r="E118" s="27"/>
    </row>
    <row r="119" spans="1:7" x14ac:dyDescent="0.25">
      <c r="A119" s="35" t="s">
        <v>11</v>
      </c>
      <c r="B119" s="28">
        <v>1</v>
      </c>
      <c r="C119" s="27"/>
      <c r="D119" s="27"/>
      <c r="E119" s="27">
        <v>1</v>
      </c>
    </row>
    <row r="120" spans="1:7" x14ac:dyDescent="0.25">
      <c r="A120" s="35" t="s">
        <v>12</v>
      </c>
      <c r="B120" s="28">
        <v>0</v>
      </c>
      <c r="C120" s="27"/>
      <c r="D120" s="27"/>
      <c r="E120" s="27"/>
    </row>
    <row r="121" spans="1:7" x14ac:dyDescent="0.25">
      <c r="A121" s="35" t="s">
        <v>23</v>
      </c>
      <c r="B121" s="28">
        <v>0</v>
      </c>
      <c r="C121" s="27"/>
      <c r="D121" s="27"/>
      <c r="E121" s="27"/>
    </row>
    <row r="122" spans="1:7" x14ac:dyDescent="0.25">
      <c r="A122" s="35" t="s">
        <v>24</v>
      </c>
      <c r="B122" s="28">
        <v>0</v>
      </c>
      <c r="C122" s="27"/>
      <c r="D122" s="27"/>
      <c r="E122" s="27"/>
    </row>
    <row r="123" spans="1:7" x14ac:dyDescent="0.25">
      <c r="A123" s="30">
        <v>2026</v>
      </c>
      <c r="B123" s="29"/>
      <c r="C123" s="30"/>
      <c r="D123" s="30"/>
      <c r="E123" s="30"/>
    </row>
    <row r="124" spans="1:7" x14ac:dyDescent="0.25">
      <c r="A124" s="35" t="s">
        <v>48</v>
      </c>
      <c r="B124" s="28">
        <v>0</v>
      </c>
      <c r="C124" s="27"/>
      <c r="D124" s="27"/>
      <c r="E124" s="27"/>
    </row>
    <row r="125" spans="1:7" x14ac:dyDescent="0.25">
      <c r="A125" s="35" t="s">
        <v>50</v>
      </c>
      <c r="B125" s="28">
        <v>0</v>
      </c>
      <c r="C125" s="27"/>
      <c r="D125" s="27"/>
      <c r="E125" s="27"/>
    </row>
    <row r="126" spans="1:7" x14ac:dyDescent="0.25">
      <c r="A126" s="35" t="s">
        <v>51</v>
      </c>
      <c r="B126" s="28">
        <v>0</v>
      </c>
      <c r="C126" s="27"/>
      <c r="D126" s="27"/>
      <c r="E126" s="27"/>
    </row>
    <row r="127" spans="1:7" x14ac:dyDescent="0.25">
      <c r="A127" s="35" t="s">
        <v>7</v>
      </c>
      <c r="B127" s="28">
        <v>0</v>
      </c>
      <c r="C127" s="27"/>
      <c r="D127" s="27"/>
      <c r="E127" s="27"/>
    </row>
    <row r="128" spans="1:7" x14ac:dyDescent="0.25">
      <c r="A128" s="36" t="s">
        <v>0</v>
      </c>
      <c r="B128" s="44">
        <f>SUM(B116:B127)</f>
        <v>1</v>
      </c>
      <c r="C128" s="44">
        <f t="shared" ref="C128:E128" si="8">SUM(C116:C126)</f>
        <v>0</v>
      </c>
      <c r="D128" s="44">
        <f t="shared" si="8"/>
        <v>0</v>
      </c>
      <c r="E128" s="44">
        <f t="shared" si="8"/>
        <v>1</v>
      </c>
    </row>
    <row r="129" spans="1:7" s="1" customFormat="1" x14ac:dyDescent="0.25">
      <c r="A129" s="41"/>
      <c r="B129" s="42"/>
      <c r="C129" s="43"/>
      <c r="D129" s="43"/>
      <c r="E129" s="43"/>
      <c r="G129"/>
    </row>
    <row r="130" spans="1:7" s="1" customFormat="1" x14ac:dyDescent="0.25">
      <c r="A130" s="41"/>
      <c r="B130" s="42"/>
      <c r="C130" s="43"/>
      <c r="D130" s="43"/>
      <c r="E130" s="43"/>
      <c r="G130"/>
    </row>
    <row r="131" spans="1:7" x14ac:dyDescent="0.25">
      <c r="A131" s="32" t="s">
        <v>38</v>
      </c>
      <c r="B131" s="32"/>
      <c r="C131" s="32"/>
      <c r="D131" s="32"/>
      <c r="E131" s="32"/>
    </row>
    <row r="132" spans="1:7" ht="25.5" x14ac:dyDescent="0.25">
      <c r="A132" s="34" t="s">
        <v>2</v>
      </c>
      <c r="B132" s="34" t="s">
        <v>3</v>
      </c>
      <c r="C132" s="34" t="s">
        <v>4</v>
      </c>
      <c r="D132" s="34" t="s">
        <v>5</v>
      </c>
      <c r="E132" s="34" t="s">
        <v>6</v>
      </c>
    </row>
    <row r="133" spans="1:7" x14ac:dyDescent="0.25">
      <c r="A133" s="30">
        <v>2025</v>
      </c>
      <c r="B133" s="29"/>
      <c r="C133" s="30"/>
      <c r="D133" s="30"/>
      <c r="E133" s="30"/>
    </row>
    <row r="134" spans="1:7" x14ac:dyDescent="0.25">
      <c r="A134" s="35" t="s">
        <v>8</v>
      </c>
      <c r="B134" s="28">
        <v>0</v>
      </c>
      <c r="C134" s="27"/>
      <c r="D134" s="27"/>
      <c r="E134" s="27"/>
    </row>
    <row r="135" spans="1:7" x14ac:dyDescent="0.25">
      <c r="A135" s="35" t="s">
        <v>9</v>
      </c>
      <c r="B135" s="28">
        <v>0</v>
      </c>
      <c r="C135" s="27"/>
      <c r="D135" s="27"/>
      <c r="E135" s="27"/>
    </row>
    <row r="136" spans="1:7" x14ac:dyDescent="0.25">
      <c r="A136" s="35" t="s">
        <v>10</v>
      </c>
      <c r="B136" s="28">
        <v>0</v>
      </c>
      <c r="C136" s="27"/>
      <c r="D136" s="27"/>
      <c r="E136" s="27"/>
    </row>
    <row r="137" spans="1:7" x14ac:dyDescent="0.25">
      <c r="A137" s="35" t="s">
        <v>11</v>
      </c>
      <c r="B137" s="28">
        <v>0</v>
      </c>
      <c r="C137" s="27"/>
      <c r="D137" s="27"/>
      <c r="E137" s="27"/>
    </row>
    <row r="138" spans="1:7" x14ac:dyDescent="0.25">
      <c r="A138" s="35" t="s">
        <v>12</v>
      </c>
      <c r="B138" s="28">
        <v>1</v>
      </c>
      <c r="C138" s="27"/>
      <c r="D138" s="27"/>
      <c r="E138" s="27">
        <v>1</v>
      </c>
    </row>
    <row r="139" spans="1:7" x14ac:dyDescent="0.25">
      <c r="A139" s="35" t="s">
        <v>23</v>
      </c>
      <c r="B139" s="28">
        <v>0</v>
      </c>
      <c r="C139" s="27"/>
      <c r="D139" s="27"/>
      <c r="E139" s="27"/>
    </row>
    <row r="140" spans="1:7" x14ac:dyDescent="0.25">
      <c r="A140" s="35" t="s">
        <v>24</v>
      </c>
      <c r="B140" s="28">
        <v>0</v>
      </c>
      <c r="C140" s="27"/>
      <c r="D140" s="27"/>
      <c r="E140" s="27"/>
    </row>
    <row r="141" spans="1:7" x14ac:dyDescent="0.25">
      <c r="A141" s="30">
        <v>2026</v>
      </c>
      <c r="B141" s="29"/>
      <c r="C141" s="30"/>
      <c r="D141" s="30"/>
      <c r="E141" s="30"/>
    </row>
    <row r="142" spans="1:7" x14ac:dyDescent="0.25">
      <c r="A142" s="35" t="s">
        <v>48</v>
      </c>
      <c r="B142" s="28">
        <v>0</v>
      </c>
      <c r="C142" s="27"/>
      <c r="D142" s="27"/>
      <c r="E142" s="27"/>
    </row>
    <row r="143" spans="1:7" x14ac:dyDescent="0.25">
      <c r="A143" s="35" t="s">
        <v>50</v>
      </c>
      <c r="B143" s="28">
        <v>0</v>
      </c>
      <c r="C143" s="27"/>
      <c r="D143" s="27"/>
      <c r="E143" s="27"/>
    </row>
    <row r="144" spans="1:7" x14ac:dyDescent="0.25">
      <c r="A144" s="35" t="s">
        <v>51</v>
      </c>
      <c r="B144" s="28">
        <v>0</v>
      </c>
      <c r="C144" s="27"/>
      <c r="D144" s="27"/>
      <c r="E144" s="27"/>
    </row>
    <row r="145" spans="1:5" x14ac:dyDescent="0.25">
      <c r="A145" s="35" t="s">
        <v>7</v>
      </c>
      <c r="B145" s="28">
        <v>1</v>
      </c>
      <c r="C145" s="27">
        <v>1</v>
      </c>
      <c r="D145" s="27"/>
      <c r="E145" s="27"/>
    </row>
    <row r="146" spans="1:5" x14ac:dyDescent="0.25">
      <c r="A146" s="36" t="s">
        <v>0</v>
      </c>
      <c r="B146" s="44">
        <f>SUM(B134:B145)</f>
        <v>2</v>
      </c>
      <c r="C146" s="44">
        <f t="shared" ref="C146:E146" si="9">SUM(C134:C145)</f>
        <v>1</v>
      </c>
      <c r="D146" s="44">
        <f t="shared" si="9"/>
        <v>0</v>
      </c>
      <c r="E146" s="44">
        <f t="shared" si="9"/>
        <v>1</v>
      </c>
    </row>
    <row r="147" spans="1:5" x14ac:dyDescent="0.25">
      <c r="A147" s="41"/>
      <c r="B147" s="42"/>
      <c r="C147" s="43"/>
      <c r="D147" s="43"/>
      <c r="E147" s="43"/>
    </row>
    <row r="148" spans="1:5" x14ac:dyDescent="0.25">
      <c r="A148" s="41"/>
      <c r="B148" s="42"/>
      <c r="C148" s="43"/>
      <c r="D148" s="43"/>
      <c r="E148" s="43"/>
    </row>
    <row r="149" spans="1:5" x14ac:dyDescent="0.25">
      <c r="A149" s="32" t="s">
        <v>27</v>
      </c>
      <c r="B149" s="32"/>
      <c r="C149" s="32"/>
      <c r="D149" s="32"/>
      <c r="E149" s="32"/>
    </row>
    <row r="150" spans="1:5" ht="25.5" x14ac:dyDescent="0.25">
      <c r="A150" s="34" t="s">
        <v>2</v>
      </c>
      <c r="B150" s="34" t="s">
        <v>3</v>
      </c>
      <c r="C150" s="34" t="s">
        <v>4</v>
      </c>
      <c r="D150" s="34" t="s">
        <v>5</v>
      </c>
      <c r="E150" s="34" t="s">
        <v>6</v>
      </c>
    </row>
    <row r="151" spans="1:5" x14ac:dyDescent="0.25">
      <c r="A151" s="30">
        <v>2025</v>
      </c>
      <c r="B151" s="29"/>
      <c r="C151" s="30"/>
      <c r="D151" s="30"/>
      <c r="E151" s="30"/>
    </row>
    <row r="152" spans="1:5" x14ac:dyDescent="0.25">
      <c r="A152" s="35" t="s">
        <v>8</v>
      </c>
      <c r="B152" s="28">
        <v>0</v>
      </c>
      <c r="C152" s="27"/>
      <c r="D152" s="27"/>
      <c r="E152" s="27"/>
    </row>
    <row r="153" spans="1:5" x14ac:dyDescent="0.25">
      <c r="A153" s="35" t="s">
        <v>9</v>
      </c>
      <c r="B153" s="28">
        <v>0</v>
      </c>
      <c r="C153" s="27"/>
      <c r="D153" s="27"/>
      <c r="E153" s="27"/>
    </row>
    <row r="154" spans="1:5" x14ac:dyDescent="0.25">
      <c r="A154" s="35" t="s">
        <v>10</v>
      </c>
      <c r="B154" s="28">
        <v>1</v>
      </c>
      <c r="C154" s="27"/>
      <c r="D154" s="27"/>
      <c r="E154" s="27">
        <v>1</v>
      </c>
    </row>
    <row r="155" spans="1:5" x14ac:dyDescent="0.25">
      <c r="A155" s="35" t="s">
        <v>11</v>
      </c>
      <c r="B155" s="28">
        <v>0</v>
      </c>
      <c r="C155" s="27"/>
      <c r="D155" s="27"/>
      <c r="E155" s="27"/>
    </row>
    <row r="156" spans="1:5" x14ac:dyDescent="0.25">
      <c r="A156" s="35" t="s">
        <v>12</v>
      </c>
      <c r="B156" s="28">
        <v>2</v>
      </c>
      <c r="C156" s="27"/>
      <c r="D156" s="27">
        <v>1</v>
      </c>
      <c r="E156" s="27">
        <v>1</v>
      </c>
    </row>
    <row r="157" spans="1:5" x14ac:dyDescent="0.25">
      <c r="A157" s="35" t="s">
        <v>23</v>
      </c>
      <c r="B157" s="28">
        <v>0</v>
      </c>
      <c r="C157" s="27"/>
      <c r="D157" s="27"/>
      <c r="E157" s="27"/>
    </row>
    <row r="158" spans="1:5" x14ac:dyDescent="0.25">
      <c r="A158" s="35" t="s">
        <v>24</v>
      </c>
      <c r="B158" s="28">
        <v>0</v>
      </c>
      <c r="C158" s="27"/>
      <c r="D158" s="27"/>
      <c r="E158" s="27"/>
    </row>
    <row r="159" spans="1:5" x14ac:dyDescent="0.25">
      <c r="A159" s="30">
        <v>2026</v>
      </c>
      <c r="B159" s="29"/>
      <c r="C159" s="30"/>
      <c r="D159" s="30"/>
      <c r="E159" s="30"/>
    </row>
    <row r="160" spans="1:5" x14ac:dyDescent="0.25">
      <c r="A160" s="35" t="s">
        <v>48</v>
      </c>
      <c r="B160" s="28">
        <v>0</v>
      </c>
      <c r="C160" s="27"/>
      <c r="D160" s="27"/>
      <c r="E160" s="27"/>
    </row>
    <row r="161" spans="1:5" x14ac:dyDescent="0.25">
      <c r="A161" s="35" t="s">
        <v>50</v>
      </c>
      <c r="B161" s="28">
        <v>0</v>
      </c>
      <c r="C161" s="27"/>
      <c r="D161" s="27"/>
      <c r="E161" s="27"/>
    </row>
    <row r="162" spans="1:5" x14ac:dyDescent="0.25">
      <c r="A162" s="35" t="s">
        <v>51</v>
      </c>
      <c r="B162" s="28">
        <v>0</v>
      </c>
      <c r="C162" s="27"/>
      <c r="D162" s="27"/>
      <c r="E162" s="27"/>
    </row>
    <row r="163" spans="1:5" x14ac:dyDescent="0.25">
      <c r="A163" s="35" t="s">
        <v>7</v>
      </c>
      <c r="B163" s="28">
        <v>1</v>
      </c>
      <c r="C163" s="27">
        <v>1</v>
      </c>
      <c r="D163" s="27"/>
      <c r="E163" s="27"/>
    </row>
    <row r="164" spans="1:5" x14ac:dyDescent="0.25">
      <c r="A164" s="36" t="s">
        <v>0</v>
      </c>
      <c r="B164" s="44">
        <f>SUM(B152:B163)</f>
        <v>4</v>
      </c>
      <c r="C164" s="44">
        <f t="shared" ref="C164:E164" si="10">SUM(C152:C163)</f>
        <v>1</v>
      </c>
      <c r="D164" s="44">
        <f t="shared" si="10"/>
        <v>1</v>
      </c>
      <c r="E164" s="44">
        <f t="shared" si="10"/>
        <v>2</v>
      </c>
    </row>
    <row r="165" spans="1:5" x14ac:dyDescent="0.25">
      <c r="A165" s="41"/>
      <c r="B165" s="43"/>
      <c r="C165" s="43"/>
      <c r="D165" s="43"/>
      <c r="E165" s="43"/>
    </row>
    <row r="166" spans="1:5" x14ac:dyDescent="0.25">
      <c r="A166" s="38"/>
      <c r="B166" s="38"/>
      <c r="C166" s="38"/>
      <c r="D166" s="38"/>
      <c r="E166" s="38"/>
    </row>
    <row r="167" spans="1:5" x14ac:dyDescent="0.25">
      <c r="A167" s="32" t="s">
        <v>28</v>
      </c>
      <c r="B167" s="32"/>
      <c r="C167" s="32"/>
      <c r="D167" s="32"/>
      <c r="E167" s="32"/>
    </row>
    <row r="168" spans="1:5" ht="25.5" x14ac:dyDescent="0.25">
      <c r="A168" s="34" t="s">
        <v>2</v>
      </c>
      <c r="B168" s="34" t="s">
        <v>3</v>
      </c>
      <c r="C168" s="34" t="s">
        <v>4</v>
      </c>
      <c r="D168" s="34" t="s">
        <v>5</v>
      </c>
      <c r="E168" s="34" t="s">
        <v>6</v>
      </c>
    </row>
    <row r="169" spans="1:5" x14ac:dyDescent="0.25">
      <c r="A169" s="30">
        <v>2025</v>
      </c>
      <c r="B169" s="29"/>
      <c r="C169" s="30"/>
      <c r="D169" s="30"/>
      <c r="E169" s="30"/>
    </row>
    <row r="170" spans="1:5" x14ac:dyDescent="0.25">
      <c r="A170" s="35" t="s">
        <v>8</v>
      </c>
      <c r="B170" s="28">
        <v>0</v>
      </c>
      <c r="C170" s="27"/>
      <c r="D170" s="27"/>
      <c r="E170" s="27"/>
    </row>
    <row r="171" spans="1:5" x14ac:dyDescent="0.25">
      <c r="A171" s="35" t="s">
        <v>9</v>
      </c>
      <c r="B171" s="28">
        <v>1</v>
      </c>
      <c r="C171" s="27"/>
      <c r="D171" s="27"/>
      <c r="E171" s="27">
        <v>1</v>
      </c>
    </row>
    <row r="172" spans="1:5" x14ac:dyDescent="0.25">
      <c r="A172" s="35" t="s">
        <v>10</v>
      </c>
      <c r="B172" s="28">
        <v>1</v>
      </c>
      <c r="C172" s="27"/>
      <c r="D172" s="27"/>
      <c r="E172" s="27">
        <v>1</v>
      </c>
    </row>
    <row r="173" spans="1:5" x14ac:dyDescent="0.25">
      <c r="A173" s="35" t="s">
        <v>11</v>
      </c>
      <c r="B173" s="28">
        <v>0</v>
      </c>
      <c r="C173" s="27"/>
      <c r="D173" s="27"/>
      <c r="E173" s="27"/>
    </row>
    <row r="174" spans="1:5" x14ac:dyDescent="0.25">
      <c r="A174" s="35" t="s">
        <v>12</v>
      </c>
      <c r="B174" s="28">
        <v>1</v>
      </c>
      <c r="C174" s="27"/>
      <c r="D174" s="27"/>
      <c r="E174" s="27">
        <v>1</v>
      </c>
    </row>
    <row r="175" spans="1:5" x14ac:dyDescent="0.25">
      <c r="A175" s="35" t="s">
        <v>23</v>
      </c>
      <c r="B175" s="28">
        <v>0</v>
      </c>
      <c r="C175" s="27"/>
      <c r="D175" s="27"/>
      <c r="E175" s="27"/>
    </row>
    <row r="176" spans="1:5" x14ac:dyDescent="0.25">
      <c r="A176" s="35" t="s">
        <v>24</v>
      </c>
      <c r="B176" s="28">
        <v>2</v>
      </c>
      <c r="C176" s="27"/>
      <c r="D176" s="27">
        <v>1</v>
      </c>
      <c r="E176" s="27">
        <v>1</v>
      </c>
    </row>
    <row r="177" spans="1:5" x14ac:dyDescent="0.25">
      <c r="A177" s="30">
        <v>2026</v>
      </c>
      <c r="B177" s="29"/>
      <c r="C177" s="30"/>
      <c r="D177" s="30"/>
      <c r="E177" s="30"/>
    </row>
    <row r="178" spans="1:5" x14ac:dyDescent="0.25">
      <c r="A178" s="35" t="s">
        <v>48</v>
      </c>
      <c r="B178" s="28">
        <v>1</v>
      </c>
      <c r="C178" s="27">
        <v>1</v>
      </c>
      <c r="D178" s="27"/>
      <c r="E178" s="27"/>
    </row>
    <row r="179" spans="1:5" x14ac:dyDescent="0.25">
      <c r="A179" s="35" t="s">
        <v>50</v>
      </c>
      <c r="B179" s="28">
        <v>1</v>
      </c>
      <c r="C179" s="27">
        <v>1</v>
      </c>
      <c r="D179" s="27"/>
      <c r="E179" s="27"/>
    </row>
    <row r="180" spans="1:5" x14ac:dyDescent="0.25">
      <c r="A180" s="35" t="s">
        <v>51</v>
      </c>
      <c r="B180" s="28">
        <v>4</v>
      </c>
      <c r="C180" s="27">
        <v>3</v>
      </c>
      <c r="D180" s="27">
        <v>1</v>
      </c>
      <c r="E180" s="27"/>
    </row>
    <row r="181" spans="1:5" x14ac:dyDescent="0.25">
      <c r="A181" s="35" t="s">
        <v>7</v>
      </c>
      <c r="B181" s="28">
        <v>3</v>
      </c>
      <c r="C181" s="27">
        <v>3</v>
      </c>
      <c r="D181" s="27"/>
      <c r="E181" s="27"/>
    </row>
    <row r="182" spans="1:5" x14ac:dyDescent="0.25">
      <c r="A182" s="36" t="s">
        <v>0</v>
      </c>
      <c r="B182" s="44">
        <f>SUM(B170:B181)</f>
        <v>14</v>
      </c>
      <c r="C182" s="44">
        <f t="shared" ref="C182:E182" si="11">SUM(C170:C181)</f>
        <v>8</v>
      </c>
      <c r="D182" s="44">
        <f t="shared" si="11"/>
        <v>2</v>
      </c>
      <c r="E182" s="44">
        <f t="shared" si="11"/>
        <v>4</v>
      </c>
    </row>
    <row r="183" spans="1:5" x14ac:dyDescent="0.25">
      <c r="A183" s="41"/>
      <c r="B183" s="42"/>
      <c r="C183" s="43"/>
      <c r="D183" s="43"/>
      <c r="E183" s="43"/>
    </row>
    <row r="184" spans="1:5" x14ac:dyDescent="0.25">
      <c r="A184" s="41"/>
      <c r="B184" s="42"/>
      <c r="C184" s="43"/>
      <c r="D184" s="43"/>
      <c r="E184" s="43"/>
    </row>
    <row r="185" spans="1:5" x14ac:dyDescent="0.25">
      <c r="A185" s="32" t="s">
        <v>29</v>
      </c>
      <c r="B185" s="32"/>
      <c r="C185" s="32"/>
      <c r="D185" s="32"/>
      <c r="E185" s="32"/>
    </row>
    <row r="186" spans="1:5" ht="25.5" x14ac:dyDescent="0.25">
      <c r="A186" s="34" t="s">
        <v>2</v>
      </c>
      <c r="B186" s="34" t="s">
        <v>3</v>
      </c>
      <c r="C186" s="34" t="s">
        <v>4</v>
      </c>
      <c r="D186" s="34" t="s">
        <v>5</v>
      </c>
      <c r="E186" s="34" t="s">
        <v>6</v>
      </c>
    </row>
    <row r="187" spans="1:5" x14ac:dyDescent="0.25">
      <c r="A187" s="30">
        <v>2025</v>
      </c>
      <c r="B187" s="29"/>
      <c r="C187" s="30"/>
      <c r="D187" s="30"/>
      <c r="E187" s="30"/>
    </row>
    <row r="188" spans="1:5" x14ac:dyDescent="0.25">
      <c r="A188" s="35" t="s">
        <v>8</v>
      </c>
      <c r="B188" s="28">
        <v>0</v>
      </c>
      <c r="C188" s="27"/>
      <c r="D188" s="27"/>
      <c r="E188" s="27"/>
    </row>
    <row r="189" spans="1:5" x14ac:dyDescent="0.25">
      <c r="A189" s="35" t="s">
        <v>9</v>
      </c>
      <c r="B189" s="28">
        <v>3</v>
      </c>
      <c r="C189" s="27"/>
      <c r="D189" s="27"/>
      <c r="E189" s="27">
        <v>3</v>
      </c>
    </row>
    <row r="190" spans="1:5" x14ac:dyDescent="0.25">
      <c r="A190" s="35" t="s">
        <v>10</v>
      </c>
      <c r="B190" s="28">
        <v>1</v>
      </c>
      <c r="C190" s="27"/>
      <c r="D190" s="27">
        <v>1</v>
      </c>
      <c r="E190" s="27"/>
    </row>
    <row r="191" spans="1:5" x14ac:dyDescent="0.25">
      <c r="A191" s="35" t="s">
        <v>11</v>
      </c>
      <c r="B191" s="28">
        <v>1</v>
      </c>
      <c r="C191" s="27"/>
      <c r="D191" s="27"/>
      <c r="E191" s="27">
        <v>1</v>
      </c>
    </row>
    <row r="192" spans="1:5" x14ac:dyDescent="0.25">
      <c r="A192" s="35" t="s">
        <v>12</v>
      </c>
      <c r="B192" s="28">
        <v>3</v>
      </c>
      <c r="C192" s="27"/>
      <c r="D192" s="27">
        <v>2</v>
      </c>
      <c r="E192" s="27">
        <v>1</v>
      </c>
    </row>
    <row r="193" spans="1:5" x14ac:dyDescent="0.25">
      <c r="A193" s="35" t="s">
        <v>23</v>
      </c>
      <c r="B193" s="28">
        <v>3</v>
      </c>
      <c r="C193" s="27"/>
      <c r="D193" s="27">
        <v>2</v>
      </c>
      <c r="E193" s="27">
        <v>1</v>
      </c>
    </row>
    <row r="194" spans="1:5" x14ac:dyDescent="0.25">
      <c r="A194" s="35" t="s">
        <v>24</v>
      </c>
      <c r="B194" s="28">
        <v>2</v>
      </c>
      <c r="C194" s="27"/>
      <c r="D194" s="27"/>
      <c r="E194" s="27">
        <v>2</v>
      </c>
    </row>
    <row r="195" spans="1:5" x14ac:dyDescent="0.25">
      <c r="A195" s="30">
        <v>2026</v>
      </c>
      <c r="B195" s="29"/>
      <c r="C195" s="30"/>
      <c r="D195" s="30"/>
      <c r="E195" s="30"/>
    </row>
    <row r="196" spans="1:5" x14ac:dyDescent="0.25">
      <c r="A196" s="35" t="s">
        <v>48</v>
      </c>
      <c r="B196" s="28">
        <v>1</v>
      </c>
      <c r="C196" s="27"/>
      <c r="D196" s="27">
        <v>1</v>
      </c>
      <c r="E196" s="27"/>
    </row>
    <row r="197" spans="1:5" x14ac:dyDescent="0.25">
      <c r="A197" s="35" t="s">
        <v>50</v>
      </c>
      <c r="B197" s="28">
        <v>2</v>
      </c>
      <c r="C197" s="27">
        <v>2</v>
      </c>
      <c r="D197" s="27"/>
      <c r="E197" s="27"/>
    </row>
    <row r="198" spans="1:5" x14ac:dyDescent="0.25">
      <c r="A198" s="35" t="s">
        <v>51</v>
      </c>
      <c r="B198" s="28">
        <v>7</v>
      </c>
      <c r="C198" s="27">
        <v>7</v>
      </c>
      <c r="D198" s="27"/>
      <c r="E198" s="27"/>
    </row>
    <row r="199" spans="1:5" x14ac:dyDescent="0.25">
      <c r="A199" s="35" t="s">
        <v>7</v>
      </c>
      <c r="B199" s="28">
        <v>3</v>
      </c>
      <c r="C199" s="27">
        <v>3</v>
      </c>
      <c r="D199" s="27"/>
      <c r="E199" s="27"/>
    </row>
    <row r="200" spans="1:5" x14ac:dyDescent="0.25">
      <c r="A200" s="36" t="s">
        <v>0</v>
      </c>
      <c r="B200" s="44">
        <f>SUM(B188:B199)</f>
        <v>26</v>
      </c>
      <c r="C200" s="44">
        <f t="shared" ref="C200:E200" si="12">SUM(C188:C199)</f>
        <v>12</v>
      </c>
      <c r="D200" s="44">
        <f t="shared" si="12"/>
        <v>6</v>
      </c>
      <c r="E200" s="44">
        <f t="shared" si="12"/>
        <v>8</v>
      </c>
    </row>
    <row r="201" spans="1:5" x14ac:dyDescent="0.25">
      <c r="A201" s="38"/>
      <c r="B201" s="38"/>
      <c r="C201" s="38"/>
      <c r="D201" s="38"/>
      <c r="E201" s="38"/>
    </row>
    <row r="202" spans="1:5" x14ac:dyDescent="0.25">
      <c r="A202" s="38"/>
      <c r="B202" s="38"/>
      <c r="C202" s="38"/>
      <c r="D202" s="38"/>
      <c r="E202" s="38"/>
    </row>
    <row r="203" spans="1:5" x14ac:dyDescent="0.25">
      <c r="A203" s="32" t="s">
        <v>46</v>
      </c>
      <c r="B203" s="32"/>
      <c r="C203" s="32"/>
      <c r="D203" s="32"/>
      <c r="E203" s="32"/>
    </row>
    <row r="204" spans="1:5" ht="25.5" x14ac:dyDescent="0.25">
      <c r="A204" s="34" t="s">
        <v>2</v>
      </c>
      <c r="B204" s="34" t="s">
        <v>3</v>
      </c>
      <c r="C204" s="34" t="s">
        <v>4</v>
      </c>
      <c r="D204" s="34" t="s">
        <v>5</v>
      </c>
      <c r="E204" s="34" t="s">
        <v>6</v>
      </c>
    </row>
    <row r="205" spans="1:5" x14ac:dyDescent="0.25">
      <c r="A205" s="30">
        <v>2025</v>
      </c>
      <c r="B205" s="29"/>
      <c r="C205" s="30"/>
      <c r="D205" s="30"/>
      <c r="E205" s="30"/>
    </row>
    <row r="206" spans="1:5" x14ac:dyDescent="0.25">
      <c r="A206" s="35" t="s">
        <v>8</v>
      </c>
      <c r="B206" s="28">
        <v>0</v>
      </c>
      <c r="C206" s="27"/>
      <c r="D206" s="27"/>
      <c r="E206" s="27"/>
    </row>
    <row r="207" spans="1:5" x14ac:dyDescent="0.25">
      <c r="A207" s="35" t="s">
        <v>9</v>
      </c>
      <c r="B207" s="28">
        <v>0</v>
      </c>
      <c r="C207" s="27"/>
      <c r="D207" s="27"/>
      <c r="E207" s="27"/>
    </row>
    <row r="208" spans="1:5" x14ac:dyDescent="0.25">
      <c r="A208" s="35" t="s">
        <v>10</v>
      </c>
      <c r="B208" s="28">
        <v>0</v>
      </c>
      <c r="C208" s="27"/>
      <c r="D208" s="27"/>
      <c r="E208" s="27"/>
    </row>
    <row r="209" spans="1:5" x14ac:dyDescent="0.25">
      <c r="A209" s="35" t="s">
        <v>11</v>
      </c>
      <c r="B209" s="28">
        <v>0</v>
      </c>
      <c r="C209" s="27"/>
      <c r="D209" s="27"/>
      <c r="E209" s="27"/>
    </row>
    <row r="210" spans="1:5" x14ac:dyDescent="0.25">
      <c r="A210" s="35" t="s">
        <v>12</v>
      </c>
      <c r="B210" s="28">
        <v>0</v>
      </c>
      <c r="C210" s="27"/>
      <c r="D210" s="27"/>
      <c r="E210" s="27"/>
    </row>
    <row r="211" spans="1:5" x14ac:dyDescent="0.25">
      <c r="A211" s="35" t="s">
        <v>23</v>
      </c>
      <c r="B211" s="28">
        <v>0</v>
      </c>
      <c r="C211" s="27"/>
      <c r="D211" s="27"/>
      <c r="E211" s="27"/>
    </row>
    <row r="212" spans="1:5" x14ac:dyDescent="0.25">
      <c r="A212" s="35" t="s">
        <v>24</v>
      </c>
      <c r="B212" s="28">
        <v>3</v>
      </c>
      <c r="C212" s="27"/>
      <c r="D212" s="27"/>
      <c r="E212" s="27">
        <v>3</v>
      </c>
    </row>
    <row r="213" spans="1:5" x14ac:dyDescent="0.25">
      <c r="A213" s="30">
        <v>2026</v>
      </c>
      <c r="B213" s="29"/>
      <c r="C213" s="30"/>
      <c r="D213" s="30"/>
      <c r="E213" s="30"/>
    </row>
    <row r="214" spans="1:5" x14ac:dyDescent="0.25">
      <c r="A214" s="35" t="s">
        <v>48</v>
      </c>
      <c r="B214" s="28">
        <v>39</v>
      </c>
      <c r="C214" s="27"/>
      <c r="D214" s="45"/>
      <c r="E214" s="27">
        <v>39</v>
      </c>
    </row>
    <row r="215" spans="1:5" x14ac:dyDescent="0.25">
      <c r="A215" s="35" t="s">
        <v>50</v>
      </c>
      <c r="B215" s="28">
        <v>36</v>
      </c>
      <c r="C215" s="27"/>
      <c r="D215" s="45"/>
      <c r="E215" s="27">
        <v>36</v>
      </c>
    </row>
    <row r="216" spans="1:5" x14ac:dyDescent="0.25">
      <c r="A216" s="35" t="s">
        <v>51</v>
      </c>
      <c r="B216" s="28">
        <v>0</v>
      </c>
      <c r="C216" s="27"/>
      <c r="D216" s="27"/>
      <c r="E216" s="27"/>
    </row>
    <row r="217" spans="1:5" x14ac:dyDescent="0.25">
      <c r="A217" s="35" t="s">
        <v>7</v>
      </c>
      <c r="B217" s="28">
        <v>0</v>
      </c>
      <c r="C217" s="27"/>
      <c r="D217" s="27"/>
      <c r="E217" s="27"/>
    </row>
    <row r="218" spans="1:5" x14ac:dyDescent="0.25">
      <c r="A218" s="36" t="s">
        <v>0</v>
      </c>
      <c r="B218" s="44">
        <f>SUM(B206:B217)</f>
        <v>78</v>
      </c>
      <c r="C218" s="44">
        <f t="shared" ref="C218:E218" si="13">SUM(C206:C216)</f>
        <v>0</v>
      </c>
      <c r="D218" s="44">
        <f t="shared" si="13"/>
        <v>0</v>
      </c>
      <c r="E218" s="44">
        <f t="shared" si="13"/>
        <v>78</v>
      </c>
    </row>
    <row r="219" spans="1:5" x14ac:dyDescent="0.25">
      <c r="A219" s="38"/>
      <c r="B219" s="38"/>
      <c r="C219" s="38"/>
      <c r="D219" s="38"/>
      <c r="E219" s="38"/>
    </row>
    <row r="220" spans="1:5" x14ac:dyDescent="0.25">
      <c r="A220" s="38"/>
      <c r="B220" s="38"/>
      <c r="C220" s="38"/>
      <c r="D220" s="38"/>
      <c r="E220" s="38"/>
    </row>
    <row r="221" spans="1:5" x14ac:dyDescent="0.25">
      <c r="A221" s="32" t="s">
        <v>30</v>
      </c>
      <c r="B221" s="32"/>
      <c r="C221" s="32"/>
      <c r="D221" s="32"/>
      <c r="E221" s="32"/>
    </row>
    <row r="222" spans="1:5" ht="25.5" x14ac:dyDescent="0.25">
      <c r="A222" s="34" t="s">
        <v>2</v>
      </c>
      <c r="B222" s="34" t="s">
        <v>3</v>
      </c>
      <c r="C222" s="34" t="s">
        <v>4</v>
      </c>
      <c r="D222" s="34" t="s">
        <v>5</v>
      </c>
      <c r="E222" s="34" t="s">
        <v>6</v>
      </c>
    </row>
    <row r="223" spans="1:5" x14ac:dyDescent="0.25">
      <c r="A223" s="30">
        <v>2025</v>
      </c>
      <c r="B223" s="29"/>
      <c r="C223" s="30"/>
      <c r="D223" s="30"/>
      <c r="E223" s="30"/>
    </row>
    <row r="224" spans="1:5" x14ac:dyDescent="0.25">
      <c r="A224" s="35" t="s">
        <v>8</v>
      </c>
      <c r="B224" s="28">
        <v>0</v>
      </c>
      <c r="C224" s="27"/>
      <c r="D224" s="27"/>
      <c r="E224" s="27"/>
    </row>
    <row r="225" spans="1:5" x14ac:dyDescent="0.25">
      <c r="A225" s="35" t="s">
        <v>9</v>
      </c>
      <c r="B225" s="28">
        <v>1</v>
      </c>
      <c r="C225" s="27"/>
      <c r="D225" s="27"/>
      <c r="E225" s="27">
        <v>1</v>
      </c>
    </row>
    <row r="226" spans="1:5" x14ac:dyDescent="0.25">
      <c r="A226" s="35" t="s">
        <v>10</v>
      </c>
      <c r="B226" s="28">
        <v>3</v>
      </c>
      <c r="C226" s="27"/>
      <c r="D226" s="27"/>
      <c r="E226" s="27">
        <v>3</v>
      </c>
    </row>
    <row r="227" spans="1:5" x14ac:dyDescent="0.25">
      <c r="A227" s="35" t="s">
        <v>11</v>
      </c>
      <c r="B227" s="28">
        <v>3</v>
      </c>
      <c r="C227" s="27"/>
      <c r="D227" s="27"/>
      <c r="E227" s="27">
        <v>3</v>
      </c>
    </row>
    <row r="228" spans="1:5" x14ac:dyDescent="0.25">
      <c r="A228" s="35" t="s">
        <v>12</v>
      </c>
      <c r="B228" s="28">
        <v>9</v>
      </c>
      <c r="C228" s="27"/>
      <c r="D228" s="27"/>
      <c r="E228" s="27">
        <v>9</v>
      </c>
    </row>
    <row r="229" spans="1:5" x14ac:dyDescent="0.25">
      <c r="A229" s="35" t="s">
        <v>23</v>
      </c>
      <c r="B229" s="28">
        <v>10</v>
      </c>
      <c r="C229" s="27"/>
      <c r="D229" s="27"/>
      <c r="E229" s="27">
        <v>10</v>
      </c>
    </row>
    <row r="230" spans="1:5" x14ac:dyDescent="0.25">
      <c r="A230" s="35" t="s">
        <v>24</v>
      </c>
      <c r="B230" s="28">
        <v>7</v>
      </c>
      <c r="C230" s="27"/>
      <c r="D230" s="27"/>
      <c r="E230" s="27">
        <v>7</v>
      </c>
    </row>
    <row r="231" spans="1:5" x14ac:dyDescent="0.25">
      <c r="A231" s="30">
        <v>2026</v>
      </c>
      <c r="B231" s="29"/>
      <c r="C231" s="30"/>
      <c r="D231" s="30"/>
      <c r="E231" s="30"/>
    </row>
    <row r="232" spans="1:5" x14ac:dyDescent="0.25">
      <c r="A232" s="35" t="s">
        <v>48</v>
      </c>
      <c r="B232" s="28">
        <v>6</v>
      </c>
      <c r="C232" s="27"/>
      <c r="D232" s="27">
        <v>4</v>
      </c>
      <c r="E232" s="27">
        <v>2</v>
      </c>
    </row>
    <row r="233" spans="1:5" x14ac:dyDescent="0.25">
      <c r="A233" s="35" t="s">
        <v>50</v>
      </c>
      <c r="B233" s="28">
        <v>11</v>
      </c>
      <c r="C233" s="27"/>
      <c r="D233" s="27">
        <v>11</v>
      </c>
      <c r="E233" s="27"/>
    </row>
    <row r="234" spans="1:5" x14ac:dyDescent="0.25">
      <c r="A234" s="35" t="s">
        <v>51</v>
      </c>
      <c r="B234" s="28">
        <v>18</v>
      </c>
      <c r="C234" s="27">
        <v>15</v>
      </c>
      <c r="D234" s="27">
        <v>3</v>
      </c>
      <c r="E234" s="27"/>
    </row>
    <row r="235" spans="1:5" x14ac:dyDescent="0.25">
      <c r="A235" s="35" t="s">
        <v>7</v>
      </c>
      <c r="B235" s="28">
        <f>13+37</f>
        <v>50</v>
      </c>
      <c r="C235" s="27">
        <v>50</v>
      </c>
      <c r="D235" s="27"/>
      <c r="E235" s="27"/>
    </row>
    <row r="236" spans="1:5" x14ac:dyDescent="0.25">
      <c r="A236" s="36" t="s">
        <v>0</v>
      </c>
      <c r="B236" s="44">
        <f>SUM(B224:B235)</f>
        <v>118</v>
      </c>
      <c r="C236" s="44">
        <f t="shared" ref="C236:E236" si="14">SUM(C224:C235)</f>
        <v>65</v>
      </c>
      <c r="D236" s="44">
        <f t="shared" si="14"/>
        <v>18</v>
      </c>
      <c r="E236" s="44">
        <f t="shared" si="14"/>
        <v>35</v>
      </c>
    </row>
    <row r="237" spans="1:5" x14ac:dyDescent="0.25">
      <c r="A237" s="41"/>
      <c r="B237" s="42"/>
      <c r="C237" s="43"/>
      <c r="D237" s="43"/>
      <c r="E237" s="43"/>
    </row>
    <row r="238" spans="1:5" x14ac:dyDescent="0.25">
      <c r="A238" s="41"/>
      <c r="B238" s="42"/>
      <c r="C238" s="43"/>
      <c r="D238" s="43"/>
      <c r="E238" s="43"/>
    </row>
    <row r="239" spans="1:5" x14ac:dyDescent="0.25">
      <c r="A239" s="32" t="s">
        <v>49</v>
      </c>
      <c r="B239" s="32"/>
      <c r="C239" s="32"/>
      <c r="D239" s="32"/>
      <c r="E239" s="32"/>
    </row>
    <row r="240" spans="1:5" ht="25.5" x14ac:dyDescent="0.25">
      <c r="A240" s="34" t="s">
        <v>2</v>
      </c>
      <c r="B240" s="34" t="s">
        <v>3</v>
      </c>
      <c r="C240" s="34" t="s">
        <v>4</v>
      </c>
      <c r="D240" s="34" t="s">
        <v>5</v>
      </c>
      <c r="E240" s="34" t="s">
        <v>6</v>
      </c>
    </row>
    <row r="241" spans="1:5" x14ac:dyDescent="0.25">
      <c r="A241" s="30">
        <v>2025</v>
      </c>
      <c r="B241" s="29"/>
      <c r="C241" s="30"/>
      <c r="D241" s="30"/>
      <c r="E241" s="30"/>
    </row>
    <row r="242" spans="1:5" x14ac:dyDescent="0.25">
      <c r="A242" s="35" t="s">
        <v>8</v>
      </c>
      <c r="B242" s="28">
        <v>0</v>
      </c>
      <c r="C242" s="27"/>
      <c r="D242" s="27"/>
      <c r="E242" s="27"/>
    </row>
    <row r="243" spans="1:5" x14ac:dyDescent="0.25">
      <c r="A243" s="35" t="s">
        <v>9</v>
      </c>
      <c r="B243" s="28">
        <v>0</v>
      </c>
      <c r="C243" s="27"/>
      <c r="D243" s="27"/>
      <c r="E243" s="27"/>
    </row>
    <row r="244" spans="1:5" x14ac:dyDescent="0.25">
      <c r="A244" s="35" t="s">
        <v>10</v>
      </c>
      <c r="B244" s="28">
        <v>0</v>
      </c>
      <c r="C244" s="27"/>
      <c r="D244" s="27"/>
      <c r="E244" s="27"/>
    </row>
    <row r="245" spans="1:5" x14ac:dyDescent="0.25">
      <c r="A245" s="35" t="s">
        <v>11</v>
      </c>
      <c r="B245" s="28">
        <v>0</v>
      </c>
      <c r="C245" s="27"/>
      <c r="D245" s="27"/>
      <c r="E245" s="27"/>
    </row>
    <row r="246" spans="1:5" x14ac:dyDescent="0.25">
      <c r="A246" s="35" t="s">
        <v>12</v>
      </c>
      <c r="B246" s="28">
        <v>0</v>
      </c>
      <c r="C246" s="27"/>
      <c r="D246" s="27"/>
      <c r="E246" s="27"/>
    </row>
    <row r="247" spans="1:5" x14ac:dyDescent="0.25">
      <c r="A247" s="35" t="s">
        <v>23</v>
      </c>
      <c r="B247" s="28">
        <v>0</v>
      </c>
      <c r="C247" s="27"/>
      <c r="D247" s="27"/>
      <c r="E247" s="27"/>
    </row>
    <row r="248" spans="1:5" x14ac:dyDescent="0.25">
      <c r="A248" s="35" t="s">
        <v>24</v>
      </c>
      <c r="B248" s="28">
        <v>0</v>
      </c>
      <c r="C248" s="27"/>
      <c r="D248" s="27"/>
      <c r="E248" s="27"/>
    </row>
    <row r="249" spans="1:5" x14ac:dyDescent="0.25">
      <c r="A249" s="30">
        <v>2026</v>
      </c>
      <c r="B249" s="29"/>
      <c r="C249" s="30"/>
      <c r="D249" s="30"/>
      <c r="E249" s="30"/>
    </row>
    <row r="250" spans="1:5" x14ac:dyDescent="0.25">
      <c r="A250" s="35" t="s">
        <v>48</v>
      </c>
      <c r="B250" s="28">
        <v>1</v>
      </c>
      <c r="C250" s="27"/>
      <c r="D250" s="27">
        <v>1</v>
      </c>
      <c r="E250" s="27"/>
    </row>
    <row r="251" spans="1:5" x14ac:dyDescent="0.25">
      <c r="A251" s="35" t="s">
        <v>50</v>
      </c>
      <c r="B251" s="28">
        <v>1</v>
      </c>
      <c r="C251" s="27"/>
      <c r="D251" s="27">
        <v>1</v>
      </c>
      <c r="E251" s="27"/>
    </row>
    <row r="252" spans="1:5" x14ac:dyDescent="0.25">
      <c r="A252" s="35" t="s">
        <v>51</v>
      </c>
      <c r="B252" s="28">
        <v>3</v>
      </c>
      <c r="C252" s="27">
        <v>2</v>
      </c>
      <c r="D252" s="27">
        <v>1</v>
      </c>
      <c r="E252" s="27"/>
    </row>
    <row r="253" spans="1:5" x14ac:dyDescent="0.25">
      <c r="A253" s="35" t="s">
        <v>7</v>
      </c>
      <c r="B253" s="28">
        <v>15</v>
      </c>
      <c r="C253" s="27">
        <v>15</v>
      </c>
      <c r="D253" s="27"/>
      <c r="E253" s="27"/>
    </row>
    <row r="254" spans="1:5" x14ac:dyDescent="0.25">
      <c r="A254" s="36" t="s">
        <v>0</v>
      </c>
      <c r="B254" s="44">
        <f>SUM(B242:B253)</f>
        <v>20</v>
      </c>
      <c r="C254" s="44">
        <f t="shared" ref="C254:E254" si="15">SUM(C242:C253)</f>
        <v>17</v>
      </c>
      <c r="D254" s="44">
        <f t="shared" si="15"/>
        <v>3</v>
      </c>
      <c r="E254" s="44">
        <f t="shared" si="15"/>
        <v>0</v>
      </c>
    </row>
    <row r="255" spans="1:5" x14ac:dyDescent="0.25">
      <c r="A255" s="41"/>
      <c r="B255" s="42"/>
      <c r="C255" s="43"/>
      <c r="D255" s="43"/>
      <c r="E255" s="43"/>
    </row>
    <row r="256" spans="1:5" x14ac:dyDescent="0.25">
      <c r="A256" s="41"/>
      <c r="B256" s="42"/>
      <c r="C256" s="43"/>
      <c r="D256" s="43"/>
      <c r="E256" s="43"/>
    </row>
    <row r="257" spans="1:5" x14ac:dyDescent="0.25">
      <c r="A257" s="32" t="s">
        <v>47</v>
      </c>
      <c r="B257" s="32"/>
      <c r="C257" s="32"/>
      <c r="D257" s="32"/>
      <c r="E257" s="32"/>
    </row>
    <row r="258" spans="1:5" ht="25.5" x14ac:dyDescent="0.25">
      <c r="A258" s="34" t="s">
        <v>2</v>
      </c>
      <c r="B258" s="34" t="s">
        <v>3</v>
      </c>
      <c r="C258" s="34" t="s">
        <v>4</v>
      </c>
      <c r="D258" s="34" t="s">
        <v>5</v>
      </c>
      <c r="E258" s="34" t="s">
        <v>6</v>
      </c>
    </row>
    <row r="259" spans="1:5" x14ac:dyDescent="0.25">
      <c r="A259" s="30">
        <v>2025</v>
      </c>
      <c r="B259" s="29"/>
      <c r="C259" s="30"/>
      <c r="D259" s="30"/>
      <c r="E259" s="30"/>
    </row>
    <row r="260" spans="1:5" x14ac:dyDescent="0.25">
      <c r="A260" s="35" t="s">
        <v>8</v>
      </c>
      <c r="B260" s="28">
        <v>0</v>
      </c>
      <c r="C260" s="27"/>
      <c r="D260" s="27"/>
      <c r="E260" s="27"/>
    </row>
    <row r="261" spans="1:5" x14ac:dyDescent="0.25">
      <c r="A261" s="35" t="s">
        <v>9</v>
      </c>
      <c r="B261" s="28">
        <v>0</v>
      </c>
      <c r="C261" s="27"/>
      <c r="D261" s="27"/>
      <c r="E261" s="27"/>
    </row>
    <row r="262" spans="1:5" x14ac:dyDescent="0.25">
      <c r="A262" s="35" t="s">
        <v>10</v>
      </c>
      <c r="B262" s="28">
        <v>0</v>
      </c>
      <c r="C262" s="27"/>
      <c r="D262" s="27"/>
      <c r="E262" s="27"/>
    </row>
    <row r="263" spans="1:5" x14ac:dyDescent="0.25">
      <c r="A263" s="35" t="s">
        <v>11</v>
      </c>
      <c r="B263" s="28">
        <v>0</v>
      </c>
      <c r="C263" s="27"/>
      <c r="D263" s="27"/>
      <c r="E263" s="27"/>
    </row>
    <row r="264" spans="1:5" x14ac:dyDescent="0.25">
      <c r="A264" s="35" t="s">
        <v>12</v>
      </c>
      <c r="B264" s="28">
        <v>0</v>
      </c>
      <c r="C264" s="27"/>
      <c r="D264" s="27"/>
      <c r="E264" s="27"/>
    </row>
    <row r="265" spans="1:5" x14ac:dyDescent="0.25">
      <c r="A265" s="35" t="s">
        <v>23</v>
      </c>
      <c r="B265" s="28">
        <v>0</v>
      </c>
      <c r="C265" s="27"/>
      <c r="D265" s="27"/>
      <c r="E265" s="27"/>
    </row>
    <row r="266" spans="1:5" x14ac:dyDescent="0.25">
      <c r="A266" s="35" t="s">
        <v>24</v>
      </c>
      <c r="B266" s="28">
        <v>2</v>
      </c>
      <c r="C266" s="27"/>
      <c r="D266" s="27"/>
      <c r="E266" s="27">
        <v>2</v>
      </c>
    </row>
    <row r="267" spans="1:5" x14ac:dyDescent="0.25">
      <c r="A267" s="30">
        <v>2026</v>
      </c>
      <c r="B267" s="29"/>
      <c r="C267" s="30"/>
      <c r="D267" s="30"/>
      <c r="E267" s="30"/>
    </row>
    <row r="268" spans="1:5" x14ac:dyDescent="0.25">
      <c r="A268" s="35" t="s">
        <v>48</v>
      </c>
      <c r="B268" s="28">
        <v>8</v>
      </c>
      <c r="C268" s="27">
        <v>4</v>
      </c>
      <c r="D268" s="27">
        <v>2</v>
      </c>
      <c r="E268" s="27">
        <v>2</v>
      </c>
    </row>
    <row r="269" spans="1:5" x14ac:dyDescent="0.25">
      <c r="A269" s="35" t="s">
        <v>50</v>
      </c>
      <c r="B269" s="28">
        <v>0</v>
      </c>
      <c r="C269" s="27"/>
      <c r="D269" s="27"/>
      <c r="E269" s="27"/>
    </row>
    <row r="270" spans="1:5" x14ac:dyDescent="0.25">
      <c r="A270" s="35" t="s">
        <v>51</v>
      </c>
      <c r="B270" s="28">
        <v>0</v>
      </c>
      <c r="C270" s="27"/>
      <c r="D270" s="27"/>
      <c r="E270" s="27"/>
    </row>
    <row r="271" spans="1:5" x14ac:dyDescent="0.25">
      <c r="A271" s="35" t="s">
        <v>7</v>
      </c>
      <c r="B271" s="28">
        <v>0</v>
      </c>
      <c r="C271" s="27"/>
      <c r="D271" s="27"/>
      <c r="E271" s="27"/>
    </row>
    <row r="272" spans="1:5" x14ac:dyDescent="0.25">
      <c r="A272" s="36" t="s">
        <v>0</v>
      </c>
      <c r="B272" s="44">
        <f>SUM(B260:B271)</f>
        <v>10</v>
      </c>
      <c r="C272" s="44">
        <f t="shared" ref="C272:E272" si="16">SUM(C260:C270)</f>
        <v>4</v>
      </c>
      <c r="D272" s="44">
        <f t="shared" si="16"/>
        <v>2</v>
      </c>
      <c r="E272" s="44">
        <f t="shared" si="16"/>
        <v>4</v>
      </c>
    </row>
    <row r="273" spans="1:5" x14ac:dyDescent="0.25">
      <c r="A273" s="41"/>
      <c r="B273" s="42"/>
      <c r="C273" s="43"/>
      <c r="D273" s="43"/>
      <c r="E273" s="43"/>
    </row>
    <row r="274" spans="1:5" x14ac:dyDescent="0.25">
      <c r="A274" s="41"/>
      <c r="B274" s="42"/>
      <c r="C274" s="43"/>
      <c r="D274" s="43"/>
      <c r="E274" s="43"/>
    </row>
    <row r="275" spans="1:5" x14ac:dyDescent="0.25">
      <c r="A275" s="32" t="s">
        <v>52</v>
      </c>
      <c r="B275" s="32"/>
      <c r="C275" s="32"/>
      <c r="D275" s="32"/>
      <c r="E275" s="32"/>
    </row>
    <row r="276" spans="1:5" ht="25.5" x14ac:dyDescent="0.25">
      <c r="A276" s="34" t="s">
        <v>2</v>
      </c>
      <c r="B276" s="34" t="s">
        <v>3</v>
      </c>
      <c r="C276" s="34" t="s">
        <v>4</v>
      </c>
      <c r="D276" s="34" t="s">
        <v>5</v>
      </c>
      <c r="E276" s="34" t="s">
        <v>6</v>
      </c>
    </row>
    <row r="277" spans="1:5" x14ac:dyDescent="0.25">
      <c r="A277" s="30">
        <v>2025</v>
      </c>
      <c r="B277" s="29"/>
      <c r="C277" s="30"/>
      <c r="D277" s="30"/>
      <c r="E277" s="30"/>
    </row>
    <row r="278" spans="1:5" x14ac:dyDescent="0.25">
      <c r="A278" s="35" t="s">
        <v>8</v>
      </c>
      <c r="B278" s="28">
        <v>0</v>
      </c>
      <c r="C278" s="27"/>
      <c r="D278" s="27"/>
      <c r="E278" s="27"/>
    </row>
    <row r="279" spans="1:5" x14ac:dyDescent="0.25">
      <c r="A279" s="35" t="s">
        <v>9</v>
      </c>
      <c r="B279" s="28">
        <v>0</v>
      </c>
      <c r="C279" s="27"/>
      <c r="D279" s="27"/>
      <c r="E279" s="27"/>
    </row>
    <row r="280" spans="1:5" x14ac:dyDescent="0.25">
      <c r="A280" s="35" t="s">
        <v>10</v>
      </c>
      <c r="B280" s="28">
        <v>0</v>
      </c>
      <c r="C280" s="27"/>
      <c r="D280" s="27"/>
      <c r="E280" s="27"/>
    </row>
    <row r="281" spans="1:5" x14ac:dyDescent="0.25">
      <c r="A281" s="35" t="s">
        <v>11</v>
      </c>
      <c r="B281" s="28">
        <v>0</v>
      </c>
      <c r="C281" s="27"/>
      <c r="D281" s="27"/>
      <c r="E281" s="27"/>
    </row>
    <row r="282" spans="1:5" x14ac:dyDescent="0.25">
      <c r="A282" s="35" t="s">
        <v>12</v>
      </c>
      <c r="B282" s="28">
        <v>0</v>
      </c>
      <c r="C282" s="27"/>
      <c r="D282" s="27"/>
      <c r="E282" s="27"/>
    </row>
    <row r="283" spans="1:5" x14ac:dyDescent="0.25">
      <c r="A283" s="35" t="s">
        <v>23</v>
      </c>
      <c r="B283" s="28">
        <v>0</v>
      </c>
      <c r="C283" s="27"/>
      <c r="D283" s="27"/>
      <c r="E283" s="27"/>
    </row>
    <row r="284" spans="1:5" x14ac:dyDescent="0.25">
      <c r="A284" s="35" t="s">
        <v>24</v>
      </c>
      <c r="B284" s="28">
        <v>0</v>
      </c>
      <c r="C284" s="27"/>
      <c r="D284" s="27"/>
      <c r="E284" s="27"/>
    </row>
    <row r="285" spans="1:5" x14ac:dyDescent="0.25">
      <c r="A285" s="30">
        <v>2026</v>
      </c>
      <c r="B285" s="29"/>
      <c r="C285" s="30"/>
      <c r="D285" s="30"/>
      <c r="E285" s="30"/>
    </row>
    <row r="286" spans="1:5" x14ac:dyDescent="0.25">
      <c r="A286" s="35" t="s">
        <v>48</v>
      </c>
      <c r="B286" s="28">
        <v>0</v>
      </c>
      <c r="C286" s="27"/>
      <c r="D286" s="27"/>
      <c r="E286" s="27"/>
    </row>
    <row r="287" spans="1:5" x14ac:dyDescent="0.25">
      <c r="A287" s="35" t="s">
        <v>50</v>
      </c>
      <c r="B287" s="28">
        <v>0</v>
      </c>
      <c r="C287" s="27"/>
      <c r="D287" s="27"/>
      <c r="E287" s="27"/>
    </row>
    <row r="288" spans="1:5" x14ac:dyDescent="0.25">
      <c r="A288" s="35" t="s">
        <v>51</v>
      </c>
      <c r="B288" s="28">
        <v>2</v>
      </c>
      <c r="C288" s="45"/>
      <c r="D288" s="27">
        <v>2</v>
      </c>
      <c r="E288" s="27"/>
    </row>
    <row r="289" spans="1:5" x14ac:dyDescent="0.25">
      <c r="A289" s="35" t="s">
        <v>7</v>
      </c>
      <c r="B289" s="28">
        <v>0</v>
      </c>
      <c r="C289" s="27"/>
      <c r="D289" s="27"/>
      <c r="E289" s="27"/>
    </row>
    <row r="290" spans="1:5" x14ac:dyDescent="0.25">
      <c r="A290" s="36" t="s">
        <v>0</v>
      </c>
      <c r="B290" s="44">
        <f>SUM(B278:B289)</f>
        <v>2</v>
      </c>
      <c r="C290" s="44">
        <f t="shared" ref="C290:E290" si="17">SUM(C278:C288)</f>
        <v>0</v>
      </c>
      <c r="D290" s="44">
        <f t="shared" si="17"/>
        <v>2</v>
      </c>
      <c r="E290" s="44">
        <f t="shared" si="17"/>
        <v>0</v>
      </c>
    </row>
    <row r="291" spans="1:5" x14ac:dyDescent="0.25">
      <c r="A291" s="41"/>
      <c r="B291" s="42"/>
      <c r="C291" s="43"/>
      <c r="D291" s="43"/>
      <c r="E291" s="43"/>
    </row>
    <row r="292" spans="1:5" x14ac:dyDescent="0.25">
      <c r="A292" s="41"/>
      <c r="B292" s="42"/>
      <c r="C292" s="43"/>
      <c r="D292" s="43"/>
      <c r="E292" s="43"/>
    </row>
    <row r="293" spans="1:5" x14ac:dyDescent="0.25">
      <c r="A293" s="32" t="s">
        <v>31</v>
      </c>
      <c r="B293" s="32"/>
      <c r="C293" s="32"/>
      <c r="D293" s="32"/>
      <c r="E293" s="32"/>
    </row>
    <row r="294" spans="1:5" ht="25.5" x14ac:dyDescent="0.25">
      <c r="A294" s="34" t="s">
        <v>2</v>
      </c>
      <c r="B294" s="34" t="s">
        <v>3</v>
      </c>
      <c r="C294" s="34" t="s">
        <v>4</v>
      </c>
      <c r="D294" s="34" t="s">
        <v>5</v>
      </c>
      <c r="E294" s="34" t="s">
        <v>6</v>
      </c>
    </row>
    <row r="295" spans="1:5" x14ac:dyDescent="0.25">
      <c r="A295" s="30">
        <v>2025</v>
      </c>
      <c r="B295" s="29"/>
      <c r="C295" s="30"/>
      <c r="D295" s="30"/>
      <c r="E295" s="30"/>
    </row>
    <row r="296" spans="1:5" x14ac:dyDescent="0.25">
      <c r="A296" s="35" t="s">
        <v>8</v>
      </c>
      <c r="B296" s="28">
        <v>0</v>
      </c>
      <c r="C296" s="27"/>
      <c r="D296" s="27"/>
      <c r="E296" s="27"/>
    </row>
    <row r="297" spans="1:5" x14ac:dyDescent="0.25">
      <c r="A297" s="35" t="s">
        <v>9</v>
      </c>
      <c r="B297" s="28">
        <v>1</v>
      </c>
      <c r="C297" s="27"/>
      <c r="D297" s="27"/>
      <c r="E297" s="27">
        <v>1</v>
      </c>
    </row>
    <row r="298" spans="1:5" x14ac:dyDescent="0.25">
      <c r="A298" s="35" t="s">
        <v>10</v>
      </c>
      <c r="B298" s="28">
        <v>4</v>
      </c>
      <c r="C298" s="27"/>
      <c r="D298" s="27"/>
      <c r="E298" s="27">
        <v>4</v>
      </c>
    </row>
    <row r="299" spans="1:5" x14ac:dyDescent="0.25">
      <c r="A299" s="35" t="s">
        <v>11</v>
      </c>
      <c r="B299" s="28">
        <v>5</v>
      </c>
      <c r="C299" s="27"/>
      <c r="D299" s="27"/>
      <c r="E299" s="27">
        <v>5</v>
      </c>
    </row>
    <row r="300" spans="1:5" x14ac:dyDescent="0.25">
      <c r="A300" s="35" t="s">
        <v>12</v>
      </c>
      <c r="B300" s="28">
        <v>2</v>
      </c>
      <c r="C300" s="27"/>
      <c r="D300" s="27">
        <v>1</v>
      </c>
      <c r="E300" s="27">
        <v>1</v>
      </c>
    </row>
    <row r="301" spans="1:5" x14ac:dyDescent="0.25">
      <c r="A301" s="35" t="s">
        <v>23</v>
      </c>
      <c r="B301" s="28">
        <v>3</v>
      </c>
      <c r="C301" s="27"/>
      <c r="D301" s="27">
        <v>2</v>
      </c>
      <c r="E301" s="27">
        <v>1</v>
      </c>
    </row>
    <row r="302" spans="1:5" x14ac:dyDescent="0.25">
      <c r="A302" s="35" t="s">
        <v>24</v>
      </c>
      <c r="B302" s="28">
        <v>0</v>
      </c>
      <c r="C302" s="27"/>
      <c r="D302" s="27"/>
      <c r="E302" s="27"/>
    </row>
    <row r="303" spans="1:5" x14ac:dyDescent="0.25">
      <c r="A303" s="30">
        <v>2026</v>
      </c>
      <c r="B303" s="29"/>
      <c r="C303" s="30"/>
      <c r="D303" s="30"/>
      <c r="E303" s="30"/>
    </row>
    <row r="304" spans="1:5" x14ac:dyDescent="0.25">
      <c r="A304" s="35" t="s">
        <v>48</v>
      </c>
      <c r="B304" s="28">
        <v>4</v>
      </c>
      <c r="C304" s="27">
        <v>1</v>
      </c>
      <c r="D304" s="27">
        <v>2</v>
      </c>
      <c r="E304" s="27">
        <v>1</v>
      </c>
    </row>
    <row r="305" spans="1:5" x14ac:dyDescent="0.25">
      <c r="A305" s="35" t="s">
        <v>50</v>
      </c>
      <c r="B305" s="28">
        <v>1</v>
      </c>
      <c r="C305" s="27">
        <v>1</v>
      </c>
      <c r="D305" s="27"/>
      <c r="E305" s="27"/>
    </row>
    <row r="306" spans="1:5" x14ac:dyDescent="0.25">
      <c r="A306" s="35" t="s">
        <v>51</v>
      </c>
      <c r="B306" s="28">
        <v>1</v>
      </c>
      <c r="C306" s="27">
        <v>1</v>
      </c>
      <c r="D306" s="27"/>
      <c r="E306" s="27"/>
    </row>
    <row r="307" spans="1:5" x14ac:dyDescent="0.25">
      <c r="A307" s="35" t="s">
        <v>7</v>
      </c>
      <c r="B307" s="28">
        <v>0</v>
      </c>
      <c r="C307" s="27"/>
      <c r="D307" s="27"/>
      <c r="E307" s="27"/>
    </row>
    <row r="308" spans="1:5" x14ac:dyDescent="0.25">
      <c r="A308" s="36" t="s">
        <v>0</v>
      </c>
      <c r="B308" s="44">
        <f>SUM(B296:B307)</f>
        <v>21</v>
      </c>
      <c r="C308" s="44">
        <f t="shared" ref="C308:E308" si="18">SUM(C296:C306)</f>
        <v>3</v>
      </c>
      <c r="D308" s="44">
        <f t="shared" si="18"/>
        <v>5</v>
      </c>
      <c r="E308" s="44">
        <f t="shared" si="18"/>
        <v>13</v>
      </c>
    </row>
    <row r="309" spans="1:5" x14ac:dyDescent="0.25">
      <c r="A309" s="38"/>
      <c r="B309" s="38"/>
      <c r="C309" s="38"/>
      <c r="D309" s="38"/>
      <c r="E309" s="38"/>
    </row>
    <row r="310" spans="1:5" x14ac:dyDescent="0.25">
      <c r="A310" s="38"/>
      <c r="B310" s="38"/>
      <c r="C310" s="38"/>
      <c r="D310" s="38"/>
      <c r="E310" s="38"/>
    </row>
    <row r="311" spans="1:5" x14ac:dyDescent="0.25">
      <c r="A311" s="32" t="s">
        <v>44</v>
      </c>
      <c r="B311" s="32"/>
      <c r="C311" s="32"/>
      <c r="D311" s="32"/>
      <c r="E311" s="32"/>
    </row>
    <row r="312" spans="1:5" ht="25.5" x14ac:dyDescent="0.25">
      <c r="A312" s="34" t="s">
        <v>2</v>
      </c>
      <c r="B312" s="34" t="s">
        <v>3</v>
      </c>
      <c r="C312" s="34" t="s">
        <v>4</v>
      </c>
      <c r="D312" s="34" t="s">
        <v>5</v>
      </c>
      <c r="E312" s="34" t="s">
        <v>6</v>
      </c>
    </row>
    <row r="313" spans="1:5" x14ac:dyDescent="0.25">
      <c r="A313" s="30">
        <v>2025</v>
      </c>
      <c r="B313" s="29"/>
      <c r="C313" s="30"/>
      <c r="D313" s="30"/>
      <c r="E313" s="30"/>
    </row>
    <row r="314" spans="1:5" x14ac:dyDescent="0.25">
      <c r="A314" s="35" t="s">
        <v>8</v>
      </c>
      <c r="B314" s="28">
        <v>0</v>
      </c>
      <c r="C314" s="27"/>
      <c r="D314" s="27"/>
      <c r="E314" s="27"/>
    </row>
    <row r="315" spans="1:5" x14ac:dyDescent="0.25">
      <c r="A315" s="35" t="s">
        <v>9</v>
      </c>
      <c r="B315" s="28">
        <v>0</v>
      </c>
      <c r="C315" s="27"/>
      <c r="D315" s="27"/>
      <c r="E315" s="27"/>
    </row>
    <row r="316" spans="1:5" x14ac:dyDescent="0.25">
      <c r="A316" s="35" t="s">
        <v>10</v>
      </c>
      <c r="B316" s="28">
        <v>0</v>
      </c>
      <c r="C316" s="27"/>
      <c r="D316" s="27"/>
      <c r="E316" s="27"/>
    </row>
    <row r="317" spans="1:5" x14ac:dyDescent="0.25">
      <c r="A317" s="35" t="s">
        <v>11</v>
      </c>
      <c r="B317" s="28">
        <v>0</v>
      </c>
      <c r="C317" s="27"/>
      <c r="D317" s="27"/>
      <c r="E317" s="27"/>
    </row>
    <row r="318" spans="1:5" x14ac:dyDescent="0.25">
      <c r="A318" s="35" t="s">
        <v>12</v>
      </c>
      <c r="B318" s="28">
        <v>0</v>
      </c>
      <c r="C318" s="27"/>
      <c r="D318" s="27"/>
      <c r="E318" s="27"/>
    </row>
    <row r="319" spans="1:5" x14ac:dyDescent="0.25">
      <c r="A319" s="35" t="s">
        <v>23</v>
      </c>
      <c r="B319" s="28">
        <v>0</v>
      </c>
      <c r="C319" s="27"/>
      <c r="D319" s="27"/>
      <c r="E319" s="27"/>
    </row>
    <row r="320" spans="1:5" x14ac:dyDescent="0.25">
      <c r="A320" s="35" t="s">
        <v>24</v>
      </c>
      <c r="B320" s="28">
        <v>6</v>
      </c>
      <c r="C320" s="27"/>
      <c r="D320" s="27">
        <v>4</v>
      </c>
      <c r="E320" s="27">
        <v>2</v>
      </c>
    </row>
    <row r="321" spans="1:5" x14ac:dyDescent="0.25">
      <c r="A321" s="30">
        <v>2026</v>
      </c>
      <c r="B321" s="29"/>
      <c r="C321" s="30"/>
      <c r="D321" s="30"/>
      <c r="E321" s="30"/>
    </row>
    <row r="322" spans="1:5" x14ac:dyDescent="0.25">
      <c r="A322" s="35" t="s">
        <v>48</v>
      </c>
      <c r="B322" s="28">
        <v>0</v>
      </c>
      <c r="C322" s="27"/>
      <c r="D322" s="27"/>
      <c r="E322" s="27"/>
    </row>
    <row r="323" spans="1:5" x14ac:dyDescent="0.25">
      <c r="A323" s="35" t="s">
        <v>50</v>
      </c>
      <c r="B323" s="28">
        <v>0</v>
      </c>
      <c r="C323" s="27"/>
      <c r="D323" s="27"/>
      <c r="E323" s="27"/>
    </row>
    <row r="324" spans="1:5" x14ac:dyDescent="0.25">
      <c r="A324" s="35" t="s">
        <v>51</v>
      </c>
      <c r="B324" s="28">
        <v>0</v>
      </c>
      <c r="C324" s="27"/>
      <c r="D324" s="27"/>
      <c r="E324" s="27"/>
    </row>
    <row r="325" spans="1:5" x14ac:dyDescent="0.25">
      <c r="A325" s="35" t="s">
        <v>7</v>
      </c>
      <c r="B325" s="28">
        <v>0</v>
      </c>
      <c r="C325" s="27"/>
      <c r="D325" s="27"/>
      <c r="E325" s="27"/>
    </row>
    <row r="326" spans="1:5" x14ac:dyDescent="0.25">
      <c r="A326" s="36" t="s">
        <v>0</v>
      </c>
      <c r="B326" s="44">
        <f>SUM(B314:B325)</f>
        <v>6</v>
      </c>
      <c r="C326" s="44">
        <f t="shared" ref="C326:E326" si="19">SUM(C314:C324)</f>
        <v>0</v>
      </c>
      <c r="D326" s="44">
        <f t="shared" si="19"/>
        <v>4</v>
      </c>
      <c r="E326" s="44">
        <f t="shared" si="19"/>
        <v>2</v>
      </c>
    </row>
    <row r="327" spans="1:5" x14ac:dyDescent="0.25">
      <c r="A327" s="38"/>
      <c r="B327" s="38"/>
      <c r="C327" s="38"/>
      <c r="D327" s="38"/>
      <c r="E327" s="38"/>
    </row>
    <row r="328" spans="1:5" x14ac:dyDescent="0.25">
      <c r="A328" s="38"/>
      <c r="B328" s="38"/>
      <c r="C328" s="38"/>
      <c r="D328" s="38"/>
      <c r="E328" s="38"/>
    </row>
  </sheetData>
  <customSheetViews>
    <customSheetView guid="{A06CDBA8-CEB7-4B4F-A8CF-9015693930DB}" scale="120" topLeftCell="A308">
      <selection activeCell="E317" sqref="E317"/>
      <pageMargins left="0.7" right="0.7" top="0.75" bottom="0.75" header="0.3" footer="0.3"/>
    </customSheetView>
    <customSheetView guid="{EFB89A51-1A7D-415F-A72B-EF862AE20140}" scale="120" topLeftCell="A156">
      <selection activeCell="C180" sqref="C180:D180"/>
      <pageMargins left="0.7" right="0.7" top="0.75" bottom="0.75" header="0.3" footer="0.3"/>
    </customSheetView>
    <customSheetView guid="{9D3C9E92-5EC2-47D5-B6F6-F39295618646}" scale="120" topLeftCell="A272">
      <selection activeCell="A275" sqref="A275:E290"/>
      <pageMargins left="0.7" right="0.7" top="0.75" bottom="0.75" header="0.3" footer="0.3"/>
    </customSheetView>
    <customSheetView guid="{C0431464-C544-4ACA-BF15-5CB36FAA41D1}" scale="120" topLeftCell="A205">
      <selection activeCell="D223" sqref="D223"/>
      <pageMargins left="0.7" right="0.7" top="0.75" bottom="0.75" header="0.3" footer="0.3"/>
      <pageSetup paperSize="9" orientation="portrait" r:id="rId1"/>
    </customSheetView>
    <customSheetView guid="{22C8C0B7-2168-4F92-9DA2-333D7FB1366F}" scale="120" topLeftCell="A174">
      <selection activeCell="G190" sqref="G190"/>
      <pageMargins left="0.7" right="0.7" top="0.75" bottom="0.75" header="0.3" footer="0.3"/>
    </customSheetView>
    <customSheetView guid="{0F29D32C-A4D7-475E-B4F3-9BD4AFC5D58F}" scale="120" topLeftCell="A190">
      <selection activeCell="I197" sqref="I197"/>
      <pageMargins left="0.7" right="0.7" top="0.75" bottom="0.75" header="0.3" footer="0.3"/>
    </customSheetView>
    <customSheetView guid="{FA5DC72D-CB4D-4096-BBA1-A668101C85C5}" scale="120" topLeftCell="A36">
      <selection activeCell="B47" sqref="B47"/>
      <pageMargins left="0.7" right="0.7" top="0.75" bottom="0.75" header="0.3" footer="0.3"/>
    </customSheetView>
    <customSheetView guid="{359B2355-373D-4526-8222-F66345E7D0D7}" scale="120" topLeftCell="A35">
      <selection activeCell="D48" sqref="D48"/>
      <pageMargins left="0.7" right="0.7" top="0.75" bottom="0.75" header="0.3" footer="0.3"/>
      <pageSetup paperSize="9" orientation="portrait" r:id="rId2"/>
    </customSheetView>
    <customSheetView guid="{D2EF66CC-E129-43F6-B593-994DAAD81F51}" scale="120">
      <selection activeCell="D272" sqref="D272"/>
      <pageMargins left="0.7" right="0.7" top="0.75" bottom="0.75" header="0.3" footer="0.3"/>
      <pageSetup paperSize="9" orientation="portrait" r:id="rId3"/>
    </customSheetView>
    <customSheetView guid="{5326FBD4-A53C-4203-A1B7-ED56102883C1}" scale="120" topLeftCell="A168">
      <selection activeCell="B235" sqref="B235"/>
      <pageMargins left="0.7" right="0.7" top="0.75" bottom="0.75" header="0.3" footer="0.3"/>
    </customSheetView>
    <customSheetView guid="{867F011A-71EA-485D-BDE1-69695A2730FC}" scale="120" topLeftCell="A234">
      <selection activeCell="D251" sqref="D251"/>
      <pageMargins left="0.7" right="0.7" top="0.75" bottom="0.75" header="0.3" footer="0.3"/>
    </customSheetView>
    <customSheetView guid="{4C3BDB2D-3FC8-4646-979B-07F6604F560E}" scale="120" topLeftCell="A32">
      <selection activeCell="D223" sqref="D223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122"/>
  <sheetViews>
    <sheetView tabSelected="1" zoomScale="120" zoomScaleNormal="120" workbookViewId="0"/>
  </sheetViews>
  <sheetFormatPr defaultRowHeight="15" x14ac:dyDescent="0.25"/>
  <cols>
    <col min="1" max="1" width="16.5703125" customWidth="1"/>
    <col min="2" max="2" width="13" customWidth="1"/>
    <col min="3" max="3" width="13.42578125" customWidth="1"/>
    <col min="4" max="4" width="16.42578125" customWidth="1"/>
    <col min="5" max="5" width="20.140625" customWidth="1"/>
  </cols>
  <sheetData>
    <row r="2" spans="1:5" x14ac:dyDescent="0.25">
      <c r="A2" s="2" t="s">
        <v>54</v>
      </c>
    </row>
    <row r="3" spans="1:5" x14ac:dyDescent="0.25">
      <c r="A3" s="2"/>
    </row>
    <row r="5" spans="1:5" s="1" customFormat="1" x14ac:dyDescent="0.25">
      <c r="A5" s="23" t="s">
        <v>32</v>
      </c>
      <c r="B5" s="24"/>
      <c r="C5" s="24"/>
      <c r="D5" s="24"/>
      <c r="E5" s="24"/>
    </row>
    <row r="6" spans="1:5" ht="25.5" x14ac:dyDescent="0.25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</row>
    <row r="7" spans="1:5" x14ac:dyDescent="0.25">
      <c r="A7" s="6">
        <v>2025</v>
      </c>
      <c r="B7" s="7"/>
      <c r="C7" s="6"/>
      <c r="D7" s="6"/>
      <c r="E7" s="6"/>
    </row>
    <row r="8" spans="1:5" x14ac:dyDescent="0.25">
      <c r="A8" s="8" t="s">
        <v>7</v>
      </c>
      <c r="B8" s="14">
        <v>0</v>
      </c>
      <c r="C8" s="9"/>
      <c r="D8" s="9"/>
      <c r="E8" s="9"/>
    </row>
    <row r="9" spans="1:5" x14ac:dyDescent="0.25">
      <c r="A9" s="8" t="s">
        <v>1</v>
      </c>
      <c r="B9" s="14">
        <v>1</v>
      </c>
      <c r="C9" s="9"/>
      <c r="D9" s="9"/>
      <c r="E9" s="9">
        <v>1</v>
      </c>
    </row>
    <row r="10" spans="1:5" x14ac:dyDescent="0.25">
      <c r="A10" s="8" t="s">
        <v>8</v>
      </c>
      <c r="B10" s="14">
        <v>4</v>
      </c>
      <c r="C10" s="9"/>
      <c r="D10" s="9"/>
      <c r="E10" s="9">
        <v>4</v>
      </c>
    </row>
    <row r="11" spans="1:5" x14ac:dyDescent="0.25">
      <c r="A11" s="8" t="s">
        <v>9</v>
      </c>
      <c r="B11" s="14">
        <v>2</v>
      </c>
      <c r="C11" s="9"/>
      <c r="D11" s="9"/>
      <c r="E11" s="9">
        <v>2</v>
      </c>
    </row>
    <row r="12" spans="1:5" x14ac:dyDescent="0.25">
      <c r="A12" s="8" t="s">
        <v>10</v>
      </c>
      <c r="B12" s="14">
        <v>1</v>
      </c>
      <c r="C12" s="9"/>
      <c r="D12" s="9"/>
      <c r="E12" s="9">
        <v>1</v>
      </c>
    </row>
    <row r="13" spans="1:5" x14ac:dyDescent="0.25">
      <c r="A13" s="8" t="s">
        <v>11</v>
      </c>
      <c r="B13" s="14">
        <v>1</v>
      </c>
      <c r="C13" s="9"/>
      <c r="D13" s="9"/>
      <c r="E13" s="9">
        <v>1</v>
      </c>
    </row>
    <row r="14" spans="1:5" x14ac:dyDescent="0.25">
      <c r="A14" s="8" t="s">
        <v>12</v>
      </c>
      <c r="B14" s="14">
        <v>10</v>
      </c>
      <c r="C14" s="9"/>
      <c r="D14" s="9">
        <f>B14-E14</f>
        <v>1</v>
      </c>
      <c r="E14" s="9">
        <v>9</v>
      </c>
    </row>
    <row r="15" spans="1:5" x14ac:dyDescent="0.25">
      <c r="A15" s="8" t="s">
        <v>23</v>
      </c>
      <c r="B15" s="14">
        <v>3</v>
      </c>
      <c r="C15" s="27"/>
      <c r="D15" s="27">
        <f t="shared" ref="D15" si="0">B15-E15</f>
        <v>1</v>
      </c>
      <c r="E15" s="27">
        <v>2</v>
      </c>
    </row>
    <row r="16" spans="1:5" x14ac:dyDescent="0.25">
      <c r="A16" s="8" t="s">
        <v>24</v>
      </c>
      <c r="B16" s="14">
        <v>7</v>
      </c>
      <c r="C16" s="27"/>
      <c r="D16" s="27">
        <v>1</v>
      </c>
      <c r="E16" s="27">
        <v>6</v>
      </c>
    </row>
    <row r="17" spans="1:7" x14ac:dyDescent="0.25">
      <c r="A17" s="6">
        <v>2026</v>
      </c>
      <c r="B17" s="7"/>
      <c r="C17" s="30"/>
      <c r="D17" s="30"/>
      <c r="E17" s="30"/>
    </row>
    <row r="18" spans="1:7" x14ac:dyDescent="0.25">
      <c r="A18" s="8" t="s">
        <v>48</v>
      </c>
      <c r="B18" s="14">
        <v>1</v>
      </c>
      <c r="C18" s="27"/>
      <c r="D18" s="27"/>
      <c r="E18" s="27">
        <v>1</v>
      </c>
    </row>
    <row r="19" spans="1:7" x14ac:dyDescent="0.25">
      <c r="A19" s="8" t="s">
        <v>50</v>
      </c>
      <c r="B19" s="14">
        <v>2</v>
      </c>
      <c r="C19" s="27"/>
      <c r="D19" s="27">
        <v>2</v>
      </c>
      <c r="E19" s="27"/>
    </row>
    <row r="20" spans="1:7" x14ac:dyDescent="0.25">
      <c r="A20" s="8" t="s">
        <v>51</v>
      </c>
      <c r="B20" s="14">
        <v>3</v>
      </c>
      <c r="C20" s="27">
        <v>2</v>
      </c>
      <c r="D20" s="27">
        <v>1</v>
      </c>
      <c r="E20" s="27"/>
    </row>
    <row r="21" spans="1:7" x14ac:dyDescent="0.25">
      <c r="A21" s="35" t="s">
        <v>7</v>
      </c>
      <c r="B21" s="28">
        <v>2</v>
      </c>
      <c r="C21" s="27">
        <v>2</v>
      </c>
      <c r="D21" s="27"/>
      <c r="E21" s="27"/>
    </row>
    <row r="22" spans="1:7" x14ac:dyDescent="0.25">
      <c r="A22" s="10" t="s">
        <v>0</v>
      </c>
      <c r="B22" s="10">
        <f>SUM(B8:B21)</f>
        <v>37</v>
      </c>
      <c r="C22" s="10">
        <f t="shared" ref="C22:E22" si="1">SUM(C8:C21)</f>
        <v>4</v>
      </c>
      <c r="D22" s="10">
        <f t="shared" si="1"/>
        <v>6</v>
      </c>
      <c r="E22" s="10">
        <f t="shared" si="1"/>
        <v>27</v>
      </c>
    </row>
    <row r="23" spans="1:7" x14ac:dyDescent="0.25">
      <c r="A23" s="3"/>
      <c r="B23" s="4"/>
      <c r="C23" s="5"/>
      <c r="D23" s="5"/>
      <c r="E23" s="5"/>
    </row>
    <row r="24" spans="1:7" x14ac:dyDescent="0.25">
      <c r="B24" s="12"/>
      <c r="C24" s="13"/>
      <c r="D24" s="13"/>
      <c r="E24" s="13"/>
    </row>
    <row r="25" spans="1:7" s="1" customFormat="1" x14ac:dyDescent="0.25">
      <c r="A25" s="23" t="s">
        <v>33</v>
      </c>
      <c r="B25" s="23"/>
      <c r="C25" s="23"/>
      <c r="D25" s="23"/>
      <c r="E25" s="23"/>
      <c r="G25"/>
    </row>
    <row r="26" spans="1:7" ht="25.5" x14ac:dyDescent="0.25">
      <c r="A26" s="25" t="s">
        <v>2</v>
      </c>
      <c r="B26" s="25" t="s">
        <v>3</v>
      </c>
      <c r="C26" s="25" t="s">
        <v>4</v>
      </c>
      <c r="D26" s="25" t="s">
        <v>5</v>
      </c>
      <c r="E26" s="25" t="s">
        <v>6</v>
      </c>
    </row>
    <row r="27" spans="1:7" x14ac:dyDescent="0.25">
      <c r="A27" s="6">
        <v>2025</v>
      </c>
      <c r="B27" s="7"/>
      <c r="C27" s="6"/>
      <c r="D27" s="6"/>
      <c r="E27" s="6"/>
    </row>
    <row r="28" spans="1:7" x14ac:dyDescent="0.25">
      <c r="A28" s="8" t="s">
        <v>7</v>
      </c>
      <c r="B28" s="14">
        <v>6</v>
      </c>
      <c r="C28" s="9"/>
      <c r="D28" s="9"/>
      <c r="E28" s="9">
        <v>6</v>
      </c>
    </row>
    <row r="29" spans="1:7" x14ac:dyDescent="0.25">
      <c r="A29" s="8" t="s">
        <v>1</v>
      </c>
      <c r="B29" s="14">
        <v>0</v>
      </c>
      <c r="C29" s="9"/>
      <c r="D29" s="9"/>
      <c r="E29" s="9"/>
    </row>
    <row r="30" spans="1:7" x14ac:dyDescent="0.25">
      <c r="A30" s="8" t="s">
        <v>8</v>
      </c>
      <c r="B30" s="14">
        <v>0</v>
      </c>
      <c r="C30" s="9"/>
      <c r="D30" s="9"/>
      <c r="E30" s="9"/>
    </row>
    <row r="31" spans="1:7" x14ac:dyDescent="0.25">
      <c r="A31" s="8" t="s">
        <v>9</v>
      </c>
      <c r="B31" s="14">
        <v>0</v>
      </c>
      <c r="C31" s="9"/>
      <c r="D31" s="9"/>
      <c r="E31" s="9"/>
    </row>
    <row r="32" spans="1:7" x14ac:dyDescent="0.25">
      <c r="A32" s="8" t="s">
        <v>10</v>
      </c>
      <c r="B32" s="14">
        <v>0</v>
      </c>
      <c r="C32" s="9"/>
      <c r="D32" s="9"/>
      <c r="E32" s="9"/>
    </row>
    <row r="33" spans="1:7" x14ac:dyDescent="0.25">
      <c r="A33" s="8" t="s">
        <v>11</v>
      </c>
      <c r="B33" s="14">
        <v>0</v>
      </c>
      <c r="C33" s="9"/>
      <c r="D33" s="9"/>
      <c r="E33" s="9"/>
    </row>
    <row r="34" spans="1:7" x14ac:dyDescent="0.25">
      <c r="A34" s="8" t="s">
        <v>12</v>
      </c>
      <c r="B34" s="14">
        <v>6</v>
      </c>
      <c r="C34" s="9"/>
      <c r="D34" s="9"/>
      <c r="E34" s="9">
        <v>6</v>
      </c>
    </row>
    <row r="35" spans="1:7" x14ac:dyDescent="0.25">
      <c r="A35" s="8" t="s">
        <v>23</v>
      </c>
      <c r="B35" s="14">
        <v>0</v>
      </c>
      <c r="C35" s="9"/>
      <c r="D35" s="9"/>
      <c r="E35" s="9"/>
    </row>
    <row r="36" spans="1:7" x14ac:dyDescent="0.25">
      <c r="A36" s="8" t="s">
        <v>24</v>
      </c>
      <c r="B36" s="14">
        <v>0</v>
      </c>
      <c r="C36" s="9"/>
      <c r="D36" s="9"/>
      <c r="E36" s="9"/>
    </row>
    <row r="37" spans="1:7" x14ac:dyDescent="0.25">
      <c r="A37" s="6">
        <v>2026</v>
      </c>
      <c r="B37" s="7"/>
      <c r="C37" s="6"/>
      <c r="D37" s="6"/>
      <c r="E37" s="6"/>
    </row>
    <row r="38" spans="1:7" x14ac:dyDescent="0.25">
      <c r="A38" s="8" t="s">
        <v>48</v>
      </c>
      <c r="B38" s="14">
        <v>0</v>
      </c>
      <c r="C38" s="9"/>
      <c r="D38" s="9"/>
      <c r="E38" s="9"/>
    </row>
    <row r="39" spans="1:7" x14ac:dyDescent="0.25">
      <c r="A39" s="8" t="s">
        <v>50</v>
      </c>
      <c r="B39" s="14">
        <v>0</v>
      </c>
      <c r="C39" s="9"/>
      <c r="D39" s="9"/>
      <c r="E39" s="9"/>
    </row>
    <row r="40" spans="1:7" x14ac:dyDescent="0.25">
      <c r="A40" s="8" t="s">
        <v>51</v>
      </c>
      <c r="B40" s="14">
        <v>0</v>
      </c>
      <c r="C40" s="9"/>
      <c r="D40" s="9"/>
      <c r="E40" s="9"/>
    </row>
    <row r="41" spans="1:7" x14ac:dyDescent="0.25">
      <c r="A41" s="35" t="s">
        <v>7</v>
      </c>
      <c r="B41" s="28">
        <v>6</v>
      </c>
      <c r="C41" s="27">
        <v>6</v>
      </c>
      <c r="D41" s="27"/>
      <c r="E41" s="27"/>
    </row>
    <row r="42" spans="1:7" x14ac:dyDescent="0.25">
      <c r="A42" s="10" t="s">
        <v>0</v>
      </c>
      <c r="B42" s="11">
        <f>SUM(B28:B41)</f>
        <v>18</v>
      </c>
      <c r="C42" s="11">
        <f t="shared" ref="C42:E42" si="2">SUM(C28:C41)</f>
        <v>6</v>
      </c>
      <c r="D42" s="11">
        <f t="shared" si="2"/>
        <v>0</v>
      </c>
      <c r="E42" s="11">
        <f t="shared" si="2"/>
        <v>12</v>
      </c>
    </row>
    <row r="45" spans="1:7" s="1" customFormat="1" x14ac:dyDescent="0.25">
      <c r="A45" s="23" t="s">
        <v>40</v>
      </c>
      <c r="B45" s="23"/>
      <c r="C45" s="23"/>
      <c r="D45" s="23"/>
      <c r="E45" s="23"/>
      <c r="G45"/>
    </row>
    <row r="46" spans="1:7" ht="25.5" x14ac:dyDescent="0.25">
      <c r="A46" s="25" t="s">
        <v>2</v>
      </c>
      <c r="B46" s="25" t="s">
        <v>3</v>
      </c>
      <c r="C46" s="25" t="s">
        <v>4</v>
      </c>
      <c r="D46" s="25" t="s">
        <v>5</v>
      </c>
      <c r="E46" s="25" t="s">
        <v>6</v>
      </c>
    </row>
    <row r="47" spans="1:7" x14ac:dyDescent="0.25">
      <c r="A47" s="6">
        <v>2025</v>
      </c>
      <c r="B47" s="7"/>
      <c r="C47" s="6"/>
      <c r="D47" s="6"/>
      <c r="E47" s="6"/>
    </row>
    <row r="48" spans="1:7" x14ac:dyDescent="0.25">
      <c r="A48" s="8" t="s">
        <v>7</v>
      </c>
      <c r="B48" s="14">
        <v>0</v>
      </c>
      <c r="C48" s="9"/>
      <c r="D48" s="9"/>
      <c r="E48" s="9"/>
    </row>
    <row r="49" spans="1:5" x14ac:dyDescent="0.25">
      <c r="A49" s="8" t="s">
        <v>1</v>
      </c>
      <c r="B49" s="14">
        <v>0</v>
      </c>
      <c r="C49" s="9"/>
      <c r="D49" s="9"/>
      <c r="E49" s="9"/>
    </row>
    <row r="50" spans="1:5" x14ac:dyDescent="0.25">
      <c r="A50" s="8" t="s">
        <v>8</v>
      </c>
      <c r="B50" s="14">
        <v>0</v>
      </c>
      <c r="C50" s="9"/>
      <c r="D50" s="9"/>
      <c r="E50" s="9"/>
    </row>
    <row r="51" spans="1:5" x14ac:dyDescent="0.25">
      <c r="A51" s="8" t="s">
        <v>9</v>
      </c>
      <c r="B51" s="14">
        <v>0</v>
      </c>
      <c r="C51" s="9"/>
      <c r="D51" s="9"/>
      <c r="E51" s="9"/>
    </row>
    <row r="52" spans="1:5" x14ac:dyDescent="0.25">
      <c r="A52" s="8" t="s">
        <v>10</v>
      </c>
      <c r="B52" s="14">
        <v>0</v>
      </c>
      <c r="C52" s="9"/>
      <c r="D52" s="9"/>
      <c r="E52" s="9"/>
    </row>
    <row r="53" spans="1:5" x14ac:dyDescent="0.25">
      <c r="A53" s="8" t="s">
        <v>11</v>
      </c>
      <c r="B53" s="14">
        <v>0</v>
      </c>
      <c r="C53" s="9"/>
      <c r="D53" s="9"/>
      <c r="E53" s="9"/>
    </row>
    <row r="54" spans="1:5" x14ac:dyDescent="0.25">
      <c r="A54" s="8" t="s">
        <v>12</v>
      </c>
      <c r="B54" s="28">
        <v>0</v>
      </c>
      <c r="C54" s="27"/>
      <c r="D54" s="27"/>
      <c r="E54" s="27"/>
    </row>
    <row r="55" spans="1:5" x14ac:dyDescent="0.25">
      <c r="A55" s="8" t="s">
        <v>23</v>
      </c>
      <c r="B55" s="28">
        <v>1</v>
      </c>
      <c r="C55" s="27"/>
      <c r="D55" s="27"/>
      <c r="E55" s="27">
        <v>1</v>
      </c>
    </row>
    <row r="56" spans="1:5" x14ac:dyDescent="0.25">
      <c r="A56" s="8" t="s">
        <v>24</v>
      </c>
      <c r="B56" s="28">
        <v>0</v>
      </c>
      <c r="C56" s="27"/>
      <c r="D56" s="27"/>
      <c r="E56" s="27"/>
    </row>
    <row r="57" spans="1:5" x14ac:dyDescent="0.25">
      <c r="A57" s="6">
        <v>2026</v>
      </c>
      <c r="B57" s="29"/>
      <c r="C57" s="30"/>
      <c r="D57" s="30"/>
      <c r="E57" s="30"/>
    </row>
    <row r="58" spans="1:5" x14ac:dyDescent="0.25">
      <c r="A58" s="8" t="s">
        <v>48</v>
      </c>
      <c r="B58" s="28">
        <v>0</v>
      </c>
      <c r="C58" s="27"/>
      <c r="D58" s="27"/>
      <c r="E58" s="27"/>
    </row>
    <row r="59" spans="1:5" x14ac:dyDescent="0.25">
      <c r="A59" s="8" t="s">
        <v>50</v>
      </c>
      <c r="B59" s="28">
        <v>0</v>
      </c>
      <c r="C59" s="27"/>
      <c r="D59" s="27"/>
      <c r="E59" s="27"/>
    </row>
    <row r="60" spans="1:5" x14ac:dyDescent="0.25">
      <c r="A60" s="8" t="s">
        <v>51</v>
      </c>
      <c r="B60" s="28">
        <v>0</v>
      </c>
      <c r="C60" s="27"/>
      <c r="D60" s="27"/>
      <c r="E60" s="27"/>
    </row>
    <row r="61" spans="1:5" x14ac:dyDescent="0.25">
      <c r="A61" s="35" t="s">
        <v>7</v>
      </c>
      <c r="B61" s="28">
        <v>1</v>
      </c>
      <c r="C61" s="27"/>
      <c r="D61" s="27">
        <v>1</v>
      </c>
      <c r="E61" s="27"/>
    </row>
    <row r="62" spans="1:5" x14ac:dyDescent="0.25">
      <c r="A62" s="10" t="s">
        <v>0</v>
      </c>
      <c r="B62" s="44">
        <f>SUM(B48:B61)</f>
        <v>2</v>
      </c>
      <c r="C62" s="44">
        <f t="shared" ref="C62:E62" si="3">SUM(C48:C61)</f>
        <v>0</v>
      </c>
      <c r="D62" s="44">
        <f t="shared" si="3"/>
        <v>1</v>
      </c>
      <c r="E62" s="44">
        <f t="shared" si="3"/>
        <v>1</v>
      </c>
    </row>
    <row r="65" spans="1:7" s="1" customFormat="1" x14ac:dyDescent="0.25">
      <c r="A65" s="23" t="s">
        <v>41</v>
      </c>
      <c r="B65" s="23"/>
      <c r="C65" s="23"/>
      <c r="D65" s="23"/>
      <c r="E65" s="23"/>
      <c r="G65"/>
    </row>
    <row r="66" spans="1:7" ht="25.5" x14ac:dyDescent="0.25">
      <c r="A66" s="25" t="s">
        <v>2</v>
      </c>
      <c r="B66" s="25" t="s">
        <v>3</v>
      </c>
      <c r="C66" s="25" t="s">
        <v>4</v>
      </c>
      <c r="D66" s="25" t="s">
        <v>5</v>
      </c>
      <c r="E66" s="25" t="s">
        <v>6</v>
      </c>
    </row>
    <row r="67" spans="1:7" x14ac:dyDescent="0.25">
      <c r="A67" s="6">
        <v>2025</v>
      </c>
      <c r="B67" s="7"/>
      <c r="C67" s="6"/>
      <c r="D67" s="6"/>
      <c r="E67" s="6"/>
    </row>
    <row r="68" spans="1:7" x14ac:dyDescent="0.25">
      <c r="A68" s="8" t="s">
        <v>7</v>
      </c>
      <c r="B68" s="14">
        <v>0</v>
      </c>
      <c r="C68" s="9"/>
      <c r="D68" s="9"/>
      <c r="E68" s="9"/>
    </row>
    <row r="69" spans="1:7" x14ac:dyDescent="0.25">
      <c r="A69" s="8" t="s">
        <v>1</v>
      </c>
      <c r="B69" s="14">
        <v>0</v>
      </c>
      <c r="C69" s="9"/>
      <c r="D69" s="9"/>
      <c r="E69" s="9"/>
    </row>
    <row r="70" spans="1:7" x14ac:dyDescent="0.25">
      <c r="A70" s="8" t="s">
        <v>8</v>
      </c>
      <c r="B70" s="14">
        <v>0</v>
      </c>
      <c r="C70" s="9"/>
      <c r="D70" s="9"/>
      <c r="E70" s="9"/>
    </row>
    <row r="71" spans="1:7" x14ac:dyDescent="0.25">
      <c r="A71" s="8" t="s">
        <v>9</v>
      </c>
      <c r="B71" s="14">
        <v>0</v>
      </c>
      <c r="C71" s="9"/>
      <c r="D71" s="9"/>
      <c r="E71" s="9"/>
    </row>
    <row r="72" spans="1:7" x14ac:dyDescent="0.25">
      <c r="A72" s="8" t="s">
        <v>10</v>
      </c>
      <c r="B72" s="14">
        <v>0</v>
      </c>
      <c r="C72" s="9"/>
      <c r="D72" s="9"/>
      <c r="E72" s="9"/>
    </row>
    <row r="73" spans="1:7" x14ac:dyDescent="0.25">
      <c r="A73" s="8" t="s">
        <v>11</v>
      </c>
      <c r="B73" s="14">
        <v>0</v>
      </c>
      <c r="C73" s="9"/>
      <c r="D73" s="9"/>
      <c r="E73" s="9"/>
    </row>
    <row r="74" spans="1:7" x14ac:dyDescent="0.25">
      <c r="A74" s="8" t="s">
        <v>12</v>
      </c>
      <c r="B74" s="14">
        <v>0</v>
      </c>
      <c r="C74" s="9"/>
      <c r="D74" s="9"/>
      <c r="E74" s="9"/>
    </row>
    <row r="75" spans="1:7" x14ac:dyDescent="0.25">
      <c r="A75" s="8" t="s">
        <v>23</v>
      </c>
      <c r="B75" s="14">
        <v>1</v>
      </c>
      <c r="C75" s="9"/>
      <c r="D75" s="9"/>
      <c r="E75" s="9">
        <v>1</v>
      </c>
    </row>
    <row r="76" spans="1:7" x14ac:dyDescent="0.25">
      <c r="A76" s="8" t="s">
        <v>24</v>
      </c>
      <c r="B76" s="14">
        <v>0</v>
      </c>
      <c r="C76" s="9"/>
      <c r="D76" s="9"/>
      <c r="E76" s="9"/>
    </row>
    <row r="77" spans="1:7" x14ac:dyDescent="0.25">
      <c r="A77" s="6">
        <v>2026</v>
      </c>
      <c r="B77" s="7"/>
      <c r="C77" s="6"/>
      <c r="D77" s="6"/>
      <c r="E77" s="6"/>
    </row>
    <row r="78" spans="1:7" x14ac:dyDescent="0.25">
      <c r="A78" s="8" t="s">
        <v>48</v>
      </c>
      <c r="B78" s="28">
        <v>0</v>
      </c>
      <c r="C78" s="27"/>
      <c r="D78" s="27"/>
      <c r="E78" s="27"/>
    </row>
    <row r="79" spans="1:7" x14ac:dyDescent="0.25">
      <c r="A79" s="8" t="s">
        <v>50</v>
      </c>
      <c r="B79" s="28">
        <v>3</v>
      </c>
      <c r="C79" s="27"/>
      <c r="D79" s="27"/>
      <c r="E79" s="27">
        <v>3</v>
      </c>
    </row>
    <row r="80" spans="1:7" x14ac:dyDescent="0.25">
      <c r="A80" s="8" t="s">
        <v>51</v>
      </c>
      <c r="B80" s="28">
        <v>0</v>
      </c>
      <c r="C80" s="27"/>
      <c r="D80" s="27"/>
      <c r="E80" s="27"/>
    </row>
    <row r="81" spans="1:5" x14ac:dyDescent="0.25">
      <c r="A81" s="35" t="s">
        <v>7</v>
      </c>
      <c r="B81" s="28">
        <v>1</v>
      </c>
      <c r="C81" s="27"/>
      <c r="D81" s="27">
        <v>1</v>
      </c>
      <c r="E81" s="27"/>
    </row>
    <row r="82" spans="1:5" x14ac:dyDescent="0.25">
      <c r="A82" s="10" t="s">
        <v>0</v>
      </c>
      <c r="B82" s="11">
        <f>SUM(B68:B81)</f>
        <v>5</v>
      </c>
      <c r="C82" s="11">
        <f t="shared" ref="C82" si="4">SUM(C68:C80)</f>
        <v>0</v>
      </c>
      <c r="D82" s="11">
        <f>SUM(D68:D81)</f>
        <v>1</v>
      </c>
      <c r="E82" s="11">
        <f>SUM(E68:E81)</f>
        <v>4</v>
      </c>
    </row>
    <row r="85" spans="1:5" ht="15.75" thickBot="1" x14ac:dyDescent="0.3">
      <c r="A85" s="46" t="s">
        <v>42</v>
      </c>
      <c r="B85" s="46"/>
      <c r="C85" s="46"/>
      <c r="D85" s="46"/>
      <c r="E85" s="26"/>
    </row>
    <row r="86" spans="1:5" ht="25.5" x14ac:dyDescent="0.25">
      <c r="A86" s="25" t="s">
        <v>2</v>
      </c>
      <c r="B86" s="25" t="s">
        <v>3</v>
      </c>
      <c r="C86" s="25" t="s">
        <v>4</v>
      </c>
      <c r="D86" s="25" t="s">
        <v>5</v>
      </c>
      <c r="E86" s="25" t="s">
        <v>6</v>
      </c>
    </row>
    <row r="87" spans="1:5" x14ac:dyDescent="0.25">
      <c r="A87" s="6">
        <v>2025</v>
      </c>
      <c r="B87" s="7"/>
      <c r="C87" s="6"/>
      <c r="D87" s="6"/>
      <c r="E87" s="6"/>
    </row>
    <row r="88" spans="1:5" x14ac:dyDescent="0.25">
      <c r="A88" s="8" t="s">
        <v>7</v>
      </c>
      <c r="B88" s="14">
        <v>0</v>
      </c>
      <c r="C88" s="9"/>
      <c r="D88" s="9"/>
      <c r="E88" s="9"/>
    </row>
    <row r="89" spans="1:5" x14ac:dyDescent="0.25">
      <c r="A89" s="8" t="s">
        <v>1</v>
      </c>
      <c r="B89" s="14">
        <v>0</v>
      </c>
      <c r="C89" s="9"/>
      <c r="D89" s="9"/>
      <c r="E89" s="9"/>
    </row>
    <row r="90" spans="1:5" x14ac:dyDescent="0.25">
      <c r="A90" s="8" t="s">
        <v>8</v>
      </c>
      <c r="B90" s="14">
        <v>0</v>
      </c>
      <c r="C90" s="9"/>
      <c r="D90" s="9"/>
      <c r="E90" s="9"/>
    </row>
    <row r="91" spans="1:5" x14ac:dyDescent="0.25">
      <c r="A91" s="8" t="s">
        <v>9</v>
      </c>
      <c r="B91" s="14">
        <v>0</v>
      </c>
      <c r="C91" s="9"/>
      <c r="D91" s="9"/>
      <c r="E91" s="9"/>
    </row>
    <row r="92" spans="1:5" x14ac:dyDescent="0.25">
      <c r="A92" s="8" t="s">
        <v>10</v>
      </c>
      <c r="B92" s="14">
        <v>0</v>
      </c>
      <c r="C92" s="9"/>
      <c r="D92" s="9"/>
      <c r="E92" s="9"/>
    </row>
    <row r="93" spans="1:5" x14ac:dyDescent="0.25">
      <c r="A93" s="8" t="s">
        <v>11</v>
      </c>
      <c r="B93" s="14">
        <v>0</v>
      </c>
      <c r="C93" s="9"/>
      <c r="D93" s="9"/>
      <c r="E93" s="9"/>
    </row>
    <row r="94" spans="1:5" x14ac:dyDescent="0.25">
      <c r="A94" s="8" t="s">
        <v>12</v>
      </c>
      <c r="B94" s="14">
        <v>0</v>
      </c>
      <c r="C94" s="9"/>
      <c r="D94" s="9"/>
      <c r="E94" s="9"/>
    </row>
    <row r="95" spans="1:5" x14ac:dyDescent="0.25">
      <c r="A95" s="8" t="s">
        <v>23</v>
      </c>
      <c r="B95" s="14">
        <v>0</v>
      </c>
      <c r="C95" s="9"/>
      <c r="D95" s="9"/>
      <c r="E95" s="9"/>
    </row>
    <row r="96" spans="1:5" x14ac:dyDescent="0.25">
      <c r="A96" s="8" t="s">
        <v>24</v>
      </c>
      <c r="B96" s="14">
        <v>1</v>
      </c>
      <c r="C96" s="9"/>
      <c r="D96" s="9"/>
      <c r="E96" s="9">
        <v>1</v>
      </c>
    </row>
    <row r="97" spans="1:5" x14ac:dyDescent="0.25">
      <c r="A97" s="6">
        <v>2026</v>
      </c>
      <c r="B97" s="7"/>
      <c r="C97" s="6"/>
      <c r="D97" s="6"/>
      <c r="E97" s="6"/>
    </row>
    <row r="98" spans="1:5" x14ac:dyDescent="0.25">
      <c r="A98" s="8" t="s">
        <v>48</v>
      </c>
      <c r="B98" s="14">
        <v>0</v>
      </c>
      <c r="C98" s="9"/>
      <c r="D98" s="9"/>
      <c r="E98" s="9"/>
    </row>
    <row r="99" spans="1:5" x14ac:dyDescent="0.25">
      <c r="A99" s="8" t="s">
        <v>50</v>
      </c>
      <c r="B99" s="14">
        <v>0</v>
      </c>
      <c r="C99" s="9"/>
      <c r="D99" s="9"/>
      <c r="E99" s="9"/>
    </row>
    <row r="100" spans="1:5" x14ac:dyDescent="0.25">
      <c r="A100" s="8" t="s">
        <v>51</v>
      </c>
      <c r="B100" s="14">
        <v>0</v>
      </c>
      <c r="C100" s="9"/>
      <c r="D100" s="9"/>
      <c r="E100" s="9"/>
    </row>
    <row r="101" spans="1:5" x14ac:dyDescent="0.25">
      <c r="A101" s="35" t="s">
        <v>7</v>
      </c>
      <c r="B101" s="28">
        <v>0</v>
      </c>
      <c r="C101" s="27"/>
      <c r="D101" s="27"/>
      <c r="E101" s="27"/>
    </row>
    <row r="102" spans="1:5" x14ac:dyDescent="0.25">
      <c r="A102" s="10" t="s">
        <v>0</v>
      </c>
      <c r="B102" s="11">
        <f>SUM(B88:B101)</f>
        <v>1</v>
      </c>
      <c r="C102" s="11">
        <f t="shared" ref="C102:E102" si="5">SUM(C88:C100)</f>
        <v>0</v>
      </c>
      <c r="D102" s="11">
        <f t="shared" si="5"/>
        <v>0</v>
      </c>
      <c r="E102" s="11">
        <f t="shared" si="5"/>
        <v>1</v>
      </c>
    </row>
    <row r="105" spans="1:5" ht="15.75" thickBot="1" x14ac:dyDescent="0.3">
      <c r="A105" s="46" t="s">
        <v>43</v>
      </c>
      <c r="B105" s="46"/>
      <c r="C105" s="46"/>
      <c r="D105" s="46"/>
      <c r="E105" s="26"/>
    </row>
    <row r="106" spans="1:5" ht="25.5" x14ac:dyDescent="0.25">
      <c r="A106" s="25" t="s">
        <v>2</v>
      </c>
      <c r="B106" s="25" t="s">
        <v>3</v>
      </c>
      <c r="C106" s="25" t="s">
        <v>4</v>
      </c>
      <c r="D106" s="25" t="s">
        <v>5</v>
      </c>
      <c r="E106" s="25" t="s">
        <v>6</v>
      </c>
    </row>
    <row r="107" spans="1:5" x14ac:dyDescent="0.25">
      <c r="A107" s="6">
        <v>2025</v>
      </c>
      <c r="B107" s="7"/>
      <c r="C107" s="6"/>
      <c r="D107" s="6"/>
      <c r="E107" s="6"/>
    </row>
    <row r="108" spans="1:5" x14ac:dyDescent="0.25">
      <c r="A108" s="8" t="s">
        <v>7</v>
      </c>
      <c r="B108" s="14">
        <v>0</v>
      </c>
      <c r="C108" s="9"/>
      <c r="D108" s="9"/>
      <c r="E108" s="9"/>
    </row>
    <row r="109" spans="1:5" x14ac:dyDescent="0.25">
      <c r="A109" s="8" t="s">
        <v>1</v>
      </c>
      <c r="B109" s="14">
        <v>0</v>
      </c>
      <c r="C109" s="9"/>
      <c r="D109" s="9"/>
      <c r="E109" s="9"/>
    </row>
    <row r="110" spans="1:5" x14ac:dyDescent="0.25">
      <c r="A110" s="8" t="s">
        <v>8</v>
      </c>
      <c r="B110" s="14">
        <v>0</v>
      </c>
      <c r="C110" s="9"/>
      <c r="D110" s="9"/>
      <c r="E110" s="9"/>
    </row>
    <row r="111" spans="1:5" x14ac:dyDescent="0.25">
      <c r="A111" s="8" t="s">
        <v>9</v>
      </c>
      <c r="B111" s="14">
        <v>0</v>
      </c>
      <c r="C111" s="9"/>
      <c r="D111" s="9"/>
      <c r="E111" s="9"/>
    </row>
    <row r="112" spans="1:5" x14ac:dyDescent="0.25">
      <c r="A112" s="8" t="s">
        <v>10</v>
      </c>
      <c r="B112" s="14">
        <v>0</v>
      </c>
      <c r="C112" s="9"/>
      <c r="D112" s="9"/>
      <c r="E112" s="9"/>
    </row>
    <row r="113" spans="1:5" x14ac:dyDescent="0.25">
      <c r="A113" s="8" t="s">
        <v>11</v>
      </c>
      <c r="B113" s="14">
        <v>0</v>
      </c>
      <c r="C113" s="9"/>
      <c r="D113" s="9"/>
      <c r="E113" s="9"/>
    </row>
    <row r="114" spans="1:5" x14ac:dyDescent="0.25">
      <c r="A114" s="8" t="s">
        <v>12</v>
      </c>
      <c r="B114" s="14">
        <v>0</v>
      </c>
      <c r="C114" s="9"/>
      <c r="D114" s="9"/>
      <c r="E114" s="9"/>
    </row>
    <row r="115" spans="1:5" x14ac:dyDescent="0.25">
      <c r="A115" s="8" t="s">
        <v>23</v>
      </c>
      <c r="B115" s="14">
        <v>0</v>
      </c>
      <c r="C115" s="9"/>
      <c r="D115" s="27"/>
      <c r="E115" s="27"/>
    </row>
    <row r="116" spans="1:5" x14ac:dyDescent="0.25">
      <c r="A116" s="8" t="s">
        <v>24</v>
      </c>
      <c r="B116" s="14">
        <v>2</v>
      </c>
      <c r="C116" s="9"/>
      <c r="D116" s="27"/>
      <c r="E116" s="27">
        <v>2</v>
      </c>
    </row>
    <row r="117" spans="1:5" x14ac:dyDescent="0.25">
      <c r="A117" s="6">
        <v>2026</v>
      </c>
      <c r="B117" s="7"/>
      <c r="C117" s="6"/>
      <c r="D117" s="30"/>
      <c r="E117" s="30"/>
    </row>
    <row r="118" spans="1:5" x14ac:dyDescent="0.25">
      <c r="A118" s="8" t="s">
        <v>48</v>
      </c>
      <c r="B118" s="14">
        <v>1</v>
      </c>
      <c r="C118" s="9"/>
      <c r="D118" s="27"/>
      <c r="E118" s="27">
        <v>1</v>
      </c>
    </row>
    <row r="119" spans="1:5" x14ac:dyDescent="0.25">
      <c r="A119" s="8" t="s">
        <v>50</v>
      </c>
      <c r="B119" s="14">
        <v>0</v>
      </c>
      <c r="C119" s="9"/>
      <c r="D119" s="27"/>
      <c r="E119" s="27"/>
    </row>
    <row r="120" spans="1:5" x14ac:dyDescent="0.25">
      <c r="A120" s="8" t="s">
        <v>51</v>
      </c>
      <c r="B120" s="28">
        <v>1</v>
      </c>
      <c r="C120" s="45"/>
      <c r="D120" s="27">
        <v>1</v>
      </c>
      <c r="E120" s="27"/>
    </row>
    <row r="121" spans="1:5" x14ac:dyDescent="0.25">
      <c r="A121" s="35" t="s">
        <v>7</v>
      </c>
      <c r="B121" s="28">
        <v>0</v>
      </c>
      <c r="C121" s="27"/>
      <c r="D121" s="27"/>
      <c r="E121" s="27"/>
    </row>
    <row r="122" spans="1:5" x14ac:dyDescent="0.25">
      <c r="A122" s="10" t="s">
        <v>0</v>
      </c>
      <c r="B122" s="11">
        <f>SUM(B108:B121)</f>
        <v>4</v>
      </c>
      <c r="C122" s="11">
        <f>SUM(C108:C121)</f>
        <v>0</v>
      </c>
      <c r="D122" s="11">
        <f>SUM(D108:D121)</f>
        <v>1</v>
      </c>
      <c r="E122" s="11">
        <f>SUM(E108:E121)</f>
        <v>3</v>
      </c>
    </row>
  </sheetData>
  <customSheetViews>
    <customSheetView guid="{A06CDBA8-CEB7-4B4F-A8CF-9015693930DB}" scale="120" topLeftCell="A17">
      <selection activeCell="D16" sqref="D16:E16"/>
      <pageMargins left="0.7" right="0.7" top="0.75" bottom="0.75" header="0.3" footer="0.3"/>
    </customSheetView>
    <customSheetView guid="{EFB89A51-1A7D-415F-A72B-EF862AE20140}" scale="120" topLeftCell="A17">
      <selection activeCell="D16" sqref="D16:E16"/>
      <pageMargins left="0.7" right="0.7" top="0.75" bottom="0.75" header="0.3" footer="0.3"/>
    </customSheetView>
    <customSheetView guid="{9D3C9E92-5EC2-47D5-B6F6-F39295618646}" scale="120" topLeftCell="A58">
      <selection activeCell="L26" sqref="L26"/>
      <pageMargins left="0.7" right="0.7" top="0.75" bottom="0.75" header="0.3" footer="0.3"/>
    </customSheetView>
    <customSheetView guid="{C0431464-C544-4ACA-BF15-5CB36FAA41D1}" scale="120" topLeftCell="A106">
      <selection activeCell="G106" sqref="G106"/>
      <pageMargins left="0.7" right="0.7" top="0.75" bottom="0.75" header="0.3" footer="0.3"/>
    </customSheetView>
    <customSheetView guid="{22C8C0B7-2168-4F92-9DA2-333D7FB1366F}" scale="120" topLeftCell="A103">
      <selection activeCell="G106" sqref="G106"/>
      <pageMargins left="0.7" right="0.7" top="0.75" bottom="0.75" header="0.3" footer="0.3"/>
    </customSheetView>
    <customSheetView guid="{0F29D32C-A4D7-475E-B4F3-9BD4AFC5D58F}" scale="120" topLeftCell="A103">
      <selection activeCell="G106" sqref="G106"/>
      <pageMargins left="0.7" right="0.7" top="0.75" bottom="0.75" header="0.3" footer="0.3"/>
    </customSheetView>
    <customSheetView guid="{FA5DC72D-CB4D-4096-BBA1-A668101C85C5}" scale="120" topLeftCell="A106">
      <selection activeCell="G106" sqref="G106"/>
      <pageMargins left="0.7" right="0.7" top="0.75" bottom="0.75" header="0.3" footer="0.3"/>
    </customSheetView>
    <customSheetView guid="{359B2355-373D-4526-8222-F66345E7D0D7}" scale="120" topLeftCell="A103">
      <selection activeCell="G106" sqref="G106"/>
      <pageMargins left="0.7" right="0.7" top="0.75" bottom="0.75" header="0.3" footer="0.3"/>
    </customSheetView>
    <customSheetView guid="{D2EF66CC-E129-43F6-B593-994DAAD81F51}" scale="120" topLeftCell="A103">
      <selection activeCell="G106" sqref="G106"/>
      <pageMargins left="0.7" right="0.7" top="0.75" bottom="0.75" header="0.3" footer="0.3"/>
    </customSheetView>
    <customSheetView guid="{5326FBD4-A53C-4203-A1B7-ED56102883C1}" scale="120" topLeftCell="A58">
      <selection activeCell="L26" sqref="L26"/>
      <pageMargins left="0.7" right="0.7" top="0.75" bottom="0.75" header="0.3" footer="0.3"/>
    </customSheetView>
    <customSheetView guid="{867F011A-71EA-485D-BDE1-69695A2730FC}" scale="120" topLeftCell="A17">
      <selection activeCell="D16" sqref="D16:E16"/>
      <pageMargins left="0.7" right="0.7" top="0.75" bottom="0.75" header="0.3" footer="0.3"/>
    </customSheetView>
    <customSheetView guid="{4C3BDB2D-3FC8-4646-979B-07F6604F560E}" scale="120" topLeftCell="A105">
      <selection activeCell="D81" sqref="D81"/>
      <pageMargins left="0.7" right="0.7" top="0.75" bottom="0.75" header="0.3" footer="0.3"/>
    </customSheetView>
  </customSheetViews>
  <mergeCells count="2">
    <mergeCell ref="A85:D85"/>
    <mergeCell ref="A105:D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5" x14ac:dyDescent="0.25"/>
  <cols>
    <col min="1" max="1" width="28.42578125" bestFit="1" customWidth="1"/>
    <col min="2" max="2" width="91.85546875" customWidth="1"/>
  </cols>
  <sheetData>
    <row r="1" spans="1:4" x14ac:dyDescent="0.25">
      <c r="A1" s="15" t="s">
        <v>13</v>
      </c>
      <c r="B1" s="16"/>
    </row>
    <row r="2" spans="1:4" x14ac:dyDescent="0.25">
      <c r="A2" s="17" t="s">
        <v>14</v>
      </c>
      <c r="B2" s="17" t="s">
        <v>15</v>
      </c>
    </row>
    <row r="3" spans="1:4" x14ac:dyDescent="0.25">
      <c r="A3" s="18" t="s">
        <v>34</v>
      </c>
      <c r="B3" s="19" t="s">
        <v>35</v>
      </c>
    </row>
    <row r="4" spans="1:4" x14ac:dyDescent="0.25">
      <c r="A4" s="18" t="s">
        <v>2</v>
      </c>
      <c r="B4" s="19" t="s">
        <v>16</v>
      </c>
    </row>
    <row r="5" spans="1:4" x14ac:dyDescent="0.25">
      <c r="A5" s="18" t="s">
        <v>3</v>
      </c>
      <c r="B5" s="19" t="s">
        <v>17</v>
      </c>
    </row>
    <row r="6" spans="1:4" ht="26.25" x14ac:dyDescent="0.25">
      <c r="A6" s="18" t="s">
        <v>4</v>
      </c>
      <c r="B6" s="19" t="s">
        <v>18</v>
      </c>
      <c r="D6" s="1"/>
    </row>
    <row r="7" spans="1:4" ht="26.25" x14ac:dyDescent="0.25">
      <c r="A7" s="18" t="s">
        <v>5</v>
      </c>
      <c r="B7" s="19" t="s">
        <v>19</v>
      </c>
    </row>
    <row r="8" spans="1:4" x14ac:dyDescent="0.25">
      <c r="A8" s="47" t="s">
        <v>6</v>
      </c>
      <c r="B8" s="19" t="s">
        <v>20</v>
      </c>
    </row>
    <row r="9" spans="1:4" ht="26.25" x14ac:dyDescent="0.25">
      <c r="A9" s="47"/>
      <c r="B9" s="19" t="s">
        <v>21</v>
      </c>
    </row>
    <row r="10" spans="1:4" ht="39" x14ac:dyDescent="0.25">
      <c r="A10" s="47"/>
      <c r="B10" s="19" t="s">
        <v>22</v>
      </c>
    </row>
    <row r="11" spans="1:4" x14ac:dyDescent="0.25">
      <c r="A11" s="20"/>
      <c r="B11" s="21"/>
    </row>
    <row r="12" spans="1:4" x14ac:dyDescent="0.25">
      <c r="B12" s="22"/>
    </row>
    <row r="13" spans="1:4" x14ac:dyDescent="0.25">
      <c r="B13" s="22"/>
    </row>
    <row r="14" spans="1:4" x14ac:dyDescent="0.25">
      <c r="B14" s="22"/>
    </row>
    <row r="15" spans="1:4" x14ac:dyDescent="0.25">
      <c r="B15" s="22"/>
    </row>
    <row r="16" spans="1:4" x14ac:dyDescent="0.25">
      <c r="B16" s="22"/>
    </row>
    <row r="17" spans="2:2" x14ac:dyDescent="0.25">
      <c r="B17" s="22"/>
    </row>
    <row r="18" spans="2:2" x14ac:dyDescent="0.25">
      <c r="B18" s="22"/>
    </row>
    <row r="19" spans="2:2" x14ac:dyDescent="0.25">
      <c r="B19" s="22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  <row r="30" spans="2:2" x14ac:dyDescent="0.25">
      <c r="B30" s="22"/>
    </row>
    <row r="31" spans="2:2" x14ac:dyDescent="0.25">
      <c r="B31" s="22"/>
    </row>
    <row r="32" spans="2:2" x14ac:dyDescent="0.25">
      <c r="B32" s="22"/>
    </row>
    <row r="33" spans="2:2" x14ac:dyDescent="0.25">
      <c r="B33" s="22"/>
    </row>
    <row r="34" spans="2:2" x14ac:dyDescent="0.25">
      <c r="B34" s="22"/>
    </row>
    <row r="35" spans="2:2" x14ac:dyDescent="0.25">
      <c r="B35" s="22"/>
    </row>
    <row r="36" spans="2:2" x14ac:dyDescent="0.25">
      <c r="B36" s="22"/>
    </row>
  </sheetData>
  <customSheetViews>
    <customSheetView guid="{A06CDBA8-CEB7-4B4F-A8CF-9015693930DB}" scale="120">
      <selection activeCell="A13" sqref="A13"/>
      <pageMargins left="0.7" right="0.7" top="0.75" bottom="0.75" header="0.3" footer="0.3"/>
    </customSheetView>
    <customSheetView guid="{EFB89A51-1A7D-415F-A72B-EF862AE20140}" scale="120">
      <selection activeCell="A13" sqref="A13"/>
      <pageMargins left="0.7" right="0.7" top="0.75" bottom="0.75" header="0.3" footer="0.3"/>
    </customSheetView>
    <customSheetView guid="{9D3C9E92-5EC2-47D5-B6F6-F39295618646}" scale="120">
      <selection activeCell="A13" sqref="A13"/>
      <pageMargins left="0.7" right="0.7" top="0.75" bottom="0.75" header="0.3" footer="0.3"/>
    </customSheetView>
    <customSheetView guid="{C0431464-C544-4ACA-BF15-5CB36FAA41D1}" scale="120">
      <selection activeCell="B5" sqref="B5"/>
      <pageMargins left="0.7" right="0.7" top="0.75" bottom="0.75" header="0.3" footer="0.3"/>
    </customSheetView>
    <customSheetView guid="{22C8C0B7-2168-4F92-9DA2-333D7FB1366F}" scale="120">
      <selection activeCell="A13" sqref="A13"/>
      <pageMargins left="0.7" right="0.7" top="0.75" bottom="0.75" header="0.3" footer="0.3"/>
    </customSheetView>
    <customSheetView guid="{0F29D32C-A4D7-475E-B4F3-9BD4AFC5D58F}" scale="120">
      <selection activeCell="A13" sqref="A13"/>
      <pageMargins left="0.7" right="0.7" top="0.75" bottom="0.75" header="0.3" footer="0.3"/>
    </customSheetView>
    <customSheetView guid="{FA5DC72D-CB4D-4096-BBA1-A668101C85C5}" scale="120">
      <selection activeCell="B5" sqref="B5"/>
      <pageMargins left="0.7" right="0.7" top="0.75" bottom="0.75" header="0.3" footer="0.3"/>
    </customSheetView>
    <customSheetView guid="{359B2355-373D-4526-8222-F66345E7D0D7}" scale="120">
      <selection activeCell="A13" sqref="A13"/>
      <pageMargins left="0.7" right="0.7" top="0.75" bottom="0.75" header="0.3" footer="0.3"/>
    </customSheetView>
    <customSheetView guid="{D2EF66CC-E129-43F6-B593-994DAAD81F51}" scale="120">
      <selection activeCell="A13" sqref="A13"/>
      <pageMargins left="0.7" right="0.7" top="0.75" bottom="0.75" header="0.3" footer="0.3"/>
    </customSheetView>
    <customSheetView guid="{5326FBD4-A53C-4203-A1B7-ED56102883C1}" scale="120">
      <selection activeCell="A13" sqref="A13"/>
      <pageMargins left="0.7" right="0.7" top="0.75" bottom="0.75" header="0.3" footer="0.3"/>
    </customSheetView>
    <customSheetView guid="{867F011A-71EA-485D-BDE1-69695A2730FC}" scale="120">
      <selection activeCell="A13" sqref="A13"/>
      <pageMargins left="0.7" right="0.7" top="0.75" bottom="0.75" header="0.3" footer="0.3"/>
    </customSheetView>
    <customSheetView guid="{4C3BDB2D-3FC8-4646-979B-07F6604F560E}" scale="120">
      <selection activeCell="B5" sqref="B5"/>
      <pageMargins left="0.7" right="0.7" top="0.75" bottom="0.75" header="0.3" footer="0.3"/>
    </customSheetView>
  </customSheetViews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2026-05-05T11:12:17Z</dcterms:modified>
</cp:coreProperties>
</file>