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osebno\PoznicK13\mzi653\Namizje\3_GOV_si_2023\tabele_načrtovane finančne spodbude\"/>
    </mc:Choice>
  </mc:AlternateContent>
  <xr:revisionPtr revIDLastSave="0" documentId="13_ncr:1_{4B367B8B-07C4-44A1-B512-E7403EAE074C}" xr6:coauthVersionLast="47" xr6:coauthVersionMax="47" xr10:uidLastSave="{00000000-0000-0000-0000-000000000000}"/>
  <bookViews>
    <workbookView xWindow="-110" yWindow="-110" windowWidth="38620" windowHeight="212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29" i="1"/>
</calcChain>
</file>

<file path=xl/sharedStrings.xml><?xml version="1.0" encoding="utf-8"?>
<sst xmlns="http://schemas.openxmlformats.org/spreadsheetml/2006/main" count="154" uniqueCount="86">
  <si>
    <t>Načrtovani ukrepi</t>
  </si>
  <si>
    <t>Naziv ukrepa</t>
  </si>
  <si>
    <t xml:space="preserve">Vir financiranja </t>
  </si>
  <si>
    <t>Datum objave JR/JP</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</si>
  <si>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</si>
  <si>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</si>
  <si>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</si>
  <si>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</si>
  <si>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</si>
  <si>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</si>
  <si>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</si>
  <si>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</si>
  <si>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</si>
  <si>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</si>
  <si>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</si>
  <si>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</si>
  <si>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</si>
  <si>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</si>
  <si>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</si>
  <si>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</si>
  <si>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</si>
  <si>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</si>
  <si>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</si>
  <si>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</si>
  <si>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</si>
  <si>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</si>
  <si>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</si>
  <si>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</si>
  <si>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</si>
  <si>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</si>
  <si>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</si>
  <si>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</si>
  <si>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</si>
  <si>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</si>
  <si>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</si>
  <si>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</si>
  <si>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</si>
  <si>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</si>
  <si>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</si>
  <si>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</si>
  <si>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</si>
  <si>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</si>
  <si>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</si>
  <si>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</si>
  <si>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</si>
  <si>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</si>
  <si>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</si>
  <si>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</si>
  <si>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</si>
  <si>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</si>
  <si>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</si>
  <si>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</si>
  <si>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</si>
  <si>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V pripravi so strokovne podlage za potrebe priprave in izvedbe javnega razpisa.</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</si>
  <si>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</si>
  <si>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</si>
  <si>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</si>
  <si>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Ukrepi energetskih prenov stavb (tudi javnih) z upoštevanjem trajnostne gradnje ter naprednim upravljanjem sistemov v in na stavbah (tudi javnih)</t>
  </si>
  <si>
    <t>MOPE je posredniško telo, izvajalec ukrepa bo drug subjekt.</t>
  </si>
  <si>
    <t>Povabilo je objavilo ZMOS, ki je posredniško telo za izbor operacij. Poteka pregled vlog v 1.fazi postopka. MOPE je vsebinsko pristojno posredniško telo, ki izvaja 2.fazo postopka neposredne potrditve operacije.</t>
  </si>
  <si>
    <t>Podjetja, javni sektor, občine, zadruge, zavodi.</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</si>
  <si>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</si>
  <si>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</si>
  <si>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</si>
  <si>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</si>
  <si>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</si>
  <si>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</si>
  <si>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</si>
  <si>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</si>
  <si>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Javni razpis za brezemisijska vozila za JPP
a) brezemisijska vozila za JPP
b) ultra-hitre polnilne postaje za potrebe izvajanja JPP
c) oskrbovalne postaje za vodik za potrebe izvajanja JPP</t>
  </si>
  <si>
    <t>Rok za oddajo osnutkov dopolnitev dogovora 30.9.2024</t>
  </si>
  <si>
    <t>Javni razpis za sofinanciranje distribucijskih transformatorskih postaj in izgradnje nizkonapetostnih distribucijskih omrežij za obdobje 2024 do 2026</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</si>
  <si>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</si>
  <si>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r>
      <t>Predvidena so tri odpiranja vlog. Prvi rok za oddajo vlog je </t>
    </r>
    <r>
      <rPr>
        <sz val="8"/>
        <rFont val="Arial"/>
        <family val="2"/>
        <charset val="238"/>
      </rPr>
      <t>15. 4. 2024, drugi rok je 2. 9. 2024 in tretji rok je 10. 2. 2025. </t>
    </r>
  </si>
  <si>
    <t>Rok za oddajo vlog v 2. fazi postopka - 26. 9. 2024.</t>
  </si>
  <si>
    <t>Razpis je zaprt, v pripravi je nov razpis.</t>
  </si>
  <si>
    <t>občine</t>
  </si>
  <si>
    <t>Razpis je zaključen.</t>
  </si>
  <si>
    <t>Razpis je v pripravi.</t>
  </si>
  <si>
    <t>MKRR je objavil povabilo.</t>
  </si>
  <si>
    <t>Javni razpis za sofinanciranje izgradnje novih naprav za proizvodnjo električne energije iz hidro in/ali geotermalne energije za obdobje 2024 do 2026 (oznaka:NOO – HEGE OVE 2024)</t>
  </si>
  <si>
    <t>20.000.000 </t>
  </si>
  <si>
    <t>HE in GEO: gospodarske družbe in samostojni podjetniki posamezniki po ZGD ter zadruge po ZZad, SE: pravne osebe javnega prava</t>
  </si>
  <si>
    <t xml:space="preserve">Javni poziv za dodeljevanje nepovratnih finančnih spodbud fizičnim osebam za električna vozila (oznaka: JP REPWR SUB-EVTO24). </t>
  </si>
  <si>
    <t>Vlagatelji fizične osebe s stalnim prebivališčem v Republiki Sloveniji</t>
  </si>
  <si>
    <t>14.08.2024 oz. do porabe sredstev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</si>
</sst>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5"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name val="Arial"/>
      <family val="2"/>
      <charset val="238"/>
    </font>
    <font>
      <sz val="8"/>
      <color rgb="FF111111"/>
      <name val="Republika"/>
      <charset val="238"/>
    </font>
    <font>
      <sz val="8"/>
      <color rgb="FFFF0000"/>
      <name val="Calibri"/>
      <scheme val="minor"/>
    </font>
    <font>
      <sz val="7"/>
      <name val="Arial"/>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75">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164" fontId="2" fillId="2" borderId="8" xfId="0" applyNumberFormat="1" applyFont="1" applyFill="1" applyBorder="1" applyAlignment="1">
      <alignment horizontal="lef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3" borderId="4" xfId="0" applyFont="1" applyFill="1" applyBorder="1" applyAlignment="1">
      <alignment vertical="center" wrapText="1"/>
    </xf>
    <xf numFmtId="3" fontId="2" fillId="3"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6" xfId="0" applyFont="1" applyFill="1" applyBorder="1" applyAlignment="1">
      <alignment vertical="center" wrapText="1"/>
    </xf>
    <xf numFmtId="14" fontId="2" fillId="3" borderId="1"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7" xfId="0" applyFont="1" applyFill="1" applyBorder="1" applyAlignment="1">
      <alignment horizontal="left" vertical="center" wrapText="1"/>
    </xf>
    <xf numFmtId="3" fontId="2" fillId="3" borderId="8" xfId="0" applyNumberFormat="1" applyFont="1" applyFill="1" applyBorder="1" applyAlignment="1">
      <alignment horizontal="center" vertical="center" wrapText="1"/>
    </xf>
    <xf numFmtId="164" fontId="2" fillId="3" borderId="8"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5" xfId="0" applyFont="1" applyFill="1" applyBorder="1" applyAlignment="1">
      <alignment vertical="center" wrapText="1"/>
    </xf>
    <xf numFmtId="14" fontId="2" fillId="0" borderId="8" xfId="0" applyNumberFormat="1" applyFont="1" applyFill="1" applyBorder="1" applyAlignment="1">
      <alignment horizontal="left" vertical="center" wrapText="1"/>
    </xf>
    <xf numFmtId="0" fontId="12" fillId="0" borderId="10" xfId="0" applyFont="1" applyBorder="1" applyAlignment="1">
      <alignment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left" vertical="center" wrapText="1"/>
    </xf>
    <xf numFmtId="14" fontId="13" fillId="0" borderId="8" xfId="0" applyNumberFormat="1" applyFont="1" applyFill="1" applyBorder="1" applyAlignment="1">
      <alignment horizontal="left" vertical="center" wrapText="1"/>
    </xf>
    <xf numFmtId="0" fontId="14" fillId="0" borderId="0" xfId="0" applyFont="1" applyAlignment="1">
      <alignment wrapText="1"/>
    </xf>
    <xf numFmtId="164" fontId="2" fillId="0" borderId="0" xfId="0" applyNumberFormat="1" applyFont="1" applyAlignment="1">
      <alignment horizontal="left" vertical="center" wrapText="1"/>
    </xf>
    <xf numFmtId="14" fontId="14" fillId="0" borderId="0" xfId="0" applyNumberFormat="1" applyFont="1" applyAlignment="1">
      <alignment horizontal="left" vertical="center"/>
    </xf>
    <xf numFmtId="14" fontId="2" fillId="0" borderId="10" xfId="0" applyNumberFormat="1" applyFont="1" applyFill="1" applyBorder="1" applyAlignment="1">
      <alignment horizontal="left" vertical="center" wrapText="1"/>
    </xf>
    <xf numFmtId="4" fontId="14" fillId="0" borderId="0" xfId="0" applyNumberFormat="1" applyFont="1" applyAlignment="1">
      <alignment horizontal="center" vertical="center"/>
    </xf>
  </cellXfs>
  <cellStyles count="1">
    <cellStyle name="Navadno" xfId="0" builtinId="0"/>
  </cellStyles>
  <dxfs count="25">
    <dxf>
      <font>
        <strike val="0"/>
        <outline val="0"/>
        <shadow val="0"/>
        <u val="none"/>
        <vertAlign val="baseline"/>
        <sz val="8"/>
        <color rgb="FFFF0000"/>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23:H39" totalsRowShown="0" headerRowDxfId="24" dataDxfId="22" headerRowBorderDxfId="23" tableBorderDxfId="21" totalsRowBorderDxfId="20">
  <autoFilter ref="B23:H39" xr:uid="{00000000-0009-0000-0100-000001000000}"/>
  <sortState xmlns:xlrd2="http://schemas.microsoft.com/office/spreadsheetml/2017/richdata2" ref="B24:H39">
    <sortCondition ref="G23:G39"/>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6" totalsRowShown="0" headerRowDxfId="12" dataDxfId="10" headerRowBorderDxfId="11" tableBorderDxfId="9" totalsRowBorderDxfId="8">
  <autoFilter ref="B4:I16"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
  <sheetViews>
    <sheetView showGridLines="0" tabSelected="1" topLeftCell="A7" zoomScaleNormal="100" workbookViewId="0">
      <selection activeCell="C15" sqref="C15"/>
    </sheetView>
  </sheetViews>
  <sheetFormatPr defaultColWidth="9.1796875" defaultRowHeight="14.5" x14ac:dyDescent="0.35"/>
  <cols>
    <col min="1" max="1" width="2" style="1" customWidth="1"/>
    <col min="2" max="2" width="73.453125" style="1" customWidth="1"/>
    <col min="3" max="3" width="14.81640625" style="1" customWidth="1"/>
    <col min="4" max="4" width="16.453125" style="1" customWidth="1"/>
    <col min="5" max="5" width="22.1796875" style="1" bestFit="1" customWidth="1"/>
    <col min="6" max="6" width="58.54296875" style="1" customWidth="1"/>
    <col min="7" max="7" width="8.453125" style="1" customWidth="1"/>
    <col min="8" max="8" width="31.54296875" style="1" customWidth="1"/>
    <col min="9" max="9" width="28.81640625" customWidth="1"/>
    <col min="10" max="10" width="31.54296875" style="1" customWidth="1"/>
    <col min="11" max="11" width="15.453125" style="1" customWidth="1"/>
    <col min="12" max="16384" width="9.1796875" style="1"/>
  </cols>
  <sheetData>
    <row r="1" spans="2:10" ht="10.5" x14ac:dyDescent="0.25">
      <c r="B1" s="7" t="s">
        <v>20</v>
      </c>
      <c r="I1" s="1"/>
    </row>
    <row r="2" spans="2:10" ht="10.5" x14ac:dyDescent="0.25">
      <c r="B2" s="2"/>
      <c r="I2" s="1"/>
    </row>
    <row r="3" spans="2:10" ht="10.5" x14ac:dyDescent="0.25">
      <c r="B3" s="2"/>
      <c r="I3" s="1"/>
    </row>
    <row r="4" spans="2:10" s="25" customFormat="1" ht="31.5" x14ac:dyDescent="0.35">
      <c r="B4" s="23" t="s">
        <v>1</v>
      </c>
      <c r="C4" s="19" t="s">
        <v>61</v>
      </c>
      <c r="D4" s="19" t="s">
        <v>2</v>
      </c>
      <c r="E4" s="19" t="s">
        <v>5</v>
      </c>
      <c r="F4" s="19" t="s">
        <v>38</v>
      </c>
      <c r="G4" s="19" t="s">
        <v>3</v>
      </c>
      <c r="H4" s="24" t="s">
        <v>21</v>
      </c>
      <c r="I4" s="34" t="s">
        <v>7</v>
      </c>
    </row>
    <row r="5" spans="2:10" s="20" customFormat="1" ht="21" x14ac:dyDescent="0.25">
      <c r="B5" s="49" t="s">
        <v>30</v>
      </c>
      <c r="C5" s="50">
        <f>80000000-C26</f>
        <v>39000000</v>
      </c>
      <c r="D5" s="51" t="s">
        <v>4</v>
      </c>
      <c r="E5" s="52" t="s">
        <v>26</v>
      </c>
      <c r="F5" s="53" t="s">
        <v>50</v>
      </c>
      <c r="G5" s="54">
        <v>45044</v>
      </c>
      <c r="H5" s="55" t="s">
        <v>36</v>
      </c>
      <c r="I5" s="56" t="s">
        <v>75</v>
      </c>
    </row>
    <row r="6" spans="2:10" s="20" customFormat="1" ht="31.5" x14ac:dyDescent="0.25">
      <c r="B6" s="57" t="s">
        <v>31</v>
      </c>
      <c r="C6" s="50">
        <v>11000000</v>
      </c>
      <c r="D6" s="58" t="s">
        <v>4</v>
      </c>
      <c r="E6" s="59" t="s">
        <v>25</v>
      </c>
      <c r="F6" s="59" t="s">
        <v>14</v>
      </c>
      <c r="G6" s="54">
        <v>45051</v>
      </c>
      <c r="H6" s="55" t="s">
        <v>36</v>
      </c>
      <c r="I6" s="56" t="s">
        <v>75</v>
      </c>
    </row>
    <row r="7" spans="2:10" ht="21" x14ac:dyDescent="0.25">
      <c r="B7" s="60" t="s">
        <v>40</v>
      </c>
      <c r="C7" s="61">
        <v>4372655</v>
      </c>
      <c r="D7" s="58" t="s">
        <v>13</v>
      </c>
      <c r="E7" s="59" t="s">
        <v>15</v>
      </c>
      <c r="F7" s="59" t="s">
        <v>51</v>
      </c>
      <c r="G7" s="62">
        <v>45247</v>
      </c>
      <c r="H7" s="56">
        <v>45277</v>
      </c>
      <c r="I7" s="56" t="s">
        <v>77</v>
      </c>
    </row>
    <row r="8" spans="2:10" ht="73.5" x14ac:dyDescent="0.25">
      <c r="B8" s="3" t="s">
        <v>27</v>
      </c>
      <c r="C8" s="33">
        <v>73000000</v>
      </c>
      <c r="D8" s="13" t="s">
        <v>4</v>
      </c>
      <c r="E8" s="9" t="s">
        <v>24</v>
      </c>
      <c r="F8" s="9" t="s">
        <v>39</v>
      </c>
      <c r="G8" s="10">
        <v>44896</v>
      </c>
      <c r="H8" s="9" t="s">
        <v>36</v>
      </c>
      <c r="I8" s="26"/>
    </row>
    <row r="9" spans="2:10" ht="31.5" x14ac:dyDescent="0.25">
      <c r="B9" s="3" t="s">
        <v>28</v>
      </c>
      <c r="C9" s="33">
        <v>2500000</v>
      </c>
      <c r="D9" s="13" t="s">
        <v>4</v>
      </c>
      <c r="E9" s="9" t="s">
        <v>24</v>
      </c>
      <c r="F9" s="9" t="s">
        <v>29</v>
      </c>
      <c r="G9" s="10">
        <v>44896</v>
      </c>
      <c r="H9" s="9" t="s">
        <v>36</v>
      </c>
      <c r="I9" s="26"/>
    </row>
    <row r="10" spans="2:10" ht="42" x14ac:dyDescent="0.25">
      <c r="B10" s="14" t="s">
        <v>32</v>
      </c>
      <c r="C10" s="33">
        <v>13050000</v>
      </c>
      <c r="D10" s="15" t="s">
        <v>4</v>
      </c>
      <c r="E10" s="16" t="s">
        <v>24</v>
      </c>
      <c r="F10" s="16" t="s">
        <v>16</v>
      </c>
      <c r="G10" s="17">
        <v>44927</v>
      </c>
      <c r="H10" s="9" t="s">
        <v>36</v>
      </c>
      <c r="I10" s="26"/>
    </row>
    <row r="11" spans="2:10" ht="52.5" x14ac:dyDescent="0.25">
      <c r="B11" s="29" t="s">
        <v>44</v>
      </c>
      <c r="C11" s="30">
        <v>53917253</v>
      </c>
      <c r="D11" s="31" t="s">
        <v>13</v>
      </c>
      <c r="E11" s="18" t="s">
        <v>15</v>
      </c>
      <c r="F11" s="18" t="s">
        <v>45</v>
      </c>
      <c r="G11" s="17">
        <v>45247</v>
      </c>
      <c r="H11" s="17" t="s">
        <v>74</v>
      </c>
      <c r="I11" s="18" t="s">
        <v>59</v>
      </c>
    </row>
    <row r="12" spans="2:10" ht="31" x14ac:dyDescent="0.25">
      <c r="B12" s="29" t="s">
        <v>68</v>
      </c>
      <c r="C12" s="30">
        <v>20000000</v>
      </c>
      <c r="D12" s="31" t="s">
        <v>4</v>
      </c>
      <c r="E12" s="18" t="s">
        <v>25</v>
      </c>
      <c r="F12" s="18" t="s">
        <v>76</v>
      </c>
      <c r="G12" s="17">
        <v>45352</v>
      </c>
      <c r="H12" s="17" t="s">
        <v>73</v>
      </c>
      <c r="I12" s="18"/>
    </row>
    <row r="13" spans="2:10" ht="21" x14ac:dyDescent="0.25">
      <c r="B13" s="42" t="s">
        <v>46</v>
      </c>
      <c r="C13" s="43">
        <v>4080000</v>
      </c>
      <c r="D13" s="44" t="s">
        <v>13</v>
      </c>
      <c r="E13" s="45" t="s">
        <v>15</v>
      </c>
      <c r="F13" s="45" t="s">
        <v>48</v>
      </c>
      <c r="G13" s="46">
        <v>45352</v>
      </c>
      <c r="H13" s="45" t="s">
        <v>70</v>
      </c>
      <c r="I13" s="65" t="s">
        <v>79</v>
      </c>
    </row>
    <row r="14" spans="2:10" ht="21" x14ac:dyDescent="0.25">
      <c r="B14" s="29" t="s">
        <v>47</v>
      </c>
      <c r="C14" s="30">
        <v>1420000</v>
      </c>
      <c r="D14" s="31" t="s">
        <v>13</v>
      </c>
      <c r="E14" s="18" t="s">
        <v>15</v>
      </c>
      <c r="F14" s="18" t="s">
        <v>48</v>
      </c>
      <c r="G14" s="17">
        <v>45352</v>
      </c>
      <c r="H14" s="17" t="s">
        <v>70</v>
      </c>
      <c r="I14" s="65" t="s">
        <v>79</v>
      </c>
    </row>
    <row r="15" spans="2:10" ht="21" x14ac:dyDescent="0.25">
      <c r="B15" s="66" t="s">
        <v>80</v>
      </c>
      <c r="C15" s="74" t="s">
        <v>81</v>
      </c>
      <c r="D15" s="67" t="s">
        <v>4</v>
      </c>
      <c r="E15" s="68" t="s">
        <v>25</v>
      </c>
      <c r="F15" s="70" t="s">
        <v>82</v>
      </c>
      <c r="G15" s="71">
        <v>45464</v>
      </c>
      <c r="H15" s="72" t="s">
        <v>85</v>
      </c>
      <c r="I15" s="69"/>
    </row>
    <row r="16" spans="2:10" ht="21" x14ac:dyDescent="0.25">
      <c r="B16" s="66" t="s">
        <v>83</v>
      </c>
      <c r="C16" s="74">
        <v>11250</v>
      </c>
      <c r="D16" s="31" t="s">
        <v>43</v>
      </c>
      <c r="E16" s="70" t="s">
        <v>15</v>
      </c>
      <c r="F16" s="70" t="s">
        <v>84</v>
      </c>
      <c r="G16" s="40">
        <v>45485</v>
      </c>
      <c r="H16" s="73" t="s">
        <v>36</v>
      </c>
      <c r="I16" s="26"/>
      <c r="J16" s="41"/>
    </row>
    <row r="17" spans="2:10" x14ac:dyDescent="0.35">
      <c r="B17" s="28"/>
      <c r="C17" s="38"/>
      <c r="D17" s="39"/>
      <c r="E17" s="28"/>
      <c r="F17" s="28"/>
      <c r="G17" s="40"/>
      <c r="H17" s="41"/>
      <c r="J17" s="41"/>
    </row>
    <row r="18" spans="2:10" x14ac:dyDescent="0.35">
      <c r="B18" s="8" t="s">
        <v>22</v>
      </c>
      <c r="C18" s="4"/>
    </row>
    <row r="21" spans="2:10" x14ac:dyDescent="0.35">
      <c r="B21" s="7" t="s">
        <v>0</v>
      </c>
    </row>
    <row r="23" spans="2:10" s="25" customFormat="1" ht="42" x14ac:dyDescent="0.35">
      <c r="B23" s="23" t="s">
        <v>1</v>
      </c>
      <c r="C23" s="19" t="s">
        <v>62</v>
      </c>
      <c r="D23" s="19" t="s">
        <v>2</v>
      </c>
      <c r="E23" s="19" t="s">
        <v>5</v>
      </c>
      <c r="F23" s="19" t="s">
        <v>38</v>
      </c>
      <c r="G23" s="19" t="s">
        <v>6</v>
      </c>
      <c r="H23" s="24" t="s">
        <v>7</v>
      </c>
      <c r="I23" s="27"/>
      <c r="J23" s="27"/>
    </row>
    <row r="24" spans="2:10" s="25" customFormat="1" ht="31.5" x14ac:dyDescent="0.35">
      <c r="B24" s="21" t="s">
        <v>56</v>
      </c>
      <c r="C24" s="33">
        <v>19895000</v>
      </c>
      <c r="D24" s="31" t="s">
        <v>43</v>
      </c>
      <c r="E24" s="32" t="s">
        <v>25</v>
      </c>
      <c r="F24" s="37" t="s">
        <v>54</v>
      </c>
      <c r="G24" s="10">
        <v>45444</v>
      </c>
      <c r="H24" s="11" t="s">
        <v>78</v>
      </c>
      <c r="I24" s="27"/>
      <c r="J24" s="28"/>
    </row>
    <row r="25" spans="2:10" ht="21" x14ac:dyDescent="0.25">
      <c r="B25" s="63" t="s">
        <v>71</v>
      </c>
      <c r="C25" s="47">
        <v>42000000</v>
      </c>
      <c r="D25" s="22" t="s">
        <v>4</v>
      </c>
      <c r="E25" s="48" t="s">
        <v>26</v>
      </c>
      <c r="F25" s="9" t="s">
        <v>50</v>
      </c>
      <c r="G25" s="10">
        <v>45451</v>
      </c>
      <c r="H25" s="11" t="s">
        <v>78</v>
      </c>
      <c r="I25" s="28"/>
      <c r="J25" s="28"/>
    </row>
    <row r="26" spans="2:10" ht="10.5" x14ac:dyDescent="0.25">
      <c r="B26" s="21" t="s">
        <v>41</v>
      </c>
      <c r="C26" s="33">
        <v>41000000</v>
      </c>
      <c r="D26" s="31" t="s">
        <v>13</v>
      </c>
      <c r="E26" s="32" t="s">
        <v>15</v>
      </c>
      <c r="F26" s="32" t="s">
        <v>37</v>
      </c>
      <c r="G26" s="10">
        <v>45458</v>
      </c>
      <c r="H26" s="11" t="s">
        <v>78</v>
      </c>
      <c r="I26" s="28"/>
      <c r="J26" s="28"/>
    </row>
    <row r="27" spans="2:10" ht="21" x14ac:dyDescent="0.25">
      <c r="B27" s="3" t="s">
        <v>8</v>
      </c>
      <c r="C27" s="12">
        <v>15000000</v>
      </c>
      <c r="D27" s="13" t="s">
        <v>13</v>
      </c>
      <c r="E27" s="9" t="s">
        <v>24</v>
      </c>
      <c r="F27" s="18" t="s">
        <v>64</v>
      </c>
      <c r="G27" s="10">
        <v>45461</v>
      </c>
      <c r="H27" s="11" t="s">
        <v>58</v>
      </c>
      <c r="I27" s="28"/>
      <c r="J27" s="28"/>
    </row>
    <row r="28" spans="2:10" ht="10.5" x14ac:dyDescent="0.25">
      <c r="B28" s="21" t="s">
        <v>55</v>
      </c>
      <c r="C28" s="33">
        <v>19895000</v>
      </c>
      <c r="D28" s="31" t="s">
        <v>43</v>
      </c>
      <c r="E28" s="64" t="s">
        <v>26</v>
      </c>
      <c r="F28" s="37" t="s">
        <v>50</v>
      </c>
      <c r="G28" s="10">
        <v>45473</v>
      </c>
      <c r="H28" s="11"/>
      <c r="I28" s="28"/>
      <c r="J28" s="28"/>
    </row>
    <row r="29" spans="2:10" ht="31.5" x14ac:dyDescent="0.25">
      <c r="B29" s="35" t="s">
        <v>72</v>
      </c>
      <c r="C29" s="33">
        <f>21685000-5000000</f>
        <v>16685000</v>
      </c>
      <c r="D29" s="22" t="s">
        <v>43</v>
      </c>
      <c r="E29" s="18" t="s">
        <v>15</v>
      </c>
      <c r="F29" s="18" t="s">
        <v>65</v>
      </c>
      <c r="G29" s="10">
        <v>45473</v>
      </c>
      <c r="H29" s="11" t="s">
        <v>53</v>
      </c>
      <c r="I29" s="28"/>
      <c r="J29" s="28"/>
    </row>
    <row r="30" spans="2:10" ht="21" x14ac:dyDescent="0.25">
      <c r="B30" s="3" t="s">
        <v>57</v>
      </c>
      <c r="C30" s="12">
        <v>51470000</v>
      </c>
      <c r="D30" s="36" t="s">
        <v>13</v>
      </c>
      <c r="E30" s="37" t="s">
        <v>24</v>
      </c>
      <c r="F30" s="32" t="s">
        <v>17</v>
      </c>
      <c r="G30" s="10">
        <v>45536</v>
      </c>
      <c r="H30" s="11"/>
      <c r="I30" s="28"/>
      <c r="J30" s="28"/>
    </row>
    <row r="31" spans="2:10" ht="10.5" x14ac:dyDescent="0.25">
      <c r="B31" s="3" t="s">
        <v>9</v>
      </c>
      <c r="C31" s="12">
        <v>8000000</v>
      </c>
      <c r="D31" s="13" t="s">
        <v>13</v>
      </c>
      <c r="E31" s="9" t="s">
        <v>24</v>
      </c>
      <c r="F31" s="18" t="s">
        <v>60</v>
      </c>
      <c r="G31" s="10">
        <v>45536</v>
      </c>
      <c r="H31" s="11"/>
      <c r="I31" s="28"/>
      <c r="J31" s="28"/>
    </row>
    <row r="32" spans="2:10" ht="42" x14ac:dyDescent="0.25">
      <c r="B32" s="21" t="s">
        <v>69</v>
      </c>
      <c r="C32" s="33">
        <v>8000000</v>
      </c>
      <c r="D32" s="22" t="s">
        <v>43</v>
      </c>
      <c r="E32" s="18" t="s">
        <v>15</v>
      </c>
      <c r="F32" s="18" t="s">
        <v>52</v>
      </c>
      <c r="G32" s="10">
        <v>45536</v>
      </c>
      <c r="H32" s="11"/>
      <c r="I32" s="28"/>
      <c r="J32" s="28"/>
    </row>
    <row r="33" spans="2:10" ht="10.5" x14ac:dyDescent="0.25">
      <c r="B33" s="3" t="s">
        <v>34</v>
      </c>
      <c r="C33" s="12">
        <v>15000000</v>
      </c>
      <c r="D33" s="13" t="s">
        <v>13</v>
      </c>
      <c r="E33" s="9" t="s">
        <v>24</v>
      </c>
      <c r="F33" s="18" t="s">
        <v>18</v>
      </c>
      <c r="G33" s="10">
        <v>45536</v>
      </c>
      <c r="H33" s="11"/>
      <c r="I33" s="28"/>
      <c r="J33" s="28"/>
    </row>
    <row r="34" spans="2:10" ht="10.5" x14ac:dyDescent="0.25">
      <c r="B34" s="3" t="s">
        <v>33</v>
      </c>
      <c r="C34" s="12">
        <v>32654604.289999995</v>
      </c>
      <c r="D34" s="13" t="s">
        <v>13</v>
      </c>
      <c r="E34" s="9" t="s">
        <v>25</v>
      </c>
      <c r="F34" s="18" t="s">
        <v>66</v>
      </c>
      <c r="G34" s="10">
        <v>45627</v>
      </c>
      <c r="H34" s="11"/>
      <c r="I34" s="28"/>
      <c r="J34" s="28"/>
    </row>
    <row r="35" spans="2:10" ht="10.5" x14ac:dyDescent="0.25">
      <c r="B35" s="3" t="s">
        <v>10</v>
      </c>
      <c r="C35" s="12">
        <v>82002164</v>
      </c>
      <c r="D35" s="13" t="s">
        <v>13</v>
      </c>
      <c r="E35" s="9" t="s">
        <v>25</v>
      </c>
      <c r="F35" s="18" t="s">
        <v>66</v>
      </c>
      <c r="G35" s="10">
        <v>45627</v>
      </c>
      <c r="H35" s="11"/>
      <c r="I35" s="28"/>
      <c r="J35" s="28"/>
    </row>
    <row r="36" spans="2:10" ht="10.5" x14ac:dyDescent="0.25">
      <c r="B36" s="3" t="s">
        <v>35</v>
      </c>
      <c r="C36" s="12">
        <v>13215432.439999999</v>
      </c>
      <c r="D36" s="13" t="s">
        <v>13</v>
      </c>
      <c r="E36" s="9" t="s">
        <v>24</v>
      </c>
      <c r="F36" s="18" t="s">
        <v>19</v>
      </c>
      <c r="G36" s="10">
        <v>45627</v>
      </c>
      <c r="H36" s="11"/>
      <c r="I36" s="28"/>
      <c r="J36" s="28"/>
    </row>
    <row r="37" spans="2:10" ht="10.5" x14ac:dyDescent="0.25">
      <c r="B37" s="3" t="s">
        <v>11</v>
      </c>
      <c r="C37" s="12">
        <v>29350890.84</v>
      </c>
      <c r="D37" s="13" t="s">
        <v>13</v>
      </c>
      <c r="E37" s="9" t="s">
        <v>26</v>
      </c>
      <c r="F37" s="18" t="s">
        <v>67</v>
      </c>
      <c r="G37" s="10">
        <v>45658</v>
      </c>
      <c r="H37" s="11"/>
      <c r="I37" s="28"/>
      <c r="J37" s="28"/>
    </row>
    <row r="38" spans="2:10" ht="21" x14ac:dyDescent="0.25">
      <c r="B38" s="3" t="s">
        <v>12</v>
      </c>
      <c r="C38" s="12">
        <v>24650000</v>
      </c>
      <c r="D38" s="13" t="s">
        <v>13</v>
      </c>
      <c r="E38" s="9" t="s">
        <v>26</v>
      </c>
      <c r="F38" s="18" t="s">
        <v>67</v>
      </c>
      <c r="G38" s="10">
        <v>45658</v>
      </c>
      <c r="H38" s="11"/>
      <c r="I38" s="28"/>
      <c r="J38" s="28"/>
    </row>
    <row r="39" spans="2:10" ht="10.5" x14ac:dyDescent="0.25">
      <c r="B39" s="21" t="s">
        <v>49</v>
      </c>
      <c r="C39" s="33">
        <v>11800000</v>
      </c>
      <c r="D39" s="22" t="s">
        <v>42</v>
      </c>
      <c r="E39" s="18" t="s">
        <v>25</v>
      </c>
      <c r="F39" s="18" t="s">
        <v>63</v>
      </c>
      <c r="G39" s="10">
        <v>45658</v>
      </c>
      <c r="H39" s="11"/>
      <c r="I39" s="28"/>
      <c r="J39" s="28"/>
    </row>
    <row r="40" spans="2:10" ht="10.5" x14ac:dyDescent="0.25">
      <c r="I40" s="28"/>
      <c r="J40" s="28"/>
    </row>
    <row r="41" spans="2:10" x14ac:dyDescent="0.35">
      <c r="B41" s="5"/>
      <c r="F41" s="6"/>
    </row>
    <row r="42" spans="2:10" ht="22" x14ac:dyDescent="0.35">
      <c r="B42" s="8" t="s">
        <v>23</v>
      </c>
      <c r="F42" s="6"/>
    </row>
  </sheetData>
  <pageMargins left="0.7" right="0.7" top="0.75" bottom="0.75" header="0.3" footer="0.3"/>
  <pageSetup paperSize="8"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Kaja Poznič</cp:lastModifiedBy>
  <cp:lastPrinted>2024-05-20T07:25:31Z</cp:lastPrinted>
  <dcterms:created xsi:type="dcterms:W3CDTF">2022-05-16T06:34:44Z</dcterms:created>
  <dcterms:modified xsi:type="dcterms:W3CDTF">2024-07-11T10:54:54Z</dcterms:modified>
</cp:coreProperties>
</file>