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85" windowWidth="25230" windowHeight="6105" tabRatio="836" activeTab="0"/>
  </bookViews>
  <sheets>
    <sheet name="Finančno poročilo" sheetId="1" r:id="rId1"/>
    <sheet name="Država prejemnica" sheetId="2" r:id="rId2"/>
    <sheet name="Vsebinska opredelitev" sheetId="3" r:id="rId3"/>
    <sheet name="Vrsta pomoči" sheetId="4" r:id="rId4"/>
    <sheet name="Koda neporednega prejemnika" sheetId="5" r:id="rId5"/>
    <sheet name="Data" sheetId="6" state="hidden" r:id="rId6"/>
    <sheet name="Zaznamovalci" sheetId="7" r:id="rId7"/>
    <sheet name="Cilji Agende 2030" sheetId="8" r:id="rId8"/>
  </sheets>
  <externalReferences>
    <externalReference r:id="rId11"/>
    <externalReference r:id="rId12"/>
  </externalReferences>
  <definedNames>
    <definedName name="_ftn1" localSheetId="7">'Cilji Agende 2030'!#REF!</definedName>
    <definedName name="_ftnref1" localSheetId="7">'Cilji Agende 2030'!$A$152</definedName>
    <definedName name="_GoBack" localSheetId="6">'Zaznamovalci'!$J$46</definedName>
    <definedName name="Bi_channels" localSheetId="1">'[1]Data'!$C$2:$C$193</definedName>
    <definedName name="Bi_channels" localSheetId="4">'[1]Data'!$C$2:$C$193</definedName>
    <definedName name="Bi_channels" localSheetId="3">'[1]Data'!$C$2:$C$193</definedName>
    <definedName name="Bi_channels">'Data'!$G$2:$G$340</definedName>
    <definedName name="Countries" localSheetId="1">'[1]Data'!$A$2:$A$166</definedName>
    <definedName name="Countries" localSheetId="4">'[1]Data'!$A$2:$A$166</definedName>
    <definedName name="Countries" localSheetId="3">'[1]Data'!$A$2:$A$166</definedName>
    <definedName name="Countries">'Data'!$H$2:$H$164</definedName>
    <definedName name="Donator">'Data'!$F$2:$F$2</definedName>
    <definedName name="End_date">'[1]Data'!$I$2</definedName>
    <definedName name="Extending_agency">'[1]Data'!$J$2:$J$76</definedName>
    <definedName name="Kategorija_izdatka" localSheetId="7">'[2]Data'!#REF!</definedName>
    <definedName name="Kategorija_izdatka" localSheetId="6">'[2]Data'!#REF!</definedName>
    <definedName name="Kategorija_izdatka">'Data'!#REF!</definedName>
    <definedName name="Mark" localSheetId="7">'[2]Data'!$J$2:$J$4</definedName>
    <definedName name="Mark" localSheetId="6">'[2]Data'!$J$2:$J$4</definedName>
    <definedName name="Mark">'Data'!$K$2:$K$4</definedName>
    <definedName name="Markers">'[1]Data'!$G$2:$G$4</definedName>
    <definedName name="Multi_channels">'[1]Data'!$D$2:$D$122</definedName>
    <definedName name="nameLookup">'[1]Data'!$J$2:$K$89</definedName>
    <definedName name="Nosilec_projekta" localSheetId="7">'[2]Data'!#REF!</definedName>
    <definedName name="Nosilec_projekta" localSheetId="6">'[2]Data'!#REF!</definedName>
    <definedName name="Nosilec_projekta">'Data'!$C$7:$C$49</definedName>
    <definedName name="Npu80">'[1]Data'!#REF!</definedName>
    <definedName name="Npu81">'[1]Data'!#REF!</definedName>
    <definedName name="Poročilo">'Data'!$A$29:$A$38</definedName>
    <definedName name="_xlnm.Print_Area" localSheetId="4">'Koda neporednega prejemnika'!#REF!</definedName>
    <definedName name="_xlnm.Print_Area" localSheetId="2">'Vsebinska opredelitev'!$A$5:$E$366</definedName>
    <definedName name="_xlnm.Print_Titles" localSheetId="2">'Vsebinska opredelitev'!$5:$6</definedName>
    <definedName name="Purpose">'Data'!$I$2:$I$259</definedName>
    <definedName name="Purpose_codes">'[1]Data'!$B$2:$B$198</definedName>
    <definedName name="Start_date">'[1]Data'!$H$2</definedName>
    <definedName name="Stevilka_pogodbe">'Data'!$B$2:$B$11</definedName>
    <definedName name="Type_aid" localSheetId="1">'[1]Data'!$E$2:$E$15</definedName>
    <definedName name="Type_aid" localSheetId="4">'[1]Data'!$E$2:$E$15</definedName>
    <definedName name="Type_aid" localSheetId="3">'[1]Data'!$E$2:$E$15</definedName>
    <definedName name="Type_aid">'Data'!$J$2:$J$16</definedName>
    <definedName name="Vrsta_porocila">'Data'!$A$2:$A$7</definedName>
    <definedName name="Vrsta_prihodka">'Data'!$E$2:$E$3</definedName>
  </definedNames>
  <calcPr fullCalcOnLoad="1"/>
</workbook>
</file>

<file path=xl/sharedStrings.xml><?xml version="1.0" encoding="utf-8"?>
<sst xmlns="http://schemas.openxmlformats.org/spreadsheetml/2006/main" count="3238" uniqueCount="2704">
  <si>
    <t>Armenia: 610</t>
  </si>
  <si>
    <t>Azerbaijan: 611</t>
  </si>
  <si>
    <t>Bangladesh: 666</t>
  </si>
  <si>
    <t>Belarus: 86</t>
  </si>
  <si>
    <t>Belize: 352</t>
  </si>
  <si>
    <t>Benin: 236</t>
  </si>
  <si>
    <t>Bhutan: 630</t>
  </si>
  <si>
    <t>Bolivia: 428</t>
  </si>
  <si>
    <t>Bosnia-Herzegovina: 64</t>
  </si>
  <si>
    <t>Botswana: 227</t>
  </si>
  <si>
    <t>Brazil: 431</t>
  </si>
  <si>
    <t>Burkina Faso: 287</t>
  </si>
  <si>
    <t>Burundi: 228</t>
  </si>
  <si>
    <t>Cambodia: 728</t>
  </si>
  <si>
    <t>Cameroon: 229</t>
  </si>
  <si>
    <t>Central African Rep.: 231</t>
  </si>
  <si>
    <t>Chad: 232</t>
  </si>
  <si>
    <t>Chile: 434</t>
  </si>
  <si>
    <t>China: 730</t>
  </si>
  <si>
    <t>Colombia: 437</t>
  </si>
  <si>
    <t>Comoros: 233</t>
  </si>
  <si>
    <t>Congo, Dem. Rep.: 235</t>
  </si>
  <si>
    <t>Congo, Rep.: 234</t>
  </si>
  <si>
    <t>Cook Islands: 831</t>
  </si>
  <si>
    <t>Costa Rica: 336</t>
  </si>
  <si>
    <t>Cote d'Ivoire: 247</t>
  </si>
  <si>
    <t>Cuba: 338</t>
  </si>
  <si>
    <t>Djibouti: 274</t>
  </si>
  <si>
    <t>Dominica: 378</t>
  </si>
  <si>
    <t>Dominican Republic: 340</t>
  </si>
  <si>
    <t>Ecuador: 440</t>
  </si>
  <si>
    <t>Egypt: 142</t>
  </si>
  <si>
    <t>El Salvador: 342</t>
  </si>
  <si>
    <t>Equatorial Guinea: 245</t>
  </si>
  <si>
    <t>Eritrea: 271</t>
  </si>
  <si>
    <t>Ethiopia: 238</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</si>
  <si>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</si>
  <si>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</si>
  <si>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</si>
  <si>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</si>
  <si>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</si>
  <si>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</si>
  <si>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</si>
  <si>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</si>
  <si>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</si>
  <si>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</si>
  <si>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</si>
  <si>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</si>
  <si>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</si>
  <si>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</si>
  <si>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</si>
  <si>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</si>
  <si>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</si>
  <si>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</si>
  <si>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</si>
  <si>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</si>
  <si>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</si>
  <si>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Korea, Dem. Rep.: 740</t>
  </si>
  <si>
    <t>Kosovo: 57</t>
  </si>
  <si>
    <t>Lebanon: 555</t>
  </si>
  <si>
    <t>Lesotho: 249</t>
  </si>
  <si>
    <t>Liberia: 251</t>
  </si>
  <si>
    <t>Libya: 133</t>
  </si>
  <si>
    <t>Macedonia, FYR: 66</t>
  </si>
  <si>
    <t>Madagascar: 252</t>
  </si>
  <si>
    <t>Malawi: 253</t>
  </si>
  <si>
    <t>Malaysia: 751</t>
  </si>
  <si>
    <t>Maldives: 655</t>
  </si>
  <si>
    <t>Mali: 255</t>
  </si>
  <si>
    <t>Marshall Islands: 859</t>
  </si>
  <si>
    <t>Mauritania: 256</t>
  </si>
  <si>
    <t>Mauritius: 257</t>
  </si>
  <si>
    <t>Mexico: 358</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</si>
  <si>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</si>
  <si>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</si>
  <si>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</si>
  <si>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</si>
  <si>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</si>
  <si>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</si>
  <si>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</si>
  <si>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</si>
  <si>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</si>
  <si>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</si>
  <si>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</si>
  <si>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</si>
  <si>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</si>
  <si>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</si>
  <si>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Pakistan: 665</t>
  </si>
  <si>
    <t>Turkmenistan: 616</t>
  </si>
  <si>
    <t>Tuvalu: 872</t>
  </si>
  <si>
    <t>Uganda: 285</t>
  </si>
  <si>
    <t>Ukraine: 85</t>
  </si>
  <si>
    <t>Uruguay: 460</t>
  </si>
  <si>
    <t>Uzbekistan: 617</t>
  </si>
  <si>
    <t>Vanuatu: 854</t>
  </si>
  <si>
    <t>Venezuela: 463</t>
  </si>
  <si>
    <t>Wallis &amp; Futuna: 876</t>
  </si>
  <si>
    <t>Yemen: 580</t>
  </si>
  <si>
    <t>Zambia: 288</t>
  </si>
  <si>
    <t>Zimbabwe: 265</t>
  </si>
  <si>
    <t>11110: Education policy and administrative management</t>
  </si>
  <si>
    <t>11120: Education facilities and training</t>
  </si>
  <si>
    <t>11130: Teacher training</t>
  </si>
  <si>
    <t>11182: Educational research</t>
  </si>
  <si>
    <t>11220: Primary education</t>
  </si>
  <si>
    <t xml:space="preserve">11230: Basic life skills for youth and adults </t>
  </si>
  <si>
    <t>11240: Early childhood education</t>
  </si>
  <si>
    <t>11320: Secondary education</t>
  </si>
  <si>
    <t>11330: Vocational training</t>
  </si>
  <si>
    <t>11420: Higher education</t>
  </si>
  <si>
    <t>11430: Advanced technical and managerial training</t>
  </si>
  <si>
    <t>12110: Health policy and administrative management</t>
  </si>
  <si>
    <t>12181: Medical education/training</t>
  </si>
  <si>
    <t>12182: Medical research</t>
  </si>
  <si>
    <t>12191: Medical services</t>
  </si>
  <si>
    <t>12220: Basic health care</t>
  </si>
  <si>
    <t>12230: Basic health infrastructure</t>
  </si>
  <si>
    <t xml:space="preserve">16050: Multisector aid for basic social services </t>
  </si>
  <si>
    <t>16061: Culture and recreation</t>
  </si>
  <si>
    <t>16062: Statistical capacity building</t>
  </si>
  <si>
    <t>16063: Narcotics control</t>
  </si>
  <si>
    <t>16064: Social mitigation of HIV/AIDS</t>
  </si>
  <si>
    <t>21010: Transport policy and administrative management</t>
  </si>
  <si>
    <t>21020: Road transport</t>
  </si>
  <si>
    <t>21030: Rail transport</t>
  </si>
  <si>
    <t>21040: Water transport</t>
  </si>
  <si>
    <t>21050: Air transport</t>
  </si>
  <si>
    <t>21061: Storage</t>
  </si>
  <si>
    <t>21081: Education and training in transport and storage</t>
  </si>
  <si>
    <t>22010: Communications policy and administrative management</t>
  </si>
  <si>
    <t>22020: Telecommunications</t>
  </si>
  <si>
    <t>22030: Radio/television/print media</t>
  </si>
  <si>
    <t>22040: Information and communication technology (ICT)</t>
  </si>
  <si>
    <t>24010: Financial policy and administrative management</t>
  </si>
  <si>
    <t>24020: Monetary institutions</t>
  </si>
  <si>
    <t>24030: Formal sector financial intermediaries</t>
  </si>
  <si>
    <t>24040: Informal/semi-formal financial intermediaries</t>
  </si>
  <si>
    <t>24081: Education/training in banking and financial services</t>
  </si>
  <si>
    <t>25010: Business support services and institutions</t>
  </si>
  <si>
    <t>25020: Privatisation</t>
  </si>
  <si>
    <t>31110: Agricultural policy and administrative management</t>
  </si>
  <si>
    <t>31120: Agricultural development</t>
  </si>
  <si>
    <t>31130: Agricultural land resources</t>
  </si>
  <si>
    <t>31140: Agricultural water resources</t>
  </si>
  <si>
    <t>31150: Agricultural inputs</t>
  </si>
  <si>
    <t>31161: Food crop production</t>
  </si>
  <si>
    <t>31162: Industrial crops/export crops</t>
  </si>
  <si>
    <t>31163: Livestock</t>
  </si>
  <si>
    <t>31164: Agrarian reform</t>
  </si>
  <si>
    <t>31165: Agricultural alternative development</t>
  </si>
  <si>
    <t>31166: Agricultural extension</t>
  </si>
  <si>
    <t>31181: Agricultural education/training</t>
  </si>
  <si>
    <t>33140: Multilateral trade negotiations</t>
  </si>
  <si>
    <t>33150: Trade-related adjustment</t>
  </si>
  <si>
    <t>33181: Trade education/training</t>
  </si>
  <si>
    <t>33210: Tourism policy and administrative management</t>
  </si>
  <si>
    <t>41010: Environmental policy and administrative management</t>
  </si>
  <si>
    <t>41020: Biosphere protection</t>
  </si>
  <si>
    <t>41030: Bio-diversity</t>
  </si>
  <si>
    <t>41040: Site preservation</t>
  </si>
  <si>
    <t>41050: Flood prevention/control</t>
  </si>
  <si>
    <t>41081: Environmental education/ training</t>
  </si>
  <si>
    <t>41082: Environmental research</t>
  </si>
  <si>
    <t>43010: Multisector aid</t>
  </si>
  <si>
    <t>43030: Urban development and management</t>
  </si>
  <si>
    <t>43040: Rural development</t>
  </si>
  <si>
    <t>43050: Non-agricultural alternative development</t>
  </si>
  <si>
    <t>43081: Multisector education/training</t>
  </si>
  <si>
    <t>43082: Research/scientific institutions</t>
  </si>
  <si>
    <t>51010: General budget support</t>
  </si>
  <si>
    <t>52010: Food aid/Food security programmes</t>
  </si>
  <si>
    <t>53030: Import support (capital goods)</t>
  </si>
  <si>
    <t>53040: Import support (commodities)</t>
  </si>
  <si>
    <t>60010: Action relating to debt</t>
  </si>
  <si>
    <t xml:space="preserve">60020: Debt forgiveness </t>
  </si>
  <si>
    <t>60030: Relief of multilateral debt</t>
  </si>
  <si>
    <t>60040: Rescheduling and refinancing</t>
  </si>
  <si>
    <t>60061: Debt for development swap</t>
  </si>
  <si>
    <t>60062: Other debt swap</t>
  </si>
  <si>
    <t>60063: Debt buy-back</t>
  </si>
  <si>
    <t xml:space="preserve">72010: Material relief assistance and services </t>
  </si>
  <si>
    <t>72040: Emergency food aid</t>
  </si>
  <si>
    <t>KONČNO</t>
  </si>
  <si>
    <t>Številka pogodbe</t>
  </si>
  <si>
    <t>1811-11-</t>
  </si>
  <si>
    <t>1811-12-</t>
  </si>
  <si>
    <t>1811-13-</t>
  </si>
  <si>
    <t>Stevilka pogodbe</t>
  </si>
  <si>
    <t>Nosilec projekta</t>
  </si>
  <si>
    <t>Vrsta porocila</t>
  </si>
  <si>
    <t>Vrsta prihodka</t>
  </si>
  <si>
    <t>finančni</t>
  </si>
  <si>
    <t>Donator</t>
  </si>
  <si>
    <t>Skupaj</t>
  </si>
  <si>
    <t>Bi_channels</t>
  </si>
  <si>
    <t>Countries</t>
  </si>
  <si>
    <t>Africa, regional: 298</t>
  </si>
  <si>
    <t>America, regional: 498</t>
  </si>
  <si>
    <t>Asia, regional: 798</t>
  </si>
  <si>
    <t>Central Asia, regional: 619</t>
  </si>
  <si>
    <t>Europe, regional: 89</t>
  </si>
  <si>
    <t>Far East Asia, regional: 789</t>
  </si>
  <si>
    <t>Middle East, regional: 589</t>
  </si>
  <si>
    <t>North &amp; Central America, regional: 389</t>
  </si>
  <si>
    <t>North of Sahara, regional: 189</t>
  </si>
  <si>
    <t>Oceania, regional: 889</t>
  </si>
  <si>
    <t>South &amp; Central Asia, regional: 689</t>
  </si>
  <si>
    <t>South America, regional: 489</t>
  </si>
  <si>
    <t>South Asia, regional: 679</t>
  </si>
  <si>
    <t>South of Sahara, regional: 289</t>
  </si>
  <si>
    <t>West Indies, regional: 380</t>
  </si>
  <si>
    <t>Afghanistan: 625</t>
  </si>
  <si>
    <t>Albania: 71</t>
  </si>
  <si>
    <t>Algeria: 130</t>
  </si>
  <si>
    <t>Angola: 225</t>
  </si>
  <si>
    <t>Antigua and Barbuda: 377</t>
  </si>
  <si>
    <t>Argentina: 425</t>
  </si>
  <si>
    <t>denarni</t>
  </si>
  <si>
    <t>1: Ministrstvo Za Delo, Družino In Socialne Zadeve</t>
  </si>
  <si>
    <t>2: Ministrstvo Za Finance</t>
  </si>
  <si>
    <t>3: Ministrstvo Za Gospodarstvo</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</si>
  <si>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</si>
  <si>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</si>
  <si>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</si>
  <si>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</si>
  <si>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</si>
  <si>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</si>
  <si>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</si>
  <si>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</si>
  <si>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12: Ministrstvo Za Šolstvo In Šport</t>
  </si>
  <si>
    <t>13: Ministrstvo Za Visoko Šolstvo, Znanost In Tehnologijo</t>
  </si>
  <si>
    <t>14: Ministrstvo Za Zdravje</t>
  </si>
  <si>
    <t>15: Ministrstvo Za Zunanje Zadeve</t>
  </si>
  <si>
    <t>16: Služba Vlade Republike Slovenije Za Lokalno Samoupravo In Regionalno Politiko</t>
  </si>
  <si>
    <t>17: Služba Vlade Republike Slovenije Za Podnebne Spremembe</t>
  </si>
  <si>
    <t>18: Služba Vlade Republike Slovenije Za Razvoj In Evropske Zadeve</t>
  </si>
  <si>
    <t>19: Služba Vlade Republike Slovenije Za Zakonodajo</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</si>
  <si>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</si>
  <si>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</si>
  <si>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</si>
  <si>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</si>
  <si>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</si>
  <si>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</si>
  <si>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</si>
  <si>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</si>
  <si>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</si>
  <si>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</si>
  <si>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</si>
  <si>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</si>
  <si>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</si>
  <si>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</si>
  <si>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</si>
  <si>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</si>
  <si>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</si>
  <si>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</si>
  <si>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Palau: 861</t>
  </si>
  <si>
    <t>Panama: 366</t>
  </si>
  <si>
    <t>Papua New Guinea: 862</t>
  </si>
  <si>
    <t>Paraguay: 451</t>
  </si>
  <si>
    <t>Peru: 454</t>
  </si>
  <si>
    <t>Philippines: 755</t>
  </si>
  <si>
    <t>Rwanda: 266</t>
  </si>
  <si>
    <t>Samoa: 880</t>
  </si>
  <si>
    <t>Sao Tome &amp; Principe: 268</t>
  </si>
  <si>
    <t>Senegal: 269</t>
  </si>
  <si>
    <t>Serbia: 63</t>
  </si>
  <si>
    <t>Seychelles: 270</t>
  </si>
  <si>
    <t>Sierra Leone: 272</t>
  </si>
  <si>
    <t>Solomon Islands: 866</t>
  </si>
  <si>
    <t>Somalia: 273</t>
  </si>
  <si>
    <t>South Africa: 218</t>
  </si>
  <si>
    <t>Sri Lanka: 640</t>
  </si>
  <si>
    <t>St. Helena: 276</t>
  </si>
  <si>
    <t>St. Lucia: 383</t>
  </si>
  <si>
    <t>St.Vincent &amp; Grenadines: 384</t>
  </si>
  <si>
    <t>Sudan: 278</t>
  </si>
  <si>
    <t>Suriname: 457</t>
  </si>
  <si>
    <t>Swaziland: 280</t>
  </si>
  <si>
    <t>Tajikistan: 615</t>
  </si>
  <si>
    <t>Tanzania: 282</t>
  </si>
  <si>
    <t>Thailand: 764</t>
  </si>
  <si>
    <t>Timor-Leste: 765</t>
  </si>
  <si>
    <t>Togo: 283</t>
  </si>
  <si>
    <t>Tokelau: 868</t>
  </si>
  <si>
    <t>Tonga: 870</t>
  </si>
  <si>
    <t>Tunisia: 139</t>
  </si>
  <si>
    <t>Turkey: 55</t>
  </si>
  <si>
    <t>12240: Basic nutrition</t>
  </si>
  <si>
    <t>12250: Infectious disease control</t>
  </si>
  <si>
    <t>12261: Health education</t>
  </si>
  <si>
    <t>12262: Malaria control</t>
  </si>
  <si>
    <t>12263: Tuberculosis control</t>
  </si>
  <si>
    <t>12281: Health personnel development</t>
  </si>
  <si>
    <t>13010: Population policy and administrative management</t>
  </si>
  <si>
    <t>13020: Reproductive health care</t>
  </si>
  <si>
    <t>13030: Family planning</t>
  </si>
  <si>
    <t>13040: STD control including HIV/AIDS</t>
  </si>
  <si>
    <t>13081: Personnel development for population and reproductive health</t>
  </si>
  <si>
    <t>14010: Water sector policy and administrative management</t>
  </si>
  <si>
    <t>14015: Water resources conservation (including data collection)</t>
  </si>
  <si>
    <t>14020: Water supply and sanitation - large systems</t>
  </si>
  <si>
    <t xml:space="preserve">14021: Water supply - large systems </t>
  </si>
  <si>
    <t>14022: Sanitation - large systems</t>
  </si>
  <si>
    <t>14030: Basic drinking water supply and basic sanitation</t>
  </si>
  <si>
    <t>14031: Basic drinking water supply</t>
  </si>
  <si>
    <t>14032: Basic sanitation</t>
  </si>
  <si>
    <t>14040: River basins’ development</t>
  </si>
  <si>
    <t>14050: Waste management / disposal</t>
  </si>
  <si>
    <t>14081: Education and training in water supply and sanitation</t>
  </si>
  <si>
    <t>15110: Public sector policy and administrative management</t>
  </si>
  <si>
    <t>15112: Decentralisation and support to subnational government</t>
  </si>
  <si>
    <t xml:space="preserve">15113: Anti-corruption organisations and institutions </t>
  </si>
  <si>
    <t>15130: Legal and judicial development</t>
  </si>
  <si>
    <t>15150: Democratic participation and civil society</t>
  </si>
  <si>
    <t>15151: Elections</t>
  </si>
  <si>
    <t>15152: Legislatures and political parties</t>
  </si>
  <si>
    <t>15153: Media and free flow of information</t>
  </si>
  <si>
    <t>15160: Human rights</t>
  </si>
  <si>
    <t>15170: Women’s equality organisations and institutions</t>
  </si>
  <si>
    <t>15210: Security system management and reform</t>
  </si>
  <si>
    <t>15220: Civilian peace-building, conflict prevention and resolution</t>
  </si>
  <si>
    <t>15230: Participation in international peacekeeping operations</t>
  </si>
  <si>
    <t>15240: Reintegration and SALW control</t>
  </si>
  <si>
    <t>15250: Removal of land mines and explosive remnants of war</t>
  </si>
  <si>
    <t xml:space="preserve">15261: Child soldiers (Prevention and demobilisation) </t>
  </si>
  <si>
    <t>16010: Social/ welfare services</t>
  </si>
  <si>
    <t>16020: Employment policy and administrative management</t>
  </si>
  <si>
    <t>16030: Housing policy and administrative management</t>
  </si>
  <si>
    <t>16040: Low-cost housing</t>
  </si>
  <si>
    <t>31182: Agricultural research</t>
  </si>
  <si>
    <t>31191: Agricultural services</t>
  </si>
  <si>
    <t>31192: Plant and post-harvest protection and pest control</t>
  </si>
  <si>
    <t>31193: Agricultural financial services</t>
  </si>
  <si>
    <t>31194: Agricultural co-operatives</t>
  </si>
  <si>
    <t>31195: Livestock/veterinary services</t>
  </si>
  <si>
    <t>31210: Forestry policy and administrative management</t>
  </si>
  <si>
    <t>31220: Forestry development</t>
  </si>
  <si>
    <t>31261: Fuelwood/charcoal</t>
  </si>
  <si>
    <t>31281: Forestry education/training</t>
  </si>
  <si>
    <t>31282: Forestry research</t>
  </si>
  <si>
    <t>31291: Forestry services</t>
  </si>
  <si>
    <t>31310: Fishing policy and administrative management</t>
  </si>
  <si>
    <t>31320: Fishery development</t>
  </si>
  <si>
    <t>31381: Fishery education/training</t>
  </si>
  <si>
    <t>31382: Fishery research</t>
  </si>
  <si>
    <t>31391: Fishery services</t>
  </si>
  <si>
    <t>32110: Industrial policy and administrative management</t>
  </si>
  <si>
    <t>32120: Industrial development</t>
  </si>
  <si>
    <t>32130: Small and medium-sized enterprises (SME) development</t>
  </si>
  <si>
    <t>32140: Cottage industries and handicraft</t>
  </si>
  <si>
    <t>32161: Agro-industries</t>
  </si>
  <si>
    <t>32162: Forest industries</t>
  </si>
  <si>
    <t>32163: Textiles, leather and substitutes</t>
  </si>
  <si>
    <t xml:space="preserve">32164: Chemicals </t>
  </si>
  <si>
    <t>32165: Fertilizer plants</t>
  </si>
  <si>
    <t>32166: Cement/lime/plaster</t>
  </si>
  <si>
    <t>32167: Energy manufacturing</t>
  </si>
  <si>
    <t>32168: Pharmaceutical production</t>
  </si>
  <si>
    <t>32169: Basic metal industries</t>
  </si>
  <si>
    <t>32170: Non-ferrous metal industries</t>
  </si>
  <si>
    <t>32171: Engineering</t>
  </si>
  <si>
    <t>32172: Transport equipment industry</t>
  </si>
  <si>
    <t>32182: Technological research and development</t>
  </si>
  <si>
    <t>32210: Mineral/mining policy and administrative management</t>
  </si>
  <si>
    <t>32220: Mineral prospection and exploration</t>
  </si>
  <si>
    <t>32261: Coal</t>
  </si>
  <si>
    <t>32262: Oil and gas</t>
  </si>
  <si>
    <t>32263: Ferrous metals</t>
  </si>
  <si>
    <t>32264: Nonferrous metals</t>
  </si>
  <si>
    <t>32265: Precious metals/materials</t>
  </si>
  <si>
    <t>32266: Industrial minerals</t>
  </si>
  <si>
    <t>32267: Fertilizer minerals</t>
  </si>
  <si>
    <t>32268: Offshore minerals</t>
  </si>
  <si>
    <t>32310: Construction policy and administrative management</t>
  </si>
  <si>
    <t>33110: Trade policy and administrative management</t>
  </si>
  <si>
    <t>33120: Trade facilitation</t>
  </si>
  <si>
    <t>33130: Regional trade agreements (RTAs)</t>
  </si>
  <si>
    <t xml:space="preserve">72050: Relief co-ordination; protection and support services </t>
  </si>
  <si>
    <t>73010: Reconstruction relief and rehabilitation</t>
  </si>
  <si>
    <t>74010: Disaster prevention and preparedness</t>
  </si>
  <si>
    <t>91010: Administrative costs</t>
  </si>
  <si>
    <t>93010: Refugees in donor countries</t>
  </si>
  <si>
    <t>99810: Sectors not specified</t>
  </si>
  <si>
    <t>99820: Promotion of development awareness</t>
  </si>
  <si>
    <t>Purpose</t>
  </si>
  <si>
    <t>Type_aid</t>
  </si>
  <si>
    <t>A01: General budget support</t>
  </si>
  <si>
    <t>A02: Sector budget support</t>
  </si>
  <si>
    <t>B01: Core support to NGOs, other private bodies, PPPs and research institutes</t>
  </si>
  <si>
    <t>B02: Core contributions to multilateral institutions</t>
  </si>
  <si>
    <t>B03: Contributions to  specific-purpose programmes and funds managed by international organisations (multilateral, INGO)</t>
  </si>
  <si>
    <t>B04: Basket funds/pooled funding</t>
  </si>
  <si>
    <t>C01: Project-type interventions</t>
  </si>
  <si>
    <t>D01: Donor country personnel</t>
  </si>
  <si>
    <t>D02: Other technical assistance</t>
  </si>
  <si>
    <t>E01: Scholarships/training in donor country</t>
  </si>
  <si>
    <t>E02: Imputed student costs</t>
  </si>
  <si>
    <t>F01: Debt relief</t>
  </si>
  <si>
    <t>G01: Administrative costs not included elsewhere</t>
  </si>
  <si>
    <t>H01: Development awareness</t>
  </si>
  <si>
    <t>H02: Refugees in donor countries</t>
  </si>
  <si>
    <t>38: Sloga - platforma za razvojno sodelovanje in humanitarno pomoč</t>
  </si>
  <si>
    <t>39: Slovenska filantropija</t>
  </si>
  <si>
    <t>40: Slovenska karitas</t>
  </si>
  <si>
    <t>41: Športna unija Slovenije</t>
  </si>
  <si>
    <t>42: Umanotera – Slovenska fundacija za trajnostni razvoj</t>
  </si>
  <si>
    <t>43: Zavod Krog</t>
  </si>
  <si>
    <t>Opombe</t>
  </si>
  <si>
    <t>Datum prihodka</t>
  </si>
  <si>
    <t>1.1</t>
  </si>
  <si>
    <t>1.2</t>
  </si>
  <si>
    <t>1.3</t>
  </si>
  <si>
    <t>1.4</t>
  </si>
  <si>
    <t>1.5</t>
  </si>
  <si>
    <t>1.6</t>
  </si>
  <si>
    <t>1.7</t>
  </si>
  <si>
    <t>1.8</t>
  </si>
  <si>
    <t>2.1</t>
  </si>
  <si>
    <t>2.2</t>
  </si>
  <si>
    <t>3.2</t>
  </si>
  <si>
    <t>3.1</t>
  </si>
  <si>
    <t>2.3</t>
  </si>
  <si>
    <t>2.4</t>
  </si>
  <si>
    <t>3.3</t>
  </si>
  <si>
    <t>3.4</t>
  </si>
  <si>
    <t>2.5</t>
  </si>
  <si>
    <t>2.6</t>
  </si>
  <si>
    <t>3.5</t>
  </si>
  <si>
    <t>3.6</t>
  </si>
  <si>
    <t>2.7</t>
  </si>
  <si>
    <t>2.8</t>
  </si>
  <si>
    <t>3.7</t>
  </si>
  <si>
    <t>3.8</t>
  </si>
  <si>
    <t>1. vmesno</t>
  </si>
  <si>
    <t>3. vmesno</t>
  </si>
  <si>
    <t>2. vmesno</t>
  </si>
  <si>
    <t>4. vmesno</t>
  </si>
  <si>
    <t>5. vmesno</t>
  </si>
  <si>
    <t>1811-14-</t>
  </si>
  <si>
    <t>1811-15-</t>
  </si>
  <si>
    <t>1811-16-</t>
  </si>
  <si>
    <t>1811-17-</t>
  </si>
  <si>
    <t>1811-18-</t>
  </si>
  <si>
    <t>1811-19-</t>
  </si>
  <si>
    <t>1811-20-</t>
  </si>
  <si>
    <t>stroški dela</t>
  </si>
  <si>
    <t>stroški potovanj</t>
  </si>
  <si>
    <t>produkcijski stroški</t>
  </si>
  <si>
    <t>Vrsta izdatka</t>
  </si>
  <si>
    <t>1a: Ministrstvo za gospodarski razvoj in tehnologijo</t>
  </si>
  <si>
    <t>2a: Ministrstvo za infrastrukturo in prostor</t>
  </si>
  <si>
    <t>3a: Ministrstvo za izobraževanje, znanost kulturo in šport</t>
  </si>
  <si>
    <t>4a: Ministrstvo za kmetijstvo in okolje</t>
  </si>
  <si>
    <t>5a: Ministrstvo za pravosodje in javno upravo</t>
  </si>
  <si>
    <t>…</t>
  </si>
  <si>
    <t>Število aneksov k pogodbi</t>
  </si>
  <si>
    <t>Od</t>
  </si>
  <si>
    <t>Do</t>
  </si>
  <si>
    <t>Obdobje upravičenih stroškov</t>
  </si>
  <si>
    <t>Podpis odgovorne osebe</t>
  </si>
  <si>
    <t>ŽIG</t>
  </si>
  <si>
    <t>Neposredni prejemnik sredstev (izvajalec)</t>
  </si>
  <si>
    <t>Kontakt - skrbnik pogodbe (izvajalec)</t>
  </si>
  <si>
    <t>Kontakt - skrbnik pogodbe (MZZ)</t>
  </si>
  <si>
    <t>Vrednost (so)financiranja MZZ v EUR</t>
  </si>
  <si>
    <t>Neposredni odhodki</t>
  </si>
  <si>
    <t>Posredni odhodki</t>
  </si>
  <si>
    <t>Datum realiziranega odhodka</t>
  </si>
  <si>
    <t>Ministrstvo za zunanje zadeve</t>
  </si>
  <si>
    <t>10000 () PUBLIC SECTOR INSTITUTIONS</t>
  </si>
  <si>
    <t>11000 () Donor Government</t>
  </si>
  <si>
    <t>12000 () Recipient Government</t>
  </si>
  <si>
    <t>13000 () Third Country Government (Delegated co-operation)</t>
  </si>
  <si>
    <t xml:space="preserve">20000 () NON-GOVERNMENTAL ORGANISATIONS (NGOs) AND CIVIL SOCIETY </t>
  </si>
  <si>
    <t>21000 () INTERNATIONAL NGO</t>
  </si>
  <si>
    <t xml:space="preserve">21016 (ICRC) International Committee of the Red Cross </t>
  </si>
  <si>
    <t xml:space="preserve">21018 (IFRCRCS) International Federation of Red Cross and Red Crescent Societies </t>
  </si>
  <si>
    <t xml:space="preserve">21020 () International HIV/AIDS Alliance </t>
  </si>
  <si>
    <t xml:space="preserve">21023 (IPPF) International Planned Parenthood Federation </t>
  </si>
  <si>
    <t>21029 (MSF) Doctors Without Borders</t>
  </si>
  <si>
    <t xml:space="preserve">21032 (PSI) Population Services International </t>
  </si>
  <si>
    <t xml:space="preserve">21034 (UNION) International Union Against Tuberculosis and Lung Disease </t>
  </si>
  <si>
    <t xml:space="preserve">21045 (AMREF) African Medical and Research Foundation </t>
  </si>
  <si>
    <t xml:space="preserve">47035 (ENDA) Environmental Development Action in the Third World </t>
  </si>
  <si>
    <t>22000 () Donor country-based NGO</t>
  </si>
  <si>
    <t xml:space="preserve">23000 () Developing country-based NGO </t>
  </si>
  <si>
    <t>30000 () PUBLIC-PRIVATE PARTNERSHIPS (PPPs) and NETWORKS</t>
  </si>
  <si>
    <t>31000 () Public-Private Partnership (PPP)</t>
  </si>
  <si>
    <t>21056 (REEEP) Renewable Energy and Energy Efficiency Partnership</t>
  </si>
  <si>
    <t xml:space="preserve">30001 (GAIN) Global Alliance for Improved Nutrition </t>
  </si>
  <si>
    <t xml:space="preserve">30003 (GeSCI) Global e-Schools and Communities Initiative </t>
  </si>
  <si>
    <t xml:space="preserve">30004 (GWP) Global Water Partnership </t>
  </si>
  <si>
    <t xml:space="preserve">30005 (IAVI) International AIDS Vaccine Initiative </t>
  </si>
  <si>
    <t xml:space="preserve">30006 (IPM) International Partnership on Microbicides </t>
  </si>
  <si>
    <t>30007 (GAID) Global Alliance for ICT and Development</t>
  </si>
  <si>
    <t>30008 () Cities Alliance</t>
  </si>
  <si>
    <t>30009 (SAS) Small Arms Survey</t>
  </si>
  <si>
    <t>30011 (IUCN) International Union for the Conservation of Nature</t>
  </si>
  <si>
    <t>30012 (GCPF) Global Climate Partnership Fund</t>
  </si>
  <si>
    <t>30013 (MEF) Microfinance Enhancement Facility</t>
  </si>
  <si>
    <t>30014 (REGMIFA) Regional Micro, Small and Medium Enterprise Investment Fund for Sub-Saharan Africa</t>
  </si>
  <si>
    <t>30015 (GEEREF) Global Energy Efficiency and Renewable Energy Fund</t>
  </si>
  <si>
    <t>30016 (EFSE) European Fund for Southeast Europe</t>
  </si>
  <si>
    <t>30017 (SANAD) SANAD Fund for Micro, Small and Medium Enterprises</t>
  </si>
  <si>
    <t xml:space="preserve">47043 () Global Crop Diversity Trust </t>
  </si>
  <si>
    <t>32000 () Network</t>
  </si>
  <si>
    <t xml:space="preserve">21017 (ICTSD) International Centre for Trade and Sustainable Development </t>
  </si>
  <si>
    <t>21043 (AWEPA) European Parliamentarians for Africa</t>
  </si>
  <si>
    <t>31001 (GDN) Global Development Network</t>
  </si>
  <si>
    <t>31002 (GKP) Global Knowledge Partnership</t>
  </si>
  <si>
    <t>31003 (ILC) International Land Coalition</t>
  </si>
  <si>
    <t>31004 (EITI) Extractive Industries Transparency Initiative International Secretariat</t>
  </si>
  <si>
    <t xml:space="preserve">47010 (CAPAM) Commonwealth Agency for Public Administration and Management </t>
  </si>
  <si>
    <t xml:space="preserve">47028 (CPTM) Commonwealth Partnership for Technical Management </t>
  </si>
  <si>
    <t>40000 () MULTILATERAL ORGANISATIONS</t>
  </si>
  <si>
    <t>41000 () United Nations agency, fund or commission (UN)</t>
  </si>
  <si>
    <t xml:space="preserve">41101 (UNCCD) Convention to Combat Desertification </t>
  </si>
  <si>
    <t xml:space="preserve">41102 (DLCO-EA) Desert Locust Control Organisation for Eastern Africa </t>
  </si>
  <si>
    <t xml:space="preserve">41103 (ECA) Economic Commission for Africa </t>
  </si>
  <si>
    <t>41104 (ECLAC) Economic Commission for Latin America and the Caribbean</t>
  </si>
  <si>
    <t>41105 (ESCWA) Economic and Social Commission for Western Asia</t>
  </si>
  <si>
    <t xml:space="preserve">41106 (ESCAP) Economic and Social Commission for Asia and the Pacific </t>
  </si>
  <si>
    <t>41107 (IAEA-TCF) International Atomic Energy Agency (Contributions to Technical Cooperation Fund Only)</t>
  </si>
  <si>
    <t xml:space="preserve">41108 (IFAD) International Fund for Agricultural Development </t>
  </si>
  <si>
    <t xml:space="preserve">41110 (UNAIDS) Joint United Nations Programme on HIV/AIDS </t>
  </si>
  <si>
    <t xml:space="preserve">41111 (UNCDF) United Nations Capital Development Fund </t>
  </si>
  <si>
    <t xml:space="preserve">41112 (UNCTAD) United Nations Conference on Trade and Development </t>
  </si>
  <si>
    <t xml:space="preserve">41114 (UNDP) United Nations Development Programme </t>
  </si>
  <si>
    <t xml:space="preserve">41116 (UNEP) United Nations Environment Programme </t>
  </si>
  <si>
    <t xml:space="preserve">41119 (UNFPA) United Nations Population Fund </t>
  </si>
  <si>
    <t xml:space="preserve">41120 (UN Habitat) United Nations Human Settlement Programme </t>
  </si>
  <si>
    <t xml:space="preserve">41121 (UNHCR) United Nations Office of the United Nations High Commissioner for Refugees </t>
  </si>
  <si>
    <t xml:space="preserve">41122 (UNICEF) United Nations Children’s Fund </t>
  </si>
  <si>
    <t xml:space="preserve">41123 (UNIDO) United Nations Industrial Development Organisation </t>
  </si>
  <si>
    <t xml:space="preserve">41125 (UNITAR) United Nations Institute for Training and Research </t>
  </si>
  <si>
    <t xml:space="preserve">41126 (UNMAS) United Nations Mine Action Service </t>
  </si>
  <si>
    <t xml:space="preserve">41127 (UNOCHA) United Nations Office of Co-ordination of Humanitarian Affairs </t>
  </si>
  <si>
    <t xml:space="preserve">41128 (UNODC) United Nations Office on Drugs and Crime </t>
  </si>
  <si>
    <t xml:space="preserve">41129 (UNRISD) United Nations Research Institute for Social Development </t>
  </si>
  <si>
    <t>41130 (UNRWA) United Nations Relief and Works Agency for Palestine Refugees in the Near East</t>
  </si>
  <si>
    <t xml:space="preserve">41131 (UNSSC) United Nations System Staff College </t>
  </si>
  <si>
    <t xml:space="preserve">41132 (UNSCN) United Nations System Standing Committee on Nutrition </t>
  </si>
  <si>
    <t xml:space="preserve">41133 (UNSIA) United Nations Special Initiative on Africa </t>
  </si>
  <si>
    <t xml:space="preserve">41134 (UNU) United Nations University (including Endowment Fund) </t>
  </si>
  <si>
    <t xml:space="preserve">41135 (UNV) United Nations Volunteers </t>
  </si>
  <si>
    <t xml:space="preserve">41136 (UNVFD) United Nations Voluntary Fund on Disability </t>
  </si>
  <si>
    <t>41137 (UNVFTC) United Nations Voluntary Fund for Technical Co-operation in the Field of Human Rights</t>
  </si>
  <si>
    <t xml:space="preserve">41138 (UNVFVT) United Nations Voluntary Fund for Victims of Torture </t>
  </si>
  <si>
    <t xml:space="preserve">41140 (WFP) World Food Programme </t>
  </si>
  <si>
    <t>41141 (PBF Window 2) United Nations Peacebuilding Fund (Window Two:  Restricted Contributions Only)</t>
  </si>
  <si>
    <t>41142 (UNDEF) United Nations Democracy Fund</t>
  </si>
  <si>
    <t>41143 (WHO-CVCA) World Health Organisation - core voluntary contributions account</t>
  </si>
  <si>
    <t>41144 (ILO-RBSA) International Labour Organisation - Regular Budget Supplementary Account</t>
  </si>
  <si>
    <t>41145 (IMO-TCF) International Maritime Organization - Technical Co-operation Fund</t>
  </si>
  <si>
    <t>41146 (UNWOMEN) United Nations Entity for Gender Equality and the Empowerment of Women</t>
  </si>
  <si>
    <t>41147 (CERF) Central Emergency Response Fund</t>
  </si>
  <si>
    <t>41148 (UNDPA-SZA) United Nations Department of Political Affairs, Trust Fund in Support of Political Affairs</t>
  </si>
  <si>
    <t>41301 (FAO) Food and Agricultural Organisation</t>
  </si>
  <si>
    <t>41302 (ILO-Assessed) International Labour Organisation - Assessed Contributions</t>
  </si>
  <si>
    <t>41303 (ITU) International Telecommunications Union</t>
  </si>
  <si>
    <t>41304 (UNESCO) United Nations Educational, Scientific and Cultural Organisation</t>
  </si>
  <si>
    <t>41305 (UN) United Nations</t>
  </si>
  <si>
    <t xml:space="preserve">41306 (UPU) Universal Postal Union </t>
  </si>
  <si>
    <t>41307 (WHO-Assessed) World Health Organisation - assessed contributions</t>
  </si>
  <si>
    <t xml:space="preserve">41308 (WIPO) World Intellectual Property Organisation </t>
  </si>
  <si>
    <t xml:space="preserve">41309 (WMO) World Meteorological Organisation </t>
  </si>
  <si>
    <t>41311 (PBF Window 1) United Nations Peacebuilding Fund (Window One:  Flexible Contributions Only)</t>
  </si>
  <si>
    <t>41312 (IAEA-Assessed) International Atomic Energy Agency - assessed contributions</t>
  </si>
  <si>
    <t>41313 (OHCHR) United Nations High Commissioner for Human Rights (extrabudgetary contributions only)</t>
  </si>
  <si>
    <t>41314 (UNECE) United Nations Economic Commission for Europe (extrabudgetary contributions only)</t>
  </si>
  <si>
    <t>41315 (UNISDR) United Nations International Strategy for Disaster Reduction</t>
  </si>
  <si>
    <t xml:space="preserve">41316 (UNFCCC) United Nations Framework Convention on Climate Change </t>
  </si>
  <si>
    <t>42000 () European Union Institution (EU)</t>
  </si>
  <si>
    <t>42001 (EC) European Commission - Development Share of Budget</t>
  </si>
  <si>
    <t>42003 (EDF) European Commission - European Development Fund</t>
  </si>
  <si>
    <t xml:space="preserve">42004 (EIB) European Investment Bank </t>
  </si>
  <si>
    <t>43000 () International Monetary Fund (IMF)</t>
  </si>
  <si>
    <t xml:space="preserve">43001 (IMF-PRGT) International Monetary Fund - Poverty Reduction and Growth Trust </t>
  </si>
  <si>
    <t xml:space="preserve">43002 (IMF-PRG-HIPC) International Monetary Fund - Poverty Reduction and Growth - Heavily Indebted Poor Countries Debt Relief Initiative Trust Fund [includes HIPC, Extended Credit Facility (ECF), and ECF-HIPC sub-accounts] </t>
  </si>
  <si>
    <t>43003 (IMF-EPCA-ENDA) International Monetary Fund - Subsidization of Emergency Post Conflict Assistance/Emergency Assistance for Natural Disasters for PRGT-eligible members</t>
  </si>
  <si>
    <t>43004 (IMF-PRG-MDRI) International Monetary Fund - Poverty Reduction and Growth - Multilateral Debt Relief Initiative Trust</t>
  </si>
  <si>
    <t>43005 (IMF-PCDR) International Monetary Fund - Post-Catastrophe Debt Relief Trust</t>
  </si>
  <si>
    <t>44000 () World Bank Group (WB)</t>
  </si>
  <si>
    <t xml:space="preserve">44001 (IBRD) International Bank for Reconstruction and Development </t>
  </si>
  <si>
    <t xml:space="preserve">44002 (IDA) International Development Association </t>
  </si>
  <si>
    <t xml:space="preserve">44003 (IDA-HIPC) International Development Association - Heavily Indebted Poor Countries Debt Initiative Trust Fund </t>
  </si>
  <si>
    <t xml:space="preserve">44004 (IFC) International Finance Corporation </t>
  </si>
  <si>
    <t xml:space="preserve">44005 (MIGA) Multilateral Investment Guarantee Agency </t>
  </si>
  <si>
    <t>44006 (AMCs) Advance Market Commitments</t>
  </si>
  <si>
    <t>44007 (IDA-MDRI) International Development Association - Multilateral Debt Relief Initiative</t>
  </si>
  <si>
    <t>45000 () World Trade Organisation</t>
  </si>
  <si>
    <t xml:space="preserve">45001 (WTO-ITC) World Trade Organisation - International Trade Centre </t>
  </si>
  <si>
    <t>45002 (WTO-ACWL) World Trade Organisation - Advisory Centre on WTO Law</t>
  </si>
  <si>
    <t xml:space="preserve">45003 (WTO-DDAGTF) World Trade Organisation - Doha Development Agenda Global Trust Fund </t>
  </si>
  <si>
    <t>46000 () Regional Development Bank</t>
  </si>
  <si>
    <t>46002 (Afr.DB) African Development Bank</t>
  </si>
  <si>
    <t xml:space="preserve">46003 (Afr.DF) African Development Fund </t>
  </si>
  <si>
    <t>46004 (AsDB) Asian Development Bank</t>
  </si>
  <si>
    <t xml:space="preserve">46005 (AsDF) Asian Development Fund </t>
  </si>
  <si>
    <t>46006 (BSTDB) Black Sea Trade and Development Bank</t>
  </si>
  <si>
    <t xml:space="preserve">46007 (CABEI) Central American Bank for Economic Integration </t>
  </si>
  <si>
    <t xml:space="preserve">46008 (CAF) Andean Development Corporation </t>
  </si>
  <si>
    <t xml:space="preserve">46009 (CDB) Caribbean Development Bank </t>
  </si>
  <si>
    <t xml:space="preserve">46012 (IDB) Inter-American Development Bank, Inter-American Investment Corporation and Multilateral Investment Fund </t>
  </si>
  <si>
    <t xml:space="preserve">46013 (IDB FSO) Inter-American Development Bank, Fund for Special Operations </t>
  </si>
  <si>
    <t>46015 (EBRD) European Bank for Reconstruction and Development</t>
  </si>
  <si>
    <t>46016 (EBRD TFs - ODA Countries Only) European Bank for Reconstruction and Development – technical co-operation and special funds (ODA-eligible countries only)</t>
  </si>
  <si>
    <t>46017 (EBRD TFs - All Countries) European Bank for Reconstruction and Development – technical co-operation and special funds (all EBRD countries of operations)</t>
  </si>
  <si>
    <t>46018 (EBRD-ETC) European Bank for Reconstruction and Development - Early Transition Countries Fund</t>
  </si>
  <si>
    <t>46019 (EBRD-WBJTF) European Bank for Reconstruction and Development - Western Balkans Joint Trust Fund</t>
  </si>
  <si>
    <t>46020 (BDEAC) Central African States Development Bank</t>
  </si>
  <si>
    <t>46021 (BOAD) West African Development Bank</t>
  </si>
  <si>
    <t>47000 () Other multilateral institution</t>
  </si>
  <si>
    <t>30010 (UNITAID) International drug purchase facility</t>
  </si>
  <si>
    <t xml:space="preserve">47003 (ASEAN) Association of South East Asian Nations: Economic Co-operation </t>
  </si>
  <si>
    <t xml:space="preserve">47005 (AU) African Union (excluding peacekeeping facilities) </t>
  </si>
  <si>
    <t xml:space="preserve">47011 (CARICOM) Caribbean Community Secretariat </t>
  </si>
  <si>
    <t>47015 (CGIAR) CGIAR Fund</t>
  </si>
  <si>
    <t xml:space="preserve">47034 (ECOWAS) Economic Community of West African States </t>
  </si>
  <si>
    <t>47044 (GEF) Global Environment Facility Trust Fund</t>
  </si>
  <si>
    <t xml:space="preserve">47045 (Global Fund) Global Fund to Fight AIDS, Tuberculosis and Malaria </t>
  </si>
  <si>
    <t>47046 (OIF) International Organisation of the Francophonie</t>
  </si>
  <si>
    <t xml:space="preserve">47066 (IOM) International Organisation for Migration </t>
  </si>
  <si>
    <t xml:space="preserve">47078 (Montreal Protocol) Multilateral Fund for the Implementation of the Montreal Protocol </t>
  </si>
  <si>
    <t xml:space="preserve">47079 (OAS) Organisation of American States </t>
  </si>
  <si>
    <t xml:space="preserve">47083 (PAHO) Pan-American Health Organisation </t>
  </si>
  <si>
    <t xml:space="preserve">47089 (SADC) Southern African Development Community </t>
  </si>
  <si>
    <t xml:space="preserve">47096 (SPC) Secretariat of the Pacific Community </t>
  </si>
  <si>
    <t>47107 (IFFIm) International Finance Facility for Immunisation</t>
  </si>
  <si>
    <t xml:space="preserve">47122 (GAVI) Global Alliance for Vaccines and Immunization </t>
  </si>
  <si>
    <t>47128 (NDF) Nordic Development Fund</t>
  </si>
  <si>
    <t>47129 (GEF-LDCF) Global Environment Facility - Least Developed Countries Fund</t>
  </si>
  <si>
    <t>47130 (GEF-SCCF) Global Environment Facility - Special Climate Change Fund</t>
  </si>
  <si>
    <t>47131 (OSCE) Organization for Security and Co-operation in Europe</t>
  </si>
  <si>
    <t xml:space="preserve">50000 () OTHER </t>
  </si>
  <si>
    <t>51000 () University, college or other teaching institution, research institute or think‑tank</t>
  </si>
  <si>
    <t>47008 (AVRDC) World Vegetable Centre</t>
  </si>
  <si>
    <t xml:space="preserve">47017 (CIAT) International Centre for Tropical Agriculture </t>
  </si>
  <si>
    <t xml:space="preserve">47018 (CIFOR) Centre for International Forestry Research </t>
  </si>
  <si>
    <t xml:space="preserve">47020 (CIMMYT) International Maize and Wheat Improvement Centre </t>
  </si>
  <si>
    <t xml:space="preserve">47021 (CIP) International Potato Centre </t>
  </si>
  <si>
    <t xml:space="preserve">47041 (FFTC) Food and Fertilizer Technology Centre </t>
  </si>
  <si>
    <t xml:space="preserve">47047 (IAI) International African Institute </t>
  </si>
  <si>
    <t xml:space="preserve">47051 (ICARDA) International Centre for Agricultural Research in Dry Areas </t>
  </si>
  <si>
    <t>47053 (ICDDR,B) International Centre for Diarrhoeal Disease Research, Bangladesh</t>
  </si>
  <si>
    <t xml:space="preserve">47054 (ICIPE) International Centre of Insect Physiology and Ecology </t>
  </si>
  <si>
    <t xml:space="preserve">47055 (ICRA) International Centre for Development Oriented Research in Agriculture </t>
  </si>
  <si>
    <t>47056 (ICRAF) World AgroForestry Centre</t>
  </si>
  <si>
    <t xml:space="preserve">47057 (ICRISAT) International Crop Research for Semi-Arid Tropics </t>
  </si>
  <si>
    <t xml:space="preserve">47062 (IITA) International Institute of Tropical Agriculture </t>
  </si>
  <si>
    <t xml:space="preserve">47063 (ILRI) International Livestock Research Institute </t>
  </si>
  <si>
    <t>47069 () Bioversity International</t>
  </si>
  <si>
    <t xml:space="preserve">47070 (IRRI) International Rice Research Institute </t>
  </si>
  <si>
    <t xml:space="preserve">47071 (ISTA) International Seed Testing Association </t>
  </si>
  <si>
    <t xml:space="preserve">47075 (IWMI) International Water Management Institute </t>
  </si>
  <si>
    <t xml:space="preserve">47099 (USP) University of the South Pacific </t>
  </si>
  <si>
    <t>47101 (WARDA) Africa Rice Centre</t>
  </si>
  <si>
    <t xml:space="preserve">47103 (WMU) World Maritime University </t>
  </si>
  <si>
    <t>47104 (WorldFish Centre) WorldFish Centre</t>
  </si>
  <si>
    <t>52000 () Other</t>
  </si>
  <si>
    <t>South Sudan: 279</t>
  </si>
  <si>
    <t>West Bank &amp; Gaza Strip: 550</t>
  </si>
  <si>
    <t>States Ex-Yugoslavia unspecified: 88</t>
  </si>
  <si>
    <t>Developing countries, unspecified: 998</t>
  </si>
  <si>
    <t>Markerji</t>
  </si>
  <si>
    <t>0 - ne vpliva</t>
  </si>
  <si>
    <t>1 - močno vpliva</t>
  </si>
  <si>
    <t>2 - je poglavitni namen dejavnosti</t>
  </si>
  <si>
    <t>Št. dokazila</t>
  </si>
  <si>
    <t>Priloga 1</t>
  </si>
  <si>
    <t>Država prejemnica - Recipient country</t>
  </si>
  <si>
    <t xml:space="preserve">Note: </t>
  </si>
  <si>
    <t>Income group: LDC (Least Developed Countries), Other LICs (Other Low Income Countries), LMICs (Lower Middle Income Countries and Territories), UMICs (Upper Middle Income Countries and Territories)</t>
  </si>
  <si>
    <t>Recipient code</t>
  </si>
  <si>
    <t>Recipient name (EN)</t>
  </si>
  <si>
    <t>Income group</t>
  </si>
  <si>
    <t>Geopraphy</t>
  </si>
  <si>
    <t>Turkey</t>
  </si>
  <si>
    <t>UMICs</t>
  </si>
  <si>
    <t>Europe</t>
  </si>
  <si>
    <t>Kosovo</t>
  </si>
  <si>
    <t>LMICs</t>
  </si>
  <si>
    <t>Serbia</t>
  </si>
  <si>
    <t>Montenegro</t>
  </si>
  <si>
    <t>Albania</t>
  </si>
  <si>
    <t>Ukraine</t>
  </si>
  <si>
    <t>Belarus</t>
  </si>
  <si>
    <t>States Ex-Yugoslavia unspecified</t>
  </si>
  <si>
    <t>Europe, regional</t>
  </si>
  <si>
    <t>Moldova</t>
  </si>
  <si>
    <t>Algeria</t>
  </si>
  <si>
    <t>Africa (North of Sahara)</t>
  </si>
  <si>
    <t>Libya</t>
  </si>
  <si>
    <t>Morocco</t>
  </si>
  <si>
    <t>Tunisia</t>
  </si>
  <si>
    <t>Egypt</t>
  </si>
  <si>
    <t>North of Sahara, regional</t>
  </si>
  <si>
    <t>South Africa</t>
  </si>
  <si>
    <t>Africa (South of Sahara)</t>
  </si>
  <si>
    <t>Angola</t>
  </si>
  <si>
    <t>LDCs</t>
  </si>
  <si>
    <t>Botswana</t>
  </si>
  <si>
    <t>Burundi</t>
  </si>
  <si>
    <t>Cameroon</t>
  </si>
  <si>
    <t>Chad</t>
  </si>
  <si>
    <t>Comoros</t>
  </si>
  <si>
    <t>Benin</t>
  </si>
  <si>
    <t>Ethiopia</t>
  </si>
  <si>
    <t>Gabon</t>
  </si>
  <si>
    <t>Gambia</t>
  </si>
  <si>
    <t>Ghana</t>
  </si>
  <si>
    <t>Guinea</t>
  </si>
  <si>
    <t>Guinea-Bissau</t>
  </si>
  <si>
    <t>Equatorial Guinea</t>
  </si>
  <si>
    <t>Kenya</t>
  </si>
  <si>
    <t>Other LICs</t>
  </si>
  <si>
    <t>Lesotho</t>
  </si>
  <si>
    <t>Liberia</t>
  </si>
  <si>
    <t>Madagascar</t>
  </si>
  <si>
    <t>Malawi</t>
  </si>
  <si>
    <t>Mali</t>
  </si>
  <si>
    <t>Mauritania</t>
  </si>
  <si>
    <t>Mauritius</t>
  </si>
  <si>
    <t>Mozambique</t>
  </si>
  <si>
    <t>Niger</t>
  </si>
  <si>
    <t>Nigeria</t>
  </si>
  <si>
    <t>Zimbabwe</t>
  </si>
  <si>
    <t>Rwanda</t>
  </si>
  <si>
    <t>Senegal</t>
  </si>
  <si>
    <t>Seychelles</t>
  </si>
  <si>
    <t>Eritrea</t>
  </si>
  <si>
    <t>Sierra Leone</t>
  </si>
  <si>
    <t>Somalia</t>
  </si>
  <si>
    <t>Djibouti</t>
  </si>
  <si>
    <t>Namibia</t>
  </si>
  <si>
    <t>Sudan</t>
  </si>
  <si>
    <t>South Sudan</t>
  </si>
  <si>
    <t>Swaziland</t>
  </si>
  <si>
    <t>Tanzania</t>
  </si>
  <si>
    <t>Togo</t>
  </si>
  <si>
    <t>Uganda</t>
  </si>
  <si>
    <t>Burkina Faso</t>
  </si>
  <si>
    <t>Zambia</t>
  </si>
  <si>
    <t>South of Sahara, regional</t>
  </si>
  <si>
    <t>Africa, regional</t>
  </si>
  <si>
    <t>Africa</t>
  </si>
  <si>
    <t>Costa Rica</t>
  </si>
  <si>
    <t>America (North &amp; Central America)</t>
  </si>
  <si>
    <t>Cuba</t>
  </si>
  <si>
    <t>Dominican Republic</t>
  </si>
  <si>
    <t>El Salvador</t>
  </si>
  <si>
    <t>Guatemala</t>
  </si>
  <si>
    <t>Haiti</t>
  </si>
  <si>
    <t>Honduras</t>
  </si>
  <si>
    <t>Belize</t>
  </si>
  <si>
    <t>Jamaica</t>
  </si>
  <si>
    <t>Mexico</t>
  </si>
  <si>
    <t>Nicaragua</t>
  </si>
  <si>
    <t>Panama</t>
  </si>
  <si>
    <t>Antigua and Barbuda</t>
  </si>
  <si>
    <t>Dominica</t>
  </si>
  <si>
    <t>West Indies, regional</t>
  </si>
  <si>
    <t>Grenada</t>
  </si>
  <si>
    <t>Montserrat</t>
  </si>
  <si>
    <t>North &amp; Central America, regional</t>
  </si>
  <si>
    <t>Argentina</t>
  </si>
  <si>
    <t>America (South America)</t>
  </si>
  <si>
    <t>Bolivia</t>
  </si>
  <si>
    <t>Brazil</t>
  </si>
  <si>
    <t>Chile</t>
  </si>
  <si>
    <t>Colombia</t>
  </si>
  <si>
    <t>Ecuador</t>
  </si>
  <si>
    <t>Guyana</t>
  </si>
  <si>
    <t>Paraguay</t>
  </si>
  <si>
    <t>Peru</t>
  </si>
  <si>
    <t>Suriname</t>
  </si>
  <si>
    <t>Uruguay</t>
  </si>
  <si>
    <t>Venezuela</t>
  </si>
  <si>
    <t>South America, regional</t>
  </si>
  <si>
    <t>America, regional</t>
  </si>
  <si>
    <t>America</t>
  </si>
  <si>
    <t>Iran</t>
  </si>
  <si>
    <t>Asia (Middle East Asia)</t>
  </si>
  <si>
    <t>Iraq</t>
  </si>
  <si>
    <t>Jordan</t>
  </si>
  <si>
    <t>Lebanon</t>
  </si>
  <si>
    <t>Yemen</t>
  </si>
  <si>
    <t>Middle East, regional</t>
  </si>
  <si>
    <t>Armenia</t>
  </si>
  <si>
    <t>Asia (South &amp; Central Asia)</t>
  </si>
  <si>
    <t>Azerbaijan</t>
  </si>
  <si>
    <t>Georgia</t>
  </si>
  <si>
    <t>Kazakhstan</t>
  </si>
  <si>
    <t>Tajikistan</t>
  </si>
  <si>
    <t>Turkmenistan</t>
  </si>
  <si>
    <t>Uzbekistan</t>
  </si>
  <si>
    <t>Central Asia, regional</t>
  </si>
  <si>
    <t>Afghanistan</t>
  </si>
  <si>
    <t>Bhutan</t>
  </si>
  <si>
    <t>Myanmar</t>
  </si>
  <si>
    <t>Sri Lanka</t>
  </si>
  <si>
    <t>India</t>
  </si>
  <si>
    <t>Maldives</t>
  </si>
  <si>
    <t>Nepal</t>
  </si>
  <si>
    <t>Pakistan</t>
  </si>
  <si>
    <t>Bangladesh</t>
  </si>
  <si>
    <t>South Asia, regional</t>
  </si>
  <si>
    <t>South &amp; Central Asia, regional</t>
  </si>
  <si>
    <t>Cambodia</t>
  </si>
  <si>
    <t>Asia (Far East Asia)</t>
  </si>
  <si>
    <t>Indonesia</t>
  </si>
  <si>
    <t>Malaysia</t>
  </si>
  <si>
    <t>Mongolia</t>
  </si>
  <si>
    <t>Philippines</t>
  </si>
  <si>
    <t>Thailand</t>
  </si>
  <si>
    <t>Timor-Leste</t>
  </si>
  <si>
    <t>Far East Asia, regional</t>
  </si>
  <si>
    <t>Asia, regional</t>
  </si>
  <si>
    <t>Asia</t>
  </si>
  <si>
    <t>Cook Islands</t>
  </si>
  <si>
    <t>Oceania</t>
  </si>
  <si>
    <t>Fiji</t>
  </si>
  <si>
    <t>Kiribati</t>
  </si>
  <si>
    <t>Nauru</t>
  </si>
  <si>
    <t>Vanuatu</t>
  </si>
  <si>
    <t>Niue</t>
  </si>
  <si>
    <t>Marshall Islands</t>
  </si>
  <si>
    <t>Palau</t>
  </si>
  <si>
    <t>Papua New Guinea</t>
  </si>
  <si>
    <t>Solomon Islands</t>
  </si>
  <si>
    <t>Tokelau</t>
  </si>
  <si>
    <t>Tonga</t>
  </si>
  <si>
    <t>Tuvalu</t>
  </si>
  <si>
    <t>Samoa</t>
  </si>
  <si>
    <t>Oceania, regional</t>
  </si>
  <si>
    <t>Developing countries, unspecified</t>
  </si>
  <si>
    <t>Priloga 2</t>
  </si>
  <si>
    <t>CRS CODE</t>
  </si>
  <si>
    <t>DESCRIPTION</t>
  </si>
  <si>
    <t>EDUCATION</t>
  </si>
  <si>
    <t>Education, level unspecified</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</si>
  <si>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</si>
  <si>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</si>
  <si>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</si>
  <si>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</si>
  <si>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</si>
  <si>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</si>
  <si>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</si>
  <si>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</si>
  <si>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</si>
  <si>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Basic education</t>
  </si>
  <si>
    <t>Primary education</t>
  </si>
  <si>
    <t>Formal and non-formal primary education for children; all elementary and first cycle systematic instruction; provision of learning materials.</t>
  </si>
  <si>
    <t>Formal and non-formal education for basic life skills for young people and adults (adults education); literacy and numeracy training.</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</si>
  <si>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</si>
  <si>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</si>
  <si>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</si>
  <si>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</si>
  <si>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</si>
  <si>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</si>
  <si>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Post-secondary education</t>
  </si>
  <si>
    <t>Higher education</t>
  </si>
  <si>
    <t>Degree and diploma programmes at universities, colleges and polytechnics; scholarships.</t>
  </si>
  <si>
    <t>Advanced technical and managerial training</t>
  </si>
  <si>
    <t>Professional-level vocational training programmes and in-service training.</t>
  </si>
  <si>
    <t>HEALTH</t>
  </si>
  <si>
    <t>Health, general</t>
  </si>
  <si>
    <t>Health policy and administrative management</t>
  </si>
  <si>
    <t>Health sector policy, planning and programmes; aid to health ministries, public health administration; institution capacity building and advice; medical insurance programmes; unspecified health activities.</t>
  </si>
  <si>
    <t>Medical education/training</t>
  </si>
  <si>
    <t>Medical education and training for tertiary level services.</t>
  </si>
  <si>
    <t>Medical research</t>
  </si>
  <si>
    <t>General medical research (excluding basic health research).</t>
  </si>
  <si>
    <t>Medical services</t>
  </si>
  <si>
    <t>Laboratories, specialised clinics and hospitals (including equipment and supplies); ambulances; dental services; mental health care; medical rehabilitation; control of non-infectious diseases; drug and substance abuse control [excluding narcotics traffic control (16063)].</t>
  </si>
  <si>
    <t>Basic health</t>
  </si>
  <si>
    <t>Basic health care</t>
  </si>
  <si>
    <t>Basic and primary health care programmes; paramedical and nursing care programmes; supply of drugs, medicines and vaccines related to basic health care.</t>
  </si>
  <si>
    <t>Basic health infrastructure</t>
  </si>
  <si>
    <t>District-level hospitals, clinics and dispensaries and related medical equipment; excluding specialised hospitals and clinics (12191).</t>
  </si>
  <si>
    <t>Basic nutrition</t>
  </si>
  <si>
    <t>Direct feeding programmes (maternal feeding, breastfeeding and weaning foods, child feeding, school feeding); determination of micro-nutrient deficiencies; provision of vitamin A, iodine, iron etc.; monitoring of nutritional status; nutrition and food hygiene education; household food security.</t>
  </si>
  <si>
    <t>Infectious disease control</t>
  </si>
  <si>
    <t>Health education</t>
  </si>
  <si>
    <t>Information, education and training of the population for improving health knowledge and practices; public health and awareness campaigns; promotion of improved personal hygiene practices, including use of sanitation facilities and handwashing with soap.</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</si>
  <si>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</si>
  <si>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</si>
  <si>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</si>
  <si>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</si>
  <si>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</si>
  <si>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</si>
  <si>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</si>
  <si>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Population/development policies; census work, vital registration; migration data; demographic research/analysis; reproductive health research; unspecified population activities.</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</si>
  <si>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</si>
  <si>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</si>
  <si>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</si>
  <si>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</si>
  <si>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</si>
  <si>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</si>
  <si>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</si>
  <si>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</si>
  <si>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AND SANITATION</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</si>
  <si>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</si>
  <si>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</si>
  <si>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</si>
  <si>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Water supply and sanitation - large systems</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</si>
  <si>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</si>
  <si>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</si>
  <si>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</si>
  <si>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 and basic sanitation</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</si>
  <si>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</si>
  <si>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</si>
  <si>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</si>
  <si>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</si>
  <si>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River basins’ development</t>
  </si>
  <si>
    <t>Waste management / disposal</t>
  </si>
  <si>
    <t>Municipal and industrial solid waste management, including hazardous and toxic waste; collection, disposal and treatment; landfill areas; composting and reuse.</t>
  </si>
  <si>
    <t>Education and training in water supply and sanitation</t>
  </si>
  <si>
    <t>Education and training for sector professionals and service providers.</t>
  </si>
  <si>
    <t>GOVERNMENT AND CIVIL SOCIETY</t>
  </si>
  <si>
    <t>Government and civil society, general</t>
  </si>
  <si>
    <t>Public sector policy and administrative management</t>
  </si>
  <si>
    <t>Decentralisation and support to subnational government</t>
  </si>
  <si>
    <t>Legal and judicial development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</si>
  <si>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</si>
  <si>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</si>
  <si>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Elections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</si>
  <si>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</si>
  <si>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</si>
  <si>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</si>
  <si>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</si>
  <si>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Human rights</t>
  </si>
  <si>
    <t>Women’s equality organisations and institutions</t>
  </si>
  <si>
    <t>Support for institutions and organisations (governmental and non-governmental) working for gender equality and women’s empowerment.</t>
  </si>
  <si>
    <t>Conflict prevention and resolution, peace and security</t>
  </si>
  <si>
    <t>Security system management and reform</t>
  </si>
  <si>
    <t>Civilian peace-building, conflict prevention and resolution</t>
  </si>
  <si>
    <t>Participation in international peacekeeping operations</t>
  </si>
  <si>
    <t>Reintegration and SALW control</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</si>
  <si>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</si>
  <si>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</si>
  <si>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Technical co-operation provided to government – and assistance to civil society organisations – to support and apply legislation designed to prevent the recruitment of child soldiers, and to demobilise, disarm, reintegrate, repatriate and resettle (DDR) child soldiers.</t>
  </si>
  <si>
    <t>OTHER SOCIAL INFRASTRUCTURE AND SERVICES</t>
  </si>
  <si>
    <t>Social/ welfare services</t>
  </si>
  <si>
    <t>Social legislation and administration; institution capacity building and advice; social security and other social schemes; special programmes for the elderly, orphans, the disabled, street children; social dimensions of structural adjustment; unspecified social infrastructure and services, including consumer protection.</t>
  </si>
  <si>
    <t>Employment policy and administrative management</t>
  </si>
  <si>
    <t>Employment policy and planning; labour law; labour unions; institution capacity building and advice; support programmes for unemployed; employment creation and income generation programmes; occupational safety and health; combating child labour.</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</si>
  <si>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</si>
  <si>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</si>
  <si>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</si>
  <si>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</si>
  <si>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</si>
  <si>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</si>
  <si>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</si>
  <si>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</si>
  <si>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</si>
  <si>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</si>
  <si>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AND STORAGE</t>
  </si>
  <si>
    <t>Note: Manufacturing of transport equipment should be included under code 32172.</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</si>
  <si>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</si>
  <si>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</si>
  <si>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</si>
  <si>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</si>
  <si>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</si>
  <si>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</si>
  <si>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</si>
  <si>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</si>
  <si>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</si>
  <si>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</si>
  <si>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</si>
  <si>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</si>
  <si>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</si>
  <si>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</si>
  <si>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</si>
  <si>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</si>
  <si>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</si>
  <si>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</si>
  <si>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</si>
  <si>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</si>
  <si>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</si>
  <si>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</si>
  <si>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</si>
  <si>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</si>
  <si>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</si>
  <si>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</si>
  <si>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</si>
  <si>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</si>
  <si>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</si>
  <si>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</si>
  <si>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</si>
  <si>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BANKING AND FINANCIAL SERVICES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</si>
  <si>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</si>
  <si>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</si>
  <si>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</si>
  <si>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</si>
  <si>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</si>
  <si>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</si>
  <si>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</si>
  <si>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</si>
  <si>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</si>
  <si>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BUSINESS AND OTHER SERVICES</t>
  </si>
  <si>
    <t>Business support services and institutions</t>
  </si>
  <si>
    <t>Privatisation</t>
  </si>
  <si>
    <t>AGRICULTURE</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</si>
  <si>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</si>
  <si>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</si>
  <si>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</si>
  <si>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</si>
  <si>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</si>
  <si>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</si>
  <si>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</si>
  <si>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</si>
  <si>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</si>
  <si>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</si>
  <si>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</si>
  <si>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</si>
  <si>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</si>
  <si>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</si>
  <si>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</si>
  <si>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</si>
  <si>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</si>
  <si>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</si>
  <si>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</si>
  <si>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</si>
  <si>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</si>
  <si>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</si>
  <si>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</si>
  <si>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</si>
  <si>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</si>
  <si>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</si>
  <si>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</si>
  <si>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</si>
  <si>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</si>
  <si>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</si>
  <si>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</si>
  <si>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</si>
  <si>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</si>
  <si>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</si>
  <si>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</si>
  <si>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</si>
  <si>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</si>
  <si>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</si>
  <si>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</si>
  <si>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</si>
  <si>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</si>
  <si>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</si>
  <si>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</si>
  <si>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</si>
  <si>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</si>
  <si>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</si>
  <si>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</si>
  <si>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</si>
  <si>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</si>
  <si>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</si>
  <si>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</si>
  <si>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</si>
  <si>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</si>
  <si>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</si>
  <si>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INDUSTRY</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</si>
  <si>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</si>
  <si>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</si>
  <si>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</si>
  <si>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</si>
  <si>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the development of small and medium-sized enterprises in the industrial sector, including accounting, auditing and advisory services.</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</si>
  <si>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</si>
  <si>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</si>
  <si>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</si>
  <si>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</si>
  <si>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</si>
  <si>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</si>
  <si>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</si>
  <si>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</si>
  <si>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</si>
  <si>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</si>
  <si>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</si>
  <si>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</si>
  <si>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</si>
  <si>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</si>
  <si>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</si>
  <si>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</si>
  <si>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</si>
  <si>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</si>
  <si>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</si>
  <si>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</si>
  <si>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</si>
  <si>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 RESOURCES AND MINING</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</si>
  <si>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</si>
  <si>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</si>
  <si>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</si>
  <si>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</si>
  <si>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</si>
  <si>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</si>
  <si>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</si>
  <si>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</si>
  <si>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</si>
  <si>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</si>
  <si>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</si>
  <si>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</si>
  <si>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</si>
  <si>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</si>
  <si>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</si>
  <si>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</si>
  <si>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</si>
  <si>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</si>
  <si>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</si>
  <si>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</si>
  <si>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</si>
  <si>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</si>
  <si>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</si>
  <si>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</si>
  <si>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</si>
  <si>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</si>
  <si>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</si>
  <si>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</si>
  <si>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t>
  </si>
  <si>
    <t>Tourism policy and administrative management</t>
  </si>
  <si>
    <t>General environmental protection</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</si>
  <si>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</si>
  <si>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</si>
  <si>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</si>
  <si>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</si>
  <si>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</si>
  <si>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</si>
  <si>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</si>
  <si>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</si>
  <si>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Flood prevention/control</t>
  </si>
  <si>
    <t>Floods from rivers or the sea; including sea water intrusion control and sea level rise related activities.</t>
  </si>
  <si>
    <t>Environmental education/ training</t>
  </si>
  <si>
    <t>Environmental research</t>
  </si>
  <si>
    <t>Including establishment of databases, inventories/accounts of physical and natural resources; environmental profiles and impact studies if not sector specific.</t>
  </si>
  <si>
    <t>Other multisector</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</si>
  <si>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</si>
  <si>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</si>
  <si>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</si>
  <si>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</si>
  <si>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</si>
  <si>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</si>
  <si>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</si>
  <si>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</si>
  <si>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</si>
  <si>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</si>
  <si>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General budget support</t>
  </si>
  <si>
    <t>Unearmarked contributions to the government budget; support for the implementation of macroeconomic reforms (structural adjustment programmes, poverty reduction strategies); general programme assistance (when not allocable by sector).</t>
  </si>
  <si>
    <t>Food aid/Food security programmes</t>
  </si>
  <si>
    <t>Other commodity assistance</t>
  </si>
  <si>
    <t>Non-food commodity assistance (when benefiting sector not specified).</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</si>
  <si>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</si>
  <si>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</si>
  <si>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</si>
  <si>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</si>
  <si>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</si>
  <si>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</si>
  <si>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</si>
  <si>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</si>
  <si>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</si>
  <si>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</si>
  <si>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</si>
  <si>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</si>
  <si>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</si>
  <si>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</si>
  <si>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</si>
  <si>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An emergency is a situation which results from man made crises and/or natural disasters.</t>
  </si>
  <si>
    <t>Emergency food aid</t>
  </si>
  <si>
    <t>Reconstruction relief and rehabilitation</t>
  </si>
  <si>
    <t>Disaster prevention and preparedness</t>
  </si>
  <si>
    <t>See codes 41050 and 15220 for prevention of floods and conflicts.</t>
  </si>
  <si>
    <t>ADMINISTRATIVE COSTS OF DONORS</t>
  </si>
  <si>
    <t>REFUGEES IN DONOR COUNTRIES</t>
  </si>
  <si>
    <t>Refugees in donor countries</t>
  </si>
  <si>
    <t>UNALLOCATED/  UNSPECIFIED</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</si>
  <si>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</si>
  <si>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</si>
  <si>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</si>
  <si>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Priloga 3</t>
  </si>
  <si>
    <t>Vrsta pomoči - Type of aid</t>
  </si>
  <si>
    <t>Type</t>
  </si>
  <si>
    <t>Sub-type</t>
  </si>
  <si>
    <t>Description</t>
  </si>
  <si>
    <t>Clarification</t>
  </si>
  <si>
    <t>A</t>
  </si>
  <si>
    <t>Budget support</t>
  </si>
  <si>
    <t>For contributions under this category, the donor relinquishes the exclusive control of its funds by sharing the responsibility with the recipient.</t>
  </si>
  <si>
    <t>A01</t>
  </si>
  <si>
    <t>Unearmarked contributions to the government budget including funding to support the implementation of macroeconomic reforms (structural adjustment programmes, poverty reduction strategies).</t>
  </si>
  <si>
    <t>Budget support is a method of financing a recipient country’s budget through a transfer of resources from an external financing agency to the recipient government’s national treasury. The funds thus transferred are managed in accordance with the recipient’s budgetary procedures. Funds transferred to the national treasury for financing programmes or projects managed according to different budgetary procedures from those of the recipient country, with the intention of earmarking the resources for specific uses, are therefore excluded.</t>
  </si>
  <si>
    <t>A02</t>
  </si>
  <si>
    <t>Sector budget support</t>
  </si>
  <si>
    <t>Sector budget support, like general budget support, is a financial contribution to a recipient government’s budget.  However, in sector budget support, the dialogue between donors and partner governments focuses on sector-specific concerns, rather than on overall policy and budget priorities.</t>
  </si>
  <si>
    <t>B</t>
  </si>
  <si>
    <t xml:space="preserve">Core contributions and pooled programmes and funds </t>
  </si>
  <si>
    <t>For contributions under this category, the donor relinquishes the exclusive control of its funds by sharing the responsibility with other stakeholders (other donors, NGOs, multilateral institutions, Public Private Partnerships). The category covers both core contributions (B01 and B02), and pooled contributions with a specific earmarking (B03 and B04).</t>
  </si>
  <si>
    <t>B01</t>
  </si>
  <si>
    <t>Core support to NGOs, other private bodies, PPPs and research institutes</t>
  </si>
  <si>
    <t>B02</t>
  </si>
  <si>
    <t>Core contributions to multilateral institutions</t>
  </si>
  <si>
    <t>B03</t>
  </si>
  <si>
    <t>Contributions to  specific-purpose programmes and funds managed by international organisations (multilateral, INGO)</t>
  </si>
  <si>
    <t>B04</t>
  </si>
  <si>
    <t>Basket funds/pooled funding</t>
  </si>
  <si>
    <t xml:space="preserve">The donor contributes funds to an autonomous account, managed jointly with other donors and/or the recipient. The account will have specific purposes, modes of disbursement and accountability mechanisms, and a limited time frame. </t>
  </si>
  <si>
    <t xml:space="preserve">Basket funds are characterised by common project documents, common funding contracts and common reporting/audit procedures with all donors. </t>
  </si>
  <si>
    <t>C</t>
  </si>
  <si>
    <t>Project-type interventions</t>
  </si>
  <si>
    <t>Where the activity consists solely of experts’ costs, report under category D.</t>
  </si>
  <si>
    <t>C01</t>
  </si>
  <si>
    <t xml:space="preserve">A project is a set of inputs, activities and outputs, agreed with the partner country*, to reach specific objectives/outcomes within a defined time frame, with a defined budget and a defined geographical area. Projects can vary significantly in terms of objectives, complexity, amounts involved and duration. There are smaller projects that might involve modest financial resources and last only a few months, whereas large projects might involve more significant amounts, entail successive phases and last for many years. A large project with a number of different components is sometimes referred to as a programme, but should nevertheless be recorded here.  </t>
  </si>
  <si>
    <t>Feasibility studies, appraisals and evaluations are included (whether designed as part of projects/programmes or dedicated funding arrangements).</t>
  </si>
  <si>
    <t xml:space="preserve">Aid channelled through NGOs or multilaterals is also recorded here. This includes payments for NGOs and multilaterals to implement donors’ projects and programmes, and funding of specified NGOs projects. By contrast, core funding of NGOs and multilaterals as well as contributions to specific-purpose funds managed by international organisations are recorded under B. </t>
  </si>
  <si>
    <t xml:space="preserve">* In the cases of equity investments, humanitarian aid or aid channelled through NGOs, projects are recorded here even if there was no direct agreement between the donor and the partner country.  </t>
  </si>
  <si>
    <t>D</t>
  </si>
  <si>
    <t>Experts and other technical assistance</t>
  </si>
  <si>
    <t>This category covers the provision, outside projects as described in category C, of know-how in the form of personnel, training and research.</t>
  </si>
  <si>
    <t>D01</t>
  </si>
  <si>
    <t>Donor country personnel</t>
  </si>
  <si>
    <t>D02</t>
  </si>
  <si>
    <t>Other technical assistance</t>
  </si>
  <si>
    <t xml:space="preserve">Provision, outside projects as described in category C01, of technical assistance in recipient countries (excluding technical assistance performed by donor experts reported under D01, and scholarships/training in donor country reported under E01). </t>
  </si>
  <si>
    <t>This includes training and research; language training; south-south studies; research studies; collaborative research between donor and recipient universities and organisations); local scholarships; development-oriented social and cultural programmes. This category also covers ad hoc contributions such as conferences, seminars and workshops, exchange visits, publications, etc.</t>
  </si>
  <si>
    <t>E</t>
  </si>
  <si>
    <t>Scholarships and student costs in donor countries</t>
  </si>
  <si>
    <t>E01</t>
  </si>
  <si>
    <t>Scholarships/training in donor country</t>
  </si>
  <si>
    <t>Financial aid awards for individual students and contributions to trainees.</t>
  </si>
  <si>
    <t>E02</t>
  </si>
  <si>
    <t>Imputed student costs</t>
  </si>
  <si>
    <t>Indirect (“imputed”) costs of tuition in donor countries.</t>
  </si>
  <si>
    <t xml:space="preserve">F </t>
  </si>
  <si>
    <t>Debt relief</t>
  </si>
  <si>
    <t>F01</t>
  </si>
  <si>
    <t>Groups all actions relating to debt (forgiveness, conversions, swaps, buy-backs, rescheduling, refinancing).</t>
  </si>
  <si>
    <t xml:space="preserve">G </t>
  </si>
  <si>
    <t>Administrative costs not included elsewhere</t>
  </si>
  <si>
    <t>G01</t>
  </si>
  <si>
    <t>Administrative costs of development assistance programmes not already included under other ODA items as an integral part of the costs of delivering or implementing the aid provided. This category covers situation analyses and auditing activities.</t>
  </si>
  <si>
    <t xml:space="preserve">As regards the salaries component of administrative costs, it relates to  in-house agency staff and contractors only; costs associated with donor experts/consultants are to be reported under category C or D01.  </t>
  </si>
  <si>
    <t>H</t>
  </si>
  <si>
    <t>Other in-donor expenditures</t>
  </si>
  <si>
    <t xml:space="preserve">Groups a number of contributions that do not give rise to a cross-border flow. </t>
  </si>
  <si>
    <t>H01</t>
  </si>
  <si>
    <t>Development awareness</t>
  </si>
  <si>
    <t xml:space="preserve">Funding of activities designed to increase public support, i.e. awareness in the donor country of development co-operation efforts, needs and issues.  </t>
  </si>
  <si>
    <t>H02</t>
  </si>
  <si>
    <t xml:space="preserve">Official sector expenditures for the sustenance of refugees in donor countries during the first twelve months of their stay.  </t>
  </si>
  <si>
    <t>Priloga 4</t>
  </si>
  <si>
    <t>Koda neposrednega prejemnika - Channel code</t>
  </si>
  <si>
    <t>Channel Parent Category</t>
  </si>
  <si>
    <t>Channel Code for Reporting</t>
  </si>
  <si>
    <t>Acronym (ENG)</t>
  </si>
  <si>
    <t>Full Name (English)</t>
  </si>
  <si>
    <t>Coefficient for core contributions</t>
  </si>
  <si>
    <t>PUBLIC SECTOR INSTITUTIONS</t>
  </si>
  <si>
    <t>Donor Government</t>
  </si>
  <si>
    <t>Recipient Government</t>
  </si>
  <si>
    <t>Third Country Government (Delegated co-operation)</t>
  </si>
  <si>
    <t xml:space="preserve">NON-GOVERNMENTAL ORGANISATIONS (NGOs) AND CIVIL SOCIETY </t>
  </si>
  <si>
    <t>INTERNATIONAL NGO</t>
  </si>
  <si>
    <t>ICRC</t>
  </si>
  <si>
    <t xml:space="preserve">International Committee of the Red Cross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</si>
  <si>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</si>
  <si>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</si>
  <si>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</si>
  <si>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</si>
  <si>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</si>
  <si>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</si>
  <si>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</si>
  <si>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</si>
  <si>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</si>
  <si>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</si>
  <si>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</si>
  <si>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AMREF</t>
  </si>
  <si>
    <t xml:space="preserve">African Medical and Research Foundation </t>
  </si>
  <si>
    <t>ENDA</t>
  </si>
  <si>
    <t xml:space="preserve">Environmental Development Action in the Third World </t>
  </si>
  <si>
    <t>Donor country-based NGO</t>
  </si>
  <si>
    <t xml:space="preserve">Developing country-based NGO </t>
  </si>
  <si>
    <t>PUBLIC-PRIVATE PARTNERSHIPS (PPPs) and NETWORKS</t>
  </si>
  <si>
    <t>Public-Private Partnership (PPP)</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</si>
  <si>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</si>
  <si>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</si>
  <si>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</si>
  <si>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</si>
  <si>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</si>
  <si>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</si>
  <si>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</si>
  <si>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</si>
  <si>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</si>
  <si>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</si>
  <si>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</si>
  <si>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</si>
  <si>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</si>
  <si>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</si>
  <si>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</si>
  <si>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</si>
  <si>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</si>
  <si>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IUCN</t>
  </si>
  <si>
    <t>International Union for the Conservation of Nature</t>
  </si>
  <si>
    <t>GCPF</t>
  </si>
  <si>
    <t>Global Climate Partnership Fund</t>
  </si>
  <si>
    <t>MEF</t>
  </si>
  <si>
    <t>Microfinance Enhancement Facility</t>
  </si>
  <si>
    <t>REGMIFA</t>
  </si>
  <si>
    <t>Regional Micro, Small and Medium Enterprise Investment Fund for Sub-Saharan Africa</t>
  </si>
  <si>
    <t>GEEREF</t>
  </si>
  <si>
    <t>Global Energy Efficiency and Renewable Energy Fund</t>
  </si>
  <si>
    <t>EFSE</t>
  </si>
  <si>
    <t>European Fund for Southeast Europe</t>
  </si>
  <si>
    <t>SANAD</t>
  </si>
  <si>
    <t>SANAD Fund for Micro, Small and Medium Enterprises</t>
  </si>
  <si>
    <t xml:space="preserve">Global Crop Diversity Trust </t>
  </si>
  <si>
    <t>Network</t>
  </si>
  <si>
    <t>ICTSD</t>
  </si>
  <si>
    <t xml:space="preserve">International Centre for Trade and Sustainable Development </t>
  </si>
  <si>
    <t>AWEPA</t>
  </si>
  <si>
    <t>European Parliamentarians for Africa</t>
  </si>
  <si>
    <t>GDN</t>
  </si>
  <si>
    <t>Global Development Network</t>
  </si>
  <si>
    <t>GKP</t>
  </si>
  <si>
    <t>Global Knowledge Partnership</t>
  </si>
  <si>
    <t>ILC</t>
  </si>
  <si>
    <t>International Land Coalition</t>
  </si>
  <si>
    <t>EITI</t>
  </si>
  <si>
    <t>Extractive Industries Transparency Initiative International Secretariat</t>
  </si>
  <si>
    <t>CAPAM</t>
  </si>
  <si>
    <t xml:space="preserve">Commonwealth Agency for Public Administration and Management </t>
  </si>
  <si>
    <t>CPTM</t>
  </si>
  <si>
    <t xml:space="preserve">Commonwealth Partnership for Technical Management </t>
  </si>
  <si>
    <t>MULTILATERAL ORGANISATIONS</t>
  </si>
  <si>
    <t>United Nations agency, fund or commission (UN)</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</si>
  <si>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</si>
  <si>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</si>
  <si>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</si>
  <si>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</si>
  <si>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</si>
  <si>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</si>
  <si>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</si>
  <si>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</si>
  <si>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</si>
  <si>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</si>
  <si>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</si>
  <si>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</si>
  <si>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IAEA-TCF</t>
  </si>
  <si>
    <t>International Atomic Energy Agency (Contributions to Technical Cooperation Fund Only)</t>
  </si>
  <si>
    <t>IFAD</t>
  </si>
  <si>
    <t xml:space="preserve">International Fund for Agricultural Development </t>
  </si>
  <si>
    <t>UNAIDS</t>
  </si>
  <si>
    <t xml:space="preserve">Joint United Nations Programme on HIV/AIDS </t>
  </si>
  <si>
    <t>UNCDF</t>
  </si>
  <si>
    <t xml:space="preserve">United Nations Capital Development Fund </t>
  </si>
  <si>
    <t>UNCTAD</t>
  </si>
  <si>
    <t xml:space="preserve">United Nations Conference on Trade and Development </t>
  </si>
  <si>
    <t>UNDP</t>
  </si>
  <si>
    <t xml:space="preserve">United Nations Development Programme </t>
  </si>
  <si>
    <t>UNEP</t>
  </si>
  <si>
    <t xml:space="preserve">United Nations Environment Programme </t>
  </si>
  <si>
    <t>UNFPA</t>
  </si>
  <si>
    <t xml:space="preserve">United Nations Population Fund </t>
  </si>
  <si>
    <t>UN Habitat</t>
  </si>
  <si>
    <t xml:space="preserve">United Nations Human Settlement Programme </t>
  </si>
  <si>
    <t>UNHCR</t>
  </si>
  <si>
    <t xml:space="preserve">United Nations Office of the United Nations High Commissioner for Refugees </t>
  </si>
  <si>
    <t>UNICEF</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</si>
  <si>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</si>
  <si>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</si>
  <si>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</si>
  <si>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</si>
  <si>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</si>
  <si>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</si>
  <si>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</si>
  <si>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</si>
  <si>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</si>
  <si>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</si>
  <si>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</si>
  <si>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</si>
  <si>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</si>
  <si>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</si>
  <si>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</si>
  <si>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</si>
  <si>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</si>
  <si>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</si>
  <si>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</si>
  <si>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</si>
  <si>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</si>
  <si>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</si>
  <si>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</si>
  <si>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</si>
  <si>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</si>
  <si>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</si>
  <si>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</si>
  <si>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</si>
  <si>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</si>
  <si>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</si>
  <si>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</si>
  <si>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</si>
  <si>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</si>
  <si>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PBF Window 2</t>
  </si>
  <si>
    <t>United Nations Peacebuilding Fund (Window Two:  Restricted Contributions Only)</t>
  </si>
  <si>
    <t>UNDEF</t>
  </si>
  <si>
    <t>United Nations Democracy Fund</t>
  </si>
  <si>
    <t>WHO-CVCA</t>
  </si>
  <si>
    <t>World Health Organisation - core voluntary contributions account</t>
  </si>
  <si>
    <t>ILO-RBSA</t>
  </si>
  <si>
    <t>International Labour Organisation - Regular Budget Supplementary Account</t>
  </si>
  <si>
    <t>IMO-TCF</t>
  </si>
  <si>
    <t>International Maritime Organization - Technical Co-operation Fund</t>
  </si>
  <si>
    <t>UNWOMEN</t>
  </si>
  <si>
    <t>United Nations Entity for Gender Equality and the Empowerment of Women</t>
  </si>
  <si>
    <t>CERF</t>
  </si>
  <si>
    <t>Central Emergency Response Fund</t>
  </si>
  <si>
    <t>UNDPA-SZA</t>
  </si>
  <si>
    <t>United Nations Department of Political Affairs, Trust Fund in Support of Political Affairs</t>
  </si>
  <si>
    <t>FAO</t>
  </si>
  <si>
    <t>Food and Agricultural Organisation</t>
  </si>
  <si>
    <t>ILO-Assessed</t>
  </si>
  <si>
    <t>International Labour Organisation - Assessed Contributions</t>
  </si>
  <si>
    <t>ITU</t>
  </si>
  <si>
    <t>International Telecommunications Union</t>
  </si>
  <si>
    <t>UNESCO</t>
  </si>
  <si>
    <t>United Nations Educational, Scientific and Cultural Organisation</t>
  </si>
  <si>
    <t>UN</t>
  </si>
  <si>
    <t>United Nations</t>
  </si>
  <si>
    <t>UPU</t>
  </si>
  <si>
    <t xml:space="preserve">Universal Postal Union </t>
  </si>
  <si>
    <t>WHO-Assessed</t>
  </si>
  <si>
    <t>World Health Organisation - assessed contributions</t>
  </si>
  <si>
    <t>WIPO</t>
  </si>
  <si>
    <t xml:space="preserve">World Intellectual Property Organisation </t>
  </si>
  <si>
    <t>WMO</t>
  </si>
  <si>
    <t xml:space="preserve">World Meteorological Organisation </t>
  </si>
  <si>
    <t>UNDPKO</t>
  </si>
  <si>
    <t>PBF Window 1</t>
  </si>
  <si>
    <t>United Nations Peacebuilding Fund (Window One:  Flexible Contributions Only)</t>
  </si>
  <si>
    <t>IAEA-Assessed</t>
  </si>
  <si>
    <t>International Atomic Energy Agency - assessed contributions</t>
  </si>
  <si>
    <t>OHCHR</t>
  </si>
  <si>
    <t>United Nations High Commissioner for Human Rights (extrabudgetary contributions only)</t>
  </si>
  <si>
    <t>UNECE</t>
  </si>
  <si>
    <t>United Nations Economic Commission for Europe (extrabudgetary contributions only)</t>
  </si>
  <si>
    <t>UNISDR</t>
  </si>
  <si>
    <t>United Nations International Strategy for Disaster Reduction</t>
  </si>
  <si>
    <t>UNFCCC</t>
  </si>
  <si>
    <t xml:space="preserve">United Nations Framework Convention on Climate Change </t>
  </si>
  <si>
    <t>European Union Institution (EU)</t>
  </si>
  <si>
    <t>EC</t>
  </si>
  <si>
    <t>European Commission - Development Share of Budget</t>
  </si>
  <si>
    <t>EDF</t>
  </si>
  <si>
    <t>European Commission - European Development Fund</t>
  </si>
  <si>
    <t>EIB</t>
  </si>
  <si>
    <t xml:space="preserve">European Investment Bank </t>
  </si>
  <si>
    <t>International Monetary Fund (IMF)</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</si>
  <si>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</si>
  <si>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</si>
  <si>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</si>
  <si>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</si>
  <si>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</si>
  <si>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</si>
  <si>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</si>
  <si>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</si>
  <si>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IMF-PCDR</t>
  </si>
  <si>
    <t>International Monetary Fund - Post-Catastrophe Debt Relief Trust</t>
  </si>
  <si>
    <t>World Bank Group (WB)</t>
  </si>
  <si>
    <t>IBRD</t>
  </si>
  <si>
    <t xml:space="preserve">International Bank for Reconstruction and Development </t>
  </si>
  <si>
    <t>IDA</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</si>
  <si>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</si>
  <si>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</si>
  <si>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</si>
  <si>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</si>
  <si>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</si>
  <si>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</si>
  <si>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</si>
  <si>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</si>
  <si>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</si>
  <si>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</si>
  <si>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</si>
  <si>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r>
      <t>World Trade Organisation</t>
    </r>
  </si>
  <si>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</si>
  <si>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</si>
  <si>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</si>
  <si>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</si>
  <si>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</si>
  <si>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</si>
  <si>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Regional Development Bank</t>
  </si>
  <si>
    <t>Afr.DB</t>
  </si>
  <si>
    <t>African Development Bank</t>
  </si>
  <si>
    <t>Afr.DF</t>
  </si>
  <si>
    <t xml:space="preserve">African Development Fund </t>
  </si>
  <si>
    <t>AsDB</t>
  </si>
  <si>
    <t>Asian Development Bank</t>
  </si>
  <si>
    <t>AsDF</t>
  </si>
  <si>
    <t xml:space="preserve">Asian Development Fund </t>
  </si>
  <si>
    <t>BSTDB</t>
  </si>
  <si>
    <t>Black Sea Trade and Development Bank</t>
  </si>
  <si>
    <t>CABEI</t>
  </si>
  <si>
    <t xml:space="preserve">Central American Bank for Economic Integration </t>
  </si>
  <si>
    <t>CAF</t>
  </si>
  <si>
    <t xml:space="preserve">Andean Development Corporation </t>
  </si>
  <si>
    <t>CDB</t>
  </si>
  <si>
    <t xml:space="preserve">Caribbean Development Bank </t>
  </si>
  <si>
    <t>IDB</t>
  </si>
  <si>
    <t xml:space="preserve">Inter-American Development Bank, Inter-American Investment Corporation and Multilateral Investment Fund </t>
  </si>
  <si>
    <t>IDB FSO</t>
  </si>
  <si>
    <t xml:space="preserve">Inter-American Development Bank, Fund for Special Operations </t>
  </si>
  <si>
    <t>EBRD</t>
  </si>
  <si>
    <t>European Bank for Reconstruction and Development</t>
  </si>
  <si>
    <t>EBRD TFs - ODA Countries Only</t>
  </si>
  <si>
    <t>European Bank for Reconstruction and Development – technical co-operation and special funds (ODA-eligible countries only)</t>
  </si>
  <si>
    <t>EBRD TFs - All Countries</t>
  </si>
  <si>
    <t>European Bank for Reconstruction and Development – technical co-operation and special funds (all EBRD countries of operations)</t>
  </si>
  <si>
    <t>EBRD-ETC</t>
  </si>
  <si>
    <t>European Bank for Reconstruction and Development - Early Transition Countries Fund</t>
  </si>
  <si>
    <t>EBRD-WBJTF</t>
  </si>
  <si>
    <t>European Bank for Reconstruction and Development - Western Balkans Joint Trust Fund</t>
  </si>
  <si>
    <t>BDEAC</t>
  </si>
  <si>
    <t>Central African States Development Bank</t>
  </si>
  <si>
    <t>BOAD</t>
  </si>
  <si>
    <t>West African Development Bank</t>
  </si>
  <si>
    <t>Other multilateral institution</t>
  </si>
  <si>
    <t>UNITAID</t>
  </si>
  <si>
    <t>International drug purchase facility</t>
  </si>
  <si>
    <t>ASEAN</t>
  </si>
  <si>
    <t xml:space="preserve">Association of South East Asian Nations: Economic Co-operation </t>
  </si>
  <si>
    <t>AU</t>
  </si>
  <si>
    <t xml:space="preserve">African Union (excluding peacekeeping facilities) </t>
  </si>
  <si>
    <t>CARICOM</t>
  </si>
  <si>
    <t xml:space="preserve">Caribbean Community Secretariat </t>
  </si>
  <si>
    <t>CGIAR</t>
  </si>
  <si>
    <t>CGIAR Fund</t>
  </si>
  <si>
    <t>ECOWAS</t>
  </si>
  <si>
    <t xml:space="preserve">Economic Community of West African States </t>
  </si>
  <si>
    <t>GEF</t>
  </si>
  <si>
    <t>Global Environment Facility Trust Fund</t>
  </si>
  <si>
    <t>Global Fund</t>
  </si>
  <si>
    <t xml:space="preserve">Global Fund to Fight AIDS, Tuberculosis and Malaria </t>
  </si>
  <si>
    <t>OIF</t>
  </si>
  <si>
    <t>International Organisation of the Francophonie</t>
  </si>
  <si>
    <t>IOM</t>
  </si>
  <si>
    <t xml:space="preserve">International Organisation for Migration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</si>
  <si>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</si>
  <si>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</si>
  <si>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</si>
  <si>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</si>
  <si>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</si>
  <si>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</si>
  <si>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</si>
  <si>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</si>
  <si>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</si>
  <si>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</si>
  <si>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IFFIm</t>
  </si>
  <si>
    <t>International Finance Facility for Immunisation</t>
  </si>
  <si>
    <t>GAVI</t>
  </si>
  <si>
    <t xml:space="preserve">Global Alliance for Vaccines and Immunization </t>
  </si>
  <si>
    <t>NDF</t>
  </si>
  <si>
    <t>Nordic Development Fund</t>
  </si>
  <si>
    <t>GEF-LDCF</t>
  </si>
  <si>
    <t>Global Environment Facility - Least Developed Countries Fund</t>
  </si>
  <si>
    <t>GEF-SCCF</t>
  </si>
  <si>
    <t>Global Environment Facility - Special Climate Change Fund</t>
  </si>
  <si>
    <t>OSCE</t>
  </si>
  <si>
    <t>Organization for Security and Co-operation in Europe</t>
  </si>
  <si>
    <t xml:space="preserve">OTHER </t>
  </si>
  <si>
    <t>University, college or other teaching institution, research institute or think‑tank</t>
  </si>
  <si>
    <t>AVRDC</t>
  </si>
  <si>
    <t>World Vegetable Centre</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</si>
  <si>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</si>
  <si>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</si>
  <si>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</si>
  <si>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</si>
  <si>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</si>
  <si>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</si>
  <si>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</si>
  <si>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</si>
  <si>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FFTC</t>
  </si>
  <si>
    <t xml:space="preserve">Food and Fertilizer Technology Centre </t>
  </si>
  <si>
    <t>IAI</t>
  </si>
  <si>
    <t xml:space="preserve">International African Institute </t>
  </si>
  <si>
    <t>ICARDA</t>
  </si>
  <si>
    <t xml:space="preserve">International Centre for Agricultural Research in Dry Areas </t>
  </si>
  <si>
    <t>ICDDR,B</t>
  </si>
  <si>
    <t>International Centre for Diarrhoeal Disease Research, Bangladesh</t>
  </si>
  <si>
    <t>ICIPE</t>
  </si>
  <si>
    <t xml:space="preserve">International Centre of Insect Physiology and Ecology </t>
  </si>
  <si>
    <t>ICRA</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</si>
  <si>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</si>
  <si>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</si>
  <si>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</si>
  <si>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</si>
  <si>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</si>
  <si>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</si>
  <si>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</si>
  <si>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</si>
  <si>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</si>
  <si>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Bioversity International</t>
  </si>
  <si>
    <t>IRRI</t>
  </si>
  <si>
    <t xml:space="preserve">International Rice Research Institute </t>
  </si>
  <si>
    <t>ISTA</t>
  </si>
  <si>
    <t xml:space="preserve">International Seed Testing Association </t>
  </si>
  <si>
    <t>IWMI</t>
  </si>
  <si>
    <t xml:space="preserve">International Water Management Institute </t>
  </si>
  <si>
    <t>USP</t>
  </si>
  <si>
    <t xml:space="preserve">University of the South Pacific </t>
  </si>
  <si>
    <t>WARDA</t>
  </si>
  <si>
    <t>Africa Rice Centre</t>
  </si>
  <si>
    <t>WMU</t>
  </si>
  <si>
    <t xml:space="preserve">World Maritime University </t>
  </si>
  <si>
    <t>WorldFish Centre</t>
  </si>
  <si>
    <t>Other</t>
  </si>
  <si>
    <t>_______________________________________________________</t>
  </si>
  <si>
    <t>Datum:</t>
  </si>
  <si>
    <t>Ime/naziv (so)finacerja</t>
  </si>
  <si>
    <t>Naslov projekta</t>
  </si>
  <si>
    <t>Vrednost projekta v EUR</t>
  </si>
  <si>
    <t>Vrsta odhodka iz finančnega načrta</t>
  </si>
  <si>
    <t>Predvideni prihodki iz finančnega načrta v EUR*</t>
  </si>
  <si>
    <t>Realizirani prihodki v EUR*</t>
  </si>
  <si>
    <t>posredni stroški (navesti kratko poimenovanja za vsak račun)</t>
  </si>
  <si>
    <t>Cabo Verde: 230</t>
  </si>
  <si>
    <t>Kyrgyzstan: 614</t>
  </si>
  <si>
    <t>Lao, People's Dem. Rep.: 745</t>
  </si>
  <si>
    <t>Micronesia: 860</t>
  </si>
  <si>
    <t>Syrian Arab Republic: 573</t>
  </si>
  <si>
    <t>Viet Nam: 769</t>
  </si>
  <si>
    <t>11231: Basic life skills for youth</t>
  </si>
  <si>
    <t>11232: Primary education equivalent for adults</t>
  </si>
  <si>
    <t>11321: Lower secondary education</t>
  </si>
  <si>
    <t>11322: Upper secondary education</t>
  </si>
  <si>
    <t>15111: Public finance management (PFM)</t>
  </si>
  <si>
    <t>15114: Domestic Revenue Mobilisation</t>
  </si>
  <si>
    <t>15116: Tax collection</t>
  </si>
  <si>
    <t>15117: Budget planning</t>
  </si>
  <si>
    <t>15118: National audit</t>
  </si>
  <si>
    <t>15119: Debt and aid management</t>
  </si>
  <si>
    <t>15121: Foreign affairs</t>
  </si>
  <si>
    <t>15122: Diplomatic missions</t>
  </si>
  <si>
    <t>15123: Administration of developing countries' foreign aid</t>
  </si>
  <si>
    <t>15124: General personnel services</t>
  </si>
  <si>
    <t>15125: Central procurement</t>
  </si>
  <si>
    <t>15126: Other general public services</t>
  </si>
  <si>
    <t>15127: National monitoring and evaluation</t>
  </si>
  <si>
    <t>15128: Local government finance</t>
  </si>
  <si>
    <t>15129: Other central transfers to institutions</t>
  </si>
  <si>
    <t>15131: Justice, law and order policy, planning and administration</t>
  </si>
  <si>
    <t>15132: Police</t>
  </si>
  <si>
    <t>15133: Fire and rescue services</t>
  </si>
  <si>
    <t>15134: Judicial affairs</t>
  </si>
  <si>
    <t>15135: Ombudsman</t>
  </si>
  <si>
    <t>15136: Immigration</t>
  </si>
  <si>
    <t>15137: Prisons</t>
  </si>
  <si>
    <t>15142: Macroeconomic policy</t>
  </si>
  <si>
    <t>15143: Meteorological services</t>
  </si>
  <si>
    <t>15144: National standards development</t>
  </si>
  <si>
    <t>15154: Executive office</t>
  </si>
  <si>
    <t>15155: Tax policy and administration support</t>
  </si>
  <si>
    <t>15156: Other non-tax revenue mobilisation</t>
  </si>
  <si>
    <t xml:space="preserve">15180: Ending violence against women and girls </t>
  </si>
  <si>
    <t>15185: Local government administration</t>
  </si>
  <si>
    <t>16011: Social protection and welfare services policy, planning and administration</t>
  </si>
  <si>
    <t>16012: Social security (excl pensions)</t>
  </si>
  <si>
    <t>16013: General pensions</t>
  </si>
  <si>
    <t>16014: Civil service pensions</t>
  </si>
  <si>
    <t>16015: Social services (incl youth development and women+ children)</t>
  </si>
  <si>
    <t>16065: Recreation and sport</t>
  </si>
  <si>
    <t>16066: Culture</t>
  </si>
  <si>
    <t>21011: Transport policy, planning and administration</t>
  </si>
  <si>
    <t>21012: Public transport services</t>
  </si>
  <si>
    <t>21013: Transport regulation</t>
  </si>
  <si>
    <t>21021: Feeder road construction</t>
  </si>
  <si>
    <t>21022: Feeder road maintenance</t>
  </si>
  <si>
    <t>21023: National road construction</t>
  </si>
  <si>
    <t>21024: National road maintenance</t>
  </si>
  <si>
    <t>22011: Communications policy, planning and administration</t>
  </si>
  <si>
    <t>22012: Postal services</t>
  </si>
  <si>
    <t>22013: Information services</t>
  </si>
  <si>
    <t>23110: Energy policy and administrative management</t>
  </si>
  <si>
    <t>23111: Energy sector policy, planning and administration</t>
  </si>
  <si>
    <t>23112: Energy regulation</t>
  </si>
  <si>
    <t>23181: Energy education/training</t>
  </si>
  <si>
    <t>23182: Energy research</t>
  </si>
  <si>
    <t>23183: Energy conservation and demand-side efficiency</t>
  </si>
  <si>
    <t>23210: Energy generation, renewable sources – multiple technologies</t>
  </si>
  <si>
    <t>23220: Hydro-electric power plants</t>
  </si>
  <si>
    <t>23230: Solar energy</t>
  </si>
  <si>
    <t>23240: Wind energy</t>
  </si>
  <si>
    <t>23250: Marine energy</t>
  </si>
  <si>
    <t>23260: Geothermal energy</t>
  </si>
  <si>
    <t>23270: Biofuel-fired power plants</t>
  </si>
  <si>
    <t>23310: Energy generation, non-renewable sources – unspecified</t>
  </si>
  <si>
    <t>23320: Coal-fired electric power plants</t>
  </si>
  <si>
    <t>23330: Oil-fired electric power plants</t>
  </si>
  <si>
    <t>23340: Natural gas-fired electric power plants</t>
  </si>
  <si>
    <t>23350: Fossil fuel electric power plants with carbon capture and storage (CCS)</t>
  </si>
  <si>
    <t>23360: Non-renewable waste-fired electric power plants</t>
  </si>
  <si>
    <t>23410: Hybrid energy electric power plants</t>
  </si>
  <si>
    <t>23510: Nuclear energy electric power plants</t>
  </si>
  <si>
    <t>23610: Heat plants</t>
  </si>
  <si>
    <t>23620: District heating and cooling</t>
  </si>
  <si>
    <t>23630: Electric power transmission and distribution</t>
  </si>
  <si>
    <t>23640: Gas distribution</t>
  </si>
  <si>
    <t>43031: Urban land policy and management</t>
  </si>
  <si>
    <t>43032: Urban development</t>
  </si>
  <si>
    <t>43041: Rural land policy and management</t>
  </si>
  <si>
    <t xml:space="preserve">Funds are paid over to NGOs (local, national and international) for use at the latter’s discretion, and contribute to programmes and activities which NGOs have developed themselves, and which they implement on their own authority and responsibility. Core contributions to PPPs, funds paid over to foundations (e.g. philanthropic foundations), and contributions to research institutes (public and private) are also recorded here. </t>
  </si>
  <si>
    <t xml:space="preserve">Annex 2 of the DAC Directives provides a list of INGOs, PPPs and networks core contributions to which may be reported under B01. This list is not exclusive. </t>
  </si>
  <si>
    <t xml:space="preserve">These funds are classified as multilateral ODA (all other categories fall under bilateral ODA). The recipient multilateral institution pools contributions so that they lose their identity and become an integral part of its financial assets. </t>
  </si>
  <si>
    <t>In addition to their core-funded operations, international organisations set up and raise funds for specific programmes and funds with clearly identified sectoral, thematic or geographical focus. Donors’ bilateral contributions to such programmes and funds are recorded here, e.g. “UNICEF girls’ education”, “Education For All Fast Track Initiative”, various trust funds, including for reconstruction (e.g. Afghanistan Reconstruction Trust Fund).</t>
  </si>
  <si>
    <t>Donors’ contributions to funds managed autonomously by international organisations are recorded under B03.</t>
  </si>
  <si>
    <r>
      <t>See Annex 2 of the DAC Directives for a comprehensive list of agencies core contributions to which may be reported under B02 (</t>
    </r>
    <r>
      <rPr>
        <i/>
        <sz val="10"/>
        <rFont val="Calibri"/>
        <family val="2"/>
      </rPr>
      <t>Section I. Multilateral institutions</t>
    </r>
    <r>
      <rPr>
        <sz val="10"/>
        <rFont val="Calibri"/>
        <family val="2"/>
      </rPr>
      <t>).</t>
    </r>
  </si>
  <si>
    <r>
      <t>N.B.  Within this category, members able to do so are requested to report the aggregate amount used for financing donor</t>
    </r>
    <r>
      <rPr>
        <b/>
        <u val="single"/>
        <sz val="10"/>
        <rFont val="Calibri"/>
        <family val="2"/>
      </rPr>
      <t xml:space="preserve"> </t>
    </r>
    <r>
      <rPr>
        <b/>
        <sz val="10"/>
        <rFont val="Calibri"/>
        <family val="2"/>
      </rPr>
      <t>experts/consultants on Table DAC1</t>
    </r>
    <r>
      <rPr>
        <vertAlign val="superscript"/>
        <sz val="10"/>
        <rFont val="Calibri"/>
        <family val="2"/>
      </rPr>
      <t>1</t>
    </r>
    <r>
      <rPr>
        <b/>
        <sz val="10"/>
        <rFont val="Calibri"/>
        <family val="2"/>
      </rPr>
      <t>.</t>
    </r>
  </si>
  <si>
    <r>
      <t>Experts, consultants</t>
    </r>
    <r>
      <rPr>
        <b/>
        <sz val="10"/>
        <rFont val="Calibri"/>
        <family val="2"/>
      </rPr>
      <t xml:space="preserve">, </t>
    </r>
    <r>
      <rPr>
        <sz val="10"/>
        <rFont val="Calibri"/>
        <family val="2"/>
      </rPr>
      <t xml:space="preserve">teachers, academics, researchers, volunteers and contributions to public and private bodies for sending experts to developing countries.  </t>
    </r>
  </si>
  <si>
    <t>Vir: www.oecd.org/dac/stats/documentupload/DAC-CRS-Code-List.xls</t>
  </si>
  <si>
    <t>Vir: http://www.oecd.org/dac/stats/documentupload/DAC-CRS-Code-List.xls</t>
  </si>
  <si>
    <t>Bosnia and Herzegovina</t>
  </si>
  <si>
    <t>Former Yugoslav Republic of Macedonia</t>
  </si>
  <si>
    <t>Cabo Verde</t>
  </si>
  <si>
    <t>Central African Republic</t>
  </si>
  <si>
    <t>Congo</t>
  </si>
  <si>
    <t>Democratic Republic of the Congo</t>
  </si>
  <si>
    <t>Côte d'Ivoire</t>
  </si>
  <si>
    <t>Sao Tome and Principe</t>
  </si>
  <si>
    <t>Saint Helena</t>
  </si>
  <si>
    <t>Saint Lucia</t>
  </si>
  <si>
    <t>Saint Vincent and the Grenadines</t>
  </si>
  <si>
    <t>West Bank and Gaza Strip</t>
  </si>
  <si>
    <t>Syrian Arab Republic</t>
  </si>
  <si>
    <t>Kyrgyzstan</t>
  </si>
  <si>
    <t>China (People's Republic of)</t>
  </si>
  <si>
    <t>Democratic People's Republic of Korea</t>
  </si>
  <si>
    <t>Lao People's Democratic Republic</t>
  </si>
  <si>
    <t>Viet Nam</t>
  </si>
  <si>
    <t>Micronesia</t>
  </si>
  <si>
    <t>Wallis and Futuna</t>
  </si>
  <si>
    <t>This list is effective for reporting on 2014, 2015 and 2016 flows.</t>
  </si>
  <si>
    <t>LIST OF CRS PURPOSE CODES AND VOLUNTARY BUDGET IDENTIFIER CODES</t>
  </si>
  <si>
    <t>Updated April 2016</t>
  </si>
  <si>
    <t>http://www.oecd.org/dac/stats/purposecodessectorclassification.htm</t>
  </si>
  <si>
    <t>DAC 5</t>
  </si>
  <si>
    <t>CRS</t>
  </si>
  <si>
    <t>voluntary code</t>
  </si>
  <si>
    <t>Clarifications / Additional notes on coverage</t>
  </si>
  <si>
    <t>CODE</t>
  </si>
  <si>
    <t>Basic life skills for youth and adults</t>
  </si>
  <si>
    <t>Basic life skills for youth</t>
  </si>
  <si>
    <t>Formal and non-formal education for basic life skills for young people.</t>
  </si>
  <si>
    <t>Primary education equivalent for adults</t>
  </si>
  <si>
    <t>Formal primary education for adults.</t>
  </si>
  <si>
    <t>Lower secondary education</t>
  </si>
  <si>
    <t>Second cycle systematic instruction at junior level.</t>
  </si>
  <si>
    <t>Upper secondary education</t>
  </si>
  <si>
    <t>Second cycle systematic instruction at senior level.</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</si>
  <si>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</si>
  <si>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POPULATION POLICIES/ PROGRAMMES AND REPRODUCTIVE HEALTH</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</si>
  <si>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</si>
  <si>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</si>
  <si>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Water supply - large systems</t>
  </si>
  <si>
    <t>Programmes where components according to 14031 and 14032 cannot be identified. When components are known, they should individually be reported under their respective purpose codes: water supply (14031), sanitation (14032), and hygiene (12261).</t>
  </si>
  <si>
    <t>Infrastructure-focused integrated river basin projects and related institutional activities; river flow control; dams and reservoirs [excluding dams primarily for irrigation (31140) and hydropower (23065) and activities related to river transport (21040)].</t>
  </si>
  <si>
    <t>Includes assistance to strengthen the administrative apparatus and government.</t>
  </si>
  <si>
    <r>
      <t xml:space="preserve">N.B. </t>
    </r>
    <r>
      <rPr>
        <i/>
        <sz val="10"/>
        <color indexed="8"/>
        <rFont val="Arial Narrow"/>
        <family val="2"/>
      </rPr>
      <t>Use code 51010 for general budget support.</t>
    </r>
  </si>
  <si>
    <t>Institution-building assistance to strengthen core public sector management systems and capacities. This includes macro-economic and other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t>
  </si>
  <si>
    <t>Foreign affairs</t>
  </si>
  <si>
    <t>Administration of external affairs and services.</t>
  </si>
  <si>
    <t>Diplomatic missions</t>
  </si>
  <si>
    <t>Operation of diplomatic and consular missions stationed abroad or at offices of international organisations.</t>
  </si>
  <si>
    <t>Administration of developing countries' foreign aid</t>
  </si>
  <si>
    <t>Support to administration of developing countries' foreign aid (including triangular and south-south cooperation).</t>
  </si>
  <si>
    <t>General personnel services</t>
  </si>
  <si>
    <t>Administration and operation of the civil service including policies, procedures and regulations.</t>
  </si>
  <si>
    <t>Central procurement</t>
  </si>
  <si>
    <t>Administration and operation of centralised supply and purchasing services.</t>
  </si>
  <si>
    <t>Other general public services</t>
  </si>
  <si>
    <t>Maintenance and storage of government records and archives, operation of government-owned or occupied buildings, central motor vehicle pools, government-operated printing offices, centralised computer and data processing services, etc.</t>
  </si>
  <si>
    <t>National monitoring and evaluation</t>
  </si>
  <si>
    <t>Operation or support of institutions providing national monitoring and evaluation.</t>
  </si>
  <si>
    <t>Macroeconomic policy</t>
  </si>
  <si>
    <t>Macroeconomic policy development and implementation.</t>
  </si>
  <si>
    <t>Meteorological services</t>
  </si>
  <si>
    <t>Operation or support of institutions dealing with weather forecasting.</t>
  </si>
  <si>
    <t>National standards development</t>
  </si>
  <si>
    <t>Operation or support of institutions dealing with national standards development. (Use code 16062 for statistical capacity-building.)</t>
  </si>
  <si>
    <t>Executive office</t>
  </si>
  <si>
    <t>Administration, operation or support of executive office. Includes office of the chief executive at all levels of government (monarch, governor-general, president, prime minister, governor, mayor, etc.).</t>
  </si>
  <si>
    <t>Public Finance Management (PFM)</t>
  </si>
  <si>
    <r>
      <t>Fiscal policy and planning; support to ministries of finance; strengthening financial and managerial accountability; public expenditure management; improving financial management systems; budget drafting; inter-governmental fiscal relations, public audit, public debt. (Use code</t>
    </r>
    <r>
      <rPr>
        <u val="single"/>
        <sz val="10"/>
        <color indexed="8"/>
        <rFont val="Arial Narrow"/>
        <family val="2"/>
      </rPr>
      <t xml:space="preserve"> </t>
    </r>
    <r>
      <rPr>
        <sz val="10"/>
        <color indexed="8"/>
        <rFont val="Arial Narrow"/>
        <family val="2"/>
      </rPr>
      <t>15114 for domestic revenue mobilisation and code 33120 for customs).</t>
    </r>
  </si>
  <si>
    <t>Budget planning</t>
  </si>
  <si>
    <t>Operation of the budget office and planning as part of the budget process.</t>
  </si>
  <si>
    <t>National audit</t>
  </si>
  <si>
    <t>Operation of the accounting and audit services.</t>
  </si>
  <si>
    <t>Debt and aid management</t>
  </si>
  <si>
    <t>Management of public debt and foreign aid received (in the partner country). For reporting on debt reorganisation, use codes 600xx.</t>
  </si>
  <si>
    <t>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t>
  </si>
  <si>
    <t>Local government finance</t>
  </si>
  <si>
    <t>Financial transfers to local government; support to institutions managing such transfers. (Use specific sector codes for sector-related transfers.)</t>
  </si>
  <si>
    <t>Other central transfers to institutions</t>
  </si>
  <si>
    <t>Transfers to non sector-specific autonomous bodies or state-owned enterprises outside of local government finance; support to institutions managing such transfers. (Use specific sector codes for sector-related transfers.)</t>
  </si>
  <si>
    <t>Local government administration</t>
  </si>
  <si>
    <t>Decentralisation processes (including political, administrative and fiscal dimensions); intergovernmental relations and federalism; strengthening local authorities.</t>
  </si>
  <si>
    <t>Anti-corruption organisations and institutions</t>
  </si>
  <si>
    <t>Specialised organisations, institutions and frameworks for the prevention of and combat against corruption, bribery, money- 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</si>
  <si>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</si>
  <si>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</si>
  <si>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Tax collection</t>
  </si>
  <si>
    <t>Operation of the inland revenue authority.</t>
  </si>
  <si>
    <t>Tax policy and administration support</t>
  </si>
  <si>
    <t>Other non-tax revenue mobilisation</t>
  </si>
  <si>
    <t xml:space="preserve">Non-tax public revenue, which includes line ministries, revenue authorities or other local, regional or national public bodies. </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</si>
  <si>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t>
  </si>
  <si>
    <t>Justice, law and order policy, planning and administration</t>
  </si>
  <si>
    <t>Judicial law and order sectors; policy development within ministries of justice or equivalents.</t>
  </si>
  <si>
    <t>Police</t>
  </si>
  <si>
    <t>Police affairs and services.</t>
  </si>
  <si>
    <t>Fire and rescue services</t>
  </si>
  <si>
    <t>Fire-prevention and fire-fighting affairs and services.</t>
  </si>
  <si>
    <t>Judicial affairs</t>
  </si>
  <si>
    <t>Civil and criminal law courts and the judicial system, including enforcement of fines and legal settlements imposed by the courts and operation of parole and probation systems.</t>
  </si>
  <si>
    <t>Ombudsman</t>
  </si>
  <si>
    <t>Independent service representing the interests of the public by investigating and addressing complaints of unfair treatment or maladministration.</t>
  </si>
  <si>
    <t>Immigration</t>
  </si>
  <si>
    <t>Immigration affairs and services, including alien registration, issuing work and travel documents to immigrants.</t>
  </si>
  <si>
    <t>Prisons</t>
  </si>
  <si>
    <t>Electoral management bodies and processes, election observation, voters' education. (Use code 15230 when in the context of an international peacekeeping operation).</t>
  </si>
  <si>
    <r>
      <t xml:space="preserve">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t>
    </r>
    <r>
      <rPr>
        <i/>
        <sz val="10"/>
        <color indexed="8"/>
        <rFont val="Arial Narrow"/>
        <family val="2"/>
      </rPr>
      <t>(As from 2017 reporting on 2016 flows, use code 15180 for ending violence against women and girls.)</t>
    </r>
  </si>
  <si>
    <r>
      <t xml:space="preserve">15180 </t>
    </r>
    <r>
      <rPr>
        <b/>
        <i/>
        <sz val="10"/>
        <color indexed="8"/>
        <rFont val="Arial Narrow"/>
        <family val="2"/>
      </rPr>
      <t>(taking effect as from 2017 reporting on 2016 flows)</t>
    </r>
  </si>
  <si>
    <t xml:space="preserve">Ending violence against women and girls </t>
  </si>
  <si>
    <t xml:space="preserve">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 
</t>
  </si>
  <si>
    <t>N.B. Further notes on ODA eligibility (and exclusions) of conflict, peace and security related activities are given in paragraphs 76-81 of the Directives.</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</si>
  <si>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</si>
  <si>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 (Use code 15230 for bilateral participation in international peacekeeping operations).</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</si>
  <si>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aid.NB: When using this code, indicate the name of the operation in the short description of the activity reported.</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</si>
  <si>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</si>
  <si>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Child soldiers (Prevention and demobilisation)</t>
  </si>
  <si>
    <t>Social protection and welfare services policy, planning and administration</t>
  </si>
  <si>
    <t>Administration of overall social protection policies, plans, programmes and budgets including legislation, standards and statistics on social protection.</t>
  </si>
  <si>
    <t>Social security (excl pensions)</t>
  </si>
  <si>
    <t>Social protection shemes in the form of cash or in-kind benefits to people unable to work due to sickness or injury.</t>
  </si>
  <si>
    <t>General pensions</t>
  </si>
  <si>
    <t>Social protection schemes in the form of cash or in-kind benefits, including pensions, against the risks linked to old age.</t>
  </si>
  <si>
    <t>Civil service pensions</t>
  </si>
  <si>
    <t>Pension schemes for government personnel.</t>
  </si>
  <si>
    <t>Social services (incl youth development and women+ children)</t>
  </si>
  <si>
    <t>Social protection schemes in the form of cash or in-kind benefits to households with dependent children, including parental leave benefits.</t>
  </si>
  <si>
    <t>Housing sector policy, planning and programmes; excluding low-cost housing and slum clearance (16040).</t>
  </si>
  <si>
    <t>Multisector aid for basic social services</t>
  </si>
  <si>
    <t>Recreation and sport</t>
  </si>
  <si>
    <t>Culture</t>
  </si>
  <si>
    <r>
      <t xml:space="preserve">In-country and customs controls including training of the police; educational programmes and awareness campaigns to restrict narcotics traffic and in-country distribution </t>
    </r>
    <r>
      <rPr>
        <vertAlign val="superscript"/>
        <sz val="10"/>
        <color indexed="8"/>
        <rFont val="Arial Narrow"/>
        <family val="2"/>
      </rPr>
      <t>1</t>
    </r>
    <r>
      <rPr>
        <sz val="10"/>
        <color indexed="8"/>
        <rFont val="Arial Narrow"/>
        <family val="2"/>
      </rPr>
      <t>.</t>
    </r>
  </si>
  <si>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</si>
  <si>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Transport sector policy, planning and programmes; aid to transport ministries; institution capacity building and advice; unspecified transport; activities that combine road, rail, water and/or air transport. Whenever possible, report transport of goods under the sector of the good being transported.</t>
  </si>
  <si>
    <t>Transport policy, planning and administration</t>
  </si>
  <si>
    <t>Administration of affairs and services concerning transport systems.</t>
  </si>
  <si>
    <t>Public transport services</t>
  </si>
  <si>
    <t>Administration of affairs and services concerning public transport.</t>
  </si>
  <si>
    <t>Transport regulation</t>
  </si>
  <si>
    <t>Supervision and regulation of users, operations, construction and maintenance of transport systems (registration, licensing, inspection of equipment, operator skills and training; safety standards, franchises, tarriffs, levels of service, etc.).</t>
  </si>
  <si>
    <t>Feeder road construction</t>
  </si>
  <si>
    <t>Construction or operation of feeder road transport systems and facilities.</t>
  </si>
  <si>
    <t>Feeder road maintenance</t>
  </si>
  <si>
    <t>Maintenance of feeder road transport systems and facilities.</t>
  </si>
  <si>
    <t>National road construction</t>
  </si>
  <si>
    <t>Construction or operation of national road transport systems and facilities.</t>
  </si>
  <si>
    <t>National road maintenance</t>
  </si>
  <si>
    <t>Maintenance of national road transport systems and facilities.</t>
  </si>
  <si>
    <t>Whether or not related to transportation. Whenever possible, report storage projects under the sector of the resource being stored.</t>
  </si>
  <si>
    <t>COMMUNICATIONS</t>
  </si>
  <si>
    <t>Communications policy, planning and administration</t>
  </si>
  <si>
    <t>Postal services</t>
  </si>
  <si>
    <t>Development and operation of postal services.</t>
  </si>
  <si>
    <t>Information services</t>
  </si>
  <si>
    <t>Provision of information services.</t>
  </si>
  <si>
    <t>Computer hardware and software; internet access; IT training. When sector cannot be specified.</t>
  </si>
  <si>
    <t>ENERGY GENERATION, DISTRIBUTION AND EFFICIENCY</t>
  </si>
  <si>
    <t>Categories 231 through 235 include both electric power plants and combined heat and power (CHP) plants. Heat-only plants, whatever the type of fuel, are reportable under category 236. Activities relating to fuelwood/charcoal production, energy manufacturing and natural resources extraction (including oil and gas pipelines) are reportable under categories 312, 321 et 322 respectively.</t>
  </si>
  <si>
    <t>Energy generation, distribution and efficiency – general</t>
  </si>
  <si>
    <t>Energy sector policy, planning; aid to energy ministries; institution capacity building and advice; unspecified energy activities.</t>
  </si>
  <si>
    <t>Energy sector policy, planning and administration</t>
  </si>
  <si>
    <t>Energy regulation</t>
  </si>
  <si>
    <t>Regulation of the energy sector, including wholesale and retail electricity provision.</t>
  </si>
  <si>
    <t>All levels of training not included elsewhere.</t>
  </si>
  <si>
    <t>Energy conservation and demand-side efficiency</t>
  </si>
  <si>
    <t>All projects in support of energy demand reduction, e.g. building and industry upgrades, smart grids, metering and tariffs. Also includes efficient cook-stoves and biogas projects.</t>
  </si>
  <si>
    <t>Energy generation, renewable sources</t>
  </si>
  <si>
    <t>Energy generation, renewable sources – multiple technologies</t>
  </si>
  <si>
    <t>Renewable energy generation programmes that cannot be attributed to one single technology (codes 23220 through 23280 below). Fuelwood/charcoal production should be included under forestry 31261.</t>
  </si>
  <si>
    <t>Including energy generating river barges.</t>
  </si>
  <si>
    <t>Wind energy</t>
  </si>
  <si>
    <t>Marine energy</t>
  </si>
  <si>
    <t>Use of geothermal energy for generating electric power or directly as heat for agriculture, etc.</t>
  </si>
  <si>
    <t>Biofuel-fired power plants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</si>
  <si>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</si>
  <si>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Energy generation, non-renewable sources</t>
  </si>
  <si>
    <t>Energy generation, non-renewable sources – unspecified</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</si>
  <si>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</si>
  <si>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</si>
  <si>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</si>
  <si>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</si>
  <si>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</si>
  <si>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</si>
  <si>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</si>
  <si>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</si>
  <si>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</si>
  <si>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</si>
  <si>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</si>
  <si>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</si>
  <si>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Electric power plants that make use of both non-renewable and renewable energy sources.</t>
  </si>
  <si>
    <t>Nuclear energy electric power plants</t>
  </si>
  <si>
    <t>Heating, cooling and energy distribution</t>
  </si>
  <si>
    <t>Heat plants</t>
  </si>
  <si>
    <t>Power plants which are designed to produce heat only.</t>
  </si>
  <si>
    <t>District heating and cooling</t>
  </si>
  <si>
    <t>Distribution of heat generated in a centralised location, or delivery of chilled water, for residential and commercial heating or cooling purposes.</t>
  </si>
  <si>
    <t>Electric power transmission and distribution</t>
  </si>
  <si>
    <t>Grid distribution from power source to end user; transmission lines. Also includes storage of energy to generate power (e.g. pumped hydro, batteries) and the extension of grid access, often to rural areas.</t>
  </si>
  <si>
    <t>Support to trade and business associations, chambers of commerce; legal and regulatory reform aimed at improving business and investment climate; private sector institution capacity building and advice; trade information; public-private sector networking including trade fairs; e-commerce. Where sector cannot be specified: general support to private sector enterprises (in particular, use code 32130 for enterprises in the industrial sector).</t>
  </si>
  <si>
    <t>When sector cannot be specified. Including general state enterprise restructuring or demonopolisation programmes; planning, programming, advice.</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</si>
  <si>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</si>
  <si>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</si>
  <si>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Including knitting factories.</t>
  </si>
  <si>
    <t>Chemicals</t>
  </si>
  <si>
    <t>Including industrial standards; quality management; metrology; testing; accreditation;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</si>
  <si>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</si>
  <si>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</si>
  <si>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</si>
  <si>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TRADE POLICY AND REGULATIONS AND TRADE- RELATED ADJUSTMENT</t>
  </si>
  <si>
    <t>Trade policy and administrative Management</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</si>
  <si>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</si>
  <si>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Contributions to the government budget to assist the implementation of recipients’ own trade reforms and adjustments to trade policy measures by other countries; assistance to manage shortfalls in the balance of payments due to changes in the world trading environment.</t>
  </si>
  <si>
    <t>Human resources development in trade not included under any of the above codes. Includes university programmes in trade.</t>
  </si>
  <si>
    <t>Covers activities concerned with conservation, protection or amelioration of the physical environment without sector allocation.</t>
  </si>
  <si>
    <t>Urban land policy and management</t>
  </si>
  <si>
    <t>Urban development and planning; urban management, land information systems.</t>
  </si>
  <si>
    <t>Urban development</t>
  </si>
  <si>
    <t>Integrated urban development projects; local development; urban infrastructure and services; municipal finances; urban environment systems; urban renewal and urban housing.</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</si>
  <si>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</si>
  <si>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Rural land policy and management</t>
  </si>
  <si>
    <t>Regional development planning; promotion of decentralised and multi-sectoral competence for planning, co-ordination and management; land management; land use planning; geographical information systems.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</si>
  <si>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</si>
  <si>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Budget support in the form of sector-wide approaches (SWAps) should be included in the respective sectors.</t>
  </si>
  <si>
    <t>General budget support-related aid</t>
  </si>
  <si>
    <r>
      <t>Developmental food aid</t>
    </r>
    <r>
      <rPr>
        <sz val="10"/>
        <color indexed="8"/>
        <rFont val="Arial Narrow"/>
        <family val="2"/>
      </rPr>
      <t>/</t>
    </r>
    <r>
      <rPr>
        <b/>
        <sz val="10"/>
        <color indexed="8"/>
        <rFont val="Arial Narrow"/>
        <family val="2"/>
      </rPr>
      <t>Food security assistance</t>
    </r>
  </si>
  <si>
    <t>Supply of edible human food under national or international programmes including transport costs; cash payments made for food supplies; project food aid and food aid for market sales when benefiting sector not specified; excluding emergency food aid.
Report as multilateral: i) food aid by the EU financed out of its budget and allocated pro rata to EU member countries; and ii) core contributions to the World Food Programme.</t>
  </si>
  <si>
    <t>Actions falling outside the code headings below.</t>
  </si>
  <si>
    <t>Debt forgiveness</t>
  </si>
  <si>
    <t>Material relief assistance and services</t>
  </si>
  <si>
    <t>Shelter, water, sanitation and health services, supply of medicines and other non-food relief items for the benefit of affected people and to facilitate the return to normal lives and livelihoods; assistance to refugees and internally displaced people in developing countries other than for food (72040) or protection (72050).</t>
  </si>
  <si>
    <t>Food aid normally for general free distribution or special supplementary feeding programmes; short-term relief to targeted population groups affected by emergency situations. Excludes non-emergency food security assistance programmes/food aid (52010).</t>
  </si>
  <si>
    <t>Relief co-ordination; protection and support services</t>
  </si>
  <si>
    <t>Measures to co-ordinate delivery of humanitarian aid, including logistics and communications systems; measures to promote and protect the safety, well- being, dignity and integrity of civilians and those no longer taking part in hostilities. (Activities designed to protect the security of persons or property through the use or display of force are not reportable as ODA.)</t>
  </si>
  <si>
    <t>This relates to activities during and in the aftermath of an emergency situation. Longer-term activities to improve the level of infrastructure or social services should be reported under the relevant economic and social sector codes. See also guideline on distinguishing humanitarian from sector- allocable aid.</t>
  </si>
  <si>
    <t>Short-term reconstruction work after emergency or conflict limited to restoring pre-existing infrastructure (e.g. repair or construction of roads, bridges and ports, restoration of essential facilities, such as water and sanitation, shelter, health care services); social and economic rehabilitation in the aftermath of emergencies to facilitate transition and enable populations to return to their previous livelihood or develop a new livelihood in the wake of an emergency situation (e.g. trauma counselling and treatment, employment programmes).</t>
  </si>
  <si>
    <t>Disaster risk reduction activities (e.g. developing knowledge, natural risks cartography, legal norms for construction); early warning systems; emergency contingency stocks and contingency planning including preparations for forced displacement.</t>
  </si>
  <si>
    <t>Administrative costs (non-sector allocable)</t>
  </si>
  <si>
    <t>Refugees in donor countries (non-sector allocable)</t>
  </si>
  <si>
    <t>Promotion of development awareness (non-sector allocable)</t>
  </si>
  <si>
    <t>Vsebinska opredelitev dejavnosti (program/projekt/ostalo) - Purpose code</t>
  </si>
  <si>
    <t>Vir: http://www.oecd.org/dac/stats/annex2.htm</t>
  </si>
  <si>
    <t>Verzija: 6.7.2016</t>
  </si>
  <si>
    <t>Central Government</t>
  </si>
  <si>
    <t>Local Government</t>
  </si>
  <si>
    <t>Public corporations</t>
  </si>
  <si>
    <t>Other public entities in donor country</t>
  </si>
  <si>
    <t>Other public entities in recipient country</t>
  </si>
  <si>
    <t>ACORD</t>
  </si>
  <si>
    <t xml:space="preserve">Agency for Cooperation and Research in Development </t>
  </si>
  <si>
    <t>AGID</t>
  </si>
  <si>
    <t xml:space="preserve">Association of Geoscientists for International Development </t>
  </si>
  <si>
    <t>CUTS</t>
  </si>
  <si>
    <t xml:space="preserve">Consumer Unity and Trust Society International </t>
  </si>
  <si>
    <t>ELCI</t>
  </si>
  <si>
    <t xml:space="preserve">Environmental Liaison Centre International </t>
  </si>
  <si>
    <t>FHI360</t>
  </si>
  <si>
    <t>Family Health International 360</t>
  </si>
  <si>
    <t>Not assessed</t>
  </si>
  <si>
    <t>GCE</t>
  </si>
  <si>
    <t xml:space="preserve">Global Campaign for Education </t>
  </si>
  <si>
    <t>HAI</t>
  </si>
  <si>
    <t xml:space="preserve">Health Action International </t>
  </si>
  <si>
    <t>IPS</t>
  </si>
  <si>
    <t xml:space="preserve">Inter Press Service, International Association </t>
  </si>
  <si>
    <t>International Alert</t>
  </si>
  <si>
    <t>ICTJ</t>
  </si>
  <si>
    <t>International Centre for Transitional Justice</t>
  </si>
  <si>
    <t>ICCIDD</t>
  </si>
  <si>
    <t>International Council for the Control of Iodine Deficiency Disorders</t>
  </si>
  <si>
    <t>INAFI</t>
  </si>
  <si>
    <t xml:space="preserve">International Network for Alternative Financial Institutions </t>
  </si>
  <si>
    <t>Interpeace</t>
  </si>
  <si>
    <t>International Peacebuilding Alliance</t>
  </si>
  <si>
    <t>IRTC</t>
  </si>
  <si>
    <t>International Rehabilitation Council for Torture</t>
  </si>
  <si>
    <t>IRD</t>
  </si>
  <si>
    <t>International Relief and Development</t>
  </si>
  <si>
    <t>IRC</t>
  </si>
  <si>
    <t>International Rescue Committee</t>
  </si>
  <si>
    <t>IPAS-Protecting Women’s Health, Advancing Women’s Reproductive Rights</t>
  </si>
  <si>
    <t>LPI</t>
  </si>
  <si>
    <t>Life and Peace Institute</t>
  </si>
  <si>
    <t>OXFAM-I</t>
  </si>
  <si>
    <t>OXFAM International</t>
  </si>
  <si>
    <t>PACT</t>
  </si>
  <si>
    <t>Pact World</t>
  </si>
  <si>
    <t>PANOS</t>
  </si>
  <si>
    <t xml:space="preserve">PANOS Institute </t>
  </si>
  <si>
    <t>Save the Children</t>
  </si>
  <si>
    <t>SID</t>
  </si>
  <si>
    <t>Society for International Development</t>
  </si>
  <si>
    <t>TNC</t>
  </si>
  <si>
    <t>The Nature Conservancy</t>
  </si>
  <si>
    <t>WUS</t>
  </si>
  <si>
    <t xml:space="preserve">World University Service </t>
  </si>
  <si>
    <t>World Vision</t>
  </si>
  <si>
    <t>AgriCord</t>
  </si>
  <si>
    <t>APT</t>
  </si>
  <si>
    <t>Association for the Prevention of Torture</t>
  </si>
  <si>
    <t xml:space="preserve">Development Gateway Foundation </t>
  </si>
  <si>
    <t>ECDPM</t>
  </si>
  <si>
    <t xml:space="preserve">European Centre for Development Policy Management </t>
  </si>
  <si>
    <t>Eurostep</t>
  </si>
  <si>
    <t xml:space="preserve">Eurostep </t>
  </si>
  <si>
    <t>FIT</t>
  </si>
  <si>
    <t xml:space="preserve">Foundation for International Training </t>
  </si>
  <si>
    <t>Geneva Call</t>
  </si>
  <si>
    <t>HURIDOCS</t>
  </si>
  <si>
    <t xml:space="preserve">Human Rights Information and Documentation Systems </t>
  </si>
  <si>
    <t xml:space="preserve">International Catholic Rural Association </t>
  </si>
  <si>
    <t>ICG</t>
  </si>
  <si>
    <t>International Crisis Group</t>
  </si>
  <si>
    <t>IFS</t>
  </si>
  <si>
    <t xml:space="preserve">International Federation of Settlements and Neighbourhood Centres </t>
  </si>
  <si>
    <t>ISC</t>
  </si>
  <si>
    <t xml:space="preserve">International Seismological Centre </t>
  </si>
  <si>
    <t>ISHR</t>
  </si>
  <si>
    <t xml:space="preserve">International Service for Human Rights </t>
  </si>
  <si>
    <t>ITF</t>
  </si>
  <si>
    <t xml:space="preserve">International Trust Fund for Demining and Mine Victims Assistance </t>
  </si>
  <si>
    <t>IWTC</t>
  </si>
  <si>
    <t>International Women's Tribune Centre</t>
  </si>
  <si>
    <t>OXFAM</t>
  </si>
  <si>
    <t>OXFAM - provider country office</t>
  </si>
  <si>
    <t>Save the Children - donor country office</t>
  </si>
  <si>
    <t>TI</t>
  </si>
  <si>
    <t xml:space="preserve">Transparency International </t>
  </si>
  <si>
    <t>WWB</t>
  </si>
  <si>
    <t>Women's World Banking</t>
  </si>
  <si>
    <t>OMCT</t>
  </si>
  <si>
    <t xml:space="preserve">World Organisation Against Torture </t>
  </si>
  <si>
    <t>ASF</t>
  </si>
  <si>
    <t>Africa Solidarity Fund</t>
  </si>
  <si>
    <t>AAU</t>
  </si>
  <si>
    <t>Association of African Universities</t>
  </si>
  <si>
    <t>FAWE</t>
  </si>
  <si>
    <t xml:space="preserve">Forum for African Women Educationalists </t>
  </si>
  <si>
    <t>ISPEC</t>
  </si>
  <si>
    <t>Institut Supérieur Panafricaine d’Economie Coopérative</t>
  </si>
  <si>
    <t>IUEF</t>
  </si>
  <si>
    <t>International University Exchange Fund - IUEF Stip. in Africa and Latin America</t>
  </si>
  <si>
    <t>CLASCO</t>
  </si>
  <si>
    <t xml:space="preserve">Latin American Council for Social Sciences </t>
  </si>
  <si>
    <t>PAID</t>
  </si>
  <si>
    <t>Pan African Institute for Development</t>
  </si>
  <si>
    <t>RATN</t>
  </si>
  <si>
    <t>Regional AIDS Training Network</t>
  </si>
  <si>
    <t>PNoWB</t>
  </si>
  <si>
    <t>Parliamentary Network on the World Bank</t>
  </si>
  <si>
    <t>GM</t>
  </si>
  <si>
    <t>Global Mechanism</t>
  </si>
  <si>
    <t>GCF</t>
  </si>
  <si>
    <t>Green Climate Fund</t>
  </si>
  <si>
    <t>United Nations Department of Peacekeeping Operations [only MINURSO, MINUSCA, MINUSMA, MINUSTAH, MONUSCO, UNAMID, UNIFIL, UNIFSA, UNMIK, UNMIL, UNMISS, UNOCI]. Report contributions mission by mission in CRS++.</t>
  </si>
  <si>
    <t>UNOPS</t>
  </si>
  <si>
    <t>United Nations Office for Project Services</t>
  </si>
  <si>
    <t>UN-REDD</t>
  </si>
  <si>
    <t>United Nations Reducing Emissions from Deforestation and Forest Degradation</t>
  </si>
  <si>
    <t>IMF-CCR</t>
  </si>
  <si>
    <t>Catastrophe Containment and Relief Trust</t>
  </si>
  <si>
    <t>Afreximbank</t>
  </si>
  <si>
    <t>African Export Import Bank</t>
  </si>
  <si>
    <t>CEB</t>
  </si>
  <si>
    <t>Council of Europe Development Bank</t>
  </si>
  <si>
    <t>PTA Bank</t>
  </si>
  <si>
    <t>Eastern and Southern African Trade and Development Bank</t>
  </si>
  <si>
    <t>IsDB</t>
  </si>
  <si>
    <t>Islamic Development Bank</t>
  </si>
  <si>
    <t>Adaptation Fund</t>
  </si>
  <si>
    <t>CAMES</t>
  </si>
  <si>
    <t xml:space="preserve">African and Malagasy Council for Higher Education </t>
  </si>
  <si>
    <t>ACBF</t>
  </si>
  <si>
    <t xml:space="preserve">African Capacity Building Foundation </t>
  </si>
  <si>
    <t>ARC</t>
  </si>
  <si>
    <t>African Risk Capacity Group</t>
  </si>
  <si>
    <t>ATAF</t>
  </si>
  <si>
    <t>African Tax Administration Forum</t>
  </si>
  <si>
    <t>AITIC</t>
  </si>
  <si>
    <t xml:space="preserve">Agency for International Trade Information and Co-operation </t>
  </si>
  <si>
    <t>APO</t>
  </si>
  <si>
    <t xml:space="preserve">Asian Productivity Organisation </t>
  </si>
  <si>
    <t>APEC ASF</t>
  </si>
  <si>
    <t>Asia-Pacific Economic Cooperation Support Fund (except contributions tied to counter-terrorism activities)</t>
  </si>
  <si>
    <t>APFIC</t>
  </si>
  <si>
    <t>Asia-Pacific Fishery Commission</t>
  </si>
  <si>
    <t>CAREC</t>
  </si>
  <si>
    <t xml:space="preserve">Caribbean Epidemiology Centre </t>
  </si>
  <si>
    <t>CEI-Climate Fund</t>
  </si>
  <si>
    <t>Central European Initiative - Special Fund for Climate and Environmental Protection</t>
  </si>
  <si>
    <t>CTF</t>
  </si>
  <si>
    <t>Clean Technology Fund</t>
  </si>
  <si>
    <t xml:space="preserve">CP </t>
  </si>
  <si>
    <t>Colombo Plan</t>
  </si>
  <si>
    <t>CFC</t>
  </si>
  <si>
    <t xml:space="preserve">Common Fund for Commodities </t>
  </si>
  <si>
    <t>CF</t>
  </si>
  <si>
    <t xml:space="preserve">Commonwealth Foundation </t>
  </si>
  <si>
    <t>COL</t>
  </si>
  <si>
    <t xml:space="preserve">Commonwealth of Learning </t>
  </si>
  <si>
    <t>Commonwealth Secretariat (ODA-eligible contributions only)</t>
  </si>
  <si>
    <t>CPLP</t>
  </si>
  <si>
    <t xml:space="preserve">Community of Portuguese Speaking Countries </t>
  </si>
  <si>
    <t>CITES</t>
  </si>
  <si>
    <t>Convention on International Trade in Endangered Species of Wild Flora and Fauna</t>
  </si>
  <si>
    <t>CoE</t>
  </si>
  <si>
    <t>Council of Europe</t>
  </si>
  <si>
    <t>EROPA</t>
  </si>
  <si>
    <t xml:space="preserve">Eastern-Regional Organisation of Public Administration </t>
  </si>
  <si>
    <t>CEMAC</t>
  </si>
  <si>
    <t xml:space="preserve">Economic and Monetary Community of Central Africa </t>
  </si>
  <si>
    <t>EPPO</t>
  </si>
  <si>
    <t xml:space="preserve">European and Mediterranean Plant Protection Organisation </t>
  </si>
  <si>
    <t>FCPF</t>
  </si>
  <si>
    <t xml:space="preserve">Forest Carbon Partnership Facility </t>
  </si>
  <si>
    <t>FFA</t>
  </si>
  <si>
    <t xml:space="preserve">Forum Fisheries Agency </t>
  </si>
  <si>
    <t>DCAF</t>
  </si>
  <si>
    <t>Geneva Centre for the Democratic Control of Armed Forces</t>
  </si>
  <si>
    <t>GICHD</t>
  </si>
  <si>
    <t xml:space="preserve">Geneva International Centre for Humanitarian Demining </t>
  </si>
  <si>
    <t>GAFSP</t>
  </si>
  <si>
    <t>Global Agriculture and Food Security Program</t>
  </si>
  <si>
    <t>GFDRR</t>
  </si>
  <si>
    <t>Global Fund for Disaster Risk Reduction</t>
  </si>
  <si>
    <t>GGGI</t>
  </si>
  <si>
    <t>Global Green Growth Institute</t>
  </si>
  <si>
    <t>GPE</t>
  </si>
  <si>
    <t>Global Partnership for Education</t>
  </si>
  <si>
    <t>IF</t>
  </si>
  <si>
    <t>Integrated Framework for Trade-Related Technical Assistance to Least Developed Countries</t>
  </si>
  <si>
    <t>IICA</t>
  </si>
  <si>
    <t xml:space="preserve">Inter-American Institute for Co-operation on Agriculture </t>
  </si>
  <si>
    <t>IOC</t>
  </si>
  <si>
    <t xml:space="preserve">Intergovernmental Oceanographic Commission </t>
  </si>
  <si>
    <t>IPCC</t>
  </si>
  <si>
    <t xml:space="preserve">Intergovernmental Panel on Climate Change </t>
  </si>
  <si>
    <t>CIHEAM</t>
  </si>
  <si>
    <t xml:space="preserve">International Centre for Advanced Mediterranean Agronomic Studies </t>
  </si>
  <si>
    <t>ICAC</t>
  </si>
  <si>
    <t xml:space="preserve">International Cotton Advisory Committee </t>
  </si>
  <si>
    <t>IDLO</t>
  </si>
  <si>
    <t xml:space="preserve">International Development Law Organisation </t>
  </si>
  <si>
    <t>IDEA</t>
  </si>
  <si>
    <t xml:space="preserve">International Institute for Democracy and Electoral Assistance </t>
  </si>
  <si>
    <t>INBAR</t>
  </si>
  <si>
    <t xml:space="preserve">International Network for Bamboo and Rattan </t>
  </si>
  <si>
    <t>ITTO</t>
  </si>
  <si>
    <t xml:space="preserve">International Tropical Timber Organisation </t>
  </si>
  <si>
    <t>IVI</t>
  </si>
  <si>
    <t xml:space="preserve">International Vaccine Institute </t>
  </si>
  <si>
    <t>JSCA</t>
  </si>
  <si>
    <t xml:space="preserve">Justice Studies Centre of the Americas </t>
  </si>
  <si>
    <t>OLADE</t>
  </si>
  <si>
    <t>Latin-American Energy Organisation</t>
  </si>
  <si>
    <t>MRC</t>
  </si>
  <si>
    <t xml:space="preserve">Mekong River Commission </t>
  </si>
  <si>
    <t>NEPAD</t>
  </si>
  <si>
    <t>New Partnership for Africa's Development</t>
  </si>
  <si>
    <t>OECD-Dev. Centre</t>
  </si>
  <si>
    <t xml:space="preserve">OECD Development Centre </t>
  </si>
  <si>
    <t>OFID</t>
  </si>
  <si>
    <t>OPEC Fund for International Development</t>
  </si>
  <si>
    <t>OECD</t>
  </si>
  <si>
    <t xml:space="preserve">Organisation for Economic Co-operation and Development (Contributions to special funds for Technical Co-operation Activities Only) </t>
  </si>
  <si>
    <t>OECS</t>
  </si>
  <si>
    <t xml:space="preserve">Organisation of Eastern Caribbean States </t>
  </si>
  <si>
    <t>OEI</t>
  </si>
  <si>
    <t>Organisation of Ibero-American States for Education, Science and Culture</t>
  </si>
  <si>
    <t>BSEC</t>
  </si>
  <si>
    <t>Organisation of the Black Sea Economic Cooperation</t>
  </si>
  <si>
    <t>PIFS</t>
  </si>
  <si>
    <t xml:space="preserve">Pacific Islands Forum Secretariat </t>
  </si>
  <si>
    <t>SPREP</t>
  </si>
  <si>
    <t xml:space="preserve">Pacific Regional Environment Programme </t>
  </si>
  <si>
    <t>PAIGH</t>
  </si>
  <si>
    <t xml:space="preserve">Pan-American Institute of Geography and History </t>
  </si>
  <si>
    <t>PIDG</t>
  </si>
  <si>
    <t xml:space="preserve">Private Infrastructure Development Group </t>
  </si>
  <si>
    <t>CREFIAF</t>
  </si>
  <si>
    <t>Regional Organisation for the Strengthening of Supreme Audit Institutions of Francophone Sub-Saharan Countries</t>
  </si>
  <si>
    <t>OSS</t>
  </si>
  <si>
    <t>Sahara and Sahel Observatory</t>
  </si>
  <si>
    <t>SWAC</t>
  </si>
  <si>
    <t xml:space="preserve">Sahel and West Africa Club </t>
  </si>
  <si>
    <t>SAARC</t>
  </si>
  <si>
    <t xml:space="preserve">South Asian Association for Regional Cooperation </t>
  </si>
  <si>
    <t>SEAFDC</t>
  </si>
  <si>
    <t xml:space="preserve">South East Asian Fisheries Development Centre </t>
  </si>
  <si>
    <t>SEAMEO</t>
  </si>
  <si>
    <t xml:space="preserve">South East Asian Ministers of Education </t>
  </si>
  <si>
    <t>SPBEA</t>
  </si>
  <si>
    <t xml:space="preserve">South Pacific Board for Educational Assessment </t>
  </si>
  <si>
    <t>SCF</t>
  </si>
  <si>
    <t>Strategic Climate Fund</t>
  </si>
  <si>
    <t>UCLGA</t>
  </si>
  <si>
    <t>United Cities and Local Governments of Africa</t>
  </si>
  <si>
    <t>UNPO</t>
  </si>
  <si>
    <t xml:space="preserve">Unrepresented Nations and Peoples’ Organisation </t>
  </si>
  <si>
    <t>WAMU</t>
  </si>
  <si>
    <t xml:space="preserve">West African Monetary Union </t>
  </si>
  <si>
    <t>WCO CCF</t>
  </si>
  <si>
    <t>World Customs Organization Customs Co-operation Fund</t>
  </si>
  <si>
    <t>GCERF</t>
  </si>
  <si>
    <t>Global Community Engagement and Resilience Fund</t>
  </si>
  <si>
    <t>IRENA</t>
  </si>
  <si>
    <t>International Renewable Energy Agency</t>
  </si>
  <si>
    <t>CODESRIA</t>
  </si>
  <si>
    <t xml:space="preserve">Council for the Development of Economic and Social Research in Africa </t>
  </si>
  <si>
    <t>FARA</t>
  </si>
  <si>
    <t xml:space="preserve">Forum for Agricultural Research in Africa </t>
  </si>
  <si>
    <t>IFPRI</t>
  </si>
  <si>
    <t>International Food Policy Research Institute</t>
  </si>
  <si>
    <t>IIED</t>
  </si>
  <si>
    <t xml:space="preserve">International Institute for Environment and Development </t>
  </si>
  <si>
    <t>IISD</t>
  </si>
  <si>
    <t>International Institute for Sustainable Development</t>
  </si>
  <si>
    <t>11001 () Central Government</t>
  </si>
  <si>
    <t>11002 () Local Government</t>
  </si>
  <si>
    <t>11003 () Public corporations</t>
  </si>
  <si>
    <t>11004 () Other public entities in donor country</t>
  </si>
  <si>
    <t>12001 () Central Government</t>
  </si>
  <si>
    <t>12002 () Local Government</t>
  </si>
  <si>
    <t>12003 () Public corporations</t>
  </si>
  <si>
    <t>12004 () Other public entities in recipient country</t>
  </si>
  <si>
    <t xml:space="preserve">21046 (ACORD) Agency for Cooperation and Research in Development </t>
  </si>
  <si>
    <t xml:space="preserve">21001 (AGID) Association of Geoscientists for International Development </t>
  </si>
  <si>
    <t xml:space="preserve">21005 (CUTS) Consumer Unity and Trust Society International </t>
  </si>
  <si>
    <t xml:space="preserve">21007 (ELCI) Environmental Liaison Centre International </t>
  </si>
  <si>
    <t>21503 (FHI360) Family Health International 360</t>
  </si>
  <si>
    <t xml:space="preserve">21011 (GCE) Global Campaign for Education </t>
  </si>
  <si>
    <t xml:space="preserve">21013 (HAI) Health Action International </t>
  </si>
  <si>
    <t xml:space="preserve">21024 (IPS) Inter Press Service, International Association </t>
  </si>
  <si>
    <t>21038 () International Alert</t>
  </si>
  <si>
    <t>21057 (ICTJ) International Centre for Transitional Justice</t>
  </si>
  <si>
    <t>21044 (ICCIDD) International Council for the Control of Iodine Deficiency Disorders</t>
  </si>
  <si>
    <t xml:space="preserve">21022 (INAFI) International Network for Alternative Financial Institutions </t>
  </si>
  <si>
    <t>21042 (Interpeace) International Peacebuilding Alliance</t>
  </si>
  <si>
    <t>21061 (IRTC) International Rehabilitation Council for Torture</t>
  </si>
  <si>
    <t>21504 (IRD) International Relief and Development</t>
  </si>
  <si>
    <t>21506 (IRC) International Rescue Committee</t>
  </si>
  <si>
    <t>21053 () IPAS-Protecting Women’s Health, Advancing Women’s Reproductive Rights</t>
  </si>
  <si>
    <t>21054 (LPI) Life and Peace Institute</t>
  </si>
  <si>
    <t>21501 (OXFAM-I) OXFAM International</t>
  </si>
  <si>
    <t>21507 (PACT) Pact World</t>
  </si>
  <si>
    <t xml:space="preserve">21031 (PANOS) PANOS Institute </t>
  </si>
  <si>
    <t>21505 () Save the Children</t>
  </si>
  <si>
    <t>21041 (SID) Society for International Development</t>
  </si>
  <si>
    <t>21062 (TNC) The Nature Conservancy</t>
  </si>
  <si>
    <t xml:space="preserve">21036 (WUS) World University Service </t>
  </si>
  <si>
    <t>21502 () World Vision</t>
  </si>
  <si>
    <t>21047 () AgriCord</t>
  </si>
  <si>
    <t>21060 (APT) Association for the Prevention of Torture</t>
  </si>
  <si>
    <t xml:space="preserve">21006 () Development Gateway Foundation </t>
  </si>
  <si>
    <t xml:space="preserve">21049 (ECDPM) European Centre for Development Policy Management </t>
  </si>
  <si>
    <t xml:space="preserve">21008 (Eurostep) Eurostep </t>
  </si>
  <si>
    <t xml:space="preserve">47042 (FIT) Foundation for International Training </t>
  </si>
  <si>
    <t>21050 () Geneva Call</t>
  </si>
  <si>
    <t xml:space="preserve">21014 (HURIDOCS) Human Rights Information and Documentation Systems </t>
  </si>
  <si>
    <t xml:space="preserve">21015 (ICRA) International Catholic Rural Association </t>
  </si>
  <si>
    <t>21058 (ICG) International Crisis Group</t>
  </si>
  <si>
    <t xml:space="preserve">21019 (IFS) International Federation of Settlements and Neighbourhood Centres </t>
  </si>
  <si>
    <t xml:space="preserve">21025 (ISC) International Seismological Centre </t>
  </si>
  <si>
    <t xml:space="preserve">21026 (ISHR) International Service for Human Rights </t>
  </si>
  <si>
    <t xml:space="preserve">21027 (ITF) International Trust Fund for Demining and Mine Victims Assistance </t>
  </si>
  <si>
    <t>21040 (IWTC) International Women's Tribune Centre</t>
  </si>
  <si>
    <t>22501 (OXFAM) OXFAM - provider country office</t>
  </si>
  <si>
    <t>22502 () Save the Children - donor country office</t>
  </si>
  <si>
    <t xml:space="preserve">21033 (TI) Transparency International </t>
  </si>
  <si>
    <t>21037 (WWB) Women's World Banking</t>
  </si>
  <si>
    <t xml:space="preserve">21035 (OMCT) World Organisation Against Torture </t>
  </si>
  <si>
    <t>21059 (ASF) Africa Solidarity Fund</t>
  </si>
  <si>
    <t>21048 (AAU) Association of African Universities</t>
  </si>
  <si>
    <t xml:space="preserve">21010 (FAWE) Forum for African Women Educationalists </t>
  </si>
  <si>
    <t>21051 (ISPEC) Institut Supérieur Panafricaine d’Economie Coopérative</t>
  </si>
  <si>
    <t>21028 (IUEF) International University Exchange Fund - IUEF Stip. in Africa and Latin America</t>
  </si>
  <si>
    <t xml:space="preserve">21003 (CLASCO) Latin American Council for Social Sciences </t>
  </si>
  <si>
    <t>21030 (PAID) Pan African Institute for Development</t>
  </si>
  <si>
    <t>21055 (RATN) Regional AIDS Training Network</t>
  </si>
  <si>
    <t>31005 (PNoWB) Parliamentary Network on the World Bank</t>
  </si>
  <si>
    <t>41318 (GM) Global Mechanism</t>
  </si>
  <si>
    <t>41317 (GCF) Green Climate Fund</t>
  </si>
  <si>
    <t>41310 (UNDPKO) United Nations Department of Peacekeeping Operations [only MINURSO, MINUSCA, MINUSMA, MINUSTAH, MONUSCO, UNAMID, UNIFIL, UNIFSA, UNMIK, UNMIL, UNMISS, UNOCI]. Report contributions mission by mission in CRS++.</t>
  </si>
  <si>
    <t>41502 (UNOPS) United Nations Office for Project Services</t>
  </si>
  <si>
    <t>41501 (UN-REDD) United Nations Reducing Emissions from Deforestation and Forest Degradation</t>
  </si>
  <si>
    <t>43006 (IMF-CCR) Catastrophe Containment and Relief Trust</t>
  </si>
  <si>
    <t>46022 (Afreximbank) African Export Import Bank</t>
  </si>
  <si>
    <t>46024 (CEB) Council of Europe Development Bank</t>
  </si>
  <si>
    <t>46023 (PTA Bank) Eastern and Southern African Trade and Development Bank</t>
  </si>
  <si>
    <t>46025 (IsDB) Islamic Development Bank</t>
  </si>
  <si>
    <t>47111 () Adaptation Fund</t>
  </si>
  <si>
    <t xml:space="preserve">47009 (CAMES) African and Malagasy Council for Higher Education </t>
  </si>
  <si>
    <t xml:space="preserve">47001 (ACBF) African Capacity Building Foundation </t>
  </si>
  <si>
    <t>47137 (ARC) African Risk Capacity Group</t>
  </si>
  <si>
    <t>47141 (ATAF) African Tax Administration Forum</t>
  </si>
  <si>
    <t xml:space="preserve">21002 (AITIC) Agency for International Trade Information and Co-operation </t>
  </si>
  <si>
    <t xml:space="preserve">47002 (APO) Asian Productivity Organisation </t>
  </si>
  <si>
    <t>47109 (APEC ASF) Asia-Pacific Economic Cooperation Support Fund (except contributions tied to counter-terrorism activities)</t>
  </si>
  <si>
    <t>47068 (APFIC) Asia-Pacific Fishery Commission</t>
  </si>
  <si>
    <t xml:space="preserve">47012 (CAREC) Caribbean Epidemiology Centre </t>
  </si>
  <si>
    <t>47112 (CEI-Climate Fund) Central European Initiative - Special Fund for Climate and Environmental Protection</t>
  </si>
  <si>
    <t>47134 (CTF) Clean Technology Fund</t>
  </si>
  <si>
    <t>47027 (CP ) Colombo Plan</t>
  </si>
  <si>
    <t xml:space="preserve">47105 (CFC) Common Fund for Commodities </t>
  </si>
  <si>
    <t xml:space="preserve">47013 (CF) Commonwealth Foundation </t>
  </si>
  <si>
    <t xml:space="preserve">47025 (COL) Commonwealth of Learning </t>
  </si>
  <si>
    <t>47132 () Commonwealth Secretariat (ODA-eligible contributions only)</t>
  </si>
  <si>
    <t xml:space="preserve">47026 (CPLP) Community of Portuguese Speaking Countries </t>
  </si>
  <si>
    <t>47022 (CITES) Convention on International Trade in Endangered Species of Wild Flora and Fauna</t>
  </si>
  <si>
    <t>47138 (CoE) Council of Europe</t>
  </si>
  <si>
    <t xml:space="preserve">47037 (EROPA) Eastern-Regional Organisation of Public Administration </t>
  </si>
  <si>
    <t xml:space="preserve">47113 (CEMAC) Economic and Monetary Community of Central Africa </t>
  </si>
  <si>
    <t xml:space="preserve">47036 (EPPO) European and Mediterranean Plant Protection Organisation </t>
  </si>
  <si>
    <t xml:space="preserve">47504 (FCPF) Forest Carbon Partnership Facility </t>
  </si>
  <si>
    <t xml:space="preserve">47040 (FFA) Forum Fisheries Agency </t>
  </si>
  <si>
    <t>47106 (DCAF) Geneva Centre for the Democratic Control of Armed Forces</t>
  </si>
  <si>
    <t xml:space="preserve">47123 (GICHD) Geneva International Centre for Humanitarian Demining </t>
  </si>
  <si>
    <t>47503 (GAFSP) Global Agriculture and Food Security Program</t>
  </si>
  <si>
    <t>47502 (GFDRR) Global Fund for Disaster Risk Reduction</t>
  </si>
  <si>
    <t>47136 (GGGI) Global Green Growth Institute</t>
  </si>
  <si>
    <t>47501 (GPE) Global Partnership for Education</t>
  </si>
  <si>
    <t>47116 (IF) Integrated Framework for Trade-Related Technical Assistance to Least Developed Countries</t>
  </si>
  <si>
    <t xml:space="preserve">47061 (IICA) Inter-American Institute for Co-operation on Agriculture </t>
  </si>
  <si>
    <t xml:space="preserve">47065 (IOC) Intergovernmental Oceanographic Commission </t>
  </si>
  <si>
    <t xml:space="preserve">47067 (IPCC) Intergovernmental Panel on Climate Change </t>
  </si>
  <si>
    <t xml:space="preserve">47019 (CIHEAM) International Centre for Advanced Mediterranean Agronomic Studies </t>
  </si>
  <si>
    <t xml:space="preserve">47050 (ICAC) International Cotton Advisory Committee </t>
  </si>
  <si>
    <t xml:space="preserve">47059 (IDLO) International Development Law Organisation </t>
  </si>
  <si>
    <t xml:space="preserve">47058 (IDEA) International Institute for Democracy and Electoral Assistance </t>
  </si>
  <si>
    <t xml:space="preserve">47064 (INBAR) International Network for Bamboo and Rattan </t>
  </si>
  <si>
    <t xml:space="preserve">47073 (ITTO) International Tropical Timber Organisation </t>
  </si>
  <si>
    <t xml:space="preserve">47074 (IVI) International Vaccine Institute </t>
  </si>
  <si>
    <t xml:space="preserve">47076 (JSCA) Justice Studies Centre of the Americas </t>
  </si>
  <si>
    <t>47127 (OLADE) Latin-American Energy Organisation</t>
  </si>
  <si>
    <t xml:space="preserve">47077 (MRC) Mekong River Commission </t>
  </si>
  <si>
    <t>47117 (NEPAD) New Partnership for Africa's Development</t>
  </si>
  <si>
    <t xml:space="preserve">47081 (OECD-Dev. Centre) OECD Development Centre </t>
  </si>
  <si>
    <t>47142 (OFID) OPEC Fund for International Development</t>
  </si>
  <si>
    <t xml:space="preserve">47080 (OECD) Organisation for Economic Co-operation and Development (Contributions to special funds for Technical Co-operation Activities Only) </t>
  </si>
  <si>
    <t xml:space="preserve">47082 (OECS) Organisation of Eastern Caribbean States </t>
  </si>
  <si>
    <t>47140 (OEI) Organisation of Ibero-American States for Education, Science and Culture</t>
  </si>
  <si>
    <t>47110 (BSEC) Organisation of the Black Sea Economic Cooperation</t>
  </si>
  <si>
    <t xml:space="preserve">47087 (PIFS) Pacific Islands Forum Secretariat </t>
  </si>
  <si>
    <t xml:space="preserve">47097 (SPREP) Pacific Regional Environment Programme </t>
  </si>
  <si>
    <t xml:space="preserve">47084 (PAIGH) Pan-American Institute of Geography and History </t>
  </si>
  <si>
    <t xml:space="preserve">47086 (PIDG) Private Infrastructure Development Group </t>
  </si>
  <si>
    <t>47118 (CREFIAF) Regional Organisation for the Strengthening of Supreme Audit Institutions of Francophone Sub-Saharan Countries</t>
  </si>
  <si>
    <t>47119 (OSS) Sahara and Sahel Observatory</t>
  </si>
  <si>
    <t xml:space="preserve">47029 (SWAC) Sahel and West Africa Club </t>
  </si>
  <si>
    <t xml:space="preserve">47120 (SAARC) South Asian Association for Regional Cooperation </t>
  </si>
  <si>
    <t xml:space="preserve">47092 (SEAFDC) South East Asian Fisheries Development Centre </t>
  </si>
  <si>
    <t xml:space="preserve">47093 (SEAMEO) South East Asian Ministers of Education </t>
  </si>
  <si>
    <t xml:space="preserve">47095 (SPBEA) South Pacific Board for Educational Assessment </t>
  </si>
  <si>
    <t>47135 (SCF) Strategic Climate Fund</t>
  </si>
  <si>
    <t>47121 (UCLGA) United Cities and Local Governments of Africa</t>
  </si>
  <si>
    <t xml:space="preserve">47098 (UNPO) Unrepresented Nations and Peoples’ Organisation </t>
  </si>
  <si>
    <t xml:space="preserve">47100 (WAMU) West African Monetary Union </t>
  </si>
  <si>
    <t>47139 (WCO CCF) World Customs Organization Customs Co-operation Fund</t>
  </si>
  <si>
    <t>47143 (GCERF) Global Community Engagement and Resilience Fund</t>
  </si>
  <si>
    <t>47144 (IRENA) International Renewable Energy Agency</t>
  </si>
  <si>
    <t xml:space="preserve">21004 (CODESRIA) Council for the Development of Economic and Social Research in Africa </t>
  </si>
  <si>
    <t xml:space="preserve">21009 (FARA) Forum for Agricultural Research in Africa </t>
  </si>
  <si>
    <t>51001 (IFPRI) International Food Policy Research Institute</t>
  </si>
  <si>
    <t xml:space="preserve">21021 (IIED) International Institute for Environment and Development </t>
  </si>
  <si>
    <t>21039 (IISD) International Institute for Sustainable Development</t>
  </si>
  <si>
    <t xml:space="preserve">Zap. št. </t>
  </si>
  <si>
    <t>Prihodki v denarju</t>
  </si>
  <si>
    <t>Materialni (in-kind/stvarni) vložki</t>
  </si>
  <si>
    <r>
      <rPr>
        <b/>
        <sz val="10"/>
        <rFont val="Arial"/>
        <family val="2"/>
      </rPr>
      <t>Obdobje izvajanja</t>
    </r>
    <r>
      <rPr>
        <sz val="10"/>
        <rFont val="Arial"/>
        <family val="2"/>
      </rPr>
      <t>: vpisati v obliki DD.MM.LLLL</t>
    </r>
  </si>
  <si>
    <r>
      <rPr>
        <b/>
        <sz val="10"/>
        <rFont val="Arial"/>
        <family val="2"/>
      </rPr>
      <t>Partnerska država</t>
    </r>
    <r>
      <rPr>
        <sz val="10"/>
        <rFont val="Arial"/>
        <family val="2"/>
      </rPr>
      <t>: izbrati iz seznama. Do seznama prijavitelj dostopi s klikom na drsnik na desni strani na koncu rumene vrstice. Država prejemnica je iz OECD seznama prejemnic uradne razvojne pomoči http://www.oecd.org/dac/stats/documentupload/DAC%20List%20of%20ODA%20Recipients%202014%20final.pdf</t>
    </r>
  </si>
  <si>
    <r>
      <rPr>
        <b/>
        <sz val="10"/>
        <rFont val="Arial"/>
        <family val="2"/>
      </rPr>
      <t>Vsebinska opredelitev</t>
    </r>
    <r>
      <rPr>
        <sz val="10"/>
        <rFont val="Arial"/>
        <family val="2"/>
      </rPr>
      <t>: izbrati iz seznama. Do seznama prijavitelj dostopi s klikom na drsnik na desni strani na koncu rumene vrstice. Vsebinsko področje (zgolj eno) izhaja iz OECD klasifikacije uradne razvojne pomoči http://www.oecd.org/dac/stats/documentupload/CRS%20purpose%20codes%20-%202016%20flows%20updated%20April%202016.pdf</t>
    </r>
  </si>
  <si>
    <r>
      <rPr>
        <b/>
        <sz val="10"/>
        <rFont val="Arial"/>
        <family val="2"/>
      </rPr>
      <t>Prihodki v denarju</t>
    </r>
    <r>
      <rPr>
        <sz val="10"/>
        <rFont val="Arial"/>
        <family val="2"/>
      </rPr>
      <t xml:space="preserve">: izvajalec mora ločeno navesti prihodke v denarju, ki jih zagotovi ministrstvo, prihodke drugih javnih virov in prihodke iz lastnih virov. Kot lastnih virov </t>
    </r>
    <r>
      <rPr>
        <u val="single"/>
        <sz val="10"/>
        <rFont val="Arial"/>
        <family val="2"/>
      </rPr>
      <t>ne sme</t>
    </r>
    <r>
      <rPr>
        <sz val="10"/>
        <rFont val="Arial"/>
        <family val="2"/>
      </rPr>
      <t xml:space="preserve"> prikazovati sredstev, ki jih je za isti namen pridobil iz drugih javnih sredstev.</t>
    </r>
  </si>
  <si>
    <r>
      <rPr>
        <b/>
        <sz val="10"/>
        <rFont val="Arial"/>
        <family val="2"/>
      </rPr>
      <t>Materialni (stvarni, in-kind) vložki</t>
    </r>
    <r>
      <rPr>
        <sz val="10"/>
        <rFont val="Arial"/>
        <family val="2"/>
      </rPr>
      <t>: izvajalec navede vse materialne (stvarne, in-kind) vložke med trajanjem projekta v ocenjeni denarni protivrednosti in pojasni način izračuna. Ti vložki se ne prikazujejo na odhodkovni strani finančnega poročila.</t>
    </r>
  </si>
  <si>
    <r>
      <rPr>
        <b/>
        <sz val="10"/>
        <rFont val="Arial"/>
        <family val="2"/>
      </rPr>
      <t>Skupaj prihodki:</t>
    </r>
    <r>
      <rPr>
        <sz val="10"/>
        <rFont val="Arial"/>
        <family val="2"/>
      </rPr>
      <t xml:space="preserve"> seštevek skupaj prihodki v denarju in skupaj materialni vložki</t>
    </r>
  </si>
  <si>
    <r>
      <rPr>
        <b/>
        <sz val="10"/>
        <rFont val="Arial"/>
        <family val="2"/>
      </rPr>
      <t>Produkcijski stroški</t>
    </r>
    <r>
      <rPr>
        <sz val="10"/>
        <rFont val="Arial"/>
        <family val="2"/>
      </rPr>
      <t>: 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</si>
  <si>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r>
      <rPr>
        <b/>
        <sz val="10"/>
        <rFont val="Arial"/>
        <family val="2"/>
      </rPr>
      <t>Ime in priimek odgovorne osebe</t>
    </r>
    <r>
      <rPr>
        <sz val="10"/>
        <rFont val="Arial"/>
        <family val="2"/>
      </rPr>
      <t>: izpisati s tiskanimi črkami</t>
    </r>
  </si>
  <si>
    <t>Podatki o projektu (obvezno izpolniti vse rubrike)</t>
  </si>
  <si>
    <r>
      <rPr>
        <b/>
        <sz val="10"/>
        <rFont val="Arial"/>
        <family val="2"/>
      </rPr>
      <t>Naslov projekta</t>
    </r>
    <r>
      <rPr>
        <sz val="10"/>
        <rFont val="Arial"/>
        <family val="2"/>
      </rPr>
      <t>: enak kot pri prijavi projekta</t>
    </r>
  </si>
  <si>
    <t>Partnerska država</t>
  </si>
  <si>
    <t>Vsebinska opredelitev projekt</t>
  </si>
  <si>
    <t>Vrsta pomoči</t>
  </si>
  <si>
    <r>
      <rPr>
        <b/>
        <sz val="10"/>
        <rFont val="Arial"/>
        <family val="2"/>
      </rPr>
      <t>Vrsta pomoči</t>
    </r>
    <r>
      <rPr>
        <sz val="10"/>
        <rFont val="Arial"/>
        <family val="2"/>
      </rPr>
      <t>: Navede se ustrezno vrsto pomoči (zgolj eno) iz OECD klasifikacije uradne razvojne pomoči (Zavihek Vrsta pomoči)</t>
    </r>
  </si>
  <si>
    <r>
      <rPr>
        <b/>
        <sz val="10"/>
        <rFont val="Arial"/>
        <family val="2"/>
      </rPr>
      <t>Koda neposrednega prejemnika</t>
    </r>
    <r>
      <rPr>
        <sz val="10"/>
        <rFont val="Arial"/>
        <family val="2"/>
      </rPr>
      <t xml:space="preserve">: </t>
    </r>
    <r>
      <rPr>
        <sz val="10"/>
        <rFont val="Arial"/>
        <family val="2"/>
      </rPr>
      <t>Navede se ustrezno kodo izvajalca (zgolj eno) iz OECD klasifikacije uradne razvojne pomoči (Zavihek Koda neposrednega prejemnika)</t>
    </r>
  </si>
  <si>
    <t>Koda neposrednega prejemnika (izvajalca)</t>
  </si>
  <si>
    <t>Obdobje izvajanja projekta</t>
  </si>
  <si>
    <t>Finančno poročilo sestavlja izpolnjen obrazec za finančno poročanje (obrazec OFP) in obvezne priloge</t>
  </si>
  <si>
    <r>
      <rPr>
        <b/>
        <sz val="10"/>
        <rFont val="Arial"/>
        <family val="2"/>
      </rPr>
      <t>Vrednost projekta</t>
    </r>
    <r>
      <rPr>
        <sz val="10"/>
        <rFont val="Arial"/>
        <family val="2"/>
      </rPr>
      <t>: skupna vrednost projekta</t>
    </r>
  </si>
  <si>
    <r>
      <rPr>
        <b/>
        <sz val="10"/>
        <rFont val="Arial"/>
        <family val="2"/>
      </rPr>
      <t>Vpliv na podnebne spremembe (blaženje)</t>
    </r>
    <r>
      <rPr>
        <sz val="10"/>
        <rFont val="Arial"/>
        <family val="2"/>
      </rPr>
      <t>: izbrati iz seznama</t>
    </r>
  </si>
  <si>
    <r>
      <rPr>
        <b/>
        <sz val="10"/>
        <rFont val="Arial"/>
        <family val="2"/>
      </rPr>
      <t>Vpliv na podnebne spremembe (prilagajanje</t>
    </r>
    <r>
      <rPr>
        <sz val="10"/>
        <rFont val="Arial"/>
        <family val="2"/>
      </rPr>
      <t>): izbrati iz seznama</t>
    </r>
  </si>
  <si>
    <r>
      <rPr>
        <b/>
        <sz val="10"/>
        <rFont val="Arial"/>
        <family val="2"/>
      </rPr>
      <t>Vpliv na biodiverziteto</t>
    </r>
    <r>
      <rPr>
        <sz val="10"/>
        <rFont val="Arial"/>
        <family val="2"/>
      </rPr>
      <t>: izbrati iz seznama</t>
    </r>
  </si>
  <si>
    <r>
      <rPr>
        <b/>
        <sz val="10"/>
        <rFont val="Arial"/>
        <family val="2"/>
      </rPr>
      <t>Vpliv na dezertifikacijo</t>
    </r>
    <r>
      <rPr>
        <sz val="10"/>
        <rFont val="Arial"/>
        <family val="2"/>
      </rPr>
      <t>: izbrati iz seznama</t>
    </r>
  </si>
  <si>
    <r>
      <rPr>
        <b/>
        <sz val="10"/>
        <rFont val="Arial"/>
        <family val="2"/>
      </rPr>
      <t>Vpliv na enakost spolov</t>
    </r>
    <r>
      <rPr>
        <sz val="10"/>
        <rFont val="Arial"/>
        <family val="2"/>
      </rPr>
      <t>: izbrati iz seznama</t>
    </r>
  </si>
  <si>
    <t>Prihodki projekta</t>
  </si>
  <si>
    <t>Odhodki projekta</t>
  </si>
  <si>
    <t>Skupaj prihodki v denarju</t>
  </si>
  <si>
    <t>Skupaj materialni vložki</t>
  </si>
  <si>
    <t>SKUPAJ PRIHODKI</t>
  </si>
  <si>
    <t>SKUPAJ PRIHODKI MZZ</t>
  </si>
  <si>
    <r>
      <rPr>
        <b/>
        <sz val="10"/>
        <rFont val="Arial"/>
        <family val="2"/>
      </rPr>
      <t>Skupaj prihodki MZZ</t>
    </r>
    <r>
      <rPr>
        <sz val="10"/>
        <rFont val="Arial"/>
        <family val="2"/>
      </rPr>
      <t>: seštevek vseh prihodkov v denarju nakazanih s strani Ministrstva za zunanje zadeve</t>
    </r>
  </si>
  <si>
    <t>NAVODILA ZA IZPOLNJEVANJE OBRAZCA OFP</t>
  </si>
  <si>
    <r>
      <rPr>
        <b/>
        <sz val="10"/>
        <rFont val="Arial"/>
        <family val="2"/>
      </rPr>
      <t xml:space="preserve">Rubriko "Podatki o projektu " </t>
    </r>
    <r>
      <rPr>
        <sz val="10"/>
        <rFont val="Arial"/>
        <family val="2"/>
      </rPr>
      <t>izvajalec izpolni ob prvem poročanju in je ne spreminja.</t>
    </r>
  </si>
  <si>
    <t xml:space="preserve">produkcijski stroški </t>
  </si>
  <si>
    <r>
      <rPr>
        <b/>
        <sz val="10"/>
        <rFont val="Arial"/>
        <family val="2"/>
      </rPr>
      <t>Neposredni odhodki</t>
    </r>
    <r>
      <rPr>
        <sz val="10"/>
        <rFont val="Arial"/>
        <family val="2"/>
      </rPr>
      <t xml:space="preserve"> so stroški, ki so neposredno povezani z izvedbo projekta. Kategorije neposrednih odhodkov so: stroški dela, stroški potovanj in produkcijski stroški (zelena). O realiziranih odhodkih izvajalec poroča tako, da obrazec z vsakim poročanjem dopolnjuje, pri čemer navedbe iz predhodnih poročanj ostajajo nespremenjene.</t>
    </r>
  </si>
  <si>
    <t>PODPIS ZAKONITEGA ZASTOPNIKA IN ŽIG PRIJAVITELJA</t>
  </si>
  <si>
    <r>
      <rPr>
        <b/>
        <sz val="10"/>
        <rFont val="Arial"/>
        <family val="2"/>
      </rPr>
      <t>Funkcija:</t>
    </r>
    <r>
      <rPr>
        <sz val="10"/>
        <rFont val="Arial"/>
        <family val="2"/>
      </rPr>
      <t xml:space="preserve"> </t>
    </r>
  </si>
  <si>
    <t>Ime in priimek odgovorne osebe</t>
  </si>
  <si>
    <r>
      <rPr>
        <b/>
        <sz val="10"/>
        <rFont val="Arial"/>
        <family val="2"/>
      </rPr>
      <t xml:space="preserve">Neposredne odhodke </t>
    </r>
    <r>
      <rPr>
        <sz val="10"/>
        <rFont val="Arial"/>
        <family val="2"/>
      </rPr>
      <t xml:space="preserve">izvajalec dokazuje s kopijami finančnih dokazil, ki so obvezna priloga k poročilu. Vsa dokazila se ustrezno oštevilči in vnese v obrazec OFP. Dokazila izvajalec v obrazec vnese z zaporedno številko, kratkim poimenovanjem, vrednostjo v EUR, datumom realizacije in navede morebitne opombe. Dokazila izvajalec oštevilči v skladu z zaporednimi številkami iz kolone "Številka dokazila". Izvajalec dokazila označi s številkami od 1 do N, pri čemer se za prvo poročanje pred številko računa doda 1, za drugo 2 ipd (primer: št. dokazila 3.7, kar pomeni, da gre za dokazilo št. 7 v okviru tretjega poročanja). V primeru večjega števila poročanj izvajalec po potrebi dodaja nove stolpce. </t>
    </r>
  </si>
  <si>
    <t>Tabela ima pri vseh seštevkih in odstotkih formule. Če prijavitelj dodaja vrstice, mora formulo preveriti oziroma popraviti.</t>
  </si>
  <si>
    <r>
      <rPr>
        <b/>
        <sz val="10"/>
        <rFont val="Arial"/>
        <family val="2"/>
      </rPr>
      <t>Pojasnilo glede prostovoljnega dela</t>
    </r>
    <r>
      <rPr>
        <sz val="10"/>
        <rFont val="Arial"/>
        <family val="2"/>
      </rPr>
      <t xml:space="preserve"> (stvarni vložek / in-kind)</t>
    </r>
    <r>
      <rPr>
        <sz val="8"/>
        <rFont val="Arial"/>
        <family val="2"/>
      </rPr>
      <t>:</t>
    </r>
    <r>
      <rPr>
        <sz val="10"/>
        <rFont val="Arial"/>
        <family val="2"/>
      </rPr>
      <t xml:space="preserve"> </t>
    </r>
    <r>
      <rPr>
        <sz val="10"/>
        <color indexed="8"/>
        <rFont val="Arial"/>
        <family val="2"/>
      </rPr>
      <t>V petem odstavku 37. člena Zakona o prostovoljstvu - ZProst (Ur.l. RS, št. 10/2011, 16/2011 popr. in 82/15) je določeno, če se za pridobitev sredstev na javnih razpisih zahteva zagotovitev lastnega deleža sofinanciranja, organi, ki dodeljujejo sredstva državnega proračuna ali proračunov samoupravnih lokalnih skupnosti, če zakon ne določa drugače, upoštevajo prostovoljsko delo kot lastni materialni vložek prostovoljskih organizacij. Višina tega vložka se določi na podlagi evidentiranega dela in ocenjene vrednosti ure prostovoljskega dela, določene s predpisom iz sedmega odstavka 41. člena ZProst. Pravilnik o področjih prostovoljnega dela in vpisniku (Ur.l.RS, št. 48/11, 60/11 in 29/16) v 21. členu ureja ocenjeno vrednost opravljenega prostovoljskega dela in določa, da je glede na vrste opravljenega prostovoljskega dela, kot so določene v prvem odstavku 23.a člena ZProst, ocenjena vrednost ene ure za organizacijsko delo 13 (trinajst) EUR, za vsebinsko delo 10 (deset) EUR in za opravljeno drugo prostovoljsko delo šest (6) EUR.</t>
    </r>
  </si>
  <si>
    <t xml:space="preserve">Prijavitelj opredeli vrsto posrednih stroškov. </t>
  </si>
  <si>
    <r>
      <rPr>
        <b/>
        <sz val="10"/>
        <rFont val="Arial"/>
        <family val="2"/>
      </rPr>
      <t>Obvezno</t>
    </r>
    <r>
      <rPr>
        <sz val="10"/>
        <rFont val="Arial"/>
        <family val="2"/>
      </rPr>
      <t xml:space="preserve"> navesti vse prihodke. Če prihodki ali odhodki niso v EUR, se pri preračunavanju uporablja srednji menjalni tečaj Evropske centralne banke na dan knjiženja prihodka oziroma na dan izstavitve računa. Navesti uporabljeni tečaj.</t>
    </r>
  </si>
  <si>
    <t xml:space="preserve">FINANČNO POROČANJE </t>
  </si>
  <si>
    <t>Obrazec OFP</t>
  </si>
  <si>
    <r>
      <rPr>
        <b/>
        <sz val="10"/>
        <rFont val="Arial"/>
        <family val="2"/>
      </rPr>
      <t>Vrsta odhodka</t>
    </r>
    <r>
      <rPr>
        <sz val="10"/>
        <rFont val="Arial"/>
        <family val="2"/>
      </rPr>
      <t>: Pod vsako kategorijo stroškov (zeleno) prijavitelj navede vse stroške projekta; navede kratko poimenovanje za vsak priložen račun, ki ga tudi natančno razdela npr. št. dni x št. ur x urna postavka</t>
    </r>
  </si>
  <si>
    <r>
      <rPr>
        <b/>
        <sz val="10"/>
        <rFont val="Arial"/>
        <family val="2"/>
      </rPr>
      <t>Opombe</t>
    </r>
    <r>
      <rPr>
        <sz val="10"/>
        <rFont val="Arial"/>
        <family val="2"/>
      </rPr>
      <t>: kolona je namenjena morebitnim dodatnim pojasnilom izvajalca ministrstvu.</t>
    </r>
  </si>
  <si>
    <t>Menjalni tečaj</t>
  </si>
  <si>
    <t>Znesek v lokalni valuti</t>
  </si>
  <si>
    <r>
      <rPr>
        <b/>
        <sz val="10"/>
        <rFont val="Arial"/>
        <family val="2"/>
      </rPr>
      <t xml:space="preserve">Menjalni tečaj: </t>
    </r>
    <r>
      <rPr>
        <sz val="10"/>
        <rFont val="Arial"/>
        <family val="2"/>
      </rPr>
      <t>izvajalec navede menjalni tečaj po katerem je preračunal strošek, ki ga uveljavlja.</t>
    </r>
  </si>
  <si>
    <r>
      <rPr>
        <b/>
        <sz val="10"/>
        <rFont val="Arial"/>
        <family val="2"/>
      </rPr>
      <t>Znesek v lokalni valuti</t>
    </r>
    <r>
      <rPr>
        <sz val="10"/>
        <rFont val="Arial"/>
        <family val="2"/>
      </rPr>
      <t>: izvajalec navede znesek stroška v lokalni valuti.</t>
    </r>
  </si>
  <si>
    <r>
      <rPr>
        <b/>
        <sz val="10"/>
        <rFont val="Arial"/>
        <family val="2"/>
      </rPr>
      <t xml:space="preserve">Stroški dela </t>
    </r>
    <r>
      <rPr>
        <sz val="10"/>
        <rFont val="Arial"/>
        <family val="2"/>
      </rPr>
      <t>se nanašajo samo na zaposlene pri izvajalcu, ki sodelujejo pri projektu.</t>
    </r>
  </si>
  <si>
    <r>
      <rPr>
        <b/>
        <sz val="10"/>
        <rFont val="Arial"/>
        <family val="2"/>
      </rPr>
      <t>Stroški potovanj</t>
    </r>
    <r>
      <rPr>
        <sz val="10"/>
        <rFont val="Arial"/>
        <family val="2"/>
      </rPr>
      <t xml:space="preserve"> se nanašajo samo na zaposlene pri izvajalcu, ki sodelujejo pri projektu.</t>
    </r>
  </si>
  <si>
    <r>
      <t xml:space="preserve">Obvezno navesti </t>
    </r>
    <r>
      <rPr>
        <b/>
        <sz val="10"/>
        <rFont val="Arial"/>
        <family val="2"/>
      </rPr>
      <t>vse odhodke</t>
    </r>
    <r>
      <rPr>
        <sz val="10"/>
        <rFont val="Arial"/>
        <family val="2"/>
      </rPr>
      <t>. Navedejo se vsi stroški po kategorijah iz finančnega načrta projekta, ki je priloga k veljavni pogodbi med ministrstvom in izvajalcem. Vsaka sprememba finančnega načrta mora biti usklajena z ministrstvom v skladu z določili iz veljavne pogodbe. Izvajalec mora k poročilu priložiti finančna dokazila o posameznih odhodkih samo za stroške, ki jih financira ministrstvo.</t>
    </r>
  </si>
  <si>
    <r>
      <rPr>
        <b/>
        <sz val="10"/>
        <rFont val="Arial"/>
        <family val="2"/>
      </rPr>
      <t>Posredni odhodki</t>
    </r>
    <r>
      <rPr>
        <sz val="10"/>
        <rFont val="Arial"/>
        <family val="2"/>
      </rPr>
      <t xml:space="preserve">: višina posrednih odhodkov je lahko do 7 % vrednosti financiranja MZZ. Za posredne stroške izvajalcu ni treba priložiti dokazil. </t>
    </r>
  </si>
  <si>
    <r>
      <rPr>
        <b/>
        <sz val="10"/>
        <rFont val="Arial"/>
        <family val="2"/>
      </rPr>
      <t>Predvideni odhodek iz finančnega načrta v EUR:</t>
    </r>
    <r>
      <rPr>
        <sz val="10"/>
        <rFont val="Arial"/>
        <family val="2"/>
      </rPr>
      <t xml:space="preserve"> odhodke izvajalec prepiše iz finančnega načrta projekta. Zneski, navedeni v potrjenem finančnem načrtu, se lahko spremenijo le v skladu z določili iz pogodbe o (so)financiranju.</t>
    </r>
  </si>
  <si>
    <t>Predvideni odhodek iz finančnega načrta v EUR</t>
  </si>
  <si>
    <r>
      <rPr>
        <b/>
        <u val="single"/>
        <sz val="10"/>
        <rFont val="Arial"/>
        <family val="2"/>
      </rPr>
      <t>1 poročilo</t>
    </r>
    <r>
      <rPr>
        <b/>
        <sz val="10"/>
        <rFont val="Arial"/>
        <family val="2"/>
      </rPr>
      <t>:  realizirani odhodek v EUR</t>
    </r>
  </si>
  <si>
    <r>
      <rPr>
        <b/>
        <u val="single"/>
        <sz val="10"/>
        <rFont val="Arial"/>
        <family val="2"/>
      </rPr>
      <t>2. poročilo</t>
    </r>
    <r>
      <rPr>
        <b/>
        <sz val="10"/>
        <rFont val="Arial"/>
        <family val="2"/>
      </rPr>
      <t>: realizirani odhodek v EUR</t>
    </r>
  </si>
  <si>
    <r>
      <rPr>
        <b/>
        <u val="single"/>
        <sz val="10"/>
        <rFont val="Arial"/>
        <family val="2"/>
      </rPr>
      <t>3. poročilo</t>
    </r>
    <r>
      <rPr>
        <b/>
        <sz val="10"/>
        <rFont val="Arial"/>
        <family val="2"/>
      </rPr>
      <t>: realizirani odhodek v EUR</t>
    </r>
  </si>
  <si>
    <t>Razlika med predvidenim in realiziranim odhodkom, ki ga financira MZZ v EUR</t>
  </si>
  <si>
    <t>Vpliv na podnebne spremembe (blaženje) / Climate Change (Mitigation)</t>
  </si>
  <si>
    <t>Vpliv na podnebne spremembe (prilagajanje) / Climate Change (Adaptation)</t>
  </si>
  <si>
    <t>Vpliv na biodiverziteto / Biodiversity</t>
  </si>
  <si>
    <t>Vpliv na dezertifikacijo / Desertification</t>
  </si>
  <si>
    <t>Vpliv na enakost spolov / Gender equality</t>
  </si>
  <si>
    <t>Vpliv na zmanjšanje tveganja nesreč / Disaster risk reduction</t>
  </si>
  <si>
    <r>
      <rPr>
        <b/>
        <sz val="10"/>
        <rFont val="Arial"/>
        <family val="2"/>
      </rPr>
      <t>Vpliv na zmanjšanje tveganja nesreč</t>
    </r>
    <r>
      <rPr>
        <sz val="10"/>
        <rFont val="Arial"/>
        <family val="2"/>
      </rPr>
      <t>: Izbrati iz seznama na koncu vrstice.</t>
    </r>
  </si>
  <si>
    <t>Vpliv na povečanje odpornosti na nesreče / Resilience</t>
  </si>
  <si>
    <r>
      <rPr>
        <b/>
        <sz val="10"/>
        <rFont val="Arial"/>
        <family val="2"/>
      </rPr>
      <t>Vpliv na povečanje odpornosti na nesreče</t>
    </r>
    <r>
      <rPr>
        <sz val="10"/>
        <rFont val="Arial"/>
        <family val="2"/>
      </rPr>
      <t>: Izbrati iz seznama na koncu vrstice.</t>
    </r>
  </si>
  <si>
    <t>Ključni (pod)cilj trajnostnega razvoja iz Agende za trajnostni razvoj do leta 2030 / The 2030 Agenda for Sustainable Development Goal or Target</t>
  </si>
  <si>
    <r>
      <t xml:space="preserve">Cilji trajnostnega razvoja: </t>
    </r>
    <r>
      <rPr>
        <sz val="10"/>
        <rFont val="Arial"/>
        <family val="2"/>
      </rPr>
      <t>izvajalec navede številko in naziv cilj. Cilji so navedeni na spletni strani ministrstva: http://www.mzz.gov.si/si/zunanja_politika_in_mednarodno_pravo/mednarodno_razvojno_sodelovanje_in_humanitarna_pomoc/politike_mrs/cilji_trajnostnega_razvoja/ ter v Zavihku Cilji Agende 2030.</t>
    </r>
  </si>
  <si>
    <t>2. poročilo</t>
  </si>
  <si>
    <t>4. poročilo</t>
  </si>
  <si>
    <t>6. poročilo</t>
  </si>
  <si>
    <t>8. poročilo</t>
  </si>
  <si>
    <r>
      <t>Zaznamovalci so n</t>
    </r>
    <r>
      <rPr>
        <sz val="10"/>
        <rFont val="Arial"/>
        <family val="2"/>
      </rPr>
      <t>amenjeni opredelitvi vpliva posamezne aktivnosti v podporo pomembnejšim politikam mednarodnega razvojnega sodelovanja:</t>
    </r>
  </si>
  <si>
    <t>podnebne spremembe (blaženje)</t>
  </si>
  <si>
    <t>t.i. Rio marker</t>
  </si>
  <si>
    <t>podnebne spremembe (prilagajanje)</t>
  </si>
  <si>
    <t xml:space="preserve">biotska raznovrstnost </t>
  </si>
  <si>
    <t xml:space="preserve">desertifikacija </t>
  </si>
  <si>
    <t>enakost spolov</t>
  </si>
  <si>
    <t>zmanjšanje tveganja nesreč</t>
  </si>
  <si>
    <t>povečanje odpornosti na nesreče</t>
  </si>
  <si>
    <t>Opredelitve se uporablja za vso dvostransko uradno razvojno pomoč, razen za administrativne stroške (G01), splošno proračunsko podporo (A01), oprostitve šolnin (E02), odpis dolga (F01), ozaveščanje o pomenu mednarodnega razvojnega sodelovanja (H01) in oskrbo beguncev (H02). Za večstransko uradno razvojno pomoč se opredelitev ne uporablja. Na voljo so trije zaznamovalci:</t>
  </si>
  <si>
    <t>2 – je poglavitni namen aktivnosti</t>
  </si>
  <si>
    <t>1 – močno vpliva</t>
  </si>
  <si>
    <t>0 – ne vpliva</t>
  </si>
  <si>
    <t>Zaznamovalec "2" se uporabi za aktivnosti, načrtovane (neposredno) z namenom doseganja ciljev po posamezni politiki. Poglavitni (splošni ali specifični) cilji aktivnosti, kot so določeni v projektni dokumentaciji, so v tem primeru enaki ciljem posamezne politike.</t>
  </si>
  <si>
    <t xml:space="preserve">Zaznamovalec "1" se uporabi za aktivnosti, za katere so cilji posamezne politike pomembni, ne pa tudi poglavitni za izvedbo aktivnosti (glej projektno dokumentacijo). </t>
  </si>
  <si>
    <t xml:space="preserve">Zaznamovalec "0" se uporabi za aktivnosti, pri katerih cilji posamezne politike niso med splošnimi ali specifičnimi cilji te aktivnosti (glej projektno dokumentacijo). </t>
  </si>
  <si>
    <t>Če se ni ocenjevalo vpliva aktivnosti na cilje posamezne politike, se v drsniku izbere možnost "/".</t>
  </si>
  <si>
    <t>Podnebne spremembe (blaženje)</t>
  </si>
  <si>
    <t>Prispevek aktivnosti k ciljem Okvirne konvencije Združenih narodov o spremembi podnebja. Beleži se aktivnosti, katerih cilj je stabilizacija koncentracije toplogrednih plinov v ozračju (zmanjšanje izpustov in/ali njihovo izločanje iz ozračja). Aktivnost mora prispevati vsaj k enemu od naslednjih ciljev:</t>
  </si>
  <si>
    <r>
      <t>-</t>
    </r>
    <r>
      <rPr>
        <sz val="7"/>
        <rFont val="Times New Roman"/>
        <family val="1"/>
      </rPr>
      <t xml:space="preserve">          </t>
    </r>
    <r>
      <rPr>
        <sz val="10"/>
        <rFont val="Arial"/>
        <family val="2"/>
      </rPr>
      <t>omejevanje antropogenih izpustov toplogrednih plinov (predvsem CO</t>
    </r>
    <r>
      <rPr>
        <vertAlign val="subscript"/>
        <sz val="10"/>
        <rFont val="Arial"/>
        <family val="2"/>
      </rPr>
      <t>2</t>
    </r>
    <r>
      <rPr>
        <sz val="10"/>
        <rFont val="Arial"/>
        <family val="2"/>
      </rPr>
      <t>, CH</t>
    </r>
    <r>
      <rPr>
        <vertAlign val="subscript"/>
        <sz val="10"/>
        <rFont val="Arial"/>
        <family val="2"/>
      </rPr>
      <t>4</t>
    </r>
    <r>
      <rPr>
        <sz val="10"/>
        <rFont val="Arial"/>
        <family val="2"/>
      </rPr>
      <t xml:space="preserve"> in N</t>
    </r>
    <r>
      <rPr>
        <vertAlign val="subscript"/>
        <sz val="10"/>
        <rFont val="Arial"/>
        <family val="2"/>
      </rPr>
      <t>2</t>
    </r>
    <r>
      <rPr>
        <sz val="10"/>
        <rFont val="Arial"/>
        <family val="2"/>
      </rPr>
      <t>O, HFC-ji, PFC-ji in SF</t>
    </r>
    <r>
      <rPr>
        <vertAlign val="subscript"/>
        <sz val="10"/>
        <rFont val="Arial"/>
        <family val="2"/>
      </rPr>
      <t>6</t>
    </r>
    <r>
      <rPr>
        <sz val="10"/>
        <rFont val="Arial"/>
        <family val="2"/>
      </rPr>
      <t>), vključno s plini, ki jih regulira Montrealski protokol (CFC-ji in HCFC-ji). Primeri: namestitev obnovljivih virov energije, učinkovitejša raba energije, zmanjševanje rabe energije, ravnanje z odpadki in upravljanje z odpadnimi vodami, s ciljem zmanjševanja izpustov CH</t>
    </r>
    <r>
      <rPr>
        <vertAlign val="subscript"/>
        <sz val="10"/>
        <rFont val="Arial"/>
        <family val="2"/>
      </rPr>
      <t>4:</t>
    </r>
  </si>
  <si>
    <r>
      <t>-</t>
    </r>
    <r>
      <rPr>
        <sz val="7"/>
        <rFont val="Times New Roman"/>
        <family val="1"/>
      </rPr>
      <t xml:space="preserve">          </t>
    </r>
    <r>
      <rPr>
        <sz val="10"/>
        <rFont val="Arial"/>
        <family val="2"/>
      </rPr>
      <t>zaščita in obnova ponorov (npr.: trajnostno upravljanje z gozdovi, pogozdovanje);</t>
    </r>
  </si>
  <si>
    <r>
      <t>-</t>
    </r>
    <r>
      <rPr>
        <sz val="7"/>
        <rFont val="Times New Roman"/>
        <family val="1"/>
      </rPr>
      <t xml:space="preserve">          </t>
    </r>
    <r>
      <rPr>
        <sz val="10"/>
        <rFont val="Arial"/>
        <family val="2"/>
      </rPr>
      <t>vključevanje podnebnih sprememb v politike držav v razvoju (krepitev pravnih in regulativnih okvirjev, izgradnja kapacitet, izobraževanje, raziskave, prenos tehnologij, ozaveščanje);</t>
    </r>
  </si>
  <si>
    <r>
      <t>-</t>
    </r>
    <r>
      <rPr>
        <sz val="7"/>
        <rFont val="Times New Roman"/>
        <family val="1"/>
      </rPr>
      <t xml:space="preserve">          </t>
    </r>
    <r>
      <rPr>
        <sz val="10"/>
        <rFont val="Arial"/>
        <family val="2"/>
      </rPr>
      <t>podpora državam v razvoju pri doseganju ciljev Okvirne konvencije Združenih narodov o spremembi podnebja.</t>
    </r>
  </si>
  <si>
    <t>Podnebne spremembe (prilagajanje)</t>
  </si>
  <si>
    <t xml:space="preserve">Prispevek aktivnosti k ciljem Okvirne konvencije Združenih narodov o spremembi podnebja. Beleži se aktivnosti, katerih cilj je zmanjševanje izpostavljenosti naravnih ali človekovih sistemov na pričakovane podnebne spremembe: zbiranje in širjenje informacij, oblikovanje in širjenje znanja, izgradnja kapacitet, načrtovanja in izvajanja aktivnosti za prilagoditev na negativne učinke podnebnih sprememb. Primeri aktivnosti so: (i) vključevanje prilagajanja na podnebne spremembe v nacionalne in mednarodne politike in programe držav prejemnic, (ii) spodbujanje prilagajanja preko zakonodaje in regulativ, (iii) izobraževanje, usposabljanje in ozaveščanje o vzrokih in posledicah podnebnih sprememb ter pomenu prilagajanja, (iv) opazovanja in napovedovanje posledic podnebnih sprememb, študije ranljivosti zaradi podnebnih sprememb, sistemi hitrega opozarjanja na posledice podnebnih sprememb ipd., (v) ukrepi za nadzor nad malarijo in drugimi boleznimi na področjih, ki jim zaradi podnebnih sprememb grozi porast v obolelosti, (vi) skrb za ohranjanje vodnih virov na območjih, ki jim grozi pomanjkanje vode zaradi podnebnih sprememb, (vii) spodbujanje poljščin, odpornih na suše, ter izgradnja namakalnih sistemov, za soočanje s podnebnimi spremembami, (viii) spodbujanje raznolikosti gozdnega biotopa, kot ukrepa za prilagajanje na posledice podnebnih sprememb, (ix) ukrepi za zaščito pred poplavami, (x) razvoj preventivnih ukrepov, vključno z zavarovanji za posledice podnebnih sprememb, ipd. </t>
  </si>
  <si>
    <t>Biotska raznovrstnost</t>
  </si>
  <si>
    <t>Prispevek aktivnosti k vsaj eni od treh ciljev Konvencije o biotski raznovstnosti: ohranjanju biotske raznovrstnosti, trajni rabi njenih sestavnih delov (ekosistemov, vrst ali genetskih virov) ali poštenemu in enakopravnemu deljenju koristi od izrabe genetskih virov. Aktivnost prispeva k:</t>
  </si>
  <si>
    <r>
      <t>a)</t>
    </r>
    <r>
      <rPr>
        <sz val="7"/>
        <rFont val="Times New Roman"/>
        <family val="1"/>
      </rPr>
      <t xml:space="preserve">      </t>
    </r>
    <r>
      <rPr>
        <sz val="10"/>
        <rFont val="Arial"/>
        <family val="2"/>
      </rPr>
      <t>zaščiti ali krepitvi ekosistemov, vrst ali genetskih virov preko ohranjanja in-situ ali ex-situ, ali odpravi že nastale okoljske škode ali</t>
    </r>
  </si>
  <si>
    <r>
      <t>b)</t>
    </r>
    <r>
      <rPr>
        <sz val="7"/>
        <rFont val="Times New Roman"/>
        <family val="1"/>
      </rPr>
      <t xml:space="preserve">      </t>
    </r>
    <r>
      <rPr>
        <sz val="10"/>
        <rFont val="Arial"/>
        <family val="2"/>
      </rPr>
      <t>integraciji skrbi za biotsko raznovrstnost in ekosisteme z razvojnimi cilji prejemnic pomoči in njihovim odločevalskim procesom preko izgradnje institucij, razvoja kapacitet, krepitve regulatornih in političnih okvirov ter raziskav, ali</t>
    </r>
  </si>
  <si>
    <r>
      <t>c)</t>
    </r>
    <r>
      <rPr>
        <sz val="7"/>
        <rFont val="Times New Roman"/>
        <family val="1"/>
      </rPr>
      <t xml:space="preserve">      </t>
    </r>
    <r>
      <rPr>
        <sz val="10"/>
        <rFont val="Arial"/>
        <family val="2"/>
      </rPr>
      <t xml:space="preserve">naporom držav v razvoju za izpolnjevanje zavez iz konvencije. </t>
    </r>
  </si>
  <si>
    <t xml:space="preserve">Po definiciji se z "2" označi vse aktivnosti z vsebinsko opredelitvijo 41030. </t>
  </si>
  <si>
    <t>Desertifikacija (širjenje puščav)</t>
  </si>
  <si>
    <t>Prispevek k boju proti desertifikaciji ali blaženju učinkov suš v sušnih, polsušnih in suhih področjih s preprečevanjem in/ali zmanjšanjem degradacije tal, rehabilitacijo delno degradiranih ozemelj ali obnavljanja izsušenih tal. Aktivnost prispeva k:</t>
  </si>
  <si>
    <r>
      <t>-</t>
    </r>
    <r>
      <rPr>
        <sz val="7"/>
        <rFont val="Times New Roman"/>
        <family val="1"/>
      </rPr>
      <t xml:space="preserve">          </t>
    </r>
    <r>
      <rPr>
        <sz val="10"/>
        <rFont val="Arial"/>
        <family val="2"/>
      </rPr>
      <t>zaščiti ali krepitvi sušnih ekosistemov ali opravo že nastale okoljske škode, ali</t>
    </r>
  </si>
  <si>
    <r>
      <t>-</t>
    </r>
    <r>
      <rPr>
        <sz val="7"/>
        <rFont val="Times New Roman"/>
        <family val="1"/>
      </rPr>
      <t xml:space="preserve">          </t>
    </r>
    <r>
      <rPr>
        <sz val="10"/>
        <rFont val="Arial"/>
        <family val="2"/>
      </rPr>
      <t>integraciji naporov proti širjenju puščav v razvojne cilje prejemnic pomoči z izgradnjo institucij, razvojem kapacitet, krepitvijo regulatornih in političnih okvirjev ali raziskavami, ali</t>
    </r>
  </si>
  <si>
    <r>
      <t>-</t>
    </r>
    <r>
      <rPr>
        <sz val="7"/>
        <rFont val="Times New Roman"/>
        <family val="1"/>
      </rPr>
      <t xml:space="preserve">          </t>
    </r>
    <r>
      <rPr>
        <sz val="10"/>
        <rFont val="Arial"/>
        <family val="2"/>
      </rPr>
      <t xml:space="preserve">izpolnjevanju obvez iz konvencije s strani držav v razvoju. </t>
    </r>
  </si>
  <si>
    <t xml:space="preserve">Aktivnosti se dodeli zaznamovalec "2", če se neposredno in eksplicitno nanaša na eno ali več od zgoraj navedenih kriterijev, tudi v kontekstu izvedbe nacionalnih ali regionalnih akcijskih programov. </t>
  </si>
  <si>
    <t xml:space="preserve">Enakost spolov </t>
  </si>
  <si>
    <t>Prispevek aktivnosti k večji enakosti med spoloma, opolnomočenju žensk in zmanjševanju neenakosti ali diskriminacije zaradi spola. Beleži se aktivnosti, katerih cilj je:</t>
  </si>
  <si>
    <r>
      <t>-</t>
    </r>
    <r>
      <rPr>
        <sz val="7"/>
        <rFont val="Times New Roman"/>
        <family val="1"/>
      </rPr>
      <t xml:space="preserve">          </t>
    </r>
    <r>
      <rPr>
        <sz val="10"/>
        <rFont val="Arial"/>
        <family val="2"/>
      </rPr>
      <t>zmanjševanje družbenih, ekonomskih in političnih razlik med moškimi in ženskami (dečki in deklicami), zagotavljanje enakega plačila za enako delo za moške in ženske ter izravnava za diskriminacijo žensk v preteklosti;</t>
    </r>
  </si>
  <si>
    <r>
      <t>-</t>
    </r>
    <r>
      <rPr>
        <sz val="7"/>
        <rFont val="Times New Roman"/>
        <family val="1"/>
      </rPr>
      <t xml:space="preserve">          </t>
    </r>
    <r>
      <rPr>
        <sz val="10"/>
        <rFont val="Arial"/>
        <family val="2"/>
      </rPr>
      <t>razvoj in krepitev politik, zakonodaje in institucij s področja enakosti spolov in nediskriminacije.</t>
    </r>
  </si>
  <si>
    <r>
      <t>Primeri aktivnosti so: ozaveščanje žensk in deklic o njihovih pravicah, povezovanje (predvsem moških) za zmanjševanje nasilja nad ženskami, programi za socialno varnost (</t>
    </r>
    <r>
      <rPr>
        <i/>
        <sz val="10"/>
        <rFont val="Arial"/>
        <family val="2"/>
      </rPr>
      <t>social safety net projets</t>
    </r>
    <r>
      <rPr>
        <sz val="10"/>
        <rFont val="Arial"/>
        <family val="2"/>
      </rPr>
      <t xml:space="preserve">), s poudarkom na ženskah in deklicah, izgradnja zmogljivosti v javni upravi, s ciljem vključevanja načela enakosti spolov v strategije razvoja držav prejemnic, ipd. Aktivnosti lahko vključujejo ženske in/ali moške. </t>
    </r>
  </si>
  <si>
    <t>Primer: Projekt, katerega glavni cilj bi bil zagotoviti pitno vodo nekemu območju, pri čemer bi se hkrati zagotovilo tudi varen oziroma lažji dostop do vode za ženske in deklice, ni projekt, katerega poglavitni namen je zagotavljanje enakosti spolov (zaznamovalec 2). Če bi se v okviru projekta ženskam ali deklicam namenila posebna pozornost, bi to lahko bil projekt z močnim vplivom na enakost spolov (zaznamovalec 1).</t>
  </si>
  <si>
    <t xml:space="preserve">Po definiciji se "2" uporablja za vse aktivnosti z vsebinsko opredelitvijo 15170. </t>
  </si>
  <si>
    <t>Zmanjšanje tveganja nesreč</t>
  </si>
  <si>
    <t xml:space="preserve">Okrepljena prizadevanja za zmanjšanje tveganja nesreč v okviru razvojnih aktivnosti izhajajo iz Sendaiskega okvira za zmanjšanje tveganj nesreč, ki ga je potrdila Generalna skupščina ZN po Tretji Svetovni konferenci ZN za zmanjšanje tveganj nesreč. </t>
  </si>
  <si>
    <t xml:space="preserve">Prispevek k zmanjšanju tveganja nesreč lahko vsebujejo razvojne aktivnosti na področju izobraževanja (npr. razvoj izobraževalnih programov za gradnjo, odporno na nesreče, opremljanje šol in akademskih ustanov, oblikovanje načrtov za povečanje varnosti in protokolov za odziv na nesreče v akademskih ustanovah), zdravstva (npr. opremljanje zdravstvenih domov in bolnišnic, ocena sprememb v tveganjih obolenj, povezanih z naravnimi nesrečami, preventivni ukrepi za zmanjšanje povečanih tveganj za obolenja, povezana z naravnimi nevarnostmi, krepitev zdravstvenih informacijskih sistemov), vode in sanitarne ureditve (npr. krepitev hidro-metereoloških zmogljivosti in sistemov zgodnjega opozarjanja, izboljšanje okoljskih pogojev rek in kanalov za zmanjševanje tveganj poplav, strategije in/ali infrastruktura za zmanjšanje tveganj poplav, izgradnja evakuacijskih poti in zaklonišč), upravljanja in civilne družbe (npr. identifikacija ranljivih skupin in ukrepi za zmanjšanje njihove ranljivosti, krepitev udeležbe civilne družbe v oblikovanje politik in programov za zmanjševanje tveganja nesreč), druga družbena infrastruktura in storitve (npr. oblikovanje strategij za socialno varstvo v odziv na naravne nesreče, izgradnja evakuacijskih zaklonišč), prometa in skladiščenja (npr. vključitev elementov, odpornih na nesreče, v obstoječe prometne povezave, uvedba ukrepov za zmanjševanje tveganja nesreč v načrtovanje prometnih sistemov), komunikacij (uvedba GIS podatkovnih baz in drugih sistemov za oceno tveganj in podporo odločanju pri upravljanju tveganj, pomoč pri oblikovanju povezav, odpornih na nesreče), energetike (podpora okrepljeni izgradnji podnebno prijaznih virov energije, uvajanje ocene vplivov naravnih nesreč v gradbene standarde za energetske povezave za prenos in distribucijo energije) bančnih in finančnih storitev (npr. oblikovanje zavarovalnih shem za tveganja naravnih nesreč v kmetijstvu, ribištvu), kmetijstva, gozdarstva, ribolova (razvoj, testiranje in uvedba praks ali tehnik, ki so najbolj odporne na naravne nesreče in spremembo podnebja v kmetijstvo, razvoj in uvedba strategij za povečanje pridelave hrane za blaženje vplivov povišanja cen hrane zaradi suše, zmanjševanje tveganj požarov, pogozdovanje z vrstami, ki so bolj odporne na spremembo podnebja in naravne nesreče), gradnje (uvedba novih standardov za izgradnjo infrastrukture), splošne okoljske zaščite (uvedba ukrepov za zmanjšanje tveganja nesreč v prostorsko načrtovanje in politike), večsektorske aktivnosti (uvedba ukrepov za zmanjšanje tveganja nesreč v urbanistično načrtovanje in politike) in tudi na področju odpisa dolga. Zaznamovalca se ne uporablja (oziroma ima vrednost 0) na področju pomoči v hrani, nujnega odziva, povečevanja pripravljenosti na nujni odziv in oskrbe beguncev v donatoricah. </t>
  </si>
  <si>
    <t>Povečanje odpornosti na nesreče</t>
  </si>
  <si>
    <t>Odpornost označuje zmožnost posameznika, gospodinjstva, skupnosti ali države, da se zoperstavi, prilagodi in hitro okreva po humanitarnih krizah. Zaznamovalec tako označuje, do katere mere aktivnosti prispevajo k povečanju odpornosti na nesreče, pri čemer slednje lahko vključujejo;</t>
  </si>
  <si>
    <r>
      <t>-</t>
    </r>
    <r>
      <rPr>
        <sz val="7"/>
        <rFont val="Times New Roman"/>
        <family val="1"/>
      </rPr>
      <t xml:space="preserve">          </t>
    </r>
    <r>
      <rPr>
        <sz val="10"/>
        <rFont val="Arial"/>
        <family val="2"/>
      </rPr>
      <t xml:space="preserve">aktivnosti, ki zmanjšujejo tveganja na nesreče, </t>
    </r>
  </si>
  <si>
    <r>
      <t>-</t>
    </r>
    <r>
      <rPr>
        <sz val="7"/>
        <rFont val="Times New Roman"/>
        <family val="1"/>
      </rPr>
      <t xml:space="preserve">          </t>
    </r>
    <r>
      <rPr>
        <sz val="10"/>
        <rFont val="Arial"/>
        <family val="2"/>
      </rPr>
      <t xml:space="preserve">aktivnosti krepitve kapacitet lokalnih skupnosti in institucij ter </t>
    </r>
  </si>
  <si>
    <r>
      <t>-</t>
    </r>
    <r>
      <rPr>
        <sz val="7"/>
        <rFont val="Times New Roman"/>
        <family val="1"/>
      </rPr>
      <t xml:space="preserve">          </t>
    </r>
    <r>
      <rPr>
        <sz val="10"/>
        <rFont val="Arial"/>
        <family val="2"/>
      </rPr>
      <t>aktivnosti, usmerjene v podporo dolgoročnim strategijam za zmanjšanje humanitarnih potreb ter tveganj.</t>
    </r>
  </si>
  <si>
    <t>Aktivnosti se dodeli zaznamovalec "2", če se neposredno in eksplicitno nanaša na eno ali več od zgoraj navedenih kriterijev.</t>
  </si>
  <si>
    <t>17.19   Do leta 2030 na podlagi obstoječih pobud izoblikovati kazalnike napredka na področju trajnostnega razvoja, ki dopolnjujejo bruto domači proizvod, in podpirati krepitev statističnih zmogljivosti v državah v razvoju</t>
  </si>
  <si>
    <t>17.18   Do leta 2020 povečati podporo krepitvi zmogljivosti v državah v razvoju, skupaj z najmanj razvitimi državami in malimi otoškimi državami v razvoju, da bi se občutno izboljšala dostopnost kakovostnih in zanesljivih najnovejših podatkov, razčlenjenih glede na prihodke, spol, starost, raso, narodnost, migracijski status, invalidnost, geografsko lego ali druge ustrezne značilnosti za posamezno državo</t>
  </si>
  <si>
    <t>17.17   Spodbujati in pospeševati učinkovita javna in javno-zasebna partnerstva ter partnerstva s civilno družbo na podlagi izkušenj in strategij za njihovo financiranje</t>
  </si>
  <si>
    <t>17.16   Okrepiti globalno partnerstvo za trajnostni razvoj in ga dopolniti z večstranskimi partnerstvi, ki pridobivajo in izmenjavajo znanje, izkušnje, tehnologijo in finančna sredstva v podporo doseganju ciljev trajnostnega razvoja v vseh državah, zlasti v državah v razvoju</t>
  </si>
  <si>
    <t>17.15   Pri oblikovanju in izvajanju politik za odpravo revščine in trajnostni razvoj spoštovati pravico do odločanja in pristojnosti posamezne države</t>
  </si>
  <si>
    <t>17.14   Povečati skladnost politik za trajnostni razvoj</t>
  </si>
  <si>
    <t>17.13   Izboljšati svetovno makroekonomsko stabilnost, tudi z usklajevanjem in skladnostjo politik</t>
  </si>
  <si>
    <t>17.12   Poskrbeti za pravočasno trajno uveljavitev dostopa do trga brez carin in kvot za vse najmanj razvite države v skladu s sklepi Svetovne trgovinske organizacije ter pri tem zagotavljati, da bodo preferencialna pravila o poreklu za uvoz iz najmanj razvitih držav pregledna in preprosta ter bodo omogočala lažji dostop do trga</t>
  </si>
  <si>
    <t>17.11   Občutno povečati izvoz iz držav v razvoju ter predvsem do leta 2020 podvojiti delež najmanj razvitih držav v svetovnem izvozu</t>
  </si>
  <si>
    <t>17.10   Spodbujati vsesplošen, urejen, odprt, nediskriminatoren in enakopraven trgovinski sistem v okviru Svetovne trgovinske organizacije, tudi z zaključkom pogajanj v okviru razvojne agende iz Dohe</t>
  </si>
  <si>
    <t>17.9    Povečati mednarodno podporo učinkoviti in usmerjeni krepitvi zmogljivosti v državah v razvoju v podporo državnim načrtom za izvajanje vseh ciljev trajnostnega razvoja, tudi prek sodelovanja sever-jug, jug-jug in tristranskega sodelovanja</t>
  </si>
  <si>
    <t>17.8   Do leta 2017 v celoti vzpostaviti delovanje tehnološke banke in mehanizma za krepitev zmogljivosti najmanj razvitih držav na področju znanosti, tehnologije in inovacij ter povečati rabo tehnoloških pripomočkov, zlasti informacijsko-komunikacijske tehnologije</t>
  </si>
  <si>
    <t>17.7    Spodbujati razvoj, prenos in razširjanje okoljsko neoporečnih tehnologij v državah v razvoju pod ugodnimi pogoji, tudi bolj ugodno obravnavo, v skladu z dogovori</t>
  </si>
  <si>
    <t>17.6    Izboljšati sodelovanje sever-jug, jug-jug ter tristransko regionalno in mednarodno sodelovanje v znanosti, tehnologiji in inovacijah in dostop do njih ter okrepiti izmenjavo znanja na dogovorjen način, tudi z izboljšanim usklajevanjem obstoječih mehanizmov zlasti na ravni OZN in v okviru svetovnega mehanizma za podporo tehnologiji</t>
  </si>
  <si>
    <t>17.5   Sprejeti in izvajati programe spodbujanja naložb za najmanj razvite države</t>
  </si>
  <si>
    <t>17.4    Državam v razvoju pomagati pri doseganju dolgoročne vzdržnosti dolga z usklajenimi politikami za lažje financiranje, odpis ali prestrukturiranje dolga ter rešiti problem zunanjega dolga zelo zadolženih revnih držav za zmanjšanje njihove prezadolženosti</t>
  </si>
  <si>
    <t>17.3   Pridobiti dodatna finančna sredstva iz različnih virov za države v razvoju</t>
  </si>
  <si>
    <t>17.2    Poskrbeti, da bodo razvite države v celoti izpolnjevale zaveze glede uradne razvojne pomoči, med drugim zavezo mnogih razvitih držav doseči cilj 0,7 odstotka BND za uradno razvojno pomoč državam v razvoju in od 0,15 do 0,20 odstotka BND za uradno razvojno pomoč najmanj razvitim državam; donatorske države spodbujati, naj si določijo cilj najmanj 0,20 odstotka BND za uradno razvojno pomoč najmanj razvitim državam</t>
  </si>
  <si>
    <t>17.1    Pridobiti več domačih sredstev za izboljšanje državnih zmogljivosti pri pobiranju davkov in drugih prihodkov, tudi z mednarodno podporo državam v razvoju</t>
  </si>
  <si>
    <t>Cilj 17. Okrepiti načine in sredstva za izvajanje ciljev ter oživiti globalno partnerstvo za trajnostni razvoj</t>
  </si>
  <si>
    <t>16.b   Spodbujati in izvajati nediskriminacijske zakone in politike za trajnostni razvoj</t>
  </si>
  <si>
    <t>16.a    Tudi z mednarodnim sodelovanjem okrepiti zmogljivosti ustreznih državnih ustanov za preprečevanje nasilja in boj proti terorizmu in kriminalu na vseh ravneh, zlasti v državah v razvoju</t>
  </si>
  <si>
    <t>16.10   Zagotoviti dostop javnosti do informacij in varovati temeljne svoboščine v skladu z notranjo zakonodajo in mednarodnimi sporazumi</t>
  </si>
  <si>
    <t>16.9   Do leta 2030 vsem urediti osebni pravni status, tudi z vpisom rojstev v matični register</t>
  </si>
  <si>
    <t>16.8   Razširiti in okrepiti sodelovanje držav v razvoju v institucijah svetovnega upravljanja</t>
  </si>
  <si>
    <t>16.7   Poskrbeti za odzivno in odprto odločanje vseh ljudi prek njihovih predstavnikov na vseh ravneh</t>
  </si>
  <si>
    <t>16.6   Razviti učinkovite, odgovorne in pregledne ustanove na vseh ravneh</t>
  </si>
  <si>
    <t>16.5   Občutno omejiti vse oblike korupcije in podkupovanja</t>
  </si>
  <si>
    <t>16.4    Do leta 2030 občutno omejiti nezakonite finančne tokove in trgovino z orožjem, povečati zaseg in vračilo ukradenega premoženja ter se boriti proti vsem oblikam organiziranega kriminala</t>
  </si>
  <si>
    <t>16.3   Spodbujati spoštovanje načel pravne države na državni in mednarodni ravni ter poskrbeti za enakopraven dostop do pravnega varstva</t>
  </si>
  <si>
    <t>16.2   Izkoreniniti zlorabo in izkoriščanje otrok, trgovino z njimi, vse vrste nasilja nad otroki in njihovo mučenje</t>
  </si>
  <si>
    <t>16.1   Povsod občutno zmanjšati pogostnost vseh oblik nasilja in s tem povezanih primerov smrti</t>
  </si>
  <si>
    <t>Cilj 16. Spodbujati miroljubne in odprte družbe za trajnostni razvoj, vsem omogočiti dostop do pravnega varstva ter oblikovati učinkovite, odgovorne in odprte ustanove na vseh ravneh</t>
  </si>
  <si>
    <t>15.c     Na svetovni ravni dodatno podpreti prizadevanja za boj proti divjemu lovu in nezakoniti trgovini z zaščitenimi vrstami, tudi s povečanjem sposobnosti lokalnih skupnosti za trajnostno preživljanje</t>
  </si>
  <si>
    <t>15.b    Pridobiti precejšnja sredstva iz vseh virov na vseh ravneh za financiranje trajnostnega gospodarjenja z gozdovi in primerne spodbude državam v razvoju za takšno gospodarjenje, tudi za ohranjanje in obnovo gozdov</t>
  </si>
  <si>
    <t>15.a     Pridobiti in občutno povečati finančna sredstva iz vseh virov za ohranjanje in trajnostno rabo biotske raznovrstnosti in ekosistemov</t>
  </si>
  <si>
    <t>15.9   Do leta 2020 vključiti vrednote o ekosistemih in biotski raznovrstnosti v postopke načrtovanja in razvoja, strategije za zmanjšanje revščine in računovodenje na državni in lokalni ravni</t>
  </si>
  <si>
    <t>15.8    Do leta 2020 uvesti ukrepe za preprečitev vnosa invazivnih tujerodnih vrst in občutno zmanjšanje njihovega vpliva na kopenske in vodne ekosisteme ter za nadzor ali izkoreninjenje njihovih prednostnih vrst</t>
  </si>
  <si>
    <t>15.7    Sprejeti nujne ukrepe za odpravo divjega lova in trgovine z zaščitenimi živalskimi in rastlinskimi vrstami ter obravnavati ponudbo in povpraševanje po nezakonitih izdelkih iz njih</t>
  </si>
  <si>
    <t>15.6   Spodbujati pošteno in pravično delitev koristi od uporabe genskih virov ter ustrezen dostop do njih v skladu z mednarodnimi dogovori</t>
  </si>
  <si>
    <t>15.5    Z nujnimi in odločnimi ukrepi zmanjšati degradacijo naravnih habitatov, preprečiti izgubo biotske raznovrstnosti in do leta 2020 zavarovati ogrožene vrste ter preprečiti njihovo izumrtje</t>
  </si>
  <si>
    <t>15.4    Do leta 2030 poskrbeti za ohranitev gorskih ekosistemov in njihove biotske raznovrstnosti ter s tem povečati njihove koristi, ki so nujne za trajnostni razvoj</t>
  </si>
  <si>
    <t>15.3    Do leta 2030 boriti se proti širjenju puščav, obnoviti degradirana zemljišča in tla, tudi zemljišča, prizadeta zaradi širjenja puščav, suše in poplav, ter si prizadevati za svet brez degradacije tal</t>
  </si>
  <si>
    <t>15.2    Do leta 2020 spodbuditi trajnostno gospodarjenje z vsemi vrstami gozdov, ustaviti krčenje gozdov, obnoviti degradirane gozdove ter bistveno povečati pogozdovanje in obnovo gozdov na svetovni ravni</t>
  </si>
  <si>
    <t>15.1    Do leta 2020 poskrbeti za ohranjanje, obnovo in trajnostno rabo kopenskih in sladkovodnih ekosistemov ter njihovih storitev, zlasti gozdov, mokrišč, gorskih in sušnih območij, v skladu z obveznostmi po mednarodnih sporazumih</t>
  </si>
  <si>
    <t>Cilj 15. Varovati in obnoviti kopenske ekosisteme ter spodbujati njihovo trajnostno rabo, trajnostno gospodariti z gozdovi, boriti se proti širjenju puščav, preprečiti degradacijo zemljišč in obrniti ta pojav ter preprečiti izgubo biotske raznovrstnosti</t>
  </si>
  <si>
    <t>14.c    Izboljšati ohranjanje in trajnostno rabo oceanov in njihovih virov z uveljavljanjem mednarodnega prava, kakor je zapisano v konvenciji Združenih narodov o pomorskem mednarodnem pravu, ki je pravni okvir za ohranjanje in trajnostno rabo oceanov in njihovih virov, kakor opozarja točka 158 dokumenta Prihodnost, kakršno si želimo</t>
  </si>
  <si>
    <t>14.b   Malim priobalnim ribičem zagotoviti dostop do morskih virov in trgov</t>
  </si>
  <si>
    <t>14.a    Pridobivati nova znanstvena spoznanja, razviti raziskovalne zmogljivosti in skladno z merili in smernicami za prenos morske tehnologije Medvladne oceanografske komisije prenašati morske tehnologije za izboljšanje zdravja oceanov in večji prispevek morske biotske raznovrstnosti k razvoju držav v razvoju, zlasti malih otoških držav v razvoju in najmanj razvitih držav</t>
  </si>
  <si>
    <t>14.7    Do leta 2030 povečati gospodarske koristi od trajnostne rabe morskih virov za male otoške države v razvoju in najmanj razvite države, tudi s trajnostnim upravljanjem ribištva, ribogojstva in turizma</t>
  </si>
  <si>
    <t>14.6    Do leta 2020 prepovedati ribiške subvencije, ki prispevajo k presežnim zmogljivostim in prelovu, odpraviti subvencije, ki prispevajo k nezakonitemu, neprijavljenemu in zakonsko neurejenemu ribolovu, ter ne uvajati novih, ob zavedanju, da bi morala biti ustrezna in učinkovita posebna in drugačna obravnava za države v razvoju in najmanj razvite države sestavni del pogajanj Svetovne trgovinske organizacije o ribiških subvencijah[1]</t>
  </si>
  <si>
    <t>14.5    Do leta 2020 ohraniti vsaj deset odstotkov obalnih in morskih območij v skladu z notranjim in mednarodnim pravom, in sicer na temelju najnovejših znanstvenih spoznanj</t>
  </si>
  <si>
    <t>14.4    Do leta 2020 učinkovito urediti izlov ter odpraviti prelov, nezakonit, neprijavljen in zakonsko neurejen ribolov ter načine ribolova, ki škodujejo morskemu okolju, ter uvesti znanstveno utemeljene načrte upravljanja za čimprejšnjo obnovo staležev rib vsaj na raven, ki omogoča največjo dovoljeno raven biološkega izkoriščanja v skladu z njihovimi biološkimi značilnostmi</t>
  </si>
  <si>
    <t>14.3    Omejiti in obravnavati posledice zakisljevanja morja, tudi z okrepljenim znanstvenim sodelovanjem na vseh ravneh</t>
  </si>
  <si>
    <t>14.2    Do leta 2020 trajnostno upravljati morske in kopenske ekosisteme ter jih varovati, tudi s krepitvijo njihove odpornosti, da se preprečijo večje škodljive posledice, in sprejeti ukrepe za njihovo obnovo ter za zdrave in produktivne oceane</t>
  </si>
  <si>
    <t>14.1   Do leta 2025 preprečiti in občutno zmanjšati vsakovrstno onesnaževanje morja, zlasti zaradi dejavnosti na kopnem, tudi morske naplavine in onesnaževanje s hranili</t>
  </si>
  <si>
    <t>Cilj 14. Ohranjati in trajnostno uporabljati oceane, morja in morske vire za trajnostni razvoj</t>
  </si>
  <si>
    <t>13.b    Spodbujati mehanizme za povečanje zmogljivosti za učinkovito načrtovanje in upravljanje v povezavi s podnebnimi spremembami v najmanj razvitih državah in malih otoških državah v razvoju, tudi s poudarkom na ženskah, mladih ter lokalnih in zapostavljenih skupnostih</t>
  </si>
  <si>
    <t>13.a     Izvajati zavezo razvitih držav pogodbenic Okvirne konvencije Združenih narodov o spremembi podnebja, da do leta 2020 iz vseh virov skupaj zberejo 100 milijard ameriških dolarjev letno za potrebe držav v razvoju na področju izvajanja konkretnih blažilnih ukrepov in zagotavljanja preglednosti pri izvajanju ter za celovito delovanje zelenega podnebnega sklada z njegovo čimprejšnjo kapitalizacijo</t>
  </si>
  <si>
    <t>13.3    Izboljšati izobraževanje, ozaveščanje ter človeške in institucionalne zmogljivosti za blažitev podnebnih sprememb, prilagajanje, omejevanje posledic in zgodnje opozarjanje</t>
  </si>
  <si>
    <t>13.2   Vključiti ukrepe za boj proti podnebnim spremembam v politike, strategije in načrte na državni ravni</t>
  </si>
  <si>
    <t>13.1   V vseh državah krepiti pripravljenost na nevarnosti in naravne nesreče, ki so posledica podnebnih sprememb, ter sposobnost prilagajanja nanje</t>
  </si>
  <si>
    <t>Cilj 13. Sprejeti nujne ukrepe za boj proti podnebnim spremembam in njihovim posledicam*</t>
  </si>
  <si>
    <t>12.c     Omejiti neučinkovite subvencije za fosilna goriva, ki prispevajo k razsipni porabi, tako da se prepreči izkrivljanje trga v skladu z razmerami v posamezni državi, tudi s prestrukturiranjem obdavčenja in postopno odpravo škodljivih subvencij ob upoštevanju njihovega vpliva na okolje, pri čemer je treba izhajati iz konkretnih potreb in razmer v državah v razvoju ter čim bolj zmanjšati škodljive posledice za njihov razvoj in zaščititi revne in prizadete skupnosti</t>
  </si>
  <si>
    <t>12.b    Oblikovati in uporabljati mehanizme spremljanja vplivov trajnostnega razvoja za razvoj trajnostnega turizma, ki ustvarja delovna mesta ter spodbuja lokalno kulturo in izdelke</t>
  </si>
  <si>
    <t>12.a    Podpirati države v razvoju pri krepitvi znanstvenih in tehnoloških zmogljivosti za prehod na bolj trajnostno proizvodnjo in porabo</t>
  </si>
  <si>
    <t>12.8    Do leta 2030 zagotoviti, da bodo ljudje povsod po svetu ustrezno seznanjeni in ozaveščeni za trajnostni razvoj in sonaraven način življenja</t>
  </si>
  <si>
    <t>12.7   Spodbujati trajnostno javno naročanje v skladu z državnimi politikami in prednostnimi usmeritvami</t>
  </si>
  <si>
    <t>12.6    Podjetja, zlasti velika in mednarodna podjetja, spodbujati, naj uvedejo trajnostne pristope in v poročanje vključijo informacije o trajnosti</t>
  </si>
  <si>
    <t>12.5   Do leta 2030 občutno zmanjšati količino odpadkov s preventivnimi ukrepi, zmanjševanjem porabe, recikliranjem in ponovno uporabo</t>
  </si>
  <si>
    <t>12.4    Do leta 2020 zagotoviti ustrezno ravnanje s kemikalijami in vsemi odpadnimi snovmi v celotnem življenjskem ciklu v skladu z dogovorjenimi mednarodnimi okviri ter občutno zmanjšati njihovo sproščanje v zrak, vodo in tla, da se čim bolj zmanjšajo njihovi škodljivi vplivi na zdravje ljudi in okolje</t>
  </si>
  <si>
    <t>12.3    Do leta 2030 na svetovni ravni prepoloviti količino zavržene hrane na prebivalca v prodaji na drobno in pri potrošnikih ter zmanjšati izgube hrane vzdolž proizvodne in dobavne verige, skupaj z izgubami po spravilu pridelka</t>
  </si>
  <si>
    <t>12.2   Do leta 2030 doseči trajnostno gospodarjenje z naravnimi viri in njihovo učinkovito rabo</t>
  </si>
  <si>
    <t>12.1    Izvajati desetletni okvir programov trajnostne proizvodnje in porabe, pri čemer morajo vse države sprejeti ukrepe in razvite države prevzeti vodilno vlogo, ob upoštevanju razvoja in možnosti držav v razvoju</t>
  </si>
  <si>
    <t>Cilj 12. Zagotoviti trajnostne načine proizvodnje in porabe</t>
  </si>
  <si>
    <t>11.c    Pomagati najmanj razvitim državam pri gradnji trajnostnih in vzdržljivih stavb iz lokalnih materialov, tudi s finančno in tehnično podporo</t>
  </si>
  <si>
    <t>11.b    Do leta 2020 občutno povečati število mest in naselij, ki sprejemajo in izvajajo celostne politike in načrte za vključevanje, učinkovito rabo virov, blažitev podnebnih sprememb in prilagajanje nanje ter varnost pred nesrečami, hkrati pa se posvečati celostnemu obvladovanju tveganja naravnih nesreč na vseh ravneh v skladu s Sendajskim okvirom za zmanjšanje tveganja nesreč za obdobje 2015–2030</t>
  </si>
  <si>
    <t>11.a     Spodbujati pozitivne gospodarske, družbene in okoljske povezave med mestnimi, primestnimi in podeželskimi območji z ustreznim državnim in regionalnim razvojnim načrtovanjem</t>
  </si>
  <si>
    <t>11.7    Do leta 2030 zagotoviti splošen dostop do varnih, odprtih in dostopnih zelenih in javnih površin, zlasti za ženske in otroke, starejše in invalide</t>
  </si>
  <si>
    <t>11.6   Do leta 2030 zmanjšati škodljive okoljske vplive mest na osebo, s posebnim poudarkom na kakovosti zraka in ustreznem ravnanju s komunalnimi in drugimi odpadki</t>
  </si>
  <si>
    <t>11.5    Do leta 2030 občutno zmanjšati število umrlih in prizadetih ter neposredne gospodarske izgube na ravni svetovnega BDP zaradi naravnih in drugih nesreč, tudi v povezavi z vodo, pri čemer je treba zlasti poskrbeti za varnost revnih in ljudi, ki živijo v težkih razmerah</t>
  </si>
  <si>
    <t>11.4   Okrepiti prizadevanja za varstvo in ohranjanje svetovne kulturne in naravne dediščine</t>
  </si>
  <si>
    <t>11.3    Do leta 2030 pospešiti odprto in trajnostno urbanizacijo ter možnost vključujočega, celostnega in trajnostnega načrtovanja in upravljanja naselij v vseh državah</t>
  </si>
  <si>
    <t>11.2    Do leta 2030 vsem omogočiti uporabo varnega, cenovno sprejemljivega, dostopnega in trajnostnega prevoza ter izboljšati prometno varnost, zlasti z boljšimi možnostmi javnega prevoza, s posebnim poudarkom na potrebah ljudi v težkih življenjskih okoliščinah, žensk, otrok, invalidov in starejših</t>
  </si>
  <si>
    <t>11.1   Do leta 2030 vsem zagotoviti dostop do ustreznega, varnega in cenovno sprejemljivega prebivališča in osnovnih storitev ter komunalno urediti siromašne mestne četrti</t>
  </si>
  <si>
    <t>Cilj 11. Poskrbeti za odprta, varna, vzdržljiva in trajnostna mesta in naselja</t>
  </si>
  <si>
    <t>10.c    Do leta 2030 zmanjšati transakcijske stroške nakazil migrantov na manj kot tri odstotke in odpraviti transakcijske poti, pri katerih stroški presegajo pet odstotkov</t>
  </si>
  <si>
    <t>10.b    Spodbujati uradno razvojno pomoč in finančne tokove, tudi neposredne tuje naložbe, v države, ki najbolj potrebujejo pomoč, zlasti najmanj razvite države, afriške države, male otoške države in neobalne države v razvoju v skladu z njihovimi nacionalnimi programi in načrti</t>
  </si>
  <si>
    <t>10.a     Uresničevati načelo posebne in drugačne obravnave za države v razvoju, zlasti najmanj razvite države, v skladu s sporazumi Svetovne trgovinske organizacije</t>
  </si>
  <si>
    <t>10.7    Omogočiti urejene, varne, zakonite in odgovorne migracije ter mobilnost ljudi, tudi z izvajanjem načrtovanih in dobro upravljanih migracijskih politik</t>
  </si>
  <si>
    <t>10.6    Zagotoviti večjo zastopanost in vlogo držav v razvoju pri odločanju v mednarodnih ekonomskih in finančnih ustanovah za njihovo večjo učinkovitost, zanesljivost, odgovornost in verodostojnost</t>
  </si>
  <si>
    <t>10.5    Izboljšati ureditev in nadzor svetovnih finančnih trgov in ustanov ter okrepiti izvajanje ustreznih predpisov</t>
  </si>
  <si>
    <t>10.4   S sprejemanjem politik, zlasti proračunskih, plačnih in politik socialne varnosti, postopoma doseči večjo enakopravnost</t>
  </si>
  <si>
    <t>10.3    Zagotoviti enake možnosti in zmanjšati dejansko neenakost, tudi z odpravo diskriminatornih zakonov, politik in ravnanja, ter spodbujanjem ustrezne zakonodaje, politike in ukrepov</t>
  </si>
  <si>
    <t>10.2    Do leta 2030 zagotoviti večjo vlogo vseh ljudi ter spodbujati njihovo vključevanje v družbeno, gospodarsko in politično življenje, ne glede na starost, spol, invalidnost, raso, narodnost, poreklo, vero ali ekonomski ali drug status</t>
  </si>
  <si>
    <t>10.1   Do leta 2030 postopno povečati rast dohodka najrevnejših 40 odstotkov prebivalstva in jo ohraniti nad državnim povprečjem</t>
  </si>
  <si>
    <t>Cilj 10. Zmanjšati neenakosti znotraj držav in med državami</t>
  </si>
  <si>
    <t>9.c         Občutno povečati dostopnost informacijske in komunikacijske tehnologije ter si prizadevati za splošen in cenovno ugoden dostop do interneta v najmanj razvitih državah do leta 2020</t>
  </si>
  <si>
    <t>9.b        Podpirati domači tehnološki razvoj, raziskave in inovacije v državah v razvoju, med drugim z zagotavljanjem ugodnega okolja za diverzifikacijo industrije in ustvarjanje dodane vrednosti proizvodov</t>
  </si>
  <si>
    <t>9.a         Omogočiti vzpostavitev vzdržne in vzdržljive infrastrukture v državah v razvoju z večjo finančno, tehnološko in tehnično podporo afriškim državam, najmanj razvitim državam, neobalnim državam v razvoju in malim otoškim državam v razvoju</t>
  </si>
  <si>
    <t>9.5        Okrepiti znanstvene raziskave, izboljšati tehnološke zmogljivosti industrijskih panog v vseh državah, zlasti državah v razvoju, ter do leta 2030 spodbuditi inovacije in občutno povečati število zaposlenih v raziskavah in razvoju na milijon prebivalcev ter javno in zasebno porabo v ta namen</t>
  </si>
  <si>
    <t>9.4        Do leta 2030 nadgraditi infrastrukturo in obstoječo industrijo prilagoditi tako, da bosta trajnostni, z učinkovitejšo rabo virov ter pospešenim uvajanjem čistih in okoljsko neoporečnih tehnologij in proizvodnih postopkov, pri čemer morajo vse države sprejeti ukrepe v skladu s svojimi zmožnostmi</t>
  </si>
  <si>
    <t>9.3        Povečati dostop do finančnih storitev in ugodnih posojil za mala industrijska in druga podjetja zlasti iz držav v razvoju ter jih dejavneje vključevati v vrednostne verige in na trge</t>
  </si>
  <si>
    <t>9.2        Spodbujati vključujočo in trajnostno industrializacijo ter do leta 2030 v skladu z okoliščinami v posamezni državi občutno povečati delež zaposlenih v industriji in njen delež v bruto domačem proizvodu ter ga v najmanj razvitih državah podvojiti</t>
  </si>
  <si>
    <t>9.1        Vzpostaviti kakovostno, zanesljivo, vzdržno in vzdržljivo infrastrukturo, tudi regionalno in čezmejno, ki bo prispevala h gospodarskemu razvoju in blaginji ter bo za vse cenovno sprejemljiva in enakopravno dostopna</t>
  </si>
  <si>
    <t>Cilj 9. Zgraditi vzdržljivo infrastrukturo, spodbujati vključujočo in trajnostno industrializacijo ter pospeševati inovacije</t>
  </si>
  <si>
    <t>8.b        Do leta 2020 izoblikovati in uveljaviti svetovno strategijo za zaposlovanje mladih in izvajati svetovni pakt o zaposlovanju Mednarodne organizacije dela</t>
  </si>
  <si>
    <t>8.a         V okviru pobude pomoči za trgovino povečati podporo državam v razvoju, zlasti najmanj razvitim državam, tudi z razširjenim integriranim okvirom trgovinske tehnične pomoči najmanj razvitim državam</t>
  </si>
  <si>
    <t>8.10    Okrepiti zmogljivosti domačih finančnih ustanov za spodbujanje in širjenje splošnega dostopa do bančnih, zavarovalnih in finančnih storitev</t>
  </si>
  <si>
    <t>8.9        Do leta 2030 oblikovati in izvajati politike za razvoj trajnostnega turizma, ki ustvarja delovna mesta ter spodbuja lokalno kulturo in izdelke</t>
  </si>
  <si>
    <t>8.8        Varovati pravice delavcev in zagotoviti varno in zanesljivo delovno okolje za vse delavce, tudi delavce migrante, še zlasti pa migrantke, in delavce z negotovo zaposlitvijo</t>
  </si>
  <si>
    <t>8.7        Sprejeti učinkovite takojšnje ukrepe za odpravo prisilnega dela, sodobnega suženjstva in trgovine z ljudmi ter prepoved in izkoreninjenje najhujših oblik dela otrok, tudi novačenja in uporabe otrok vojakov, ter do leta 2025 odpraviti vse oblike dela otrok</t>
  </si>
  <si>
    <t>8.6        Do leta 2020 občutno zmanjšati delež mladih, ki niso zaposleni ali se ne šolajo ali usposabljajo</t>
  </si>
  <si>
    <t>8.5        Do leta 2030 doseči polno in produktivno zaposlenost ter vsem moškim in ženskam, tudi mladim in invalidnim, zagotoviti dostojno delo in enako plačilo za delo enake vrednosti</t>
  </si>
  <si>
    <t>8.4        Do leta 2030 na svetovni ravni postopno izboljševati učinkovitost rabe virov pri proizvodnji in porabi ter si prizadevati, da gospodarska rast ne bo povzročala degradacije okolja, v skladu z desetletnim okvirom programov trajnostne proizvodnje in porabe, pri čemer naj vodilno vlogo prevzamejo razvite države</t>
  </si>
  <si>
    <t>8.3        Spodbujati razvojno naravnane politike v podporo proizvodnih dejavnosti, ustvarjanja dostojnih delovnih mest, podjetništva, ustvarjalnosti in inovativnosti ter ureditev pravnega statusa in rast mikro, malih in srednje velikih podjetij, tudi z dostopom do finančnih storitev</t>
  </si>
  <si>
    <t>8.2        Izboljšati produktivnost gospodarstva z diverzifikacijo, tehnološko prenovo in inovacijami ter s poudarkom na delovno intenzivnih panogah z visoko dodano vrednostjo</t>
  </si>
  <si>
    <t>8.1        Ohranjati gospodarsko rast na prebivalca v skladu z okoliščinami v posamezni državi in zlasti vsaj sedemodstotno letno rast BDP v najmanj razvitih državah</t>
  </si>
  <si>
    <t>Cilj 8. Spodbujati trajnostno, vključujočo in vzdržno gospodarsko rast, polno in produktivno zaposlenost ter dostojno delo za vse</t>
  </si>
  <si>
    <t>7.b        Do leta 2030 razširiti infrastrukturo in posodobiti tehnologijo za sodobno in trajnostno splošno oskrbo z energijo v državah v razvoju, zlasti najmanj razvitih državah, malih otoških državah v razvoju in neobalnih državah v razvoju, ob upoštevanju njihovih programov podpore</t>
  </si>
  <si>
    <t>7.a         Do leta 2030 okrepiti mednarodno sodelovanje ter tako olajšati dostopnost raziskav na področju čiste energije in čiste energetske tehnologije, vključno z obnovljivimi viri energije, energetsko učinkovitostjo ter naprednimi in čistejšimi tehnologijami fosilnih goriv, ter spodbujati naložbe v energetsko infrastrukturo in čiste energetske tehnologije</t>
  </si>
  <si>
    <t>7.3        Do leta 2030 podvojiti energetsko učinkovitost na svetovni ravni</t>
  </si>
  <si>
    <t>7.2        Do leta 2030 občutno povečati delež obnovljivih virov energije med energetskimi viri</t>
  </si>
  <si>
    <t>7.1        Do leta 2030 vsem zagotoviti dostop do zanesljive in sodobne oskrbe z energijo po sprejemljivih cenah</t>
  </si>
  <si>
    <t>Cilj 7. Vsem zagotoviti dostop do cenovno sprejemljivih, zanesljivih, trajnostnih in sodobnih virov energije</t>
  </si>
  <si>
    <t>6.b        Podpirati in povečati sodelovanje lokalnih skupnosti pri boljšem gospodarjenju z vodo in sanitarni komunalni ureditvi</t>
  </si>
  <si>
    <t>6.a         Do leta 2030 okrepiti mednarodno sodelovanje in podporo krepitvi zmogljivosti v državah v razvoju pri dejavnostih in programih v zvezi z vodo in sanitarno ureditvijo, vključno z zbiranjem padavinske vode, razsoljevanjem, gospodarno rabo, čiščenjem odpadne vode, recikliranjem in tehnologijami za ponovno uporabo</t>
  </si>
  <si>
    <t>6.6        Do leta 2020 zavarovati in obnoviti ekosisteme, povezane z vodo, tudi gorska območja, gozdove, mokrišča, reke, vodonosnike in jezera</t>
  </si>
  <si>
    <t>6.5        Do leta 2030 uvesti celovito gospodarjenje z vodnimi viri na vseh ravneh, tudi s čezmejnim sodelovanjem, kadar je to primerno</t>
  </si>
  <si>
    <t>6.4        Do leta 2030 doseči precej bolj gospodarno rabo vode v vseh panogah in zagotoviti trajnostni odjem in oskrbo z vodo kot odgovor na pomanjkanje vode ter občutno zmanjšati število ljudi, ki trpijo zaradi tega</t>
  </si>
  <si>
    <t>6.3        Do leta 2030 izboljšati kakovost vode z zmanjšanjem onesnaževanja, preprečevanjem odmetavanja odpadkov ter omejitvijo izpustov nevarnih kemikalij in drugih snovi, prepolovitvijo deleža neprečiščenih odpadnih voda ter precejšnjim povečanjem recikliranja in varne ponovne uporabe v svetu</t>
  </si>
  <si>
    <t>6.2        Do leta 2030 vsem omogočiti enakopraven dostop do ustrezne sanitarne ureditve in higiene ter odpraviti opravljanje potrebe na prostem, pri čemer je treba ustrezno pozornost nameniti ženskam in deklicam ter ljudem v težkih življenjskih okoliščinah</t>
  </si>
  <si>
    <t>6.1        Do leta 2030 vsem omogočiti enakopraven dostop do čiste in poceni pitne vode</t>
  </si>
  <si>
    <t>Cilj 6. Vsem zagotoviti dostop do vode in sanitarne ureditve ter poskrbeti za trajnostno gospodarjenje z vodnimi viri</t>
  </si>
  <si>
    <t>5.c         Sprejeti in utrditi tehtne politike in izvršilne predpise za spodbujanje enakosti spolov in večje vloge žensk in deklic na vseh ravneh</t>
  </si>
  <si>
    <t>5.b        Povečati rabo tehnoloških pripomočkov, zlasti informacijsko-komunikacijske tehnologije, za spodbujanje večje vloge žensk</t>
  </si>
  <si>
    <t>5.a         Z reformami ženskam zagotoviti enake pravice do gospodarskih sredstev, lastništva zemlje in gospodarjenja z njo ter dostop do drugih vrst lastnine, finančnih storitev, podedovanega premoženja in naravnih virov v skladu z notranjo zakonodajo</t>
  </si>
  <si>
    <t>5.6        Vsem omogočiti dostop do spolnega in reproduktivnega zdravja in pravic v skladu z akcijskim programom mednarodne konference o prebivalstvu in razvoju, pekinškimi izhodišči za ukrepanje ter sklepnimi dokumenti s preglednih konferenc</t>
  </si>
  <si>
    <t>5.5        Zagotoviti celovito in dejansko vključenost žensk ter enake možnosti na vseh ravneh odločanja v politiki, gospodarstvu in javnem življenju</t>
  </si>
  <si>
    <t>5.4        Priznati in ovrednotiti neplačano delo v gospodinjstvu ter negi in skrbi za druge z zagotavljanjem javnih služb, infrastrukture in politik socialne varnosti ter spodbujanjem skupne odgovornosti v gospodinjstvu in družini kot vrednote na državni ravni</t>
  </si>
  <si>
    <t>5.3        Izkoreniniti vse sporne običaje, kot so otroške, zgodnje in prisilne poroke ter obrezovanje deklic</t>
  </si>
  <si>
    <t>5.2        Izkoreniniti vse oblike nasilja nad ženskami in deklicami v javnem in zasebnem življenju, med njimi trgovino z ljudmi in druge vrste izkoriščanja, tudi spolno izkoriščanje</t>
  </si>
  <si>
    <t>5.1        Povsod odpraviti vse oblike diskriminacije žensk in deklic</t>
  </si>
  <si>
    <t>Cilj 5. Doseči enakost spolov ter krepiti vlogo vseh žensk in deklic</t>
  </si>
  <si>
    <t>4.c         Do leta 2030 občutno povečati število usposobljenih učiteljev, tudi z mednarodnim sodelovanjem pri usposabljanju učiteljev v državah v razvoju, zlasti v najmanj razvitih državah in malih otoških državah v razvoju</t>
  </si>
  <si>
    <t>4.b        Do leta 2020 na svetovni ravni občutno povečati število štipendij za države v razvoju, zlasti najmanj razvite države, male otoške države v razvoju in afriške države, za visokošolski študij v razvitih državah in drugih državah v razvoju, vključno s poklicnim usposabljanjem ter izobraževanjem iz informacijske in komunikacijske tehnologije, tehničnimi, inženirskimi in znanstvenimi programi</t>
  </si>
  <si>
    <t>4.a         Zgraditi in preurediti izobraževalne ustanove, prilagojene otrokom, invalidom in obema spoloma, ter vsem omogočiti varno, nenasilno, sprejemljivo in spodbudno učno okolje</t>
  </si>
  <si>
    <t>4.7        Do leta 2030 poskrbeti, da bodo vsi učenci pridobili znanje in spretnosti, potrebne za spodbujanje trajnostnega razvoja, tudi z izobraževanjem o trajnostnem razvoju in trajnostnem načinu življenja, človekovih pravicah, enakosti spolov, spodbujanju kulture miru in nenasilja, državljanstvu sveta ter spoštovanju kulturne raznolikosti in prispevka kulture k trajnostnemu razvoju</t>
  </si>
  <si>
    <t>4.6        Do leta 2030 zagotoviti, da bodo vsi mladi in precejšen delež odraslih moških in žensk znali pisati, brati in računati</t>
  </si>
  <si>
    <t>4.5        Do leta 2030 odpraviti razlike med spoloma v izobraževanju ter omogočiti enakopraven dostop do vseh ravni izobraževanja in strokovnega usposabljanja za zapostavljene skupine, med njimi invalide, domorodna ljudstva in otroke, ki živijo v težkih razmerah</t>
  </si>
  <si>
    <t>4.4        Do leta 2030 občutno povečati število mladih in odraslih z ustreznim, tudi tehničnim in strokovnim znanjem in spretnostmi za zaposlitev, dostojno delo in podjetništvo</t>
  </si>
  <si>
    <t>4.3        Do leta 2030 vsem moškim in ženskam zagotoviti enakopraven dostop do cenovno sprejemljivega in kakovostnega poklicnega, tehničnega in visokošolskega, tudi univerzitetnega izobraževanja</t>
  </si>
  <si>
    <t>4.2        Do leta 2030 vsem deklicam in dečkom omogočiti dostop do kakovostnega razvoja v zgodnjem otroštvu, varstva in predšolske vzgoje kot priprave na šolo</t>
  </si>
  <si>
    <t>4.1        Do leta 2030 vsem deklicam in dečkom omogočiti, da dokončajo brezplačno, enakopravno in kakovostno osnovno in srednjo šolo s konkretnimi in uporabnimi učnimi rezultati</t>
  </si>
  <si>
    <t>Cilj 4. Vsem enakopravno zagotoviti kakovostno izobrazbo ter spodbujati možnosti vseživljenjskega učenja za vsakogar</t>
  </si>
  <si>
    <t>3.d        Okrepiti usposobljenost vseh držav, zlasti držav v razvoju, za zgodnje opozarjanje, zmanjševanje tveganja in obvladovanje tveganj za zdravje na državni in svetovni ravni</t>
  </si>
  <si>
    <t>3.c         Občutno povečati financiranje zdravstva ter zaposlovanje, poklicni razvoj, usposabljanje in ohranjanje zdravstvenih delavcev v državah v razvoju, zlasti v najmanj razvitih državah in malih otoških državah v razvoju</t>
  </si>
  <si>
    <t>3.b        Podpirati raziskave in razvoj cepiv in zdravil za nalezljive in nenalezljive bolezni, ki prizadenejo večinoma države v razvoju, omogočiti dostop do poceni osnovnih zdravil in cepiv v skladu z deklaracijo iz Dohe o Sporazumu TRIPs in javnem zdravju, ki potrjuje pravico držav v razvoju, da v celoti uporabljajo določbe Sporazuma o trgovinskih vidikih pravic intelektualne lastnine glede prožnosti za varovanje javnega zdravja, ter predvsem omogočiti splošni dostop do zdravil</t>
  </si>
  <si>
    <t>3.a         Ustrezno okrepiti izvajanje Okvirne konvencije Svetovne zdravstvene organizacije za nadzor nad tobakom v vseh državah</t>
  </si>
  <si>
    <t>3.9        Do leta 2030 občutno zmanjšati število primerov smrti in bolezni zaradi izpostavljenosti nevarnim kemikalijam ter onesnaženosti zraka, vode in tal</t>
  </si>
  <si>
    <t>3.8        Poskrbeti za splošno zdravstveno zavarovanje, ki vključuje zaščito pred finančnimi tveganji, dostop do kakovostnih osnovnih zdravstvenih storitev ter dostop do varnih, učinkovitih, kakovostnih in poceni osnovnih zdravil in cepiv za vsakogar</t>
  </si>
  <si>
    <t>3.7        Do leta 2030 vsem omogočiti dostop do zdravstvene oskrbe na področju spolnega in reproduktivnega zdravja, tudi za načrtovanje družine, ozaveščanje in izobraževanje, ter vključiti reproduktivno zdravje v nacionalne strategije in programe</t>
  </si>
  <si>
    <t>3.6        Do leta 2020 na svetovni ravni prepoloviti število žrtev in poškodb zaradi prometnih nesreč</t>
  </si>
  <si>
    <t>3.5        Učinkoviteje preprečevati in zdraviti odvisnost od drog in alkohola</t>
  </si>
  <si>
    <t>3.4        Do leta 2030 s preventivnimi ukrepi in zdravljenjem za tretjino zmanjšati število primerov prezgodnje smrti zaradi nenalezljivih bolezni ter promovirati duševno zdravje in dobro počutje</t>
  </si>
  <si>
    <t>3.3        Do leta 2030 ustaviti epidemije aidsa, tuberkuloze, malarije in zapostavljenih tropskih bolezni ter preprečevati širjenje hepatitisa, bolezni, ki se prenašajo z vodo, in drugih nalezljivih bolezni</t>
  </si>
  <si>
    <t>3.2        Do leta 2030 preprečiti primere smrti novorojenčkov in otrok do petega leta starosti, ki se jim bi bilo mogoče izogniti, ter si v vseh državah prizadevati za zmanjšanje umrljivosti novorojenčkov na največ 12 na tisoč živorojenih otrok in umrljivosti otrok do petega leta starosti na največ 25 na tisoč živorojenih otrok</t>
  </si>
  <si>
    <t>3.1        Do leta 2030 na svetovni ravni zmanjšati umrljivost mater na manj kot 70 na 100.000 živorojenih otrok</t>
  </si>
  <si>
    <t>Cilj 3. Poskrbeti za zdravo življenje in spodbujati splošno dobro počutje v vseh življenjskih obdobjih</t>
  </si>
  <si>
    <t>2.c         Sprejeti ukrepe za pravilno delovanje trgov primarnih živilskih proizvodov in trgov proizvodov iz njih ter olajšati pravočasen dostop do tržnih informacij, tudi o blagovnih rezervah, da bi preprečili pretirana nihanja cen hrane</t>
  </si>
  <si>
    <t>2.b        Odpraviti in preprečevati trgovinske omejitve in izkrivljanje trgovine na svetovnih kmetijskih trgih, tudi z vzporedno odpravo vseh oblik kmetijskih izvoznih subvencij in izvoznih ukrepov z enakim učinkom, v skladu s pooblastili kroga pogajanj iz Dohe</t>
  </si>
  <si>
    <t>2.a         Povečati vlaganja v kmetijsko infrastrukturo, kmetijske raziskave in svetovalno službo, razvoj tehnologije ter rastlinske in živinorejske genske banke za izboljšanje kmetijske proizvodne zmogljivosti v državah v razvoju, zlasti najmanj razvitih državah, tudi z okrepljenim mednarodnim sodelovanjem</t>
  </si>
  <si>
    <t>2.5        Do leta 2020 ohraniti gensko raznovrstnost semena, kulturnih rastlin, domačih, udomačenih in sorodnih divjih živali, tudi z ustrezno vodenimi in raznovrstnimi semenskimi in rastlinskimi bankami na državni, regionalni in mednarodni ravni, ter spodbujati dostop do koristi, ki izhajajo iz uporabe genskih virov in tradicionalnega znanja, in njihovo pošteno in pravično delitev v skladu z mednarodnimi dogovori</t>
  </si>
  <si>
    <t>2.4        Do leta 2030 zagotoviti trajnostno pridelavo hrane in odporne načine kmetovanja, ki bodo prispevali k večji donosnosti in pridelavi ter k ohranjanju ekosistemov, omogočili boljše prilagajanje na podnebne spremembe, izredne vremenske pojave, sušo, poplave in druge nesreče ter postopno izboljšali rodovitnost tal in zemljišč</t>
  </si>
  <si>
    <t>2.3        Do leta 2030 podvojiti donosnost kmetijstva in dohodke malih pridelovalcev, zlasti žensk, domorodnih ljudstev, malih kmetov, pastirjev in ribičev, tudi z varnim in enakopravnim dostopom do zemljišč, drugih proizvodnih sredstev in vložkov, znanja, finančnih storitev, trgov ter priložnosti za ustvarjanje dodane vrednosti in nekmetijsko zaposlitev</t>
  </si>
  <si>
    <t>2.2        Do leta 2030 odpraviti vse oblike neustrezne prehranjenosti in do leta 2025 doseči mednarodno sprejete cilje o zaostanku v telesnem razvoju in hiranju pri otrocih do petega leta starosti ter upoštevati prehranske potrebe mladostnic, nosečnic, doječih žensk in starejših</t>
  </si>
  <si>
    <t>2.1        Do leta 2030 odpraviti lakoto in vsakomur zagotoviti dostop do zdrave, hranljive in zadostne hrane v vseh letnih časih, zlasti revnim in ljudem, ki živijo v težkih razmerah, med njimi dojenčkom</t>
  </si>
  <si>
    <t>Cilj 2. Odpraviti lakoto, zagotoviti prehransko varnost in boljšo prehrano ter spodbujati trajnostno kmetijstvo</t>
  </si>
  <si>
    <t>1.b   Na podlagi razvojnih strategij, ki upoštevajo potrebe revnih in razlike med spoloma, oblikovati trdne okvire politik na državni, regionalni in mednarodni ravni za spodbujanje vlaganj v ukrepe za izkoreninjenje revščine</t>
  </si>
  <si>
    <t>1.a   Pritegniti dovolj sredstev iz različnih virov, da bi državam v razvoju, zlasti najmanj razvitim državam, zagotovili zanesljiva in ustrezna sredstva in načine izvajanja programov in politik za odpravo vseh oblik revščine, tudi z okrepljenim razvojnim sodelovanjem</t>
  </si>
  <si>
    <t>1.5   Do leta 2030 poskrbeti za večjo vzdržljivost najrevnejših in ljudi, ki živijo v težkih razmerah, zmanjšati njihovo izpostavljenost in dovzetnost za skrajne vremenske pojave, ki so posledica podnebnih sprememb, ter druge gospodarske, socialne in okoljske pretrese in katastrofe</t>
  </si>
  <si>
    <t>1.4   Do leta 2030 moškim in ženskam, zlasti najrevnejšim in najbolj zapostavljenim, zagotoviti enake pravice do gospodarskih sredstev, lastništva zemlje in gospodarjenja z njo ter dostop do osnovnih storitev ter drugih vrst lastnine, podedovanega premoženja, naravnih virov, ustrezne nove tehnologije in finančnih storitev, tudi mikrofinanciranja</t>
  </si>
  <si>
    <t>1.3   Uvesti državi prilagojene sisteme in ukrepe splošnega socialnega varstva, z minimalnim pragom vred, ter do leta 2030 vanje vključiti precejšen delež revnih in najbolj zapostavljenih</t>
  </si>
  <si>
    <t>1.2   Do leta 2030 vsaj prepoloviti delež moških, žensk in otrok vseh starosti, ki živijo pod pragom revščine v vseh njenih razsežnostih skladno z opredelitvami v posamezni državi</t>
  </si>
  <si>
    <t>1.1   Do leta 2030 povsod izkoreniniti skrajno revščino, ki je trenutno opredeljena kot število ljudi, ki živijo z manj kakor 1,25 ameriškega dolarja na dan</t>
  </si>
  <si>
    <t>Cilj 1. Odpraviti vse oblike revščine povsod po svetu</t>
  </si>
  <si>
    <t>Vir: http://www.un.org/ga/search/view_doc.asp?symbol=A/RES/70/1&amp;Lang=E</t>
  </si>
  <si>
    <t>Seznam ciljev in podciljev iz Agende za trajnostni razvoj do leta 2030</t>
  </si>
  <si>
    <t>C1811-17-</t>
  </si>
  <si>
    <t>Zaporedna št. poročila in obdobje poročanja</t>
  </si>
  <si>
    <t>1. poročilo</t>
  </si>
  <si>
    <t>3. poročilo</t>
  </si>
  <si>
    <t>5. poročilo</t>
  </si>
  <si>
    <t>7. poročilo</t>
  </si>
  <si>
    <t>9. poročilo</t>
  </si>
  <si>
    <t>Zaporedna št. poročila</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</si>
</sst>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EUR&quot;;\-#,##0\ &quot;EUR&quot;"/>
    <numFmt numFmtId="191" formatCode="#,##0\ &quot;EUR&quot;;[Red]\-#,##0\ &quot;EUR&quot;"/>
    <numFmt numFmtId="192" formatCode="#,##0.00\ &quot;EUR&quot;;\-#,##0.00\ &quot;EUR&quot;"/>
    <numFmt numFmtId="193" formatCode="#,##0.00\ &quot;EUR&quot;;[Red]\-#,##0.00\ &quot;EUR&quot;"/>
    <numFmt numFmtId="194" formatCode="_-* #,##0\ &quot;EUR&quot;_-;\-* #,##0\ &quot;EUR&quot;_-;_-* &quot;-&quot;\ &quot;EUR&quot;_-;_-@_-"/>
    <numFmt numFmtId="195" formatCode="_-* #,##0\ _E_U_R_-;\-* #,##0\ _E_U_R_-;_-* &quot;-&quot;\ _E_U_R_-;_-@_-"/>
    <numFmt numFmtId="196" formatCode="_-* #,##0.00\ &quot;EUR&quot;_-;\-* #,##0.00\ &quot;EUR&quot;_-;_-* &quot;-&quot;??\ &quot;EUR&quot;_-;_-@_-"/>
    <numFmt numFmtId="197" formatCode="_-* #,##0.00\ _E_U_R_-;\-* #,##0.00\ _E_U_R_-;_-* &quot;-&quot;??\ _E_U_R_-;_-@_-"/>
    <numFmt numFmtId="198" formatCode="[$-424]d\.\ mmmm\ yyyy"/>
    <numFmt numFmtId="199" formatCode="#,##0.00\ &quot;€&quot;"/>
    <numFmt numFmtId="200" formatCode="d/m/yyyy;@"/>
    <numFmt numFmtId="201" formatCode="000000"/>
    <numFmt numFmtId="202" formatCode="d/\ m/\ yyyy;@"/>
  </numFmts>
  <fonts count="72">
    <font>
      <sz val="10"/>
      <name val="Arial"/>
      <family val="0"/>
    </font>
    <font>
      <b/>
      <sz val="10"/>
      <name val="Arial"/>
      <family val="2"/>
    </font>
    <font>
      <sz val="8"/>
      <name val="Arial"/>
      <family val="2"/>
    </font>
    <font>
      <u val="single"/>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color indexed="17"/>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b/>
      <sz val="10"/>
      <color indexed="63"/>
      <name val="Arial"/>
      <family val="2"/>
    </font>
    <font>
      <sz val="10"/>
      <color indexed="52"/>
      <name val="Arial"/>
      <family val="2"/>
    </font>
    <font>
      <b/>
      <sz val="18"/>
      <color indexed="56"/>
      <name val="Cambria"/>
      <family val="2"/>
    </font>
    <font>
      <sz val="10"/>
      <name val="MS Sans Serif"/>
      <family val="2"/>
    </font>
    <font>
      <sz val="10"/>
      <color indexed="60"/>
      <name val="Arial"/>
      <family val="2"/>
    </font>
    <font>
      <sz val="10"/>
      <color indexed="10"/>
      <name val="Arial"/>
      <family val="2"/>
    </font>
    <font>
      <b/>
      <sz val="10"/>
      <color indexed="8"/>
      <name val="Arial"/>
      <family val="2"/>
    </font>
    <font>
      <b/>
      <u val="single"/>
      <sz val="10"/>
      <name val="Arial"/>
      <family val="2"/>
    </font>
    <font>
      <sz val="11"/>
      <name val="Calibri"/>
      <family val="2"/>
    </font>
    <font>
      <sz val="10"/>
      <name val="Calibri"/>
      <family val="2"/>
    </font>
    <font>
      <sz val="8"/>
      <name val="Verdana"/>
      <family val="2"/>
    </font>
    <font>
      <b/>
      <strike/>
      <sz val="8"/>
      <color indexed="10"/>
      <name val="Verdana"/>
      <family val="2"/>
    </font>
    <font>
      <i/>
      <sz val="10"/>
      <name val="Arial"/>
      <family val="2"/>
    </font>
    <font>
      <u val="single"/>
      <sz val="10"/>
      <name val="Arial"/>
      <family val="2"/>
    </font>
    <font>
      <b/>
      <sz val="10"/>
      <name val="Calibri"/>
      <family val="2"/>
    </font>
    <font>
      <i/>
      <sz val="10"/>
      <name val="Calibri"/>
      <family val="2"/>
    </font>
    <font>
      <b/>
      <u val="single"/>
      <sz val="10"/>
      <name val="Calibri"/>
      <family val="2"/>
    </font>
    <font>
      <vertAlign val="superscript"/>
      <sz val="10"/>
      <name val="Calibri"/>
      <family val="2"/>
    </font>
    <font>
      <i/>
      <sz val="10"/>
      <name val="Arial Narrow"/>
      <family val="2"/>
    </font>
    <font>
      <i/>
      <sz val="10"/>
      <color indexed="8"/>
      <name val="Arial Narrow"/>
      <family val="2"/>
    </font>
    <font>
      <u val="single"/>
      <sz val="10"/>
      <color indexed="8"/>
      <name val="Arial Narrow"/>
      <family val="2"/>
    </font>
    <font>
      <sz val="10"/>
      <color indexed="8"/>
      <name val="Arial Narrow"/>
      <family val="2"/>
    </font>
    <font>
      <b/>
      <i/>
      <sz val="10"/>
      <color indexed="8"/>
      <name val="Arial Narrow"/>
      <family val="2"/>
    </font>
    <font>
      <vertAlign val="superscript"/>
      <sz val="10"/>
      <color indexed="8"/>
      <name val="Arial Narrow"/>
      <family val="2"/>
    </font>
    <font>
      <b/>
      <sz val="10"/>
      <color indexed="8"/>
      <name val="Arial Narrow"/>
      <family val="2"/>
    </font>
    <font>
      <b/>
      <sz val="10"/>
      <name val="Arial Narrow"/>
      <family val="2"/>
    </font>
    <font>
      <b/>
      <sz val="9"/>
      <name val="Verdana"/>
      <family val="2"/>
    </font>
    <font>
      <sz val="9"/>
      <name val="Verdana"/>
      <family val="2"/>
    </font>
    <font>
      <b/>
      <sz val="14"/>
      <name val="Arial"/>
      <family val="2"/>
    </font>
    <font>
      <b/>
      <sz val="11"/>
      <name val="Arial"/>
      <family val="2"/>
    </font>
    <font>
      <sz val="9"/>
      <name val="Arial"/>
      <family val="2"/>
    </font>
    <font>
      <sz val="10"/>
      <name val="Times New Roman"/>
      <family val="1"/>
    </font>
    <font>
      <sz val="7"/>
      <name val="Times New Roman"/>
      <family val="1"/>
    </font>
    <font>
      <vertAlign val="subscript"/>
      <sz val="10"/>
      <name val="Arial"/>
      <family val="2"/>
    </font>
    <font>
      <sz val="11"/>
      <color indexed="8"/>
      <name val="Calibri"/>
      <family val="2"/>
    </font>
    <font>
      <b/>
      <sz val="16"/>
      <name val="Calibri"/>
      <family val="2"/>
    </font>
    <font>
      <b/>
      <sz val="10"/>
      <color indexed="9"/>
      <name val="Arial Narrow"/>
      <family val="2"/>
    </font>
    <font>
      <sz val="10"/>
      <color indexed="8"/>
      <name val="Calibri"/>
      <family val="2"/>
    </font>
    <font>
      <sz val="11"/>
      <color indexed="8"/>
      <name val="Times New Roman"/>
      <family val="1"/>
    </font>
    <font>
      <b/>
      <sz val="9"/>
      <color indexed="8"/>
      <name val="Verdana"/>
      <family val="2"/>
    </font>
    <font>
      <b/>
      <sz val="10"/>
      <color indexed="10"/>
      <name val="Arial"/>
      <family val="2"/>
    </font>
    <font>
      <b/>
      <sz val="12"/>
      <name val="Calibri"/>
      <family val="2"/>
    </font>
    <font>
      <sz val="8"/>
      <name val="Tahoma"/>
      <family val="2"/>
    </font>
    <font>
      <sz val="10"/>
      <color theme="1"/>
      <name val="Arial"/>
      <family val="2"/>
    </font>
    <font>
      <sz val="11"/>
      <color theme="1"/>
      <name val="Calibri"/>
      <family val="2"/>
    </font>
    <font>
      <sz val="10"/>
      <color rgb="FFFF0000"/>
      <name val="Arial"/>
      <family val="2"/>
    </font>
    <font>
      <b/>
      <sz val="10"/>
      <color theme="1"/>
      <name val="Arial"/>
      <family val="2"/>
    </font>
    <font>
      <sz val="10"/>
      <color theme="1"/>
      <name val="Arial Narrow"/>
      <family val="2"/>
    </font>
    <font>
      <b/>
      <sz val="10"/>
      <color theme="1"/>
      <name val="Arial Narrow"/>
      <family val="2"/>
    </font>
    <font>
      <i/>
      <sz val="10"/>
      <color theme="1"/>
      <name val="Arial Narrow"/>
      <family val="2"/>
    </font>
    <font>
      <b/>
      <sz val="10"/>
      <color rgb="FFFFFFFF"/>
      <name val="Arial Narrow"/>
      <family val="2"/>
    </font>
    <font>
      <b/>
      <i/>
      <sz val="10"/>
      <color theme="1"/>
      <name val="Arial Narrow"/>
      <family val="2"/>
    </font>
    <font>
      <sz val="10"/>
      <color theme="1"/>
      <name val="Calibri"/>
      <family val="2"/>
    </font>
    <font>
      <sz val="11"/>
      <color theme="1"/>
      <name val="Times New Roman"/>
      <family val="1"/>
    </font>
    <font>
      <b/>
      <sz val="9"/>
      <color theme="1"/>
      <name val="Verdana"/>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rgb="FF666666"/>
        <bgColor indexed="64"/>
      </patternFill>
    </fill>
    <fill>
      <patternFill patternType="solid">
        <fgColor rgb="FF737373"/>
        <bgColor indexed="64"/>
      </patternFill>
    </fill>
    <fill>
      <patternFill patternType="solid">
        <fgColor theme="7" tint="0.7999799847602844"/>
        <bgColor indexed="64"/>
      </patternFill>
    </fill>
    <fill>
      <patternFill patternType="solid">
        <fgColor theme="6" tint="0.39998000860214233"/>
        <bgColor indexed="64"/>
      </patternFill>
    </fill>
    <fill>
      <patternFill patternType="solid">
        <fgColor rgb="FFFF9900"/>
        <bgColor indexed="64"/>
      </patternFill>
    </fill>
    <fill>
      <patternFill patternType="solid">
        <fgColor rgb="FFFFFFCC"/>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7" tint="0.5999900102615356"/>
        <bgColor indexed="64"/>
      </patternFill>
    </fill>
    <fill>
      <patternFill patternType="solid">
        <fgColor theme="0" tint="-0.24997000396251678"/>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color rgb="FF808080"/>
      </left>
      <right style="medium">
        <color rgb="FF808080"/>
      </right>
      <top style="medium">
        <color rgb="FF808080"/>
      </top>
      <bottom/>
    </border>
    <border>
      <left/>
      <right style="medium">
        <color rgb="FF808080"/>
      </right>
      <top style="medium">
        <color rgb="FF808080"/>
      </top>
      <bottom/>
    </border>
    <border>
      <left/>
      <right/>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style="thin"/>
      <top style="thin"/>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20" borderId="6" applyNumberFormat="0" applyAlignment="0" applyProtection="0"/>
    <xf numFmtId="0" fontId="17" fillId="0" borderId="7" applyNumberFormat="0" applyFill="0" applyAlignment="0" applyProtection="0"/>
    <xf numFmtId="0" fontId="18"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9" fillId="0" borderId="0">
      <alignment/>
      <protection/>
    </xf>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4"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23" borderId="8" applyNumberFormat="0" applyFont="0" applyAlignment="0" applyProtection="0"/>
    <xf numFmtId="0" fontId="0" fillId="23" borderId="8" applyNumberFormat="0" applyFont="0" applyAlignment="0" applyProtection="0"/>
    <xf numFmtId="0" fontId="21" fillId="0" borderId="0" applyNumberFormat="0" applyFill="0" applyBorder="0" applyAlignment="0" applyProtection="0"/>
    <xf numFmtId="0" fontId="16" fillId="20" borderId="6"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7" fillId="0" borderId="7" applyNumberFormat="0" applyFill="0" applyAlignment="0" applyProtection="0"/>
    <xf numFmtId="0" fontId="8" fillId="21" borderId="2" applyNumberFormat="0" applyAlignment="0" applyProtection="0"/>
    <xf numFmtId="0" fontId="7" fillId="20" borderId="1" applyNumberFormat="0" applyAlignment="0" applyProtection="0"/>
    <xf numFmtId="0" fontId="6" fillId="3" borderId="0" applyNumberFormat="0" applyBorder="0" applyAlignment="0" applyProtection="0"/>
    <xf numFmtId="0" fontId="0" fillId="0" borderId="0">
      <alignment/>
      <protection/>
    </xf>
    <xf numFmtId="0" fontId="18" fillId="0" borderId="0" applyNumberFormat="0" applyFill="0" applyBorder="0" applyAlignment="0" applyProtection="0"/>
    <xf numFmtId="0" fontId="22" fillId="0" borderId="9" applyNumberFormat="0" applyFill="0" applyAlignment="0" applyProtection="0"/>
    <xf numFmtId="0" fontId="15" fillId="7" borderId="1" applyNumberFormat="0" applyAlignment="0" applyProtection="0"/>
    <xf numFmtId="0" fontId="22" fillId="0" borderId="9" applyNumberFormat="0" applyFill="0" applyAlignment="0" applyProtection="0"/>
    <xf numFmtId="0" fontId="21" fillId="0" borderId="0" applyNumberFormat="0" applyFill="0" applyBorder="0" applyAlignment="0" applyProtection="0"/>
  </cellStyleXfs>
  <cellXfs count="29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3" fontId="0" fillId="0" borderId="0" xfId="0" applyNumberFormat="1" applyFill="1" applyAlignment="1">
      <alignment/>
    </xf>
    <xf numFmtId="0" fontId="0" fillId="0" borderId="0" xfId="0" applyFont="1" applyBorder="1" applyAlignment="1">
      <alignment/>
    </xf>
    <xf numFmtId="0" fontId="0" fillId="0" borderId="0" xfId="0" applyFill="1" applyAlignment="1">
      <alignment/>
    </xf>
    <xf numFmtId="9" fontId="0" fillId="24" borderId="0" xfId="0" applyNumberFormat="1" applyFont="1" applyFill="1" applyBorder="1" applyAlignment="1">
      <alignment/>
    </xf>
    <xf numFmtId="4" fontId="0" fillId="4" borderId="10" xfId="0" applyNumberFormat="1" applyFont="1" applyFill="1" applyBorder="1" applyAlignment="1">
      <alignment/>
    </xf>
    <xf numFmtId="4" fontId="0" fillId="24" borderId="0" xfId="0" applyNumberFormat="1" applyFont="1" applyFill="1" applyBorder="1" applyAlignment="1">
      <alignment/>
    </xf>
    <xf numFmtId="0" fontId="0" fillId="24" borderId="0" xfId="0" applyFont="1" applyFill="1" applyBorder="1" applyAlignment="1">
      <alignment/>
    </xf>
    <xf numFmtId="0" fontId="0" fillId="24" borderId="0" xfId="0" applyFill="1" applyBorder="1" applyAlignment="1">
      <alignment/>
    </xf>
    <xf numFmtId="0" fontId="1" fillId="22" borderId="10" xfId="0" applyFont="1" applyFill="1" applyBorder="1" applyAlignment="1">
      <alignment horizontal="center" vertical="center" wrapText="1"/>
    </xf>
    <xf numFmtId="2" fontId="1" fillId="22" borderId="10" xfId="0" applyNumberFormat="1" applyFont="1" applyFill="1" applyBorder="1" applyAlignment="1">
      <alignment horizontal="center" vertical="center" wrapText="1"/>
    </xf>
    <xf numFmtId="0" fontId="0" fillId="25" borderId="0" xfId="0" applyFont="1" applyFill="1" applyBorder="1" applyAlignment="1">
      <alignment/>
    </xf>
    <xf numFmtId="0" fontId="0" fillId="4" borderId="10" xfId="0" applyFont="1" applyFill="1" applyBorder="1" applyAlignment="1">
      <alignment horizontal="center"/>
    </xf>
    <xf numFmtId="4" fontId="0" fillId="4" borderId="10" xfId="0" applyNumberFormat="1" applyFont="1" applyFill="1" applyBorder="1" applyAlignment="1">
      <alignment/>
    </xf>
    <xf numFmtId="14" fontId="0" fillId="4" borderId="10" xfId="0" applyNumberFormat="1" applyFont="1" applyFill="1" applyBorder="1" applyAlignment="1">
      <alignment/>
    </xf>
    <xf numFmtId="4" fontId="0" fillId="26" borderId="10" xfId="0" applyNumberFormat="1" applyFont="1" applyFill="1" applyBorder="1" applyAlignment="1">
      <alignment/>
    </xf>
    <xf numFmtId="4" fontId="0" fillId="25" borderId="11" xfId="0" applyNumberFormat="1" applyFont="1" applyFill="1" applyBorder="1" applyAlignment="1">
      <alignment/>
    </xf>
    <xf numFmtId="49" fontId="0" fillId="26" borderId="10" xfId="0" applyNumberFormat="1" applyFont="1" applyFill="1" applyBorder="1" applyAlignment="1">
      <alignment horizontal="center"/>
    </xf>
    <xf numFmtId="4" fontId="0" fillId="26" borderId="12" xfId="0" applyNumberFormat="1" applyFont="1" applyFill="1" applyBorder="1" applyAlignment="1">
      <alignment/>
    </xf>
    <xf numFmtId="14" fontId="0" fillId="26" borderId="10" xfId="0" applyNumberFormat="1" applyFont="1" applyFill="1" applyBorder="1" applyAlignment="1">
      <alignment/>
    </xf>
    <xf numFmtId="4" fontId="0" fillId="26" borderId="10" xfId="0" applyNumberFormat="1" applyFont="1" applyFill="1" applyBorder="1" applyAlignment="1">
      <alignment/>
    </xf>
    <xf numFmtId="0" fontId="0" fillId="26" borderId="10" xfId="0" applyFont="1" applyFill="1" applyBorder="1" applyAlignment="1">
      <alignment/>
    </xf>
    <xf numFmtId="49" fontId="0" fillId="26" borderId="10" xfId="0" applyNumberFormat="1" applyFont="1" applyFill="1" applyBorder="1" applyAlignment="1">
      <alignment horizontal="center"/>
    </xf>
    <xf numFmtId="0" fontId="0" fillId="26" borderId="10" xfId="0" applyFont="1" applyFill="1" applyBorder="1" applyAlignment="1">
      <alignment horizontal="center"/>
    </xf>
    <xf numFmtId="0" fontId="24" fillId="0" borderId="0" xfId="0" applyFont="1" applyAlignment="1">
      <alignment vertical="center"/>
    </xf>
    <xf numFmtId="0" fontId="0" fillId="0" borderId="0" xfId="0" applyFont="1" applyAlignment="1">
      <alignment vertical="center"/>
    </xf>
    <xf numFmtId="4" fontId="0" fillId="25" borderId="13" xfId="0" applyNumberFormat="1" applyFont="1" applyFill="1" applyBorder="1" applyAlignment="1">
      <alignment/>
    </xf>
    <xf numFmtId="4" fontId="0" fillId="26" borderId="11" xfId="0" applyNumberFormat="1" applyFont="1" applyFill="1" applyBorder="1" applyAlignment="1">
      <alignment/>
    </xf>
    <xf numFmtId="4" fontId="0" fillId="25" borderId="14" xfId="0" applyNumberFormat="1" applyFont="1" applyFill="1" applyBorder="1" applyAlignment="1">
      <alignment/>
    </xf>
    <xf numFmtId="0" fontId="0" fillId="25" borderId="15" xfId="0" applyFont="1" applyFill="1" applyBorder="1" applyAlignment="1">
      <alignment/>
    </xf>
    <xf numFmtId="0" fontId="0" fillId="25" borderId="16" xfId="0" applyFont="1" applyFill="1" applyBorder="1" applyAlignment="1">
      <alignment/>
    </xf>
    <xf numFmtId="0" fontId="0" fillId="25" borderId="14" xfId="0" applyFont="1" applyFill="1" applyBorder="1" applyAlignment="1">
      <alignment/>
    </xf>
    <xf numFmtId="0" fontId="0" fillId="25" borderId="13" xfId="0" applyFont="1" applyFill="1" applyBorder="1" applyAlignment="1">
      <alignment/>
    </xf>
    <xf numFmtId="0" fontId="0" fillId="25" borderId="14" xfId="0" applyFont="1" applyFill="1" applyBorder="1" applyAlignment="1">
      <alignment/>
    </xf>
    <xf numFmtId="0" fontId="0" fillId="25" borderId="13" xfId="0" applyFont="1" applyFill="1" applyBorder="1" applyAlignment="1">
      <alignment/>
    </xf>
    <xf numFmtId="0" fontId="0" fillId="25" borderId="17" xfId="0" applyFont="1" applyFill="1" applyBorder="1" applyAlignment="1">
      <alignment/>
    </xf>
    <xf numFmtId="0" fontId="0" fillId="25" borderId="18" xfId="0" applyFont="1" applyFill="1" applyBorder="1" applyAlignment="1">
      <alignment/>
    </xf>
    <xf numFmtId="0" fontId="0" fillId="25" borderId="19" xfId="0" applyFont="1" applyFill="1" applyBorder="1" applyAlignment="1">
      <alignment/>
    </xf>
    <xf numFmtId="4" fontId="0" fillId="26" borderId="10" xfId="0" applyNumberFormat="1" applyFont="1" applyFill="1" applyBorder="1" applyAlignment="1">
      <alignment wrapText="1"/>
    </xf>
    <xf numFmtId="0" fontId="25" fillId="0" borderId="0" xfId="88" applyFont="1" applyBorder="1" applyAlignment="1">
      <alignment/>
      <protection/>
    </xf>
    <xf numFmtId="0" fontId="25" fillId="0" borderId="0" xfId="88" applyFont="1" applyBorder="1" applyAlignment="1">
      <alignment horizontal="center"/>
      <protection/>
    </xf>
    <xf numFmtId="0" fontId="51" fillId="0" borderId="0" xfId="88" applyFont="1">
      <alignment/>
      <protection/>
    </xf>
    <xf numFmtId="0" fontId="25" fillId="0" borderId="0" xfId="88" applyFont="1">
      <alignment/>
      <protection/>
    </xf>
    <xf numFmtId="0" fontId="30" fillId="0" borderId="0" xfId="88" applyFont="1" applyFill="1" applyBorder="1" applyAlignment="1">
      <alignment horizontal="left"/>
      <protection/>
    </xf>
    <xf numFmtId="0" fontId="25" fillId="0" borderId="0" xfId="88" applyFont="1" applyBorder="1" applyAlignment="1">
      <alignment/>
      <protection/>
    </xf>
    <xf numFmtId="0" fontId="25" fillId="0" borderId="0" xfId="88" applyFont="1" applyBorder="1" applyAlignment="1">
      <alignment vertical="top" wrapText="1"/>
      <protection/>
    </xf>
    <xf numFmtId="0" fontId="25" fillId="0" borderId="0" xfId="88" applyFont="1" applyBorder="1" applyAlignment="1">
      <alignment horizontal="justify" vertical="top" wrapText="1"/>
      <protection/>
    </xf>
    <xf numFmtId="0" fontId="25" fillId="0" borderId="0" xfId="88" applyFont="1" applyBorder="1" applyAlignment="1">
      <alignment/>
      <protection/>
    </xf>
    <xf numFmtId="0" fontId="25" fillId="0" borderId="0" xfId="88" applyFont="1" applyAlignment="1">
      <alignment wrapText="1"/>
      <protection/>
    </xf>
    <xf numFmtId="0" fontId="25" fillId="0" borderId="0" xfId="88" applyFont="1" applyAlignment="1">
      <alignment/>
      <protection/>
    </xf>
    <xf numFmtId="0" fontId="25" fillId="0" borderId="0" xfId="88" applyFont="1" applyAlignment="1">
      <alignment vertical="top"/>
      <protection/>
    </xf>
    <xf numFmtId="0" fontId="0" fillId="0" borderId="0" xfId="88" applyFont="1" applyFill="1" applyAlignment="1">
      <alignment horizontal="center" vertical="center"/>
      <protection/>
    </xf>
    <xf numFmtId="0" fontId="0" fillId="0" borderId="0" xfId="88" applyFont="1" applyFill="1" applyAlignment="1">
      <alignment vertical="center"/>
      <protection/>
    </xf>
    <xf numFmtId="0" fontId="0" fillId="0" borderId="0" xfId="88" applyFont="1" applyFill="1" applyAlignment="1">
      <alignment vertical="center" wrapText="1"/>
      <protection/>
    </xf>
    <xf numFmtId="0" fontId="26" fillId="0" borderId="0" xfId="88" applyFont="1" applyFill="1" applyAlignment="1">
      <alignment vertical="center"/>
      <protection/>
    </xf>
    <xf numFmtId="0" fontId="25" fillId="0" borderId="0" xfId="88" applyFont="1" applyFill="1" applyAlignment="1">
      <alignment horizontal="center" vertical="center"/>
      <protection/>
    </xf>
    <xf numFmtId="0" fontId="25" fillId="0" borderId="0" xfId="88" applyFont="1" applyFill="1" applyAlignment="1">
      <alignment vertical="center"/>
      <protection/>
    </xf>
    <xf numFmtId="0" fontId="25" fillId="0" borderId="0" xfId="88" applyFont="1" applyFill="1" applyAlignment="1">
      <alignment vertical="center" wrapText="1"/>
      <protection/>
    </xf>
    <xf numFmtId="15" fontId="30" fillId="0" borderId="0" xfId="88" applyNumberFormat="1" applyFont="1" applyFill="1" applyAlignment="1">
      <alignment horizontal="center" vertical="center"/>
      <protection/>
    </xf>
    <xf numFmtId="0" fontId="25" fillId="0" borderId="0" xfId="88" applyNumberFormat="1" applyFont="1" applyFill="1" applyAlignment="1">
      <alignment horizontal="center" vertical="center"/>
      <protection/>
    </xf>
    <xf numFmtId="0" fontId="30" fillId="27" borderId="10" xfId="88" applyFont="1" applyFill="1" applyBorder="1" applyAlignment="1">
      <alignment horizontal="center" vertical="center" wrapText="1"/>
      <protection/>
    </xf>
    <xf numFmtId="0" fontId="30" fillId="27" borderId="10" xfId="88" applyFont="1" applyFill="1" applyBorder="1" applyAlignment="1">
      <alignment vertical="center" wrapText="1"/>
      <protection/>
    </xf>
    <xf numFmtId="0" fontId="28" fillId="0" borderId="0" xfId="88" applyFont="1" applyFill="1" applyAlignment="1">
      <alignment horizontal="center" vertical="center"/>
      <protection/>
    </xf>
    <xf numFmtId="0" fontId="0" fillId="25" borderId="0" xfId="0" applyFont="1" applyFill="1" applyBorder="1" applyAlignment="1">
      <alignment/>
    </xf>
    <xf numFmtId="0" fontId="61" fillId="0" borderId="0" xfId="0" applyFont="1" applyAlignment="1">
      <alignment/>
    </xf>
    <xf numFmtId="0" fontId="30" fillId="0" borderId="10" xfId="0" applyFont="1" applyFill="1" applyBorder="1" applyAlignment="1">
      <alignment horizontal="center" vertical="top" wrapText="1"/>
    </xf>
    <xf numFmtId="0" fontId="30" fillId="27" borderId="10" xfId="0" applyFont="1" applyFill="1" applyBorder="1" applyAlignment="1">
      <alignment horizontal="left" vertical="top" wrapText="1"/>
    </xf>
    <xf numFmtId="0" fontId="25" fillId="27" borderId="10" xfId="0" applyFont="1" applyFill="1" applyBorder="1" applyAlignment="1">
      <alignment horizontal="justify" vertical="top" wrapText="1"/>
    </xf>
    <xf numFmtId="0" fontId="25" fillId="0" borderId="12" xfId="0" applyFont="1" applyBorder="1" applyAlignment="1">
      <alignment horizontal="justify" vertical="top" wrapText="1"/>
    </xf>
    <xf numFmtId="0" fontId="25" fillId="0" borderId="20" xfId="0" applyFont="1" applyBorder="1" applyAlignment="1">
      <alignment horizontal="justify" vertical="top" wrapText="1"/>
    </xf>
    <xf numFmtId="0" fontId="30" fillId="0" borderId="10" xfId="0" applyFont="1" applyBorder="1" applyAlignment="1">
      <alignment horizontal="justify" vertical="top" wrapText="1"/>
    </xf>
    <xf numFmtId="0" fontId="25" fillId="0" borderId="10" xfId="0" applyFont="1" applyBorder="1" applyAlignment="1">
      <alignment horizontal="justify" vertical="top" wrapText="1"/>
    </xf>
    <xf numFmtId="0" fontId="30" fillId="0" borderId="10" xfId="0" applyFont="1" applyBorder="1" applyAlignment="1">
      <alignment horizontal="left" vertical="top" wrapText="1"/>
    </xf>
    <xf numFmtId="0" fontId="25" fillId="0" borderId="11" xfId="0" applyFont="1" applyBorder="1" applyAlignment="1">
      <alignment horizontal="justify" vertical="top" wrapText="1"/>
    </xf>
    <xf numFmtId="0" fontId="30" fillId="27" borderId="12" xfId="0" applyFont="1" applyFill="1" applyBorder="1" applyAlignment="1">
      <alignment horizontal="justify" vertical="top" wrapText="1"/>
    </xf>
    <xf numFmtId="0" fontId="30" fillId="27" borderId="20" xfId="0" applyFont="1" applyFill="1" applyBorder="1" applyAlignment="1">
      <alignment horizontal="justify" vertical="top" wrapText="1"/>
    </xf>
    <xf numFmtId="0" fontId="30" fillId="27" borderId="10" xfId="0" applyFont="1" applyFill="1" applyBorder="1" applyAlignment="1">
      <alignment horizontal="justify" vertical="top" wrapText="1"/>
    </xf>
    <xf numFmtId="0" fontId="30" fillId="27" borderId="0" xfId="0" applyFont="1" applyFill="1" applyBorder="1" applyAlignment="1">
      <alignment horizontal="left"/>
    </xf>
    <xf numFmtId="0" fontId="25" fillId="0" borderId="0" xfId="0" applyFont="1" applyAlignment="1">
      <alignment/>
    </xf>
    <xf numFmtId="0" fontId="25" fillId="0" borderId="0" xfId="0" applyFont="1" applyBorder="1" applyAlignment="1">
      <alignment/>
    </xf>
    <xf numFmtId="0" fontId="59" fillId="0" borderId="0" xfId="87">
      <alignment/>
      <protection/>
    </xf>
    <xf numFmtId="0" fontId="59" fillId="0" borderId="0" xfId="87" applyBorder="1">
      <alignment/>
      <protection/>
    </xf>
    <xf numFmtId="0" fontId="59" fillId="0" borderId="0" xfId="87" applyBorder="1" applyAlignment="1">
      <alignment wrapText="1"/>
      <protection/>
    </xf>
    <xf numFmtId="0" fontId="59" fillId="0" borderId="0" xfId="87" applyAlignment="1">
      <alignment horizontal="center"/>
      <protection/>
    </xf>
    <xf numFmtId="0" fontId="62" fillId="0" borderId="0" xfId="87" applyFont="1" applyAlignment="1">
      <alignment horizontal="center"/>
      <protection/>
    </xf>
    <xf numFmtId="0" fontId="63" fillId="0" borderId="10" xfId="87" applyFont="1" applyBorder="1" applyAlignment="1">
      <alignment horizontal="justify" vertical="center" wrapText="1"/>
      <protection/>
    </xf>
    <xf numFmtId="0" fontId="63" fillId="0" borderId="10" xfId="87" applyFont="1" applyBorder="1" applyAlignment="1">
      <alignment vertical="center" wrapText="1"/>
      <protection/>
    </xf>
    <xf numFmtId="0" fontId="64" fillId="0" borderId="10" xfId="87" applyFont="1" applyBorder="1" applyAlignment="1">
      <alignment horizontal="center" vertical="center" wrapText="1"/>
      <protection/>
    </xf>
    <xf numFmtId="0" fontId="63" fillId="0" borderId="10" xfId="87" applyFont="1" applyBorder="1" applyAlignment="1">
      <alignment horizontal="center" vertical="center" wrapText="1"/>
      <protection/>
    </xf>
    <xf numFmtId="0" fontId="65" fillId="0" borderId="10" xfId="87" applyFont="1" applyBorder="1" applyAlignment="1">
      <alignment horizontal="justify" vertical="center" wrapText="1"/>
      <protection/>
    </xf>
    <xf numFmtId="0" fontId="64" fillId="0" borderId="10" xfId="87" applyFont="1" applyBorder="1" applyAlignment="1">
      <alignment vertical="center" wrapText="1"/>
      <protection/>
    </xf>
    <xf numFmtId="0" fontId="66" fillId="28" borderId="20" xfId="87" applyFont="1" applyFill="1" applyBorder="1" applyAlignment="1">
      <alignment horizontal="center" vertical="center" wrapText="1"/>
      <protection/>
    </xf>
    <xf numFmtId="0" fontId="66" fillId="28" borderId="12" xfId="87" applyFont="1" applyFill="1" applyBorder="1" applyAlignment="1">
      <alignment horizontal="center" vertical="center" wrapText="1"/>
      <protection/>
    </xf>
    <xf numFmtId="0" fontId="59" fillId="0" borderId="0" xfId="87" applyFill="1">
      <alignment/>
      <protection/>
    </xf>
    <xf numFmtId="0" fontId="59" fillId="0" borderId="0" xfId="87" applyFill="1" applyBorder="1">
      <alignment/>
      <protection/>
    </xf>
    <xf numFmtId="0" fontId="66" fillId="0" borderId="10" xfId="87" applyFont="1" applyFill="1" applyBorder="1" applyAlignment="1">
      <alignment horizontal="left" vertical="center" wrapText="1"/>
      <protection/>
    </xf>
    <xf numFmtId="0" fontId="41" fillId="0" borderId="10" xfId="87" applyFont="1" applyFill="1" applyBorder="1" applyAlignment="1">
      <alignment vertical="center" wrapText="1"/>
      <protection/>
    </xf>
    <xf numFmtId="0" fontId="66" fillId="0" borderId="10" xfId="87" applyFont="1" applyFill="1" applyBorder="1" applyAlignment="1">
      <alignment horizontal="center" vertical="center" wrapText="1"/>
      <protection/>
    </xf>
    <xf numFmtId="0" fontId="41" fillId="0" borderId="10" xfId="87" applyFont="1" applyFill="1" applyBorder="1" applyAlignment="1">
      <alignment horizontal="center" vertical="center" wrapText="1"/>
      <protection/>
    </xf>
    <xf numFmtId="0" fontId="63" fillId="0" borderId="10" xfId="87" applyFont="1" applyBorder="1" applyAlignment="1">
      <alignment horizontal="left" vertical="center" wrapText="1"/>
      <protection/>
    </xf>
    <xf numFmtId="0" fontId="65" fillId="0" borderId="10" xfId="87" applyFont="1" applyBorder="1" applyAlignment="1">
      <alignment vertical="center" wrapText="1"/>
      <protection/>
    </xf>
    <xf numFmtId="0" fontId="34" fillId="0" borderId="10" xfId="87" applyFont="1" applyBorder="1" applyAlignment="1">
      <alignment horizontal="left" vertical="top" wrapText="1"/>
      <protection/>
    </xf>
    <xf numFmtId="0" fontId="34" fillId="0" borderId="10" xfId="87" applyFont="1" applyFill="1" applyBorder="1" applyAlignment="1">
      <alignment horizontal="center" vertical="top"/>
      <protection/>
    </xf>
    <xf numFmtId="0" fontId="34" fillId="0" borderId="10" xfId="87" applyFont="1" applyFill="1" applyBorder="1" applyAlignment="1">
      <alignment horizontal="left" vertical="top" wrapText="1"/>
      <protection/>
    </xf>
    <xf numFmtId="0" fontId="64" fillId="0" borderId="20" xfId="87" applyFont="1" applyBorder="1" applyAlignment="1">
      <alignment horizontal="center" vertical="center" wrapText="1"/>
      <protection/>
    </xf>
    <xf numFmtId="0" fontId="64" fillId="0" borderId="12" xfId="87" applyFont="1" applyBorder="1" applyAlignment="1">
      <alignment horizontal="center" vertical="center" wrapText="1"/>
      <protection/>
    </xf>
    <xf numFmtId="0" fontId="63" fillId="0" borderId="10" xfId="87" applyFont="1" applyBorder="1" applyAlignment="1">
      <alignment horizontal="center" vertical="center"/>
      <protection/>
    </xf>
    <xf numFmtId="0" fontId="67" fillId="0" borderId="10" xfId="87" applyFont="1" applyBorder="1" applyAlignment="1">
      <alignment horizontal="justify" vertical="center" wrapText="1"/>
      <protection/>
    </xf>
    <xf numFmtId="0" fontId="68" fillId="0" borderId="0" xfId="87" applyFont="1">
      <alignment/>
      <protection/>
    </xf>
    <xf numFmtId="0" fontId="66" fillId="29" borderId="20" xfId="87" applyFont="1" applyFill="1" applyBorder="1" applyAlignment="1">
      <alignment horizontal="center" vertical="center" wrapText="1"/>
      <protection/>
    </xf>
    <xf numFmtId="0" fontId="66" fillId="29" borderId="12" xfId="87" applyFont="1" applyFill="1" applyBorder="1" applyAlignment="1">
      <alignment horizontal="center" vertical="center" wrapText="1"/>
      <protection/>
    </xf>
    <xf numFmtId="0" fontId="68" fillId="0" borderId="0" xfId="87" applyFont="1" applyAlignment="1">
      <alignment wrapText="1"/>
      <protection/>
    </xf>
    <xf numFmtId="0" fontId="63" fillId="30" borderId="10" xfId="87" applyFont="1" applyFill="1" applyBorder="1" applyAlignment="1">
      <alignment horizontal="justify" vertical="center" wrapText="1"/>
      <protection/>
    </xf>
    <xf numFmtId="0" fontId="63" fillId="30" borderId="10" xfId="87" applyFont="1" applyFill="1" applyBorder="1" applyAlignment="1">
      <alignment vertical="center" wrapText="1"/>
      <protection/>
    </xf>
    <xf numFmtId="0" fontId="64" fillId="30" borderId="10" xfId="87" applyFont="1" applyFill="1" applyBorder="1" applyAlignment="1">
      <alignment horizontal="center" vertical="center" wrapText="1"/>
      <protection/>
    </xf>
    <xf numFmtId="0" fontId="63" fillId="30" borderId="10" xfId="87" applyFont="1" applyFill="1" applyBorder="1" applyAlignment="1">
      <alignment horizontal="center" vertical="center" wrapText="1"/>
      <protection/>
    </xf>
    <xf numFmtId="0" fontId="65" fillId="31" borderId="10" xfId="87" applyFont="1" applyFill="1" applyBorder="1" applyAlignment="1">
      <alignment horizontal="justify" vertical="center" wrapText="1"/>
      <protection/>
    </xf>
    <xf numFmtId="0" fontId="65" fillId="31" borderId="10" xfId="87" applyFont="1" applyFill="1" applyBorder="1" applyAlignment="1">
      <alignment vertical="center" wrapText="1"/>
      <protection/>
    </xf>
    <xf numFmtId="0" fontId="64" fillId="31" borderId="10" xfId="87" applyFont="1" applyFill="1" applyBorder="1" applyAlignment="1">
      <alignment horizontal="center" vertical="center" wrapText="1"/>
      <protection/>
    </xf>
    <xf numFmtId="0" fontId="64" fillId="31" borderId="20" xfId="87" applyFont="1" applyFill="1" applyBorder="1" applyAlignment="1">
      <alignment horizontal="center" vertical="center" wrapText="1"/>
      <protection/>
    </xf>
    <xf numFmtId="0" fontId="64" fillId="31" borderId="11" xfId="87" applyFont="1" applyFill="1" applyBorder="1" applyAlignment="1">
      <alignment horizontal="center" vertical="center" wrapText="1"/>
      <protection/>
    </xf>
    <xf numFmtId="0" fontId="64" fillId="31" borderId="12" xfId="87" applyFont="1" applyFill="1" applyBorder="1" applyAlignment="1">
      <alignment horizontal="center" vertical="center" wrapText="1"/>
      <protection/>
    </xf>
    <xf numFmtId="0" fontId="63" fillId="31" borderId="10" xfId="87" applyFont="1" applyFill="1" applyBorder="1" applyAlignment="1">
      <alignment horizontal="justify" vertical="center" wrapText="1"/>
      <protection/>
    </xf>
    <xf numFmtId="0" fontId="63" fillId="31" borderId="10" xfId="87" applyFont="1" applyFill="1" applyBorder="1" applyAlignment="1">
      <alignment vertical="center" wrapText="1"/>
      <protection/>
    </xf>
    <xf numFmtId="0" fontId="63" fillId="0" borderId="0" xfId="87" applyFont="1" applyFill="1" applyBorder="1" applyAlignment="1">
      <alignment horizontal="justify" vertical="center" wrapText="1"/>
      <protection/>
    </xf>
    <xf numFmtId="0" fontId="65" fillId="0" borderId="10" xfId="87" applyFont="1" applyBorder="1" applyAlignment="1">
      <alignment horizontal="center" vertical="center" wrapText="1"/>
      <protection/>
    </xf>
    <xf numFmtId="0" fontId="69" fillId="31" borderId="0" xfId="87" applyFont="1" applyFill="1" applyAlignment="1">
      <alignment horizontal="justify" vertical="center"/>
      <protection/>
    </xf>
    <xf numFmtId="0" fontId="64" fillId="0" borderId="21" xfId="87" applyFont="1" applyBorder="1" applyAlignment="1">
      <alignment vertical="center" wrapText="1"/>
      <protection/>
    </xf>
    <xf numFmtId="0" fontId="64" fillId="0" borderId="22" xfId="87" applyFont="1" applyBorder="1" applyAlignment="1">
      <alignment vertical="center" wrapText="1"/>
      <protection/>
    </xf>
    <xf numFmtId="0" fontId="64" fillId="0" borderId="0" xfId="87" applyFont="1" applyBorder="1" applyAlignment="1">
      <alignment vertical="center" wrapText="1"/>
      <protection/>
    </xf>
    <xf numFmtId="0" fontId="59" fillId="0" borderId="23" xfId="87" applyBorder="1">
      <alignment/>
      <protection/>
    </xf>
    <xf numFmtId="0" fontId="67" fillId="0" borderId="10" xfId="87" applyFont="1" applyBorder="1" applyAlignment="1">
      <alignment vertical="center" wrapText="1"/>
      <protection/>
    </xf>
    <xf numFmtId="0" fontId="63" fillId="0" borderId="10" xfId="87" applyFont="1" applyBorder="1" applyAlignment="1">
      <alignment wrapText="1"/>
      <protection/>
    </xf>
    <xf numFmtId="0" fontId="3" fillId="0" borderId="0" xfId="73" applyBorder="1" applyAlignment="1" applyProtection="1">
      <alignment horizontal="left" vertical="center" wrapText="1"/>
      <protection/>
    </xf>
    <xf numFmtId="0" fontId="59" fillId="0" borderId="0" xfId="87" applyAlignment="1">
      <alignment horizontal="left" vertical="center"/>
      <protection/>
    </xf>
    <xf numFmtId="0" fontId="62" fillId="0" borderId="0" xfId="87" applyFont="1" applyAlignment="1">
      <alignment horizontal="left" vertical="center"/>
      <protection/>
    </xf>
    <xf numFmtId="0" fontId="3" fillId="0" borderId="0" xfId="73" applyFill="1" applyAlignment="1" applyProtection="1">
      <alignment horizontal="left" vertical="center"/>
      <protection/>
    </xf>
    <xf numFmtId="0" fontId="42" fillId="0" borderId="10" xfId="90" applyFont="1" applyFill="1" applyBorder="1" applyAlignment="1">
      <alignment horizontal="center" vertical="center"/>
      <protection/>
    </xf>
    <xf numFmtId="0" fontId="42" fillId="0" borderId="10" xfId="90" applyFont="1" applyFill="1" applyBorder="1" applyAlignment="1">
      <alignment vertical="center" wrapText="1"/>
      <protection/>
    </xf>
    <xf numFmtId="0" fontId="42" fillId="0" borderId="10" xfId="90" applyNumberFormat="1" applyFont="1" applyFill="1" applyBorder="1" applyAlignment="1">
      <alignment horizontal="center" vertical="center"/>
      <protection/>
    </xf>
    <xf numFmtId="0" fontId="43" fillId="0" borderId="10" xfId="90" applyFont="1" applyFill="1" applyBorder="1" applyAlignment="1">
      <alignment horizontal="center" vertical="center"/>
      <protection/>
    </xf>
    <xf numFmtId="0" fontId="43" fillId="0" borderId="10" xfId="90" applyFont="1" applyFill="1" applyBorder="1" applyAlignment="1">
      <alignment vertical="center" wrapText="1"/>
      <protection/>
    </xf>
    <xf numFmtId="0" fontId="43"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70" fillId="0" borderId="10" xfId="90" applyFont="1" applyFill="1" applyBorder="1" applyAlignment="1">
      <alignment vertical="center"/>
      <protection/>
    </xf>
    <xf numFmtId="0" fontId="42" fillId="0" borderId="10" xfId="90" applyFont="1" applyFill="1" applyBorder="1" applyAlignment="1">
      <alignment horizontal="center" vertical="center" wrapText="1"/>
      <protection/>
    </xf>
    <xf numFmtId="0" fontId="1" fillId="22" borderId="20" xfId="0" applyFont="1" applyFill="1" applyBorder="1" applyAlignment="1">
      <alignment horizontal="center" wrapText="1"/>
    </xf>
    <xf numFmtId="0" fontId="1" fillId="22" borderId="10" xfId="0" applyFont="1" applyFill="1" applyBorder="1" applyAlignment="1">
      <alignment horizontal="center" wrapText="1"/>
    </xf>
    <xf numFmtId="0" fontId="1" fillId="32" borderId="20" xfId="0" applyFont="1" applyFill="1" applyBorder="1" applyAlignment="1">
      <alignment wrapText="1"/>
    </xf>
    <xf numFmtId="4" fontId="0" fillId="32" borderId="10" xfId="0" applyNumberFormat="1" applyFont="1" applyFill="1" applyBorder="1" applyAlignment="1">
      <alignment/>
    </xf>
    <xf numFmtId="4" fontId="0" fillId="32" borderId="10" xfId="0" applyNumberFormat="1" applyFont="1" applyFill="1" applyBorder="1" applyAlignment="1">
      <alignment/>
    </xf>
    <xf numFmtId="0" fontId="1" fillId="32" borderId="10" xfId="0" applyFont="1" applyFill="1" applyBorder="1" applyAlignment="1">
      <alignment wrapText="1"/>
    </xf>
    <xf numFmtId="4" fontId="0" fillId="33" borderId="10" xfId="0" applyNumberFormat="1" applyFont="1" applyFill="1" applyBorder="1" applyAlignment="1">
      <alignment horizontal="left"/>
    </xf>
    <xf numFmtId="200" fontId="0" fillId="33" borderId="10" xfId="0" applyNumberFormat="1" applyFont="1" applyFill="1" applyBorder="1" applyAlignment="1">
      <alignment horizontal="left"/>
    </xf>
    <xf numFmtId="1" fontId="1" fillId="31" borderId="10" xfId="0" applyNumberFormat="1" applyFont="1" applyFill="1" applyBorder="1" applyAlignment="1">
      <alignment horizontal="left"/>
    </xf>
    <xf numFmtId="0" fontId="1" fillId="31" borderId="10" xfId="0" applyFont="1" applyFill="1" applyBorder="1" applyAlignment="1">
      <alignment/>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left" vertical="center"/>
      <protection hidden="1"/>
    </xf>
    <xf numFmtId="0" fontId="44" fillId="0" borderId="0" xfId="0" applyFont="1" applyAlignment="1">
      <alignment horizontal="center"/>
    </xf>
    <xf numFmtId="0" fontId="44" fillId="0" borderId="0" xfId="0" applyFont="1" applyAlignment="1">
      <alignment horizontal="left"/>
    </xf>
    <xf numFmtId="4" fontId="45" fillId="32" borderId="10" xfId="0" applyNumberFormat="1" applyFont="1" applyFill="1" applyBorder="1" applyAlignment="1">
      <alignment/>
    </xf>
    <xf numFmtId="49" fontId="0" fillId="34" borderId="10" xfId="0" applyNumberFormat="1" applyFont="1" applyFill="1" applyBorder="1" applyAlignment="1">
      <alignment horizontal="center"/>
    </xf>
    <xf numFmtId="4" fontId="0" fillId="34" borderId="24" xfId="0" applyNumberFormat="1" applyFont="1" applyFill="1" applyBorder="1" applyAlignment="1">
      <alignment/>
    </xf>
    <xf numFmtId="4" fontId="0" fillId="34" borderId="25" xfId="0" applyNumberFormat="1" applyFont="1" applyFill="1" applyBorder="1" applyAlignment="1">
      <alignment/>
    </xf>
    <xf numFmtId="14" fontId="0" fillId="34" borderId="10" xfId="0" applyNumberFormat="1" applyFont="1" applyFill="1" applyBorder="1" applyAlignment="1">
      <alignment/>
    </xf>
    <xf numFmtId="4" fontId="0" fillId="34" borderId="10" xfId="0" applyNumberFormat="1" applyFont="1" applyFill="1" applyBorder="1" applyAlignment="1">
      <alignment/>
    </xf>
    <xf numFmtId="14" fontId="0" fillId="34" borderId="24" xfId="0" applyNumberFormat="1" applyFont="1" applyFill="1" applyBorder="1" applyAlignment="1">
      <alignment/>
    </xf>
    <xf numFmtId="0" fontId="0" fillId="34" borderId="25" xfId="0" applyFont="1" applyFill="1" applyBorder="1" applyAlignment="1">
      <alignment/>
    </xf>
    <xf numFmtId="0" fontId="23" fillId="25" borderId="26" xfId="0" applyFont="1" applyFill="1" applyBorder="1" applyAlignment="1">
      <alignment/>
    </xf>
    <xf numFmtId="0" fontId="1" fillId="25" borderId="14" xfId="0" applyFont="1" applyFill="1" applyBorder="1" applyAlignment="1">
      <alignment/>
    </xf>
    <xf numFmtId="4" fontId="0" fillId="25" borderId="16" xfId="0" applyNumberFormat="1" applyFont="1" applyFill="1" applyBorder="1" applyAlignment="1">
      <alignment/>
    </xf>
    <xf numFmtId="4" fontId="0" fillId="25" borderId="19" xfId="0" applyNumberFormat="1" applyFont="1" applyFill="1" applyBorder="1" applyAlignment="1">
      <alignment/>
    </xf>
    <xf numFmtId="14" fontId="61" fillId="4" borderId="10" xfId="0" applyNumberFormat="1" applyFont="1" applyFill="1" applyBorder="1" applyAlignment="1">
      <alignment/>
    </xf>
    <xf numFmtId="0" fontId="0" fillId="0" borderId="0" xfId="0" applyFont="1" applyAlignment="1" applyProtection="1">
      <alignment vertical="center"/>
      <protection hidden="1"/>
    </xf>
    <xf numFmtId="4" fontId="0" fillId="25" borderId="12" xfId="0" applyNumberFormat="1" applyFont="1" applyFill="1" applyBorder="1" applyAlignment="1">
      <alignment/>
    </xf>
    <xf numFmtId="4" fontId="0" fillId="25" borderId="20" xfId="0" applyNumberFormat="1" applyFont="1" applyFill="1" applyBorder="1" applyAlignment="1">
      <alignment/>
    </xf>
    <xf numFmtId="0" fontId="45" fillId="35" borderId="24" xfId="0" applyFont="1" applyFill="1" applyBorder="1" applyAlignment="1">
      <alignment/>
    </xf>
    <xf numFmtId="0" fontId="45" fillId="35" borderId="27" xfId="0" applyFont="1" applyFill="1" applyBorder="1" applyAlignment="1">
      <alignment/>
    </xf>
    <xf numFmtId="0" fontId="0" fillId="0" borderId="10" xfId="0" applyFont="1" applyBorder="1" applyAlignment="1" applyProtection="1">
      <alignment horizontal="left" vertical="center"/>
      <protection hidden="1"/>
    </xf>
    <xf numFmtId="0" fontId="0" fillId="0" borderId="10" xfId="0" applyFont="1" applyBorder="1" applyAlignment="1">
      <alignment/>
    </xf>
    <xf numFmtId="0" fontId="0" fillId="0" borderId="10" xfId="0" applyFont="1" applyBorder="1" applyAlignment="1">
      <alignment/>
    </xf>
    <xf numFmtId="4" fontId="0" fillId="34" borderId="12" xfId="0" applyNumberFormat="1" applyFont="1" applyFill="1" applyBorder="1" applyAlignment="1">
      <alignment/>
    </xf>
    <xf numFmtId="14" fontId="0" fillId="34" borderId="26" xfId="0" applyNumberFormat="1" applyFont="1" applyFill="1" applyBorder="1" applyAlignment="1">
      <alignment/>
    </xf>
    <xf numFmtId="0" fontId="0" fillId="34" borderId="16" xfId="0" applyFont="1" applyFill="1" applyBorder="1" applyAlignment="1">
      <alignment/>
    </xf>
    <xf numFmtId="0" fontId="0" fillId="34" borderId="19" xfId="0" applyFont="1" applyFill="1" applyBorder="1" applyAlignment="1">
      <alignment/>
    </xf>
    <xf numFmtId="0" fontId="0" fillId="0" borderId="0" xfId="0" applyFont="1" applyBorder="1" applyAlignment="1" applyProtection="1">
      <alignment horizontal="left" vertical="center"/>
      <protection hidden="1"/>
    </xf>
    <xf numFmtId="0" fontId="0" fillId="0" borderId="0" xfId="0" applyFont="1" applyBorder="1" applyAlignment="1">
      <alignment/>
    </xf>
    <xf numFmtId="0" fontId="1" fillId="31" borderId="10" xfId="0" applyFont="1" applyFill="1" applyBorder="1" applyAlignment="1">
      <alignment/>
    </xf>
    <xf numFmtId="0" fontId="46" fillId="0" borderId="0" xfId="0" applyFont="1" applyAlignment="1">
      <alignment horizontal="center"/>
    </xf>
    <xf numFmtId="0" fontId="71" fillId="0" borderId="0" xfId="0" applyFont="1" applyAlignment="1">
      <alignment/>
    </xf>
    <xf numFmtId="0" fontId="1" fillId="0" borderId="0" xfId="0" applyFont="1" applyAlignment="1" applyProtection="1">
      <alignment horizontal="left" vertical="top"/>
      <protection hidden="1"/>
    </xf>
    <xf numFmtId="202" fontId="0" fillId="33" borderId="10" xfId="0" applyNumberFormat="1" applyFont="1" applyFill="1" applyBorder="1" applyAlignment="1">
      <alignment horizontal="left"/>
    </xf>
    <xf numFmtId="202" fontId="0" fillId="33" borderId="24" xfId="0" applyNumberFormat="1" applyFont="1" applyFill="1" applyBorder="1" applyAlignment="1">
      <alignment horizontal="left"/>
    </xf>
    <xf numFmtId="0" fontId="1" fillId="0" borderId="0" xfId="0" applyFont="1" applyAlignment="1">
      <alignment horizontal="justify" vertical="center"/>
    </xf>
    <xf numFmtId="0" fontId="0" fillId="0" borderId="0" xfId="0" applyFont="1" applyAlignment="1">
      <alignment horizontal="justify" vertical="center"/>
    </xf>
    <xf numFmtId="0" fontId="47" fillId="0" borderId="0" xfId="0" applyFont="1" applyAlignment="1">
      <alignment horizontal="justify" vertical="center"/>
    </xf>
    <xf numFmtId="0" fontId="60" fillId="0" borderId="0" xfId="91">
      <alignment/>
      <protection/>
    </xf>
    <xf numFmtId="0" fontId="59" fillId="0" borderId="0" xfId="91" applyFont="1">
      <alignment/>
      <protection/>
    </xf>
    <xf numFmtId="0" fontId="59" fillId="0" borderId="0" xfId="91" applyFont="1" applyAlignment="1">
      <alignment horizontal="left" vertical="center" indent="3"/>
      <protection/>
    </xf>
    <xf numFmtId="0" fontId="62" fillId="0" borderId="0" xfId="91" applyFont="1" applyAlignment="1">
      <alignment vertical="center"/>
      <protection/>
    </xf>
    <xf numFmtId="0" fontId="59" fillId="0" borderId="0" xfId="91" applyFont="1" applyAlignment="1">
      <alignment vertical="center"/>
      <protection/>
    </xf>
    <xf numFmtId="0" fontId="62" fillId="0" borderId="0" xfId="91" applyFont="1">
      <alignment/>
      <protection/>
    </xf>
    <xf numFmtId="0" fontId="0" fillId="0" borderId="0" xfId="0" applyFont="1" applyAlignment="1" applyProtection="1">
      <alignment horizontal="left" vertical="center"/>
      <protection hidden="1"/>
    </xf>
    <xf numFmtId="200" fontId="0" fillId="33" borderId="10" xfId="0" applyNumberFormat="1" applyFont="1" applyFill="1" applyBorder="1" applyAlignment="1">
      <alignment horizontal="left"/>
    </xf>
    <xf numFmtId="200" fontId="0" fillId="33" borderId="10" xfId="0" applyNumberFormat="1" applyFill="1" applyBorder="1" applyAlignment="1">
      <alignment horizontal="left"/>
    </xf>
    <xf numFmtId="0" fontId="1" fillId="4" borderId="10" xfId="0" applyFont="1" applyFill="1" applyBorder="1" applyAlignment="1">
      <alignment wrapText="1"/>
    </xf>
    <xf numFmtId="0" fontId="1" fillId="0" borderId="10" xfId="0" applyFont="1" applyBorder="1" applyAlignment="1">
      <alignment/>
    </xf>
    <xf numFmtId="0" fontId="45" fillId="35" borderId="24" xfId="0" applyFont="1" applyFill="1" applyBorder="1" applyAlignment="1">
      <alignment horizontal="left"/>
    </xf>
    <xf numFmtId="0" fontId="45" fillId="35" borderId="27" xfId="0" applyFont="1" applyFill="1" applyBorder="1" applyAlignment="1">
      <alignment horizontal="left"/>
    </xf>
    <xf numFmtId="0" fontId="45" fillId="35" borderId="25" xfId="0" applyFont="1" applyFill="1" applyBorder="1" applyAlignment="1">
      <alignment horizontal="left"/>
    </xf>
    <xf numFmtId="0" fontId="0" fillId="4" borderId="10" xfId="0" applyFont="1" applyFill="1" applyBorder="1" applyAlignment="1">
      <alignment wrapText="1"/>
    </xf>
    <xf numFmtId="0" fontId="0" fillId="0" borderId="10" xfId="0" applyBorder="1" applyAlignment="1">
      <alignment/>
    </xf>
    <xf numFmtId="0" fontId="0" fillId="0" borderId="0" xfId="0" applyFont="1" applyAlignment="1" applyProtection="1">
      <alignment horizontal="left" vertical="top" wrapText="1"/>
      <protection hidden="1"/>
    </xf>
    <xf numFmtId="0" fontId="0" fillId="0" borderId="0" xfId="0" applyAlignment="1">
      <alignment horizontal="left" vertical="top" wrapText="1"/>
    </xf>
    <xf numFmtId="0" fontId="44" fillId="0" borderId="0" xfId="0" applyFont="1" applyAlignment="1">
      <alignment horizontal="center"/>
    </xf>
    <xf numFmtId="0" fontId="45" fillId="15" borderId="10" xfId="0" applyFont="1" applyFill="1" applyBorder="1" applyAlignment="1">
      <alignment horizontal="left" wrapText="1"/>
    </xf>
    <xf numFmtId="0" fontId="0" fillId="0" borderId="0" xfId="0" applyFont="1" applyAlignment="1" applyProtection="1">
      <alignment horizontal="left" vertical="center" wrapText="1"/>
      <protection hidden="1"/>
    </xf>
    <xf numFmtId="0" fontId="1" fillId="0" borderId="0" xfId="0" applyFont="1" applyAlignment="1" applyProtection="1">
      <alignment horizontal="left" vertical="center"/>
      <protection hidden="1"/>
    </xf>
    <xf numFmtId="0" fontId="0" fillId="0" borderId="0" xfId="0" applyFont="1" applyAlignment="1" applyProtection="1">
      <alignment horizontal="left" vertical="top"/>
      <protection hidden="1"/>
    </xf>
    <xf numFmtId="0" fontId="1" fillId="35" borderId="28" xfId="0" applyFont="1" applyFill="1" applyBorder="1" applyAlignment="1">
      <alignment horizontal="left"/>
    </xf>
    <xf numFmtId="0" fontId="1" fillId="35" borderId="29" xfId="0" applyFont="1" applyFill="1" applyBorder="1" applyAlignment="1">
      <alignment horizontal="left"/>
    </xf>
    <xf numFmtId="0" fontId="1" fillId="35" borderId="30" xfId="0" applyFont="1" applyFill="1" applyBorder="1" applyAlignment="1">
      <alignment horizontal="left"/>
    </xf>
    <xf numFmtId="0" fontId="1" fillId="31" borderId="31" xfId="0" applyFont="1" applyFill="1" applyBorder="1" applyAlignment="1">
      <alignment/>
    </xf>
    <xf numFmtId="0" fontId="1" fillId="31" borderId="10" xfId="0" applyFont="1" applyFill="1" applyBorder="1" applyAlignment="1">
      <alignment/>
    </xf>
    <xf numFmtId="0" fontId="0" fillId="33" borderId="10" xfId="0" applyFont="1" applyFill="1" applyBorder="1" applyAlignment="1">
      <alignment/>
    </xf>
    <xf numFmtId="0" fontId="0" fillId="33" borderId="10" xfId="0" applyFill="1" applyBorder="1" applyAlignment="1">
      <alignment/>
    </xf>
    <xf numFmtId="0" fontId="1" fillId="31" borderId="32" xfId="0" applyFont="1" applyFill="1" applyBorder="1" applyAlignment="1">
      <alignment/>
    </xf>
    <xf numFmtId="0" fontId="1" fillId="31" borderId="20" xfId="0" applyFont="1" applyFill="1" applyBorder="1" applyAlignment="1">
      <alignment/>
    </xf>
    <xf numFmtId="49" fontId="61" fillId="33" borderId="10" xfId="0" applyNumberFormat="1" applyFont="1" applyFill="1" applyBorder="1" applyAlignment="1">
      <alignment/>
    </xf>
    <xf numFmtId="49" fontId="0" fillId="33" borderId="10" xfId="0" applyNumberFormat="1" applyFill="1" applyBorder="1" applyAlignment="1">
      <alignment/>
    </xf>
    <xf numFmtId="0" fontId="0" fillId="33" borderId="20" xfId="0" applyFont="1" applyFill="1" applyBorder="1" applyAlignment="1">
      <alignment/>
    </xf>
    <xf numFmtId="0" fontId="0" fillId="33" borderId="20" xfId="0" applyFill="1" applyBorder="1" applyAlignment="1">
      <alignment/>
    </xf>
    <xf numFmtId="0" fontId="0" fillId="33" borderId="10" xfId="0" applyFont="1" applyFill="1" applyBorder="1" applyAlignment="1">
      <alignment/>
    </xf>
    <xf numFmtId="0" fontId="0" fillId="31" borderId="10" xfId="0" applyFill="1" applyBorder="1" applyAlignment="1">
      <alignment/>
    </xf>
    <xf numFmtId="0" fontId="1" fillId="36" borderId="33" xfId="0" applyFont="1" applyFill="1" applyBorder="1" applyAlignment="1">
      <alignment wrapText="1"/>
    </xf>
    <xf numFmtId="0" fontId="1" fillId="36" borderId="25" xfId="0" applyFont="1" applyFill="1" applyBorder="1" applyAlignment="1">
      <alignment wrapText="1"/>
    </xf>
    <xf numFmtId="4" fontId="0" fillId="33" borderId="10" xfId="0" applyNumberFormat="1" applyFont="1" applyFill="1" applyBorder="1" applyAlignment="1">
      <alignment horizontal="left"/>
    </xf>
    <xf numFmtId="4" fontId="0" fillId="33" borderId="10" xfId="0" applyNumberFormat="1" applyFill="1" applyBorder="1" applyAlignment="1">
      <alignment horizontal="left"/>
    </xf>
    <xf numFmtId="0" fontId="1" fillId="31" borderId="33" xfId="0" applyFont="1" applyFill="1" applyBorder="1" applyAlignment="1">
      <alignment/>
    </xf>
    <xf numFmtId="0" fontId="1" fillId="31" borderId="25" xfId="0" applyFont="1" applyFill="1" applyBorder="1" applyAlignment="1">
      <alignment/>
    </xf>
    <xf numFmtId="0" fontId="0" fillId="33" borderId="12" xfId="0" applyFont="1" applyFill="1" applyBorder="1" applyAlignment="1">
      <alignment/>
    </xf>
    <xf numFmtId="0" fontId="0" fillId="33" borderId="12" xfId="0" applyFill="1" applyBorder="1" applyAlignment="1">
      <alignment/>
    </xf>
    <xf numFmtId="0" fontId="0" fillId="4" borderId="10" xfId="0" applyFont="1" applyFill="1" applyBorder="1" applyAlignment="1">
      <alignment wrapText="1"/>
    </xf>
    <xf numFmtId="0" fontId="1" fillId="36" borderId="24" xfId="0" applyFont="1" applyFill="1" applyBorder="1" applyAlignment="1">
      <alignment wrapText="1"/>
    </xf>
    <xf numFmtId="0" fontId="0" fillId="36" borderId="25" xfId="0" applyFill="1" applyBorder="1" applyAlignment="1">
      <alignment wrapText="1"/>
    </xf>
    <xf numFmtId="49" fontId="0" fillId="33" borderId="12" xfId="0" applyNumberFormat="1" applyFont="1" applyFill="1" applyBorder="1" applyAlignment="1">
      <alignment/>
    </xf>
    <xf numFmtId="49" fontId="0" fillId="33" borderId="12" xfId="0" applyNumberFormat="1" applyFill="1" applyBorder="1" applyAlignment="1">
      <alignment/>
    </xf>
    <xf numFmtId="0" fontId="1" fillId="31" borderId="31" xfId="0" applyFont="1" applyFill="1" applyBorder="1" applyAlignment="1">
      <alignment wrapText="1"/>
    </xf>
    <xf numFmtId="0" fontId="1" fillId="31" borderId="10" xfId="0" applyFont="1" applyFill="1" applyBorder="1" applyAlignment="1">
      <alignment wrapText="1"/>
    </xf>
    <xf numFmtId="4" fontId="0" fillId="33" borderId="24" xfId="0" applyNumberFormat="1" applyFont="1" applyFill="1" applyBorder="1" applyAlignment="1">
      <alignment horizontal="left"/>
    </xf>
    <xf numFmtId="4" fontId="0" fillId="33" borderId="25" xfId="0" applyNumberFormat="1" applyFill="1" applyBorder="1" applyAlignment="1">
      <alignment horizontal="left"/>
    </xf>
    <xf numFmtId="0" fontId="1" fillId="36" borderId="24" xfId="0" applyFont="1" applyFill="1" applyBorder="1" applyAlignment="1">
      <alignment vertical="top" wrapText="1"/>
    </xf>
    <xf numFmtId="0" fontId="0" fillId="36" borderId="25" xfId="0" applyFill="1" applyBorder="1" applyAlignment="1">
      <alignment vertical="top" wrapText="1"/>
    </xf>
    <xf numFmtId="0" fontId="0" fillId="33" borderId="24" xfId="0" applyFont="1" applyFill="1" applyBorder="1" applyAlignment="1">
      <alignment horizontal="left" vertical="top" wrapText="1"/>
    </xf>
    <xf numFmtId="0" fontId="0" fillId="33" borderId="27" xfId="0" applyFill="1" applyBorder="1" applyAlignment="1">
      <alignment horizontal="left" vertical="top" wrapText="1"/>
    </xf>
    <xf numFmtId="0" fontId="0" fillId="33" borderId="25" xfId="0" applyFill="1" applyBorder="1" applyAlignment="1">
      <alignment horizontal="left" vertical="top" wrapText="1"/>
    </xf>
    <xf numFmtId="0" fontId="45" fillId="35" borderId="10" xfId="0" applyFont="1" applyFill="1" applyBorder="1" applyAlignment="1">
      <alignment/>
    </xf>
    <xf numFmtId="0" fontId="1" fillId="31" borderId="34" xfId="0" applyFont="1" applyFill="1" applyBorder="1" applyAlignment="1">
      <alignment/>
    </xf>
    <xf numFmtId="0" fontId="1" fillId="31" borderId="12" xfId="0" applyFont="1" applyFill="1" applyBorder="1" applyAlignment="1">
      <alignment/>
    </xf>
    <xf numFmtId="0" fontId="45" fillId="35" borderId="27" xfId="0" applyFont="1" applyFill="1" applyBorder="1" applyAlignment="1">
      <alignment horizontal="center"/>
    </xf>
    <xf numFmtId="0" fontId="45" fillId="35" borderId="25" xfId="0" applyFont="1" applyFill="1" applyBorder="1" applyAlignment="1">
      <alignment horizontal="center"/>
    </xf>
    <xf numFmtId="200" fontId="0" fillId="33" borderId="27" xfId="0" applyNumberFormat="1" applyFont="1" applyFill="1" applyBorder="1" applyAlignment="1">
      <alignment horizontal="left"/>
    </xf>
    <xf numFmtId="0" fontId="0" fillId="0" borderId="25" xfId="0" applyBorder="1" applyAlignment="1">
      <alignment horizontal="left"/>
    </xf>
    <xf numFmtId="49" fontId="0" fillId="33" borderId="10" xfId="0" applyNumberFormat="1" applyFont="1" applyFill="1" applyBorder="1" applyAlignment="1">
      <alignment/>
    </xf>
    <xf numFmtId="0" fontId="1" fillId="22" borderId="10" xfId="0" applyFont="1"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66" fillId="28" borderId="12" xfId="87" applyFont="1" applyFill="1" applyBorder="1" applyAlignment="1">
      <alignment horizontal="center" vertical="center" wrapText="1"/>
      <protection/>
    </xf>
    <xf numFmtId="0" fontId="66" fillId="28" borderId="20" xfId="87" applyFont="1" applyFill="1" applyBorder="1" applyAlignment="1">
      <alignment horizontal="center" vertical="center" wrapText="1"/>
      <protection/>
    </xf>
    <xf numFmtId="0" fontId="64" fillId="0" borderId="10" xfId="87" applyFont="1" applyBorder="1" applyAlignment="1">
      <alignment horizontal="center" vertical="center" wrapText="1"/>
      <protection/>
    </xf>
    <xf numFmtId="0" fontId="63" fillId="0" borderId="10" xfId="87" applyFont="1" applyBorder="1" applyAlignment="1">
      <alignment horizontal="center" vertical="center" wrapText="1"/>
      <protection/>
    </xf>
    <xf numFmtId="0" fontId="63" fillId="0" borderId="12" xfId="87" applyFont="1" applyFill="1" applyBorder="1" applyAlignment="1">
      <alignment horizontal="center" vertical="center" wrapText="1"/>
      <protection/>
    </xf>
    <xf numFmtId="0" fontId="63" fillId="0" borderId="11" xfId="87" applyFont="1" applyFill="1" applyBorder="1" applyAlignment="1">
      <alignment horizontal="center" vertical="center" wrapText="1"/>
      <protection/>
    </xf>
    <xf numFmtId="0" fontId="63" fillId="0" borderId="20" xfId="87" applyFont="1" applyFill="1" applyBorder="1" applyAlignment="1">
      <alignment horizontal="center" vertical="center" wrapText="1"/>
      <protection/>
    </xf>
    <xf numFmtId="0" fontId="66" fillId="28" borderId="10" xfId="87" applyFont="1" applyFill="1" applyBorder="1" applyAlignment="1">
      <alignment horizontal="center" vertical="center" wrapText="1"/>
      <protection/>
    </xf>
    <xf numFmtId="0" fontId="63" fillId="0" borderId="12" xfId="87" applyFont="1" applyBorder="1" applyAlignment="1">
      <alignment horizontal="center" vertical="center" wrapText="1"/>
      <protection/>
    </xf>
    <xf numFmtId="0" fontId="57" fillId="37" borderId="0" xfId="85" applyFont="1" applyFill="1" applyBorder="1" applyAlignment="1">
      <alignment horizontal="center" vertical="center" wrapText="1"/>
      <protection/>
    </xf>
    <xf numFmtId="0" fontId="66" fillId="29" borderId="12" xfId="87" applyFont="1" applyFill="1" applyBorder="1" applyAlignment="1">
      <alignment horizontal="center" vertical="center" wrapText="1"/>
      <protection/>
    </xf>
    <xf numFmtId="0" fontId="66" fillId="29" borderId="20" xfId="87" applyFont="1" applyFill="1" applyBorder="1" applyAlignment="1">
      <alignment horizontal="center" vertical="center" wrapText="1"/>
      <protection/>
    </xf>
    <xf numFmtId="0" fontId="30" fillId="0" borderId="10" xfId="0" applyFont="1" applyBorder="1" applyAlignment="1">
      <alignment horizontal="justify" vertical="top" wrapText="1"/>
    </xf>
    <xf numFmtId="0" fontId="30" fillId="27" borderId="10" xfId="0" applyFont="1" applyFill="1" applyBorder="1" applyAlignment="1">
      <alignment horizontal="left" vertical="top" wrapText="1"/>
    </xf>
    <xf numFmtId="0" fontId="25" fillId="27" borderId="10" xfId="0" applyFont="1" applyFill="1" applyBorder="1" applyAlignment="1">
      <alignment horizontal="justify" vertical="top" wrapText="1"/>
    </xf>
    <xf numFmtId="0" fontId="30" fillId="0" borderId="10" xfId="0" applyFont="1" applyBorder="1" applyAlignment="1">
      <alignment horizontal="left" vertical="top" wrapText="1"/>
    </xf>
    <xf numFmtId="0" fontId="30" fillId="27" borderId="10" xfId="0" applyFont="1" applyFill="1" applyBorder="1" applyAlignment="1">
      <alignment horizontal="justify" vertical="top" wrapText="1"/>
    </xf>
  </cellXfs>
  <cellStyles count="10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Input" xfId="74"/>
    <cellStyle name="Izhod" xfId="75"/>
    <cellStyle name="Linked Cell" xfId="76"/>
    <cellStyle name="Naslov" xfId="77"/>
    <cellStyle name="Naslov 1" xfId="78"/>
    <cellStyle name="Naslov 2" xfId="79"/>
    <cellStyle name="Naslov 3" xfId="80"/>
    <cellStyle name="Naslov 4" xfId="81"/>
    <cellStyle name="Navadno_List1" xfId="82"/>
    <cellStyle name="Neutral" xfId="83"/>
    <cellStyle name="Nevtralno" xfId="84"/>
    <cellStyle name="Normal 2" xfId="85"/>
    <cellStyle name="Normal 3" xfId="86"/>
    <cellStyle name="Normal 3 2" xfId="87"/>
    <cellStyle name="Normal 4" xfId="88"/>
    <cellStyle name="Normal 4 2" xfId="89"/>
    <cellStyle name="Normal 5" xfId="90"/>
    <cellStyle name="Normal 6" xfId="91"/>
    <cellStyle name="Note" xfId="92"/>
    <cellStyle name="Opomba" xfId="93"/>
    <cellStyle name="Opozorilo" xfId="94"/>
    <cellStyle name="Output" xfId="95"/>
    <cellStyle name="Percent" xfId="96"/>
    <cellStyle name="Pojasnjevalno besedilo" xfId="97"/>
    <cellStyle name="Poudarek1" xfId="98"/>
    <cellStyle name="Poudarek2" xfId="99"/>
    <cellStyle name="Poudarek3" xfId="100"/>
    <cellStyle name="Poudarek4" xfId="101"/>
    <cellStyle name="Poudarek5" xfId="102"/>
    <cellStyle name="Poudarek6" xfId="103"/>
    <cellStyle name="Povezana celica" xfId="104"/>
    <cellStyle name="Preveri celico" xfId="105"/>
    <cellStyle name="Računanje" xfId="106"/>
    <cellStyle name="Slabo" xfId="107"/>
    <cellStyle name="Standard_crs++_debtDR_VOR" xfId="108"/>
    <cellStyle name="Title" xfId="109"/>
    <cellStyle name="Total" xfId="110"/>
    <cellStyle name="Vnos" xfId="111"/>
    <cellStyle name="Vsota" xfId="112"/>
    <cellStyle name="Warning Text" xfId="113"/>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zz.gov.si/fileadmin/pageuploads/Zunanja_politika/RA/MRS_01.jpg"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1</xdr:row>
      <xdr:rowOff>9525</xdr:rowOff>
    </xdr:from>
    <xdr:to>
      <xdr:col>9</xdr:col>
      <xdr:colOff>0</xdr:colOff>
      <xdr:row>8</xdr:row>
      <xdr:rowOff>0</xdr:rowOff>
    </xdr:to>
    <xdr:pic>
      <xdr:nvPicPr>
        <xdr:cNvPr id="1" name="Picture 1" descr="http://www.mzz.gov.si/fileadmin/pageuploads/Zunanja_politika/RA/MRS_01.jpg"/>
        <xdr:cNvPicPr preferRelativeResize="1">
          <a:picLocks noChangeAspect="1"/>
        </xdr:cNvPicPr>
      </xdr:nvPicPr>
      <xdr:blipFill>
        <a:blip r:link="rId1"/>
        <a:stretch>
          <a:fillRect/>
        </a:stretch>
      </xdr:blipFill>
      <xdr:spPr>
        <a:xfrm>
          <a:off x="9058275" y="171450"/>
          <a:ext cx="1266825" cy="1123950"/>
        </a:xfrm>
        <a:prstGeom prst="rect">
          <a:avLst/>
        </a:prstGeom>
        <a:noFill/>
        <a:ln w="9525" cmpd="sng">
          <a:noFill/>
        </a:ln>
      </xdr:spPr>
    </xdr:pic>
    <xdr:clientData/>
  </xdr:twoCellAnchor>
  <xdr:twoCellAnchor>
    <xdr:from>
      <xdr:col>0</xdr:col>
      <xdr:colOff>0</xdr:colOff>
      <xdr:row>0</xdr:row>
      <xdr:rowOff>28575</xdr:rowOff>
    </xdr:from>
    <xdr:to>
      <xdr:col>2</xdr:col>
      <xdr:colOff>419100</xdr:colOff>
      <xdr:row>5</xdr:row>
      <xdr:rowOff>152400</xdr:rowOff>
    </xdr:to>
    <xdr:pic>
      <xdr:nvPicPr>
        <xdr:cNvPr id="2" name="Picture 2" descr="0823"/>
        <xdr:cNvPicPr preferRelativeResize="1">
          <a:picLocks noChangeAspect="1"/>
        </xdr:cNvPicPr>
      </xdr:nvPicPr>
      <xdr:blipFill>
        <a:blip r:embed="rId2"/>
        <a:stretch>
          <a:fillRect/>
        </a:stretch>
      </xdr:blipFill>
      <xdr:spPr>
        <a:xfrm>
          <a:off x="0" y="28575"/>
          <a:ext cx="432435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FP_zaznamoval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10">
        <row r="2">
          <cell r="A2" t="str">
            <v>Afghanistan: 625</v>
          </cell>
          <cell r="B2" t="str">
            <v>11110: Education policy and administrative management</v>
          </cell>
          <cell r="C2" t="str">
            <v>10000 () PUBLIC SECTOR INSTITUTIONS</v>
          </cell>
          <cell r="D2" t="str">
            <v>40000 () MULTILATERAL ORGANISATIONS</v>
          </cell>
          <cell r="E2" t="str">
            <v>A01: General budget support</v>
          </cell>
          <cell r="G2" t="str">
            <v>0 - ne vpliva / not targeted</v>
          </cell>
          <cell r="H2">
            <v>37987</v>
          </cell>
          <cell r="I2">
            <v>55153</v>
          </cell>
          <cell r="J2" t="str">
            <v>Ministrstvo za delo, družino in socialne zadeve</v>
          </cell>
          <cell r="K2" t="str">
            <v>Npu1</v>
          </cell>
        </row>
        <row r="3">
          <cell r="A3" t="str">
            <v>Albania: 71</v>
          </cell>
          <cell r="B3" t="str">
            <v>11120: Education facilities and training</v>
          </cell>
          <cell r="C3" t="str">
            <v>11000 () Donor Government</v>
          </cell>
          <cell r="D3" t="str">
            <v>41000 () United Nations agency, fund or commission (UN)</v>
          </cell>
          <cell r="E3" t="str">
            <v>A02: Sector budget support</v>
          </cell>
          <cell r="G3" t="str">
            <v>1 - močno vpliva / significant objective</v>
          </cell>
          <cell r="J3" t="str">
            <v>Ministrstvo za finance</v>
          </cell>
          <cell r="K3" t="str">
            <v>Npu2</v>
          </cell>
        </row>
        <row r="4">
          <cell r="A4" t="str">
            <v>Algeria: 130</v>
          </cell>
          <cell r="B4" t="str">
            <v>11130: Teacher training</v>
          </cell>
          <cell r="C4" t="str">
            <v>12000 () Recipient Government</v>
          </cell>
          <cell r="D4" t="str">
            <v>41101 (UNCCD) Convention to Combat Desertification </v>
          </cell>
          <cell r="E4" t="str">
            <v>B01: Core support to NGOs, other private bodies, PPPs and research institutes</v>
          </cell>
          <cell r="G4" t="str">
            <v>2 - je poglavitni namen dejavnosti / principal objective</v>
          </cell>
          <cell r="J4" t="str">
            <v>Ministrstvo za gospodarski razvoj in tehnologijo</v>
          </cell>
          <cell r="K4" t="str">
            <v>Npu3</v>
          </cell>
        </row>
        <row r="5">
          <cell r="A5" t="str">
            <v>Angola: 225</v>
          </cell>
          <cell r="B5" t="str">
            <v>11182: Educational research</v>
          </cell>
          <cell r="C5" t="str">
            <v>13000 () Third Country Government (Delegated co-operation)</v>
          </cell>
          <cell r="D5" t="str">
            <v>41102 (DLCO-EA) Desert Locust Control Organisation for Eastern Africa </v>
          </cell>
          <cell r="E5" t="str">
            <v>B03: Contributions to  specific-purpose programmes and funds managed by international organisations (multilateral, INGO)</v>
          </cell>
          <cell r="J5" t="str">
            <v>Ministrstvo za infrastrukturo in prostor</v>
          </cell>
          <cell r="K5" t="str">
            <v>Npu4</v>
          </cell>
        </row>
        <row r="6">
          <cell r="A6" t="str">
            <v>Anguilla: 376</v>
          </cell>
          <cell r="B6" t="str">
            <v>11220: Primary education</v>
          </cell>
          <cell r="C6" t="str">
            <v>20000 () NON-GOVERNMENTAL ORGANISATIONS (NGOs) AND CIVIL SOCIETY </v>
          </cell>
          <cell r="D6" t="str">
            <v>41103 (ECA) Economic Commission for Africa </v>
          </cell>
          <cell r="E6" t="str">
            <v>B04: Basket funds/pooled funding</v>
          </cell>
          <cell r="J6" t="str">
            <v>Ministrstvo za izobraževanje, znanost, kulturo in šport</v>
          </cell>
          <cell r="K6" t="str">
            <v>Npu5</v>
          </cell>
        </row>
        <row r="7">
          <cell r="A7" t="str">
            <v>Antigua and Barbuda: 377</v>
          </cell>
          <cell r="B7" t="str">
            <v>11230: Basic life skills for youth and adults </v>
          </cell>
          <cell r="C7" t="str">
            <v>21000 () INTERNATIONAL NGO</v>
          </cell>
          <cell r="D7" t="str">
            <v>41104 (ECLAC) Economic Commission for Latin America and the Caribbean</v>
          </cell>
          <cell r="E7" t="str">
            <v>C01: Project-type interventions</v>
          </cell>
          <cell r="J7" t="str">
            <v>Ministrstvo za kmetijstvo in okolje</v>
          </cell>
          <cell r="K7" t="str">
            <v>Npu6</v>
          </cell>
        </row>
        <row r="8">
          <cell r="A8" t="str">
            <v>Argentina: 425</v>
          </cell>
          <cell r="B8" t="str">
            <v>11240: Early childhood education</v>
          </cell>
          <cell r="C8" t="str">
            <v>21016 (ICRC) International Committee of the Red Cross </v>
          </cell>
          <cell r="D8" t="str">
            <v>41105 (ESCWA) Economic and Social Commission for Western Asia</v>
          </cell>
          <cell r="E8" t="str">
            <v>D01: Donor country personnel</v>
          </cell>
          <cell r="J8" t="str">
            <v>Ministrstvo za notranje zadeve</v>
          </cell>
          <cell r="K8" t="str">
            <v>Npu7</v>
          </cell>
        </row>
        <row r="9">
          <cell r="A9" t="str">
            <v>Armenia: 610</v>
          </cell>
          <cell r="B9" t="str">
            <v>11320: Secondary education</v>
          </cell>
          <cell r="C9" t="str">
            <v>21018 (IFRCRCS) International Federation of Red Cross and Red Crescent Societies </v>
          </cell>
          <cell r="D9" t="str">
            <v>41106 (ESCAP) Economic and Social Commission for Asia and the Pacific </v>
          </cell>
          <cell r="E9" t="str">
            <v>D02: Other technical assistance</v>
          </cell>
          <cell r="J9" t="str">
            <v>Ministrstvo za obrambo</v>
          </cell>
          <cell r="K9" t="str">
            <v>Npu8</v>
          </cell>
        </row>
        <row r="10">
          <cell r="A10" t="str">
            <v>Azerbaijan: 611</v>
          </cell>
          <cell r="B10" t="str">
            <v>11330: Vocational training</v>
          </cell>
          <cell r="C10" t="str">
            <v>21020 () International HIV/AIDS Alliance </v>
          </cell>
          <cell r="D10" t="str">
            <v>41107 (IAEA-TCF) International Atomic Energy Agency (Contributions to Technical Cooperation Fund Only)</v>
          </cell>
          <cell r="E10" t="str">
            <v>E01: Scholarships/training in donor country</v>
          </cell>
          <cell r="J10" t="str">
            <v>Ministrstvo za pravosodje in javno upravo</v>
          </cell>
          <cell r="K10" t="str">
            <v>Npu9</v>
          </cell>
        </row>
        <row r="11">
          <cell r="A11" t="str">
            <v>Bangladesh: 666</v>
          </cell>
          <cell r="B11" t="str">
            <v>11420: Higher education</v>
          </cell>
          <cell r="C11" t="str">
            <v>21023 (IPPF) International Planned Parenthood Federation </v>
          </cell>
          <cell r="D11" t="str">
            <v>41108 (IFAD) International Fund for Agricultural Development </v>
          </cell>
          <cell r="E11" t="str">
            <v>E02: Imputed student costs</v>
          </cell>
          <cell r="J11" t="str">
            <v>Ministrstvo za zdravje</v>
          </cell>
          <cell r="K11" t="str">
            <v>Npu10</v>
          </cell>
        </row>
        <row r="12">
          <cell r="A12" t="str">
            <v>Belarus: 86</v>
          </cell>
          <cell r="B12" t="str">
            <v>11430: Advanced technical and managerial training</v>
          </cell>
          <cell r="C12" t="str">
            <v>21029 (MSF) Doctors Without Borders</v>
          </cell>
          <cell r="D12" t="str">
            <v>41110 (UNAIDS) Joint United Nations Programme on HIV/AIDS </v>
          </cell>
          <cell r="E12" t="str">
            <v>F01: Debt relief</v>
          </cell>
          <cell r="J12" t="str">
            <v>Ministrstvo za zunanje zadeve</v>
          </cell>
          <cell r="K12" t="str">
            <v>Npu11</v>
          </cell>
        </row>
        <row r="13">
          <cell r="A13" t="str">
            <v>Belize: 352</v>
          </cell>
          <cell r="B13" t="str">
            <v>12110: Health policy and administrative management</v>
          </cell>
          <cell r="C13" t="str">
            <v>21032 (PSI) Population Services International </v>
          </cell>
          <cell r="D13" t="str">
            <v>41111 (UNCDF) United Nations Capital Development Fund </v>
          </cell>
          <cell r="E13" t="str">
            <v>G01: Administrative costs not included elsewhere</v>
          </cell>
          <cell r="J13" t="str">
            <v>Kabinet predsednika vlade</v>
          </cell>
          <cell r="K13" t="str">
            <v>Npu12</v>
          </cell>
        </row>
        <row r="14">
          <cell r="A14" t="str">
            <v>Benin: 236</v>
          </cell>
          <cell r="B14" t="str">
            <v>12181: Medical education/training</v>
          </cell>
          <cell r="C14" t="str">
            <v>21034 (UNION) International Union Against Tuberculosis and Lung Disease </v>
          </cell>
          <cell r="D14" t="str">
            <v>41112 (UNCTAD) United Nations Conference on Trade and Development </v>
          </cell>
          <cell r="E14" t="str">
            <v>H01: Development awareness</v>
          </cell>
          <cell r="J14" t="str">
            <v>Generalni sekretariat vlade</v>
          </cell>
          <cell r="K14" t="str">
            <v>Npu13</v>
          </cell>
        </row>
        <row r="15">
          <cell r="A15" t="str">
            <v>Bhutan: 630</v>
          </cell>
          <cell r="B15" t="str">
            <v>12182: Medical research</v>
          </cell>
          <cell r="C15" t="str">
            <v>21045 (AMREF) African Medical and Research Foundation </v>
          </cell>
          <cell r="D15" t="str">
            <v>41114 (UNDP) United Nations Development Programme </v>
          </cell>
          <cell r="E15" t="str">
            <v>H02: Refugees in donor countries</v>
          </cell>
          <cell r="J15" t="str">
            <v>Služba vlade za zakonodajo</v>
          </cell>
          <cell r="K15" t="str">
            <v>Npu14</v>
          </cell>
        </row>
        <row r="16">
          <cell r="A16" t="str">
            <v>Bolivia: 428</v>
          </cell>
          <cell r="B16" t="str">
            <v>12191: Medical services</v>
          </cell>
          <cell r="C16" t="str">
            <v>47035 (ENDA) Environmental Development Action in the Third World </v>
          </cell>
          <cell r="D16" t="str">
            <v>41116 (UNEP) United Nations Environment Programme </v>
          </cell>
          <cell r="J16" t="str">
            <v>Statistični urad Republike Slovenije</v>
          </cell>
          <cell r="K16" t="str">
            <v>Npu15</v>
          </cell>
        </row>
        <row r="17">
          <cell r="A17" t="str">
            <v>Bosnia-Herzegovina: 64</v>
          </cell>
          <cell r="B17" t="str">
            <v>12220: Basic health care</v>
          </cell>
          <cell r="C17" t="str">
            <v>22000 () Donor country-based NGO</v>
          </cell>
          <cell r="D17" t="str">
            <v>41119 (UNFPA) United Nations Population Fund </v>
          </cell>
          <cell r="J17" t="str">
            <v>Predsednik Republike Slovenije</v>
          </cell>
          <cell r="K17" t="str">
            <v>Npu16</v>
          </cell>
        </row>
        <row r="18">
          <cell r="A18" t="str">
            <v>Botswana: 227</v>
          </cell>
          <cell r="B18" t="str">
            <v>12230: Basic health infrastructure</v>
          </cell>
          <cell r="C18" t="str">
            <v>23000 () Developing country-based NGO </v>
          </cell>
          <cell r="D18" t="str">
            <v>41120 (UN Habitat) United Nations Human Settlement Programme </v>
          </cell>
          <cell r="J18" t="str">
            <v>Urad Republike Slovenije za intelektualno lastnino</v>
          </cell>
          <cell r="K18" t="str">
            <v>Npu17</v>
          </cell>
        </row>
        <row r="19">
          <cell r="A19" t="str">
            <v>Brazil: 431</v>
          </cell>
          <cell r="B19" t="str">
            <v>12240: Basic nutrition</v>
          </cell>
          <cell r="C19" t="str">
            <v>30000 () PUBLIC-PRIVATE PARTNERSHIPS (PPPs) and NETWORKS</v>
          </cell>
          <cell r="D19" t="str">
            <v>41121 (UNHCR) United Nations Office of the United Nations High Commissioner for Refugees </v>
          </cell>
          <cell r="J19" t="str">
            <v>Urad Republike Slovenije za kemikalije</v>
          </cell>
          <cell r="K19" t="str">
            <v>Npu18</v>
          </cell>
        </row>
        <row r="20">
          <cell r="A20" t="str">
            <v>Burkina Faso: 287</v>
          </cell>
          <cell r="B20" t="str">
            <v>12250: Infectious disease control</v>
          </cell>
          <cell r="C20" t="str">
            <v>31000 () Public-Private Partnership (PPP)</v>
          </cell>
          <cell r="D20" t="str">
            <v>41122 (UNICEF) United Nations Children’s Fund </v>
          </cell>
          <cell r="J20" t="str">
            <v>Urad Republike Slovenije za makroekonomske analize in razvoj</v>
          </cell>
          <cell r="K20" t="str">
            <v>Npu19</v>
          </cell>
        </row>
        <row r="21">
          <cell r="A21" t="str">
            <v>Burundi: 228</v>
          </cell>
          <cell r="B21" t="str">
            <v>12261: Health education</v>
          </cell>
          <cell r="C21" t="str">
            <v>21056 (REEEP) Renewable Energy and Energy Efficiency Partnership</v>
          </cell>
          <cell r="D21" t="str">
            <v>41123 (UNIDO) United Nations Industrial Development Organisation </v>
          </cell>
          <cell r="J21" t="str">
            <v>Urad Republike Slovenije za meroslovje</v>
          </cell>
          <cell r="K21" t="str">
            <v>Npu20</v>
          </cell>
        </row>
        <row r="22">
          <cell r="A22" t="str">
            <v>Cambodia: 728</v>
          </cell>
          <cell r="B22" t="str">
            <v>12262: Malaria control</v>
          </cell>
          <cell r="C22" t="str">
            <v>30001 (GAIN) Global Alliance for Improved Nutrition </v>
          </cell>
          <cell r="D22" t="str">
            <v>41125 (UNITAR) United Nations Institute for Training and Research </v>
          </cell>
          <cell r="J22" t="str">
            <v>Urad Republike Slovenije za mladino</v>
          </cell>
          <cell r="K22" t="str">
            <v>Npu21</v>
          </cell>
        </row>
        <row r="23">
          <cell r="A23" t="str">
            <v>Cameroon: 229</v>
          </cell>
          <cell r="B23" t="str">
            <v>12263: Tuberculosis control</v>
          </cell>
          <cell r="C23" t="str">
            <v>30003 (GeSCI) Global e-Schools and Communities Initiative </v>
          </cell>
          <cell r="D23" t="str">
            <v>41126 (UNMAS) United Nations Mine Action Service </v>
          </cell>
          <cell r="J23" t="str">
            <v>Urad Republike Slovenije za nadzor prirejanja iger na srečo</v>
          </cell>
          <cell r="K23" t="str">
            <v>Npu22</v>
          </cell>
        </row>
        <row r="24">
          <cell r="A24" t="str">
            <v>Cape Verde: 230</v>
          </cell>
          <cell r="B24" t="str">
            <v>12281: Health personnel development</v>
          </cell>
          <cell r="C24" t="str">
            <v>30004 (GWP) Global Water Partnership </v>
          </cell>
          <cell r="D24" t="str">
            <v>41127 (UNOCHA) United Nations Office of Co-ordination of Humanitarian Affairs </v>
          </cell>
          <cell r="J24" t="str">
            <v>Urad Republike Slovenije za nadzor proračuna</v>
          </cell>
          <cell r="K24" t="str">
            <v>Npu23</v>
          </cell>
        </row>
        <row r="25">
          <cell r="A25" t="str">
            <v>Central African Rep.: 231</v>
          </cell>
          <cell r="B25" t="str">
            <v>13010: Population policy and administrative management</v>
          </cell>
          <cell r="C25" t="str">
            <v>30005 (IAVI) International AIDS Vaccine Initiative </v>
          </cell>
          <cell r="D25" t="str">
            <v>41128 (UNODC) United Nations Office on Drugs and Crime </v>
          </cell>
          <cell r="J25" t="str">
            <v>Urad Republike Slovenije za preprečevanje pranja denarja</v>
          </cell>
          <cell r="K25" t="str">
            <v>Npu24</v>
          </cell>
        </row>
        <row r="26">
          <cell r="A26" t="str">
            <v>Chad: 232</v>
          </cell>
          <cell r="B26" t="str">
            <v>13020: Reproductive health care</v>
          </cell>
          <cell r="C26" t="str">
            <v>30006 (IPM) International Partnership on Microbicides </v>
          </cell>
          <cell r="D26" t="str">
            <v>41129 (UNRISD) United Nations Research Institute for Social Development </v>
          </cell>
          <cell r="J26" t="str">
            <v>Urad Republike Slovenije za varstvo konkurence</v>
          </cell>
          <cell r="K26" t="str">
            <v>Npu25</v>
          </cell>
        </row>
        <row r="27">
          <cell r="A27" t="str">
            <v>Chile: 434</v>
          </cell>
          <cell r="B27" t="str">
            <v>13030: Family planning</v>
          </cell>
          <cell r="C27" t="str">
            <v>30007 (GAID) Global Alliance for ICT and Development</v>
          </cell>
          <cell r="D27" t="str">
            <v>41130 (UNRWA) United Nations Relief and Works Agency for Palestine Refugees in the Near East</v>
          </cell>
          <cell r="J27" t="str">
            <v>Urad Vlade Republike Slovenije za komuniciranje</v>
          </cell>
          <cell r="K27" t="str">
            <v>Npu26</v>
          </cell>
        </row>
        <row r="28">
          <cell r="A28" t="str">
            <v>China: 730</v>
          </cell>
          <cell r="B28" t="str">
            <v>13040: STD control including HIV/AIDS</v>
          </cell>
          <cell r="C28" t="str">
            <v>30008 () Cities Alliance</v>
          </cell>
          <cell r="D28" t="str">
            <v>41131 (UNSSC) United Nations System Staff College </v>
          </cell>
          <cell r="J28" t="str">
            <v>Urad Vlade Republike Slovenije za Slovence v zamejstvu in po svetu</v>
          </cell>
          <cell r="K28" t="str">
            <v>Npu27</v>
          </cell>
        </row>
        <row r="29">
          <cell r="A29" t="str">
            <v>Colombia: 437</v>
          </cell>
          <cell r="B29" t="str">
            <v>13081: Personnel development for population and reproductive health</v>
          </cell>
          <cell r="C29" t="str">
            <v>30009 (SAS) Small Arms Survey</v>
          </cell>
          <cell r="D29" t="str">
            <v>41132 (UNSCN) United Nations System Standing Committee on Nutrition </v>
          </cell>
          <cell r="J29" t="str">
            <v>Urad Vlade Republike Slovenije za varovanje tajnih podatkov</v>
          </cell>
          <cell r="K29" t="str">
            <v>Npu28</v>
          </cell>
        </row>
        <row r="30">
          <cell r="A30" t="str">
            <v>Comoros: 233</v>
          </cell>
          <cell r="B30" t="str">
            <v>14010: Water sector policy and administrative management</v>
          </cell>
          <cell r="C30" t="str">
            <v>30011 (IUCN) International Union for the Conservation of Nature</v>
          </cell>
          <cell r="D30" t="str">
            <v>41133 (UNSIA) United Nations Special Initiative on Africa </v>
          </cell>
          <cell r="J30" t="str">
            <v>Carinska uprava Republike Slovenije</v>
          </cell>
          <cell r="K30" t="str">
            <v>Npu29</v>
          </cell>
        </row>
        <row r="31">
          <cell r="A31" t="str">
            <v>Congo, Dem. Rep.: 235</v>
          </cell>
          <cell r="B31" t="str">
            <v>14015: Water resources conservation (including data collection)</v>
          </cell>
          <cell r="C31" t="str">
            <v>30012 (GCPF) Global Climate Partnership Fund</v>
          </cell>
          <cell r="D31" t="str">
            <v>41134 (UNU) United Nations University (including Endowment Fund) </v>
          </cell>
          <cell r="J31" t="str">
            <v>Davčna uprava Republike Slovenije</v>
          </cell>
          <cell r="K31" t="str">
            <v>Npu30</v>
          </cell>
        </row>
        <row r="32">
          <cell r="A32" t="str">
            <v>Congo, Rep.: 234</v>
          </cell>
          <cell r="B32" t="str">
            <v>14020: Water supply and sanitation - large systems</v>
          </cell>
          <cell r="C32" t="str">
            <v>30013 (MEF) Microfinance Enhancement Facility</v>
          </cell>
          <cell r="D32" t="str">
            <v>41135 (UNV) United Nations Volunteers </v>
          </cell>
          <cell r="J32" t="str">
            <v>Geodetska uprava Republike Slovenije</v>
          </cell>
          <cell r="K32" t="str">
            <v>Npu31</v>
          </cell>
        </row>
        <row r="33">
          <cell r="A33" t="str">
            <v>Cook Islands: 831</v>
          </cell>
          <cell r="B33" t="str">
            <v>14021: Water supply - large systems </v>
          </cell>
          <cell r="C33" t="str">
            <v>30014 (REGMIFA) Regional Micro, Small and Medium Enterprise Investment Fund for Sub-Saharan Africa</v>
          </cell>
          <cell r="D33" t="str">
            <v>41136 (UNVFD) United Nations Voluntary Fund on Disability </v>
          </cell>
          <cell r="J33" t="str">
            <v>Uprava Republike Slovenije za izvrševanje kazenskih sankcij</v>
          </cell>
          <cell r="K33" t="str">
            <v>Npu32</v>
          </cell>
        </row>
        <row r="34">
          <cell r="A34" t="str">
            <v>Costa Rica: 336</v>
          </cell>
          <cell r="B34" t="str">
            <v>14022: Sanitation - large systems</v>
          </cell>
          <cell r="C34" t="str">
            <v>30015 (GEEREF) Global Energy Efficiency and Renewable Energy Fund</v>
          </cell>
          <cell r="D34" t="str">
            <v>41137 (UNVFTC) United Nations Voluntary Fund for Technical Co-operation in the Field of Human Rights</v>
          </cell>
          <cell r="J34" t="str">
            <v>Uprava Republike Slovenije za javna plačila</v>
          </cell>
          <cell r="K34" t="str">
            <v>Npu33</v>
          </cell>
        </row>
        <row r="35">
          <cell r="A35" t="str">
            <v>Cote d'Ivoire: 247</v>
          </cell>
          <cell r="B35" t="str">
            <v>14030: Basic drinking water supply and basic sanitation</v>
          </cell>
          <cell r="C35" t="str">
            <v>30016 (EFSE) European Fund for Southeast Europe</v>
          </cell>
          <cell r="D35" t="str">
            <v>41138 (UNVFVT) United Nations Voluntary Fund for Victims of Torture </v>
          </cell>
          <cell r="J35" t="str">
            <v>Uprava Republike Slovenije za jedrsko varnost</v>
          </cell>
          <cell r="K35" t="str">
            <v>Npu34</v>
          </cell>
        </row>
        <row r="36">
          <cell r="A36" t="str">
            <v>Cuba: 338</v>
          </cell>
          <cell r="B36" t="str">
            <v>14031: Basic drinking water supply</v>
          </cell>
          <cell r="C36" t="str">
            <v>30017 (SANAD) SANAD Fund for Micro, Small and Medium Enterprises</v>
          </cell>
          <cell r="D36" t="str">
            <v>41140 (WFP) World Food Programme </v>
          </cell>
          <cell r="J36" t="str">
            <v>Uprava Republike Slovenije za pomorstvo</v>
          </cell>
          <cell r="K36" t="str">
            <v>Npu35</v>
          </cell>
        </row>
        <row r="37">
          <cell r="A37" t="str">
            <v>Djibouti: 274</v>
          </cell>
          <cell r="B37" t="str">
            <v>14032: Basic sanitation</v>
          </cell>
          <cell r="C37" t="str">
            <v>47043 () Global Crop Diversity Trust </v>
          </cell>
          <cell r="D37" t="str">
            <v>41141 (PBF Window 2) United Nations Peacebuilding Fund (Window Two:  Restricted Contributions Only)</v>
          </cell>
          <cell r="J37" t="str">
            <v>Uprava Republike Slovenije za varstvo pred sevanji</v>
          </cell>
          <cell r="K37" t="str">
            <v>Npu36</v>
          </cell>
        </row>
        <row r="38">
          <cell r="A38" t="str">
            <v>Dominica: 378</v>
          </cell>
          <cell r="B38" t="str">
            <v>14040: River basins’ development</v>
          </cell>
          <cell r="C38" t="str">
            <v>32000 () Network</v>
          </cell>
          <cell r="D38" t="str">
            <v>41142 (UNDEF) United Nations Democracy Fund</v>
          </cell>
          <cell r="J38" t="str">
            <v>Uprava Republike Slovenije za zaščito in reševanje</v>
          </cell>
          <cell r="K38" t="str">
            <v>Npu37</v>
          </cell>
        </row>
        <row r="39">
          <cell r="A39" t="str">
            <v>Dominican Republic: 340</v>
          </cell>
          <cell r="B39" t="str">
            <v>14050: Waste management / disposal</v>
          </cell>
          <cell r="C39" t="str">
            <v>21017 (ICTSD) International Centre for Trade and Sustainable Development </v>
          </cell>
          <cell r="D39" t="str">
            <v>41143 (WHO-CVCA) World Health Organisation - core voluntary contributions account</v>
          </cell>
          <cell r="J39" t="str">
            <v>Uprava Republike Slovenije za varno hrano, veterinarstvo in varstvo rastlin</v>
          </cell>
          <cell r="K39" t="str">
            <v>Npu38</v>
          </cell>
        </row>
        <row r="40">
          <cell r="A40" t="str">
            <v>Ecuador: 440</v>
          </cell>
          <cell r="B40" t="str">
            <v>14081: Education and training in water supply and sanitation</v>
          </cell>
          <cell r="C40" t="str">
            <v>21043 (AWEPA) European Parliamentarians for Africa</v>
          </cell>
          <cell r="D40" t="str">
            <v>41144 (ILO-RBSA) International Labour Organisation - Regular Budget Supplementary Account</v>
          </cell>
          <cell r="J40" t="str">
            <v>Tržni inšpektorat Republike Slovenije</v>
          </cell>
          <cell r="K40" t="str">
            <v>Npu39</v>
          </cell>
        </row>
        <row r="41">
          <cell r="A41" t="str">
            <v>Egypt: 142</v>
          </cell>
          <cell r="B41" t="str">
            <v>15110: Public sector policy and administrative management</v>
          </cell>
          <cell r="C41" t="str">
            <v>31001 (GDN) Global Development Network</v>
          </cell>
          <cell r="D41" t="str">
            <v>41145 (IMO-TCF) International Maritime Organization - Technical Co-operation Fund</v>
          </cell>
          <cell r="J41" t="str">
            <v>Zdravstveni inšpektorat Republike Slovenije</v>
          </cell>
          <cell r="K41" t="str">
            <v>Npu40</v>
          </cell>
        </row>
        <row r="42">
          <cell r="A42" t="str">
            <v>El Salvador: 342</v>
          </cell>
          <cell r="B42" t="str">
            <v>15111: Public finance management</v>
          </cell>
          <cell r="C42" t="str">
            <v>31002 (GKP) Global Knowledge Partnership</v>
          </cell>
          <cell r="D42" t="str">
            <v>41146 (UNWOMEN) United Nations Entity for Gender Equality and the Empowerment of Women</v>
          </cell>
          <cell r="J42" t="str">
            <v>Inšpektorat Republike Slovenije za delo</v>
          </cell>
          <cell r="K42" t="str">
            <v>Npu41</v>
          </cell>
        </row>
        <row r="43">
          <cell r="A43" t="str">
            <v>Equatorial Guinea: 245</v>
          </cell>
          <cell r="B43" t="str">
            <v>15112: Decentralisation and support to subnational government</v>
          </cell>
          <cell r="C43" t="str">
            <v>31003 (ILC) International Land Coalition</v>
          </cell>
          <cell r="D43" t="str">
            <v>41147 (CERF) Central Emergency Response Fund</v>
          </cell>
          <cell r="J43" t="str">
            <v>Inšpektorat Republike Slovenije za elektronske komunikacije in elektronsko podpisovanje</v>
          </cell>
          <cell r="K43" t="str">
            <v>Npu42</v>
          </cell>
        </row>
        <row r="44">
          <cell r="A44" t="str">
            <v>Eritrea: 271</v>
          </cell>
          <cell r="B44" t="str">
            <v>15113: Anti-corruption organisations and institutions </v>
          </cell>
          <cell r="C44" t="str">
            <v>31004 (EITI) Extractive Industries Transparency Initiative International Secretariat</v>
          </cell>
          <cell r="D44" t="str">
            <v>41148 (UNDPA-SZA) United Nations Department of Political Affairs, Trust Fund in Support of Political Affairs</v>
          </cell>
          <cell r="J44" t="str">
            <v>Inšpektorat za javno upravo</v>
          </cell>
          <cell r="K44" t="str">
            <v>Npu43</v>
          </cell>
        </row>
        <row r="45">
          <cell r="A45" t="str">
            <v>Ethiopia: 238</v>
          </cell>
          <cell r="B45" t="str">
            <v>15130: Legal and judicial development</v>
          </cell>
          <cell r="C45" t="str">
            <v>47010 (CAPAM) Commonwealth Agency for Public Administration and Management </v>
          </cell>
          <cell r="D45" t="str">
            <v>41301 (FAO) Food and Agricultural Organisation</v>
          </cell>
          <cell r="J45" t="str">
            <v>Inšpektorat Republike Slovenije za kmetijstvo in okolje</v>
          </cell>
          <cell r="K45" t="str">
            <v>Npu44</v>
          </cell>
        </row>
        <row r="46">
          <cell r="A46" t="str">
            <v>Fiji: 832</v>
          </cell>
          <cell r="B46" t="str">
            <v>15150: Democratic participation and civil society</v>
          </cell>
          <cell r="C46" t="str">
            <v>47028 (CPTM) Commonwealth Partnership for Technical Management </v>
          </cell>
          <cell r="D46" t="str">
            <v>41302 (ILO-Assessed) International Labour Organisation - Assessed Contributions</v>
          </cell>
          <cell r="J46" t="str">
            <v>Inšpektorat Republike Slovenije za kulturo in medije</v>
          </cell>
          <cell r="K46" t="str">
            <v>Npu45</v>
          </cell>
        </row>
        <row r="47">
          <cell r="A47" t="str">
            <v>Gabon: 239</v>
          </cell>
          <cell r="B47" t="str">
            <v>15151: Elections</v>
          </cell>
          <cell r="C47" t="str">
            <v>40000 () MULTILATERAL ORGANISATIONS</v>
          </cell>
          <cell r="D47" t="str">
            <v>41303 (ITU) International Telecommunications Union</v>
          </cell>
          <cell r="J47" t="str">
            <v>Inšpektorat Republike Slovenije za notranje zadeve</v>
          </cell>
          <cell r="K47" t="str">
            <v>Npu46</v>
          </cell>
        </row>
        <row r="48">
          <cell r="A48" t="str">
            <v>Gambia: 240</v>
          </cell>
          <cell r="B48" t="str">
            <v>15152: Legislatures and political parties</v>
          </cell>
          <cell r="C48" t="str">
            <v>41000 () United Nations agency, fund or commission (UN)</v>
          </cell>
          <cell r="D48" t="str">
            <v>41304 (UNESCO) United Nations Educational, Scientific and Cultural Organisation</v>
          </cell>
          <cell r="J48" t="str">
            <v>Inšpektorat Republike Slovenije za obrambo</v>
          </cell>
          <cell r="K48" t="str">
            <v>Npu47</v>
          </cell>
        </row>
        <row r="49">
          <cell r="A49" t="str">
            <v>Georgia: 612</v>
          </cell>
          <cell r="B49" t="str">
            <v>15153: Media and free flow of information</v>
          </cell>
          <cell r="C49" t="str">
            <v>41101 (UNCCD) Convention to Combat Desertification </v>
          </cell>
          <cell r="D49" t="str">
            <v>41305 (UN) United Nations</v>
          </cell>
          <cell r="J49" t="str">
            <v>Inšpektorat Republike Slovenije za šolstvo in šport</v>
          </cell>
          <cell r="K49" t="str">
            <v>Npu48</v>
          </cell>
        </row>
        <row r="50">
          <cell r="A50" t="str">
            <v>Ghana: 241</v>
          </cell>
          <cell r="B50" t="str">
            <v>15160: Human rights</v>
          </cell>
          <cell r="C50" t="str">
            <v>41102 (DLCO-EA) Desert Locust Control Organisation for Eastern Africa </v>
          </cell>
          <cell r="D50" t="str">
            <v>41306 (UPU) Universal Postal Union </v>
          </cell>
          <cell r="J50" t="str">
            <v>Inšpektorat Republike Slovenije za varstvo pred naravnimi in drugimi nesrečami</v>
          </cell>
          <cell r="K50" t="str">
            <v>Npu49</v>
          </cell>
        </row>
        <row r="51">
          <cell r="A51" t="str">
            <v>Grenada: 381</v>
          </cell>
          <cell r="B51" t="str">
            <v>15170: Women’s equality organisations and institutions</v>
          </cell>
          <cell r="C51" t="str">
            <v>41103 (ECA) Economic Commission for Africa </v>
          </cell>
          <cell r="D51" t="str">
            <v>41307 (WHO-Assessed) World Health Organisation - assessed contributions</v>
          </cell>
          <cell r="J51" t="str">
            <v>Inšpektorat Republike Slovenije za promet, energetiko in prostor</v>
          </cell>
          <cell r="K51" t="str">
            <v>Npu50</v>
          </cell>
        </row>
        <row r="52">
          <cell r="A52" t="str">
            <v>Guatemala: 347</v>
          </cell>
          <cell r="B52" t="str">
            <v>15210: Security system management and reform</v>
          </cell>
          <cell r="C52" t="str">
            <v>41104 (ECLAC) Economic Commission for Latin America and the Caribbean</v>
          </cell>
          <cell r="D52" t="str">
            <v>41308 (WIPO) World Intellectual Property Organisation </v>
          </cell>
          <cell r="J52" t="str">
            <v>Nacionalna agencija Republike Slovenije za kakovost v visokem šolstvu</v>
          </cell>
          <cell r="K52" t="str">
            <v>Npu51</v>
          </cell>
        </row>
        <row r="53">
          <cell r="A53" t="str">
            <v>Guinea: 243</v>
          </cell>
          <cell r="B53" t="str">
            <v>15220: Civilian peace-building, conflict prevention and resolution</v>
          </cell>
          <cell r="C53" t="str">
            <v>41105 (ESCWA) Economic and Social Commission for Western Asia</v>
          </cell>
          <cell r="D53" t="str">
            <v>41309 (WMO) World Meteorological Organisation </v>
          </cell>
          <cell r="J53" t="str">
            <v>Agencija Republike Slovenije za kmetijske trge in razvoj podeželja</v>
          </cell>
          <cell r="K53" t="str">
            <v>Npu52</v>
          </cell>
        </row>
        <row r="54">
          <cell r="A54" t="str">
            <v>Guinea-Bissau: 244</v>
          </cell>
          <cell r="B54" t="str">
            <v>15230: Participation in international peacekeeping operations</v>
          </cell>
          <cell r="C54" t="str">
            <v>41106 (ESCAP) Economic and Social Commission for Asia and the Pacific </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A55" t="str">
            <v>Guyana: 446</v>
          </cell>
          <cell r="B55" t="str">
            <v>15240: Reintegration and SALW control</v>
          </cell>
          <cell r="C55" t="str">
            <v>41107 (IAEA-TCF) International Atomic Energy Agency (Contributions to Technical Cooperation Fund Only)</v>
          </cell>
          <cell r="D55" t="str">
            <v>41311 (PBF Window 1) United Nations Peacebuilding Fund (Window One:  Flexible Contributions Only)</v>
          </cell>
          <cell r="J55" t="str">
            <v>Agencija za upravljanje kapitalskih naložb Republike Slovenije</v>
          </cell>
          <cell r="K55" t="str">
            <v>Npu54</v>
          </cell>
        </row>
        <row r="56">
          <cell r="A56" t="str">
            <v>Haiti: 349</v>
          </cell>
          <cell r="B56" t="str">
            <v>15250: Removal of land mines and explosive remnants of war</v>
          </cell>
          <cell r="C56" t="str">
            <v>41108 (IFAD) International Fund for Agricultural Development </v>
          </cell>
          <cell r="D56" t="str">
            <v>41312 (IAEA-Assessed) International Atomic Energy Agency - assessed contributions</v>
          </cell>
          <cell r="J56" t="str">
            <v>Direkcija Republike Slovenije za ceste</v>
          </cell>
          <cell r="K56" t="str">
            <v>Npu55</v>
          </cell>
        </row>
        <row r="57">
          <cell r="A57" t="str">
            <v>Honduras: 351</v>
          </cell>
          <cell r="B57" t="str">
            <v>15261: Child soldiers (Prevention and demobilisation) </v>
          </cell>
          <cell r="C57" t="str">
            <v>41110 (UNAIDS) Joint United Nations Programme on HIV/AIDS </v>
          </cell>
          <cell r="D57" t="str">
            <v>41313 (OHCHR) United Nations High Commissioner for Human Rights (extrabudgetary contributions only)</v>
          </cell>
          <cell r="J57" t="str">
            <v>Komisija za preprečevanje korupcije</v>
          </cell>
          <cell r="K57" t="str">
            <v>Npu56</v>
          </cell>
        </row>
        <row r="58">
          <cell r="A58" t="str">
            <v>India: 645</v>
          </cell>
          <cell r="B58" t="str">
            <v>16010: Social/ welfare services</v>
          </cell>
          <cell r="C58" t="str">
            <v>41111 (UNCDF) United Nations Capital Development Fund </v>
          </cell>
          <cell r="D58" t="str">
            <v>41314 (UNECE) United Nations Economic Commission for Europe (extrabudgetary contributions only)</v>
          </cell>
          <cell r="J58" t="str">
            <v>Državna revizijska komisija</v>
          </cell>
          <cell r="K58" t="str">
            <v>Npu57</v>
          </cell>
        </row>
        <row r="59">
          <cell r="A59" t="str">
            <v>Indonesia: 738</v>
          </cell>
          <cell r="B59" t="str">
            <v>16020: Employment policy and administrative management</v>
          </cell>
          <cell r="C59" t="str">
            <v>41112 (UNCTAD) United Nations Conference on Trade and Development </v>
          </cell>
          <cell r="D59" t="str">
            <v>41315 (UNISDR) United Nations International Strategy for Disaster Reduction</v>
          </cell>
          <cell r="J59" t="str">
            <v>Državna volilna komisija</v>
          </cell>
          <cell r="K59" t="str">
            <v>Npu58</v>
          </cell>
        </row>
        <row r="60">
          <cell r="A60" t="str">
            <v>Iran: 540</v>
          </cell>
          <cell r="B60" t="str">
            <v>16030: Housing policy and administrative management</v>
          </cell>
          <cell r="C60" t="str">
            <v>41114 (UNDP) United Nations Development Programme </v>
          </cell>
          <cell r="D60" t="str">
            <v>41316 (UNFCCC) United Nations Framework Convention on Climate Change </v>
          </cell>
          <cell r="J60" t="str">
            <v>Arhiv Republike Slovenije</v>
          </cell>
          <cell r="K60" t="str">
            <v>Npu59</v>
          </cell>
        </row>
        <row r="61">
          <cell r="A61" t="str">
            <v>Iraq: 543</v>
          </cell>
          <cell r="B61" t="str">
            <v>16040: Low-cost housing</v>
          </cell>
          <cell r="C61" t="str">
            <v>41116 (UNEP) United Nations Environment Programme </v>
          </cell>
          <cell r="D61" t="str">
            <v>42000 () European Union Institution (EU)</v>
          </cell>
          <cell r="J61" t="str">
            <v>Državni svet</v>
          </cell>
          <cell r="K61" t="str">
            <v>Npu60</v>
          </cell>
        </row>
        <row r="62">
          <cell r="A62" t="str">
            <v>Jamaica: 354</v>
          </cell>
          <cell r="B62" t="str">
            <v>16050: Multisector aid for basic social services </v>
          </cell>
          <cell r="C62" t="str">
            <v>41119 (UNFPA) United Nations Population Fund </v>
          </cell>
          <cell r="D62" t="str">
            <v>42001 (EC) European Commission - Development Share of Budget</v>
          </cell>
          <cell r="J62" t="str">
            <v>Državni zbor</v>
          </cell>
          <cell r="K62" t="str">
            <v>Npu61</v>
          </cell>
        </row>
        <row r="63">
          <cell r="A63" t="str">
            <v>Jordan: 549</v>
          </cell>
          <cell r="B63" t="str">
            <v>16061: Culture and recreation</v>
          </cell>
          <cell r="C63" t="str">
            <v>41120 (UN Habitat) United Nations Human Settlement Programme </v>
          </cell>
          <cell r="D63" t="str">
            <v>42003 (EDF) European Commission - European Development Fund</v>
          </cell>
          <cell r="J63" t="str">
            <v>Državno pravobranilstvo Republike Slovenije</v>
          </cell>
          <cell r="K63" t="str">
            <v>Npu62</v>
          </cell>
        </row>
        <row r="64">
          <cell r="A64" t="str">
            <v>Kazakhstan: 613</v>
          </cell>
          <cell r="B64" t="str">
            <v>16062: Statistical capacity building</v>
          </cell>
          <cell r="C64" t="str">
            <v>41121 (UNHCR) United Nations Office of the United Nations High Commissioner for Refugees </v>
          </cell>
          <cell r="D64" t="str">
            <v>42004 (EIB) European Investment Bank </v>
          </cell>
          <cell r="J64" t="str">
            <v>Generalštab Slovenske vojske</v>
          </cell>
          <cell r="K64" t="str">
            <v>Npu63</v>
          </cell>
        </row>
        <row r="65">
          <cell r="A65" t="str">
            <v>Kenya: 248</v>
          </cell>
          <cell r="B65" t="str">
            <v>16063: Narcotics control</v>
          </cell>
          <cell r="C65" t="str">
            <v>41122 (UNICEF) United Nations Children’s Fund </v>
          </cell>
          <cell r="D65" t="str">
            <v>43000 () International Monetary Fund (IMF)</v>
          </cell>
          <cell r="J65" t="str">
            <v>Informacijski pooblaščenec</v>
          </cell>
          <cell r="K65" t="str">
            <v>Npu64</v>
          </cell>
        </row>
        <row r="66">
          <cell r="A66" t="str">
            <v>Kiribati: 836</v>
          </cell>
          <cell r="B66" t="str">
            <v>16064: Social mitigation of HIV/AIDS</v>
          </cell>
          <cell r="C66" t="str">
            <v>41123 (UNIDO) United Nations Industrial Development Organisation </v>
          </cell>
          <cell r="D66" t="str">
            <v>43001 (IMF-PRGT) International Monetary Fund - Poverty Reduction and Growth Trust </v>
          </cell>
          <cell r="J66" t="str">
            <v>Policija</v>
          </cell>
          <cell r="K66" t="str">
            <v>Npu65</v>
          </cell>
        </row>
        <row r="67">
          <cell r="A67" t="str">
            <v>Korea, Dem. Rep.: 740</v>
          </cell>
          <cell r="B67" t="str">
            <v>21010: Transport policy and administrative management</v>
          </cell>
          <cell r="C67" t="str">
            <v>41125 (UNITAR) United Nations Institute for Training and Research </v>
          </cell>
          <cell r="D67" t="str">
            <v>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A68" t="str">
            <v>Kosovo: 57</v>
          </cell>
          <cell r="B68" t="str">
            <v>21020: Road transport</v>
          </cell>
          <cell r="C68" t="str">
            <v>41126 (UNMAS) United Nations Mine Action Service </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A69" t="str">
            <v>Kyrgyz Republic: 614</v>
          </cell>
          <cell r="B69" t="str">
            <v>21030: Rail transport</v>
          </cell>
          <cell r="C69" t="str">
            <v>41127 (UNOCHA) United Nations Office of Co-ordination of Humanitarian Affairs </v>
          </cell>
          <cell r="D69" t="str">
            <v>43004 (IMF-PRG-MDRI) International Monetary Fund - Poverty Reduction and Growth - Multilateral Debt Relief Initiative Trust</v>
          </cell>
          <cell r="J69" t="str">
            <v>Slovenska akademija znanosti in umetnosti</v>
          </cell>
          <cell r="K69" t="str">
            <v>Npu68</v>
          </cell>
        </row>
        <row r="70">
          <cell r="A70" t="str">
            <v>Laos: 745</v>
          </cell>
          <cell r="B70" t="str">
            <v>21040: Water transport</v>
          </cell>
          <cell r="C70" t="str">
            <v>41128 (UNODC) United Nations Office on Drugs and Crime </v>
          </cell>
          <cell r="D70" t="str">
            <v>43005 (IMF-PCDR) International Monetary Fund - Post-Catastrophe Debt Relief Trust</v>
          </cell>
          <cell r="J70" t="str">
            <v>Sodni svet Republike Slovenije</v>
          </cell>
          <cell r="K70" t="str">
            <v>Npu69</v>
          </cell>
        </row>
        <row r="71">
          <cell r="A71" t="str">
            <v>Lebanon: 555</v>
          </cell>
          <cell r="B71" t="str">
            <v>21050: Air transport</v>
          </cell>
          <cell r="C71" t="str">
            <v>41129 (UNRISD) United Nations Research Institute for Social Development </v>
          </cell>
          <cell r="D71" t="str">
            <v>44000 () World Bank Group (WB)</v>
          </cell>
          <cell r="J71" t="str">
            <v>Upravno sodišče Republike Slovenije</v>
          </cell>
          <cell r="K71" t="str">
            <v>Npu70</v>
          </cell>
        </row>
        <row r="72">
          <cell r="A72" t="str">
            <v>Lesotho: 249</v>
          </cell>
          <cell r="B72" t="str">
            <v>21061: Storage</v>
          </cell>
          <cell r="C72" t="str">
            <v>41130 (UNRWA) United Nations Relief and Works Agency for Palestine Refugees in the Near East</v>
          </cell>
          <cell r="D72" t="str">
            <v>44001 (IBRD) International Bank for Reconstruction and Development </v>
          </cell>
          <cell r="J72" t="str">
            <v>Ustavno sodišče</v>
          </cell>
          <cell r="K72" t="str">
            <v>Npu71</v>
          </cell>
        </row>
        <row r="73">
          <cell r="A73" t="str">
            <v>Liberia: 251</v>
          </cell>
          <cell r="B73" t="str">
            <v>21081: Education and training in transport and storage</v>
          </cell>
          <cell r="C73" t="str">
            <v>41131 (UNSSC) United Nations System Staff College </v>
          </cell>
          <cell r="D73" t="str">
            <v>44002 (IDA) International Development Association </v>
          </cell>
          <cell r="J73" t="str">
            <v>Varuh človekovih pravic</v>
          </cell>
          <cell r="K73" t="str">
            <v>Npu72</v>
          </cell>
        </row>
        <row r="74">
          <cell r="A74" t="str">
            <v>Libya: 133</v>
          </cell>
          <cell r="B74" t="str">
            <v>22010: Communications policy and administrative management</v>
          </cell>
          <cell r="C74" t="str">
            <v>41132 (UNSCN) United Nations System Standing Committee on Nutrition </v>
          </cell>
          <cell r="D74" t="str">
            <v>44003 (IDA-HIPC) International Development Association - Heavily Indebted Poor Countries Debt Initiative Trust Fund </v>
          </cell>
          <cell r="J74" t="str">
            <v>Vrhovno državno tožilstvo Republike Slovenije</v>
          </cell>
          <cell r="K74" t="str">
            <v>Npu73</v>
          </cell>
        </row>
        <row r="75">
          <cell r="A75" t="str">
            <v>Macedonia, FYR: 66</v>
          </cell>
          <cell r="B75" t="str">
            <v>22020: Telecommunications</v>
          </cell>
          <cell r="C75" t="str">
            <v>41133 (UNSIA) United Nations Special Initiative on Africa </v>
          </cell>
          <cell r="D75" t="str">
            <v>44004 (IFC) International Finance Corporation </v>
          </cell>
          <cell r="J75" t="str">
            <v>Vrhovno sodišče Republike Slovenije</v>
          </cell>
          <cell r="K75" t="str">
            <v>Npu74</v>
          </cell>
        </row>
        <row r="76">
          <cell r="A76" t="str">
            <v>Madagascar: 252</v>
          </cell>
          <cell r="B76" t="str">
            <v>22030: Radio/television/print media</v>
          </cell>
          <cell r="C76" t="str">
            <v>41134 (UNU) United Nations University (including Endowment Fund) </v>
          </cell>
          <cell r="D76" t="str">
            <v>44005 (MIGA) Multilateral Investment Guarantee Agency </v>
          </cell>
          <cell r="J76" t="str">
            <v>Slovenska obveščevalno - varnostna agencija</v>
          </cell>
          <cell r="K76" t="str">
            <v>Npu75</v>
          </cell>
        </row>
        <row r="77">
          <cell r="A77" t="str">
            <v>Malawi: 253</v>
          </cell>
          <cell r="B77" t="str">
            <v>22040: Information and communication technology (ICT)</v>
          </cell>
          <cell r="C77" t="str">
            <v>41135 (UNV) United Nations Volunteers </v>
          </cell>
          <cell r="D77" t="str">
            <v>44006 (AMCs) Advance Market Commitments</v>
          </cell>
          <cell r="K77" t="str">
            <v>Npu76</v>
          </cell>
        </row>
        <row r="78">
          <cell r="A78" t="str">
            <v>Malaysia: 751</v>
          </cell>
          <cell r="B78" t="str">
            <v>23010: Energy policy and administrative management</v>
          </cell>
          <cell r="C78" t="str">
            <v>41136 (UNVFD) United Nations Voluntary Fund on Disability </v>
          </cell>
          <cell r="D78" t="str">
            <v>44007 (IDA-MDRI) International Development Association - Multilateral Debt Relief Initiative</v>
          </cell>
          <cell r="K78" t="str">
            <v>Npu77</v>
          </cell>
        </row>
        <row r="79">
          <cell r="A79" t="str">
            <v>Maldives: 655</v>
          </cell>
          <cell r="B79" t="str">
            <v>23020: Power generation/non-renewable sources </v>
          </cell>
          <cell r="C79" t="str">
            <v>41137 (UNVFTC) United Nations Voluntary Fund for Technical Co-operation in the Field of Human Rights</v>
          </cell>
          <cell r="D79" t="str">
            <v>45000 () World Trade Organisation</v>
          </cell>
          <cell r="K79" t="str">
            <v>Npu78</v>
          </cell>
        </row>
        <row r="80">
          <cell r="A80" t="str">
            <v>Mali: 255</v>
          </cell>
          <cell r="B80" t="str">
            <v>23030: Power generation/renewable sources </v>
          </cell>
          <cell r="C80" t="str">
            <v>41138 (UNVFVT) United Nations Voluntary Fund for Victims of Torture </v>
          </cell>
          <cell r="D80" t="str">
            <v>45001 (WTO-ITC) World Trade Organisation - International Trade Centre </v>
          </cell>
          <cell r="K80" t="str">
            <v>Npu79</v>
          </cell>
        </row>
        <row r="81">
          <cell r="A81" t="str">
            <v>Marshall Islands: 859</v>
          </cell>
          <cell r="B81" t="str">
            <v>23040: Electrical transmission/ distribution</v>
          </cell>
          <cell r="C81" t="str">
            <v>41140 (WFP) World Food Programme </v>
          </cell>
          <cell r="D81" t="str">
            <v>45002 (WTO-ACWL) World Trade Organisation - Advisory Centre on WTO Law</v>
          </cell>
          <cell r="K81" t="str">
            <v>Npu80</v>
          </cell>
        </row>
        <row r="82">
          <cell r="A82" t="str">
            <v>Mauritania: 256</v>
          </cell>
          <cell r="B82" t="str">
            <v>23050: Gas distribution</v>
          </cell>
          <cell r="C82" t="str">
            <v>41141 (PBF Window 2) United Nations Peacebuilding Fund (Window Two:  Restricted Contributions Only)</v>
          </cell>
          <cell r="D82" t="str">
            <v>45003 (WTO-DDAGTF) World Trade Organisation - Doha Development Agenda Global Trust Fund </v>
          </cell>
          <cell r="K82" t="str">
            <v>Npu81</v>
          </cell>
        </row>
        <row r="83">
          <cell r="A83" t="str">
            <v>Mauritius: 257</v>
          </cell>
          <cell r="B83" t="str">
            <v>23061: Oil-fired power plants</v>
          </cell>
          <cell r="C83" t="str">
            <v>41142 (UNDEF) United Nations Democracy Fund</v>
          </cell>
          <cell r="D83" t="str">
            <v>46000 () Regional Development Bank</v>
          </cell>
          <cell r="K83" t="str">
            <v>Npu82</v>
          </cell>
        </row>
        <row r="84">
          <cell r="A84" t="str">
            <v>Mexico: 358</v>
          </cell>
          <cell r="B84" t="str">
            <v>23062: Gas-fired power plants</v>
          </cell>
          <cell r="C84" t="str">
            <v>41143 (WHO-CVCA) World Health Organisation - core voluntary contributions account</v>
          </cell>
          <cell r="D84" t="str">
            <v>46002 (Afr.DB) African Development Bank</v>
          </cell>
          <cell r="K84" t="str">
            <v>Npu83</v>
          </cell>
        </row>
        <row r="85">
          <cell r="A85" t="str">
            <v>Micronesia, Fed. States: 860</v>
          </cell>
          <cell r="B85" t="str">
            <v>23063: Coal-fired power plants</v>
          </cell>
          <cell r="C85" t="str">
            <v>41144 (ILO-RBSA) International Labour Organisation - Regular Budget Supplementary Account</v>
          </cell>
          <cell r="D85" t="str">
            <v>46003 (Afr.DF) African Development Fund </v>
          </cell>
          <cell r="K85" t="str">
            <v>Npu84</v>
          </cell>
        </row>
        <row r="86">
          <cell r="A86" t="str">
            <v>Moldova: 93</v>
          </cell>
          <cell r="B86" t="str">
            <v>23064: Nuclear power plants</v>
          </cell>
          <cell r="C86" t="str">
            <v>41145 (IMO-TCF) International Maritime Organization - Technical Co-operation Fund</v>
          </cell>
          <cell r="D86" t="str">
            <v>46004 (AsDB) Asian Development Bank</v>
          </cell>
          <cell r="K86" t="str">
            <v>Npu85</v>
          </cell>
        </row>
        <row r="87">
          <cell r="A87" t="str">
            <v>Mongolia: 753</v>
          </cell>
          <cell r="B87" t="str">
            <v>23065: Hydro-electric power plants</v>
          </cell>
          <cell r="C87" t="str">
            <v>41146 (UNWOMEN) United Nations Entity for Gender Equality and the Empowerment of Women</v>
          </cell>
          <cell r="D87" t="str">
            <v>46005 (AsDF) Asian Development Fund </v>
          </cell>
          <cell r="K87" t="str">
            <v>Npu86</v>
          </cell>
        </row>
        <row r="88">
          <cell r="A88" t="str">
            <v>Montenegro: 65</v>
          </cell>
          <cell r="B88" t="str">
            <v>23066: Geothermal energy</v>
          </cell>
          <cell r="C88" t="str">
            <v>41147 (CERF) Central Emergency Response Fund</v>
          </cell>
          <cell r="D88" t="str">
            <v>46006 (BSTDB) Black Sea Trade and Development Bank</v>
          </cell>
          <cell r="K88" t="str">
            <v>Npu87</v>
          </cell>
        </row>
        <row r="89">
          <cell r="A89" t="str">
            <v>Montserrat: 385</v>
          </cell>
          <cell r="B89" t="str">
            <v>23067: Solar energy</v>
          </cell>
          <cell r="C89" t="str">
            <v>41148 (UNDPA-SZA) United Nations Department of Political Affairs, Trust Fund in Support of Political Affairs</v>
          </cell>
          <cell r="D89" t="str">
            <v>46007 (CABEI) Central American Bank for Economic Integration </v>
          </cell>
          <cell r="K89" t="str">
            <v>Npu88</v>
          </cell>
        </row>
        <row r="90">
          <cell r="A90" t="str">
            <v>Morocco: 136</v>
          </cell>
          <cell r="B90" t="str">
            <v>23068: Wind power</v>
          </cell>
          <cell r="C90" t="str">
            <v>41301 (FAO) Food and Agricultural Organisation</v>
          </cell>
          <cell r="D90" t="str">
            <v>46008 (CAF) Andean Development Corporation </v>
          </cell>
        </row>
        <row r="91">
          <cell r="A91" t="str">
            <v>Mozambique: 259</v>
          </cell>
          <cell r="B91" t="str">
            <v>23069: Ocean power</v>
          </cell>
          <cell r="C91" t="str">
            <v>41302 (ILO-Assessed) International Labour Organisation - Assessed Contributions</v>
          </cell>
          <cell r="D91" t="str">
            <v>46009 (CDB) Caribbean Development Bank </v>
          </cell>
        </row>
        <row r="92">
          <cell r="A92" t="str">
            <v>Myanmar: 635</v>
          </cell>
          <cell r="B92" t="str">
            <v>23070: Biomass</v>
          </cell>
          <cell r="C92" t="str">
            <v>41303 (ITU) International Telecommunications Union</v>
          </cell>
          <cell r="D92" t="str">
            <v>46012 (IDB) Inter-American Development Bank, Inter-American Investment Corporation and Multilateral Investment Fund </v>
          </cell>
        </row>
        <row r="93">
          <cell r="A93" t="str">
            <v>Namibia: 275</v>
          </cell>
          <cell r="B93" t="str">
            <v>23081: Energy education/training</v>
          </cell>
          <cell r="C93" t="str">
            <v>41304 (UNESCO) United Nations Educational, Scientific and Cultural Organisation</v>
          </cell>
          <cell r="D93" t="str">
            <v>46013 (IDB FSO) Inter-American Development Bank, Fund for Special Operations </v>
          </cell>
        </row>
        <row r="94">
          <cell r="A94" t="str">
            <v>Nauru: 845</v>
          </cell>
          <cell r="B94" t="str">
            <v>23082: Energy research</v>
          </cell>
          <cell r="C94" t="str">
            <v>41305 (UN) United Nations</v>
          </cell>
          <cell r="D94" t="str">
            <v>46015 (EBRD) European Bank for Reconstruction and Development</v>
          </cell>
        </row>
        <row r="95">
          <cell r="A95" t="str">
            <v>Nepal: 660</v>
          </cell>
          <cell r="B95" t="str">
            <v>24010: Financial policy and administrative management</v>
          </cell>
          <cell r="C95" t="str">
            <v>41306 (UPU) Universal Postal Union </v>
          </cell>
          <cell r="D95" t="str">
            <v>46016 (EBRD TFs - ODA Countries Only) European Bank for Reconstruction and Development – technical co-operation and special funds (ODA-eligible countries only)</v>
          </cell>
        </row>
        <row r="96">
          <cell r="A96" t="str">
            <v>Nicaragua: 364</v>
          </cell>
          <cell r="B96" t="str">
            <v>24020: Monetary institutions</v>
          </cell>
          <cell r="C96" t="str">
            <v>41307 (WHO-Assessed) World Health Organisation - assessed contributions</v>
          </cell>
          <cell r="D96" t="str">
            <v>46017 (EBRD TFs - All Countries) European Bank for Reconstruction and Development – technical co-operation and special funds (all EBRD countries of operations)</v>
          </cell>
        </row>
        <row r="97">
          <cell r="A97" t="str">
            <v>Niger: 260</v>
          </cell>
          <cell r="B97" t="str">
            <v>24030: Formal sector financial intermediaries</v>
          </cell>
          <cell r="C97" t="str">
            <v>41308 (WIPO) World Intellectual Property Organisation </v>
          </cell>
          <cell r="D97" t="str">
            <v>46018 (EBRD-ETC) European Bank for Reconstruction and Development - Early Transition Countries Fund</v>
          </cell>
        </row>
        <row r="98">
          <cell r="A98" t="str">
            <v>Nigeria: 261</v>
          </cell>
          <cell r="B98" t="str">
            <v>24040: Informal/semi-formal financial intermediaries</v>
          </cell>
          <cell r="C98" t="str">
            <v>41309 (WMO) World Meteorological Organisation </v>
          </cell>
          <cell r="D98" t="str">
            <v>46019 (EBRD-WBJTF) European Bank for Reconstruction and Development - Western Balkans Joint Trust Fund</v>
          </cell>
        </row>
        <row r="99">
          <cell r="A99" t="str">
            <v>Niue: 856</v>
          </cell>
          <cell r="B99" t="str">
            <v>24081: Education/training in banking and financial services</v>
          </cell>
          <cell r="C99" t="str">
            <v>41310 (UNDPKO) United Nations Department of Peacekeeping Operations [only UNIFIL, MINURSO, UNOMIG (terminated June 2009), UNMIK, MONUSCO (named MONUC prior to July 2010), UNMIL, UNOCI, MINUSTAH, UNMIS (terminated July 2011), UNMIT, UNAMID, MINURCAT (termi</v>
          </cell>
          <cell r="D99" t="str">
            <v>46020 (BDEAC) Central African States Development Bank</v>
          </cell>
        </row>
        <row r="100">
          <cell r="A100" t="str">
            <v>Pakistan: 665</v>
          </cell>
          <cell r="B100" t="str">
            <v>25010: Business support services and institutions</v>
          </cell>
          <cell r="C100" t="str">
            <v>41311 (PBF Window 1) United Nations Peacebuilding Fund (Window One:  Flexible Contributions Only)</v>
          </cell>
          <cell r="D100" t="str">
            <v>46021 (BOAD) West African Development Bank</v>
          </cell>
        </row>
        <row r="101">
          <cell r="A101" t="str">
            <v>Palau: 861</v>
          </cell>
          <cell r="B101" t="str">
            <v>25020: Privatisation</v>
          </cell>
          <cell r="C101" t="str">
            <v>41312 (IAEA-Assessed) International Atomic Energy Agency - assessed contributions</v>
          </cell>
          <cell r="D101" t="str">
            <v>47000 () Other multilateral institution</v>
          </cell>
        </row>
        <row r="102">
          <cell r="A102" t="str">
            <v>Panama: 366</v>
          </cell>
          <cell r="B102" t="str">
            <v>31110: Agricultural policy and administrative management</v>
          </cell>
          <cell r="C102" t="str">
            <v>41313 (OHCHR) United Nations High Commissioner for Human Rights (extrabudgetary contributions only)</v>
          </cell>
          <cell r="D102" t="str">
            <v>30010 (UNITAID) International drug purchase facility</v>
          </cell>
        </row>
        <row r="103">
          <cell r="A103" t="str">
            <v>Papua New Guinea: 862</v>
          </cell>
          <cell r="B103" t="str">
            <v>31120: Agricultural development</v>
          </cell>
          <cell r="C103" t="str">
            <v>41314 (UNECE) United Nations Economic Commission for Europe (extrabudgetary contributions only)</v>
          </cell>
          <cell r="D103" t="str">
            <v>47003 (ASEAN) Association of South East Asian Nations: Economic Co-operation </v>
          </cell>
        </row>
        <row r="104">
          <cell r="A104" t="str">
            <v>Paraguay: 451</v>
          </cell>
          <cell r="B104" t="str">
            <v>31130: Agricultural land resources</v>
          </cell>
          <cell r="C104" t="str">
            <v>41315 (UNISDR) United Nations International Strategy for Disaster Reduction</v>
          </cell>
          <cell r="D104" t="str">
            <v>47005 (AU) African Union (excluding peacekeeping facilities) </v>
          </cell>
        </row>
        <row r="105">
          <cell r="A105" t="str">
            <v>Peru: 454</v>
          </cell>
          <cell r="B105" t="str">
            <v>31140: Agricultural water resources</v>
          </cell>
          <cell r="C105" t="str">
            <v>41316 (UNFCCC) United Nations Framework Convention on Climate Change </v>
          </cell>
          <cell r="D105" t="str">
            <v>47011 (CARICOM) Caribbean Community Secretariat </v>
          </cell>
        </row>
        <row r="106">
          <cell r="A106" t="str">
            <v>Philippines: 755</v>
          </cell>
          <cell r="B106" t="str">
            <v>31150: Agricultural inputs</v>
          </cell>
          <cell r="C106" t="str">
            <v>42000 () European Union Institution (EU)</v>
          </cell>
          <cell r="D106" t="str">
            <v>47015 (CGIAR) CGIAR Fund</v>
          </cell>
        </row>
        <row r="107">
          <cell r="A107" t="str">
            <v>Rwanda: 266</v>
          </cell>
          <cell r="B107" t="str">
            <v>31161: Food crop production</v>
          </cell>
          <cell r="C107" t="str">
            <v>42001 (EC) European Commission - Development Share of Budget</v>
          </cell>
          <cell r="D107" t="str">
            <v>47034 (ECOWAS) Economic Community of West African States </v>
          </cell>
        </row>
        <row r="108">
          <cell r="A108" t="str">
            <v>Samoa: 880</v>
          </cell>
          <cell r="B108" t="str">
            <v>31162: Industrial crops/export crops</v>
          </cell>
          <cell r="C108" t="str">
            <v>42003 (EDF) European Commission - European Development Fund</v>
          </cell>
          <cell r="D108" t="str">
            <v>47044 (GEF) Global Environment Facility Trust Fund</v>
          </cell>
        </row>
        <row r="109">
          <cell r="A109" t="str">
            <v>Sao Tome &amp; Principe: 268</v>
          </cell>
          <cell r="B109" t="str">
            <v>31163: Livestock</v>
          </cell>
          <cell r="C109" t="str">
            <v>42004 (EIB) European Investment Bank </v>
          </cell>
          <cell r="D109" t="str">
            <v>47045 (Global Fund) Global Fund to Fight AIDS, Tuberculosis and Malaria </v>
          </cell>
        </row>
        <row r="110">
          <cell r="A110" t="str">
            <v>Senegal: 269</v>
          </cell>
          <cell r="B110" t="str">
            <v>31164: Agrarian reform</v>
          </cell>
          <cell r="C110" t="str">
            <v>43000 () International Monetary Fund (IMF)</v>
          </cell>
          <cell r="D110" t="str">
            <v>47046 (OIF) International Organisation of the Francophonie</v>
          </cell>
        </row>
        <row r="111">
          <cell r="A111" t="str">
            <v>Serbia: 63</v>
          </cell>
          <cell r="B111" t="str">
            <v>31165: Agricultural alternative development</v>
          </cell>
          <cell r="C111" t="str">
            <v>43001 (IMF-PRGT) International Monetary Fund - Poverty Reduction and Growth Trust </v>
          </cell>
          <cell r="D111" t="str">
            <v>47066 (IOM) International Organisation for Migration </v>
          </cell>
        </row>
        <row r="112">
          <cell r="A112" t="str">
            <v>Seychelles: 270</v>
          </cell>
          <cell r="B112" t="str">
            <v>31166: Agricultural extension</v>
          </cell>
          <cell r="C112" t="str">
            <v>43002 (IMF-PRG-HIPC) International Monetary Fund - Poverty Reduction and Growth - Heavily Indebted Poor Countries Debt Relief Initiative Trust Fund [includes HIPC, Extended Credit Facility (ECF), and ECF-HIPC sub-accounts] </v>
          </cell>
          <cell r="D112" t="str">
            <v>47078 (Montreal Protocol) Multilateral Fund for the Implementation of the Montreal Protocol </v>
          </cell>
        </row>
        <row r="113">
          <cell r="A113" t="str">
            <v>Sierra Leone: 272</v>
          </cell>
          <cell r="B113" t="str">
            <v>31181: Agricultural education/training</v>
          </cell>
          <cell r="C113" t="str">
            <v>43003 (IMF-EPCA-ENDA) International Monetary Fund - Subsidization of Emergency Post Conflict Assistance/Emergency Assistance for Natural Disasters for PRGT-eligible members</v>
          </cell>
          <cell r="D113" t="str">
            <v>47079 (OAS) Organisation of American States </v>
          </cell>
        </row>
        <row r="114">
          <cell r="A114" t="str">
            <v>Solomon Islands: 866</v>
          </cell>
          <cell r="B114" t="str">
            <v>31182: Agricultural research</v>
          </cell>
          <cell r="C114" t="str">
            <v>43004 (IMF-PRG-MDRI) International Monetary Fund - Poverty Reduction and Growth - Multilateral Debt Relief Initiative Trust</v>
          </cell>
          <cell r="D114" t="str">
            <v>47083 (PAHO) Pan-American Health Organisation </v>
          </cell>
        </row>
        <row r="115">
          <cell r="A115" t="str">
            <v>Somalia: 273</v>
          </cell>
          <cell r="B115" t="str">
            <v>31191: Agricultural services</v>
          </cell>
          <cell r="C115" t="str">
            <v>43005 (IMF-PCDR) International Monetary Fund - Post-Catastrophe Debt Relief Trust</v>
          </cell>
          <cell r="D115" t="str">
            <v>47089 (SADC) Southern African Development Community </v>
          </cell>
        </row>
        <row r="116">
          <cell r="A116" t="str">
            <v>South Africa: 218</v>
          </cell>
          <cell r="B116" t="str">
            <v>31192: Plant and post-harvest protection and pest control</v>
          </cell>
          <cell r="C116" t="str">
            <v>44000 () World Bank Group (WB)</v>
          </cell>
          <cell r="D116" t="str">
            <v>47096 (SPC) Secretariat of the Pacific Community </v>
          </cell>
        </row>
        <row r="117">
          <cell r="A117" t="str">
            <v>South Sudan: 279</v>
          </cell>
          <cell r="B117" t="str">
            <v>31193: Agricultural financial services</v>
          </cell>
          <cell r="C117" t="str">
            <v>44001 (IBRD) International Bank for Reconstruction and Development </v>
          </cell>
          <cell r="D117" t="str">
            <v>47107 (IFFIm) International Finance Facility for Immunisation</v>
          </cell>
        </row>
        <row r="118">
          <cell r="A118" t="str">
            <v>Sri Lanka: 640</v>
          </cell>
          <cell r="B118" t="str">
            <v>31194: Agricultural co-operatives</v>
          </cell>
          <cell r="C118" t="str">
            <v>44002 (IDA) International Development Association </v>
          </cell>
          <cell r="D118" t="str">
            <v>47122 (GAVI) Global Alliance for Vaccines and Immunization </v>
          </cell>
        </row>
        <row r="119">
          <cell r="A119" t="str">
            <v>St. Helena: 276</v>
          </cell>
          <cell r="B119" t="str">
            <v>31195: Livestock/veterinary services</v>
          </cell>
          <cell r="C119" t="str">
            <v>44003 (IDA-HIPC) International Development Association - Heavily Indebted Poor Countries Debt Initiative Trust Fund </v>
          </cell>
          <cell r="D119" t="str">
            <v>47128 (NDF) Nordic Development Fund</v>
          </cell>
        </row>
        <row r="120">
          <cell r="A120" t="str">
            <v>St. Kitts-Nevis: 382</v>
          </cell>
          <cell r="B120" t="str">
            <v>31210: Forestry policy and administrative management</v>
          </cell>
          <cell r="C120" t="str">
            <v>44004 (IFC) International Finance Corporation </v>
          </cell>
          <cell r="D120" t="str">
            <v>47129 (GEF-LDCF) Global Environment Facility - Least Developed Countries Fund</v>
          </cell>
        </row>
        <row r="121">
          <cell r="A121" t="str">
            <v>St. Lucia: 383</v>
          </cell>
          <cell r="B121" t="str">
            <v>31220: Forestry development</v>
          </cell>
          <cell r="C121" t="str">
            <v>44005 (MIGA) Multilateral Investment Guarantee Agency </v>
          </cell>
          <cell r="D121" t="str">
            <v>47130 (GEF-SCCF) Global Environment Facility - Special Climate Change Fund</v>
          </cell>
        </row>
        <row r="122">
          <cell r="A122" t="str">
            <v>St.Vincent &amp; Grenadines: 384</v>
          </cell>
          <cell r="B122" t="str">
            <v>31261: Fuelwood/charcoal</v>
          </cell>
          <cell r="C122" t="str">
            <v>44006 (AMCs) Advance Market Commitments</v>
          </cell>
          <cell r="D122" t="str">
            <v>47131 (OSCE) Organization for Security and Co-operation in Europe</v>
          </cell>
        </row>
        <row r="123">
          <cell r="A123" t="str">
            <v>Sudan: 278</v>
          </cell>
          <cell r="B123" t="str">
            <v>31281: Forestry education/training</v>
          </cell>
          <cell r="C123" t="str">
            <v>44007 (IDA-MDRI) International Development Association - Multilateral Debt Relief Initiative</v>
          </cell>
        </row>
        <row r="124">
          <cell r="A124" t="str">
            <v>Suriname: 457</v>
          </cell>
          <cell r="B124" t="str">
            <v>31282: Forestry research</v>
          </cell>
          <cell r="C124" t="str">
            <v>45000 () World Trade Organisation</v>
          </cell>
        </row>
        <row r="125">
          <cell r="A125" t="str">
            <v>Swaziland: 280</v>
          </cell>
          <cell r="B125" t="str">
            <v>31291: Forestry services</v>
          </cell>
          <cell r="C125" t="str">
            <v>45001 (WTO-ITC) World Trade Organisation - International Trade Centre </v>
          </cell>
        </row>
        <row r="126">
          <cell r="A126" t="str">
            <v>Syria: 573</v>
          </cell>
          <cell r="B126" t="str">
            <v>31310: Fishing policy and administrative management</v>
          </cell>
          <cell r="C126" t="str">
            <v>45002 (WTO-ACWL) World Trade Organisation - Advisory Centre on WTO Law</v>
          </cell>
        </row>
        <row r="127">
          <cell r="A127" t="str">
            <v>Tajikistan: 615</v>
          </cell>
          <cell r="B127" t="str">
            <v>31320: Fishery development</v>
          </cell>
          <cell r="C127" t="str">
            <v>45003 (WTO-DDAGTF) World Trade Organisation - Doha Development Agenda Global Trust Fund </v>
          </cell>
        </row>
        <row r="128">
          <cell r="A128" t="str">
            <v>Tanzania: 282</v>
          </cell>
          <cell r="B128" t="str">
            <v>31381: Fishery education/training</v>
          </cell>
          <cell r="C128" t="str">
            <v>46000 () Regional Development Bank</v>
          </cell>
        </row>
        <row r="129">
          <cell r="A129" t="str">
            <v>Thailand: 764</v>
          </cell>
          <cell r="B129" t="str">
            <v>31382: Fishery research</v>
          </cell>
          <cell r="C129" t="str">
            <v>46002 (Afr.DB) African Development Bank</v>
          </cell>
        </row>
        <row r="130">
          <cell r="A130" t="str">
            <v>Timor-Leste: 765</v>
          </cell>
          <cell r="B130" t="str">
            <v>31391: Fishery services</v>
          </cell>
          <cell r="C130" t="str">
            <v>46003 (Afr.DF) African Development Fund </v>
          </cell>
        </row>
        <row r="131">
          <cell r="A131" t="str">
            <v>Togo: 283</v>
          </cell>
          <cell r="B131" t="str">
            <v>32110: Industrial policy and administrative management</v>
          </cell>
          <cell r="C131" t="str">
            <v>46004 (AsDB) Asian Development Bank</v>
          </cell>
        </row>
        <row r="132">
          <cell r="A132" t="str">
            <v>Tokelau: 868</v>
          </cell>
          <cell r="B132" t="str">
            <v>32120: Industrial development</v>
          </cell>
          <cell r="C132" t="str">
            <v>46005 (AsDF) Asian Development Fund </v>
          </cell>
        </row>
        <row r="133">
          <cell r="A133" t="str">
            <v>Tonga: 870</v>
          </cell>
          <cell r="B133" t="str">
            <v>32130: Small and medium-sized enterprises (SME) development</v>
          </cell>
          <cell r="C133" t="str">
            <v>46006 (BSTDB) Black Sea Trade and Development Bank</v>
          </cell>
        </row>
        <row r="134">
          <cell r="A134" t="str">
            <v>Tunisia: 139</v>
          </cell>
          <cell r="B134" t="str">
            <v>32140: Cottage industries and handicraft</v>
          </cell>
          <cell r="C134" t="str">
            <v>46007 (CABEI) Central American Bank for Economic Integration </v>
          </cell>
        </row>
        <row r="135">
          <cell r="A135" t="str">
            <v>Turkey: 55</v>
          </cell>
          <cell r="B135" t="str">
            <v>32161: Agro-industries</v>
          </cell>
          <cell r="C135" t="str">
            <v>46008 (CAF) Andean Development Corporation </v>
          </cell>
        </row>
        <row r="136">
          <cell r="A136" t="str">
            <v>Turkmenistan: 616</v>
          </cell>
          <cell r="B136" t="str">
            <v>32162: Forest industries</v>
          </cell>
          <cell r="C136" t="str">
            <v>46009 (CDB) Caribbean Development Bank </v>
          </cell>
        </row>
        <row r="137">
          <cell r="A137" t="str">
            <v>Tuvalu: 872</v>
          </cell>
          <cell r="B137" t="str">
            <v>32163: Textiles, leather and substitutes</v>
          </cell>
          <cell r="C137" t="str">
            <v>46012 (IDB) Inter-American Development Bank, Inter-American Investment Corporation and Multilateral Investment Fund </v>
          </cell>
        </row>
        <row r="138">
          <cell r="A138" t="str">
            <v>Uganda: 285</v>
          </cell>
          <cell r="B138" t="str">
            <v>32164: Chemicals </v>
          </cell>
          <cell r="C138" t="str">
            <v>46013 (IDB FSO) Inter-American Development Bank, Fund for Special Operations </v>
          </cell>
        </row>
        <row r="139">
          <cell r="A139" t="str">
            <v>Ukraine: 85</v>
          </cell>
          <cell r="B139" t="str">
            <v>32165: Fertilizer plants</v>
          </cell>
          <cell r="C139" t="str">
            <v>46015 (EBRD) European Bank for Reconstruction and Development</v>
          </cell>
        </row>
        <row r="140">
          <cell r="A140" t="str">
            <v>Uruguay: 460</v>
          </cell>
          <cell r="B140" t="str">
            <v>32166: Cement/lime/plaster</v>
          </cell>
          <cell r="C140" t="str">
            <v>46016 (EBRD TFs - ODA Countries Only) European Bank for Reconstruction and Development – technical co-operation and special funds (ODA-eligible countries only)</v>
          </cell>
        </row>
        <row r="141">
          <cell r="A141" t="str">
            <v>Uzbekistan: 617</v>
          </cell>
          <cell r="B141" t="str">
            <v>32167: Energy manufacturing</v>
          </cell>
          <cell r="C141" t="str">
            <v>46017 (EBRD TFs - All Countries) European Bank for Reconstruction and Development – technical co-operation and special funds (all EBRD countries of operations)</v>
          </cell>
        </row>
        <row r="142">
          <cell r="A142" t="str">
            <v>Vanuatu: 854</v>
          </cell>
          <cell r="B142" t="str">
            <v>32168: Pharmaceutical production</v>
          </cell>
          <cell r="C142" t="str">
            <v>46018 (EBRD-ETC) European Bank for Reconstruction and Development - Early Transition Countries Fund</v>
          </cell>
        </row>
        <row r="143">
          <cell r="A143" t="str">
            <v>Venezuela: 463</v>
          </cell>
          <cell r="B143" t="str">
            <v>32169: Basic metal industries</v>
          </cell>
          <cell r="C143" t="str">
            <v>46019 (EBRD-WBJTF) European Bank for Reconstruction and Development - Western Balkans Joint Trust Fund</v>
          </cell>
        </row>
        <row r="144">
          <cell r="A144" t="str">
            <v>Vietnam: 769</v>
          </cell>
          <cell r="B144" t="str">
            <v>32170: Non-ferrous metal industries</v>
          </cell>
          <cell r="C144" t="str">
            <v>46020 (BDEAC) Central African States Development Bank</v>
          </cell>
        </row>
        <row r="145">
          <cell r="A145" t="str">
            <v>Wallis &amp; Futuna: 876</v>
          </cell>
          <cell r="B145" t="str">
            <v>32171: Engineering</v>
          </cell>
          <cell r="C145" t="str">
            <v>46021 (BOAD) West African Development Bank</v>
          </cell>
        </row>
        <row r="146">
          <cell r="A146" t="str">
            <v>West Bank &amp; Gaza Strip: 550</v>
          </cell>
          <cell r="B146" t="str">
            <v>32172: Transport equipment industry</v>
          </cell>
          <cell r="C146" t="str">
            <v>47000 () Other multilateral institution</v>
          </cell>
        </row>
        <row r="147">
          <cell r="A147" t="str">
            <v>Yemen: 580</v>
          </cell>
          <cell r="B147" t="str">
            <v>32182: Technological research and development</v>
          </cell>
          <cell r="C147" t="str">
            <v>30010 (UNITAID) International drug purchase facility</v>
          </cell>
        </row>
        <row r="148">
          <cell r="A148" t="str">
            <v>Zambia: 288</v>
          </cell>
          <cell r="B148" t="str">
            <v>32210: Mineral/mining policy and administrative management</v>
          </cell>
          <cell r="C148" t="str">
            <v>47003 (ASEAN) Association of South East Asian Nations: Economic Co-operation </v>
          </cell>
        </row>
        <row r="149">
          <cell r="A149" t="str">
            <v>Zimbabwe: 265</v>
          </cell>
          <cell r="B149" t="str">
            <v>32220: Mineral prospection and exploration</v>
          </cell>
          <cell r="C149" t="str">
            <v>47005 (AU) African Union (excluding peacekeeping facilities) </v>
          </cell>
        </row>
        <row r="150">
          <cell r="A150" t="str">
            <v>Africa, regional: 298</v>
          </cell>
          <cell r="B150" t="str">
            <v>32261: Coal</v>
          </cell>
          <cell r="C150" t="str">
            <v>47011 (CARICOM) Caribbean Community Secretariat </v>
          </cell>
        </row>
        <row r="151">
          <cell r="A151" t="str">
            <v>America, regional: 498</v>
          </cell>
          <cell r="B151" t="str">
            <v>32262: Oil and gas</v>
          </cell>
          <cell r="C151" t="str">
            <v>47015 (CGIAR) CGIAR Fund</v>
          </cell>
        </row>
        <row r="152">
          <cell r="A152" t="str">
            <v>Asia, regional: 798</v>
          </cell>
          <cell r="B152" t="str">
            <v>32263: Ferrous metals</v>
          </cell>
          <cell r="C152" t="str">
            <v>47034 (ECOWAS) Economic Community of West African States </v>
          </cell>
        </row>
        <row r="153">
          <cell r="A153" t="str">
            <v>Central Asia, regional: 619</v>
          </cell>
          <cell r="B153" t="str">
            <v>32264: Nonferrous metals</v>
          </cell>
          <cell r="C153" t="str">
            <v>47044 (GEF) Global Environment Facility Trust Fund</v>
          </cell>
        </row>
        <row r="154">
          <cell r="A154" t="str">
            <v>Europe, regional: 89</v>
          </cell>
          <cell r="B154" t="str">
            <v>32265: Precious metals/materials</v>
          </cell>
          <cell r="C154" t="str">
            <v>47045 (Global Fund) Global Fund to Fight AIDS, Tuberculosis and Malaria </v>
          </cell>
        </row>
        <row r="155">
          <cell r="A155" t="str">
            <v>Far East Asia, regional: 789</v>
          </cell>
          <cell r="B155" t="str">
            <v>32266: Industrial minerals</v>
          </cell>
          <cell r="C155" t="str">
            <v>47046 (OIF) International Organisation of the Francophonie</v>
          </cell>
        </row>
        <row r="156">
          <cell r="A156" t="str">
            <v>Middle East, regional: 589</v>
          </cell>
          <cell r="B156" t="str">
            <v>32267: Fertilizer minerals</v>
          </cell>
          <cell r="C156" t="str">
            <v>47066 (IOM) International Organisation for Migration </v>
          </cell>
        </row>
        <row r="157">
          <cell r="A157" t="str">
            <v>North &amp; Central America, regional: 389</v>
          </cell>
          <cell r="B157" t="str">
            <v>32268: Offshore minerals</v>
          </cell>
          <cell r="C157" t="str">
            <v>47078 (Montreal Protocol) Multilateral Fund for the Implementation of the Montreal Protocol </v>
          </cell>
        </row>
        <row r="158">
          <cell r="A158" t="str">
            <v>North of Sahara, regional: 189</v>
          </cell>
          <cell r="B158" t="str">
            <v>32310: Construction policy and administrative management</v>
          </cell>
          <cell r="C158" t="str">
            <v>47079 (OAS) Organisation of American States </v>
          </cell>
        </row>
        <row r="159">
          <cell r="A159" t="str">
            <v>Oceania, regional: 889</v>
          </cell>
          <cell r="B159" t="str">
            <v>33110: Trade policy and administrative management</v>
          </cell>
          <cell r="C159" t="str">
            <v>47083 (PAHO) Pan-American Health Organisation </v>
          </cell>
        </row>
        <row r="160">
          <cell r="A160" t="str">
            <v>South &amp; Central Asia, regional: 689</v>
          </cell>
          <cell r="B160" t="str">
            <v>33120: Trade facilitation</v>
          </cell>
          <cell r="C160" t="str">
            <v>47089 (SADC) Southern African Development Community </v>
          </cell>
        </row>
        <row r="161">
          <cell r="A161" t="str">
            <v>South America, regional: 489</v>
          </cell>
          <cell r="B161" t="str">
            <v>33130: Regional trade agreements (RTAs)</v>
          </cell>
          <cell r="C161" t="str">
            <v>47096 (SPC) Secretariat of the Pacific Community </v>
          </cell>
        </row>
        <row r="162">
          <cell r="A162" t="str">
            <v>South Asia, regional: 679</v>
          </cell>
          <cell r="B162" t="str">
            <v>33140: Multilateral trade negotiations</v>
          </cell>
          <cell r="C162" t="str">
            <v>47107 (IFFIm) International Finance Facility for Immunisation</v>
          </cell>
        </row>
        <row r="163">
          <cell r="A163" t="str">
            <v>South of Sahara, regional: 289</v>
          </cell>
          <cell r="B163" t="str">
            <v>33150: Trade-related adjustment</v>
          </cell>
          <cell r="C163" t="str">
            <v>47122 (GAVI) Global Alliance for Vaccines and Immunization </v>
          </cell>
        </row>
        <row r="164">
          <cell r="A164" t="str">
            <v>States Ex-Yugoslavia unspecified: 88</v>
          </cell>
          <cell r="B164" t="str">
            <v>33181: Trade education/training</v>
          </cell>
          <cell r="C164" t="str">
            <v>47128 (NDF) Nordic Development Fund</v>
          </cell>
        </row>
        <row r="165">
          <cell r="A165" t="str">
            <v>West Indies, regional: 380</v>
          </cell>
          <cell r="B165" t="str">
            <v>33210: Tourism policy and administrative management</v>
          </cell>
          <cell r="C165" t="str">
            <v>47129 (GEF-LDCF) Global Environment Facility - Least Developed Countries Fund</v>
          </cell>
        </row>
        <row r="166">
          <cell r="A166" t="str">
            <v>Developing countries, unspecified: 998</v>
          </cell>
          <cell r="B166" t="str">
            <v>41010: Environmental policy and administrative management</v>
          </cell>
          <cell r="C166" t="str">
            <v>47130 (GEF-SCCF) Global Environment Facility - Special Climate Change Fund</v>
          </cell>
        </row>
        <row r="167">
          <cell r="B167" t="str">
            <v>41020: Biosphere protection</v>
          </cell>
          <cell r="C167" t="str">
            <v>47131 (OSCE) Organization for Security and Co-operation in Europe</v>
          </cell>
        </row>
        <row r="168">
          <cell r="B168" t="str">
            <v>41030: Bio-diversity</v>
          </cell>
          <cell r="C168" t="str">
            <v>50000 () OTHER </v>
          </cell>
        </row>
        <row r="169">
          <cell r="B169" t="str">
            <v>41040: Site preservation</v>
          </cell>
          <cell r="C169" t="str">
            <v>51000 () University, college or other teaching institution, research institute or think‑tank</v>
          </cell>
        </row>
        <row r="170">
          <cell r="B170" t="str">
            <v>41050: Flood prevention/control</v>
          </cell>
          <cell r="C170" t="str">
            <v>47008 (AVRDC) World Vegetable Centre</v>
          </cell>
        </row>
        <row r="171">
          <cell r="B171" t="str">
            <v>41081: Environmental education/ training</v>
          </cell>
          <cell r="C171" t="str">
            <v>47017 (CIAT) International Centre for Tropical Agriculture </v>
          </cell>
        </row>
        <row r="172">
          <cell r="B172" t="str">
            <v>41082: Environmental research</v>
          </cell>
          <cell r="C172" t="str">
            <v>47018 (CIFOR) Centre for International Forestry Research </v>
          </cell>
        </row>
        <row r="173">
          <cell r="B173" t="str">
            <v>43010: Multisector aid</v>
          </cell>
          <cell r="C173" t="str">
            <v>47020 (CIMMYT) International Maize and Wheat Improvement Centre </v>
          </cell>
        </row>
        <row r="174">
          <cell r="B174" t="str">
            <v>43030: Urban development and management</v>
          </cell>
          <cell r="C174" t="str">
            <v>47021 (CIP) International Potato Centre </v>
          </cell>
        </row>
        <row r="175">
          <cell r="B175" t="str">
            <v>43040: Rural development</v>
          </cell>
          <cell r="C175" t="str">
            <v>47041 (FFTC) Food and Fertilizer Technology Centre </v>
          </cell>
        </row>
        <row r="176">
          <cell r="B176" t="str">
            <v>43050: Non-agricultural alternative development</v>
          </cell>
          <cell r="C176" t="str">
            <v>47047 (IAI) International African Institute </v>
          </cell>
        </row>
        <row r="177">
          <cell r="B177" t="str">
            <v>43081: Multisector education/training</v>
          </cell>
          <cell r="C177" t="str">
            <v>47051 (ICARDA) International Centre for Agricultural Research in Dry Areas </v>
          </cell>
        </row>
        <row r="178">
          <cell r="B178" t="str">
            <v>43082: Research/scientific institutions</v>
          </cell>
          <cell r="C178" t="str">
            <v>47053 (ICDDR,B) International Centre for Diarrhoeal Disease Research, Bangladesh</v>
          </cell>
        </row>
        <row r="179">
          <cell r="B179" t="str">
            <v>51010: General budget support</v>
          </cell>
          <cell r="C179" t="str">
            <v>47054 (ICIPE) International Centre of Insect Physiology and Ecology </v>
          </cell>
        </row>
        <row r="180">
          <cell r="B180" t="str">
            <v>52010: Food aid/Food security programmes</v>
          </cell>
          <cell r="C180" t="str">
            <v>47055 (ICRA) International Centre for Development Oriented Research in Agriculture </v>
          </cell>
        </row>
        <row r="181">
          <cell r="B181" t="str">
            <v>53030: Import support (capital goods)</v>
          </cell>
          <cell r="C181" t="str">
            <v>47056 (ICRAF) World AgroForestry Centre</v>
          </cell>
        </row>
        <row r="182">
          <cell r="B182" t="str">
            <v>53040: Import support (commodities)</v>
          </cell>
          <cell r="C182" t="str">
            <v>47057 (ICRISAT) International Crop Research for Semi-Arid Tropics </v>
          </cell>
        </row>
        <row r="183">
          <cell r="B183" t="str">
            <v>60010: Action relating to debt</v>
          </cell>
          <cell r="C183" t="str">
            <v>47062 (IITA) International Institute of Tropical Agriculture </v>
          </cell>
        </row>
        <row r="184">
          <cell r="B184" t="str">
            <v>60020: Debt forgiveness </v>
          </cell>
          <cell r="C184" t="str">
            <v>47063 (ILRI) International Livestock Research Institute </v>
          </cell>
        </row>
        <row r="185">
          <cell r="B185" t="str">
            <v>60030: Relief of multilateral debt</v>
          </cell>
          <cell r="C185" t="str">
            <v>47069 () Bioversity International</v>
          </cell>
        </row>
        <row r="186">
          <cell r="B186" t="str">
            <v>60040: Rescheduling and refinancing</v>
          </cell>
          <cell r="C186" t="str">
            <v>47070 (IRRI) International Rice Research Institute </v>
          </cell>
        </row>
        <row r="187">
          <cell r="B187" t="str">
            <v>60061: Debt for development swap</v>
          </cell>
          <cell r="C187" t="str">
            <v>47071 (ISTA) International Seed Testing Association </v>
          </cell>
        </row>
        <row r="188">
          <cell r="B188" t="str">
            <v>60062: Other debt swap</v>
          </cell>
          <cell r="C188" t="str">
            <v>47075 (IWMI) International Water Management Institute </v>
          </cell>
        </row>
        <row r="189">
          <cell r="B189" t="str">
            <v>60063: Debt buy-back</v>
          </cell>
          <cell r="C189" t="str">
            <v>47099 (USP) University of the South Pacific </v>
          </cell>
        </row>
        <row r="190">
          <cell r="B190" t="str">
            <v>72010: Material relief assistance and services </v>
          </cell>
          <cell r="C190" t="str">
            <v>47101 (WARDA) Africa Rice Centre</v>
          </cell>
        </row>
        <row r="191">
          <cell r="B191" t="str">
            <v>72040: Emergency food aid</v>
          </cell>
          <cell r="C191" t="str">
            <v>47103 (WMU) World Maritime University </v>
          </cell>
        </row>
        <row r="192">
          <cell r="B192" t="str">
            <v>72050: Relief co-ordination; protection and support services </v>
          </cell>
          <cell r="C192" t="str">
            <v>47104 (WorldFish Centre) WorldFish Centre</v>
          </cell>
        </row>
        <row r="193">
          <cell r="B193" t="str">
            <v>73010: Reconstruction relief and rehabilitation</v>
          </cell>
          <cell r="C193" t="str">
            <v>52000 () Other</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znamovalci in Agenda 2030"/>
      <sheetName val="Cilji Agende 2030"/>
      <sheetName val="Data"/>
      <sheetName val="Zaznamovalci"/>
    </sheetNames>
    <sheetDataSet>
      <sheetData sheetId="2">
        <row r="2">
          <cell r="J2" t="str">
            <v>0 - ne vpliva</v>
          </cell>
        </row>
        <row r="3">
          <cell r="J3" t="str">
            <v>1 - močno vpliva</v>
          </cell>
        </row>
        <row r="4">
          <cell r="J4" t="str">
            <v>2 - je poglavitni namen dejavnosti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stats/purposecodessectorclassification.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AB114"/>
  <sheetViews>
    <sheetView tabSelected="1" zoomScale="115" zoomScaleNormal="115" workbookViewId="0" topLeftCell="A4">
      <selection activeCell="A28" sqref="A28:B28"/>
    </sheetView>
  </sheetViews>
  <sheetFormatPr defaultColWidth="9.140625" defaultRowHeight="12.75"/>
  <cols>
    <col min="1" max="1" width="8.7109375" style="3" customWidth="1"/>
    <col min="2" max="2" width="49.8515625" style="3" customWidth="1"/>
    <col min="3" max="3" width="14.8515625" style="3" customWidth="1"/>
    <col min="4" max="10" width="13.57421875" style="3" customWidth="1"/>
    <col min="11" max="11" width="14.28125" style="3" customWidth="1"/>
    <col min="12" max="12" width="9.57421875" style="3" customWidth="1"/>
    <col min="13" max="14" width="10.7109375" style="3" customWidth="1"/>
    <col min="15" max="15" width="8.7109375" style="3" customWidth="1"/>
    <col min="16" max="16" width="9.140625" style="161" customWidth="1"/>
    <col min="17" max="27" width="9.140625" style="162" customWidth="1"/>
    <col min="28" max="28" width="9.00390625" style="162" customWidth="1"/>
    <col min="29" max="16384" width="9.140625" style="3" customWidth="1"/>
  </cols>
  <sheetData>
    <row r="6" ht="12.75">
      <c r="A6"/>
    </row>
    <row r="8" ht="12.75">
      <c r="O8" s="161"/>
    </row>
    <row r="9" spans="9:15" ht="12.75">
      <c r="I9" s="194" t="s">
        <v>2423</v>
      </c>
      <c r="O9" s="161"/>
    </row>
    <row r="10" spans="1:28" ht="18">
      <c r="A10" s="220" t="s">
        <v>2422</v>
      </c>
      <c r="B10" s="220"/>
      <c r="C10" s="220"/>
      <c r="D10" s="220"/>
      <c r="E10" s="220"/>
      <c r="F10" s="220"/>
      <c r="G10" s="220"/>
      <c r="H10" s="220"/>
      <c r="I10" s="220"/>
      <c r="O10" s="161"/>
      <c r="P10" s="223" t="s">
        <v>2410</v>
      </c>
      <c r="Q10" s="223"/>
      <c r="R10" s="223"/>
      <c r="S10" s="223"/>
      <c r="T10" s="223"/>
      <c r="U10" s="223"/>
      <c r="V10" s="223"/>
      <c r="W10" s="223"/>
      <c r="X10" s="223"/>
      <c r="Y10" s="223"/>
      <c r="Z10" s="223"/>
      <c r="AA10" s="223"/>
      <c r="AB10" s="223"/>
    </row>
    <row r="11" spans="9:28" ht="13.5" thickBot="1">
      <c r="I11" s="1"/>
      <c r="O11" s="161"/>
      <c r="P11" s="208" t="s">
        <v>2396</v>
      </c>
      <c r="Q11" s="208"/>
      <c r="R11" s="208"/>
      <c r="S11" s="208"/>
      <c r="T11" s="208"/>
      <c r="U11" s="208"/>
      <c r="V11" s="208"/>
      <c r="W11" s="208"/>
      <c r="X11" s="208"/>
      <c r="Y11" s="208"/>
      <c r="Z11" s="208"/>
      <c r="AA11" s="208"/>
      <c r="AB11" s="208"/>
    </row>
    <row r="12" spans="1:28" s="4" customFormat="1" ht="12.75">
      <c r="A12" s="225" t="s">
        <v>2387</v>
      </c>
      <c r="B12" s="226"/>
      <c r="C12" s="226"/>
      <c r="D12" s="226"/>
      <c r="E12" s="226"/>
      <c r="F12" s="226"/>
      <c r="G12" s="226"/>
      <c r="H12" s="226"/>
      <c r="I12" s="227"/>
      <c r="J12" s="3"/>
      <c r="K12" s="3"/>
      <c r="L12" s="3"/>
      <c r="M12" s="3"/>
      <c r="N12" s="3"/>
      <c r="O12" s="161"/>
      <c r="P12" s="179" t="s">
        <v>2411</v>
      </c>
      <c r="Q12" s="179"/>
      <c r="R12" s="179"/>
      <c r="S12" s="179"/>
      <c r="T12" s="179"/>
      <c r="U12" s="179"/>
      <c r="V12" s="179"/>
      <c r="W12" s="179"/>
      <c r="X12" s="179"/>
      <c r="Y12" s="179"/>
      <c r="Z12" s="179"/>
      <c r="AA12" s="179"/>
      <c r="AB12" s="179"/>
    </row>
    <row r="13" spans="1:28" ht="12.75" customHeight="1">
      <c r="A13" s="232" t="s">
        <v>2389</v>
      </c>
      <c r="B13" s="233"/>
      <c r="C13" s="236"/>
      <c r="D13" s="237"/>
      <c r="E13" s="237"/>
      <c r="F13" s="237"/>
      <c r="G13" s="237"/>
      <c r="H13" s="237"/>
      <c r="I13" s="237"/>
      <c r="O13" s="161"/>
      <c r="P13" s="208" t="s">
        <v>2380</v>
      </c>
      <c r="Q13" s="208"/>
      <c r="R13" s="208"/>
      <c r="S13" s="208"/>
      <c r="T13" s="208"/>
      <c r="U13" s="208"/>
      <c r="V13" s="208"/>
      <c r="W13" s="208"/>
      <c r="X13" s="208"/>
      <c r="Y13" s="208"/>
      <c r="Z13" s="208"/>
      <c r="AA13" s="208"/>
      <c r="AB13" s="208"/>
    </row>
    <row r="14" spans="1:28" ht="12.75">
      <c r="A14" s="228" t="s">
        <v>1609</v>
      </c>
      <c r="B14" s="229"/>
      <c r="C14" s="234"/>
      <c r="D14" s="235"/>
      <c r="E14" s="235"/>
      <c r="F14" s="235"/>
      <c r="G14" s="235"/>
      <c r="H14" s="235"/>
      <c r="I14" s="235"/>
      <c r="O14" s="161"/>
      <c r="P14" s="208" t="s">
        <v>2388</v>
      </c>
      <c r="Q14" s="208"/>
      <c r="R14" s="208"/>
      <c r="S14" s="208"/>
      <c r="T14" s="208"/>
      <c r="U14" s="208"/>
      <c r="V14" s="208"/>
      <c r="W14" s="208"/>
      <c r="X14" s="208"/>
      <c r="Y14" s="208"/>
      <c r="Z14" s="208"/>
      <c r="AA14" s="208"/>
      <c r="AB14" s="208"/>
    </row>
    <row r="15" spans="1:28" ht="14.25" customHeight="1">
      <c r="A15" s="228" t="s">
        <v>2390</v>
      </c>
      <c r="B15" s="229"/>
      <c r="C15" s="238"/>
      <c r="D15" s="231"/>
      <c r="E15" s="231"/>
      <c r="F15" s="231"/>
      <c r="G15" s="231"/>
      <c r="H15" s="231"/>
      <c r="I15" s="231"/>
      <c r="O15" s="161"/>
      <c r="P15" s="208" t="s">
        <v>2381</v>
      </c>
      <c r="Q15" s="208"/>
      <c r="R15" s="208"/>
      <c r="S15" s="208"/>
      <c r="T15" s="208"/>
      <c r="U15" s="208"/>
      <c r="V15" s="208"/>
      <c r="W15" s="208"/>
      <c r="X15" s="208"/>
      <c r="Y15" s="208"/>
      <c r="Z15" s="208"/>
      <c r="AA15" s="208"/>
      <c r="AB15" s="208"/>
    </row>
    <row r="16" spans="1:28" ht="12.75">
      <c r="A16" s="228" t="s">
        <v>2391</v>
      </c>
      <c r="B16" s="229"/>
      <c r="C16" s="238"/>
      <c r="D16" s="231"/>
      <c r="E16" s="231"/>
      <c r="F16" s="231"/>
      <c r="G16" s="231"/>
      <c r="H16" s="231"/>
      <c r="I16" s="231"/>
      <c r="O16" s="161"/>
      <c r="P16" s="208" t="s">
        <v>2392</v>
      </c>
      <c r="Q16" s="208"/>
      <c r="R16" s="208"/>
      <c r="S16" s="208"/>
      <c r="T16" s="208"/>
      <c r="U16" s="208"/>
      <c r="V16" s="208"/>
      <c r="W16" s="208"/>
      <c r="X16" s="208"/>
      <c r="Y16" s="208"/>
      <c r="Z16" s="208"/>
      <c r="AA16" s="208"/>
      <c r="AB16" s="208"/>
    </row>
    <row r="17" spans="1:28" ht="12.75">
      <c r="A17" s="228" t="s">
        <v>461</v>
      </c>
      <c r="B17" s="229"/>
      <c r="C17" s="230"/>
      <c r="D17" s="231"/>
      <c r="E17" s="231"/>
      <c r="F17" s="231"/>
      <c r="G17" s="231"/>
      <c r="H17" s="231"/>
      <c r="I17" s="231"/>
      <c r="O17" s="161"/>
      <c r="P17" s="208"/>
      <c r="Q17" s="208"/>
      <c r="R17" s="208"/>
      <c r="S17" s="208"/>
      <c r="T17" s="208"/>
      <c r="U17" s="208"/>
      <c r="V17" s="208"/>
      <c r="W17" s="208"/>
      <c r="X17" s="208"/>
      <c r="Y17" s="208"/>
      <c r="Z17" s="208"/>
      <c r="AA17" s="208"/>
      <c r="AB17" s="208"/>
    </row>
    <row r="18" spans="1:28" ht="12.75">
      <c r="A18" s="228" t="s">
        <v>2394</v>
      </c>
      <c r="B18" s="229"/>
      <c r="C18" s="230"/>
      <c r="D18" s="230"/>
      <c r="E18" s="230"/>
      <c r="F18" s="230"/>
      <c r="G18" s="230"/>
      <c r="H18" s="230"/>
      <c r="I18" s="230"/>
      <c r="O18" s="161"/>
      <c r="P18" s="208" t="s">
        <v>2393</v>
      </c>
      <c r="Q18" s="208"/>
      <c r="R18" s="208"/>
      <c r="S18" s="208"/>
      <c r="T18" s="208"/>
      <c r="U18" s="208"/>
      <c r="V18" s="208"/>
      <c r="W18" s="208"/>
      <c r="X18" s="208"/>
      <c r="Y18" s="208"/>
      <c r="Z18" s="208"/>
      <c r="AA18" s="208"/>
      <c r="AB18" s="208"/>
    </row>
    <row r="19" spans="1:28" ht="12.75">
      <c r="A19" s="244" t="s">
        <v>2395</v>
      </c>
      <c r="B19" s="245"/>
      <c r="C19" s="160" t="s">
        <v>456</v>
      </c>
      <c r="D19" s="158"/>
      <c r="E19" s="160" t="s">
        <v>457</v>
      </c>
      <c r="F19" s="209"/>
      <c r="G19" s="210"/>
      <c r="H19" s="210"/>
      <c r="I19" s="210"/>
      <c r="O19" s="161"/>
      <c r="P19" s="208" t="s">
        <v>2379</v>
      </c>
      <c r="Q19" s="208"/>
      <c r="R19" s="208"/>
      <c r="S19" s="208"/>
      <c r="T19" s="208"/>
      <c r="U19" s="208"/>
      <c r="V19" s="208"/>
      <c r="W19" s="208"/>
      <c r="X19" s="208"/>
      <c r="Y19" s="208"/>
      <c r="Z19" s="208"/>
      <c r="AA19" s="208"/>
      <c r="AB19" s="208"/>
    </row>
    <row r="20" spans="1:28" ht="12.75">
      <c r="A20" s="228" t="s">
        <v>1610</v>
      </c>
      <c r="B20" s="229"/>
      <c r="C20" s="242"/>
      <c r="D20" s="243"/>
      <c r="E20" s="243"/>
      <c r="F20" s="243"/>
      <c r="G20" s="243"/>
      <c r="H20" s="243"/>
      <c r="I20" s="243"/>
      <c r="O20" s="161"/>
      <c r="P20" s="208" t="s">
        <v>2397</v>
      </c>
      <c r="Q20" s="208"/>
      <c r="R20" s="208"/>
      <c r="S20" s="208"/>
      <c r="T20" s="208"/>
      <c r="U20" s="208"/>
      <c r="V20" s="208"/>
      <c r="W20" s="208"/>
      <c r="X20" s="208"/>
      <c r="Y20" s="208"/>
      <c r="Z20" s="208"/>
      <c r="AA20" s="208"/>
      <c r="AB20" s="208"/>
    </row>
    <row r="21" spans="1:28" ht="12.75">
      <c r="A21" s="253" t="s">
        <v>464</v>
      </c>
      <c r="B21" s="254"/>
      <c r="C21" s="159">
        <v>2017</v>
      </c>
      <c r="D21" s="157"/>
      <c r="E21" s="159">
        <v>2018</v>
      </c>
      <c r="F21" s="157"/>
      <c r="G21" s="159">
        <v>2019</v>
      </c>
      <c r="H21" s="255"/>
      <c r="I21" s="256"/>
      <c r="O21" s="161"/>
      <c r="P21" s="208"/>
      <c r="Q21" s="208"/>
      <c r="R21" s="208"/>
      <c r="S21" s="208"/>
      <c r="T21" s="208"/>
      <c r="U21" s="208"/>
      <c r="V21" s="208"/>
      <c r="W21" s="208"/>
      <c r="X21" s="208"/>
      <c r="Y21" s="208"/>
      <c r="Z21" s="208"/>
      <c r="AA21" s="208"/>
      <c r="AB21" s="208"/>
    </row>
    <row r="22" spans="1:28" ht="12.75">
      <c r="A22" s="244" t="s">
        <v>183</v>
      </c>
      <c r="B22" s="245"/>
      <c r="C22" s="269" t="s">
        <v>2696</v>
      </c>
      <c r="D22" s="235"/>
      <c r="E22" s="235"/>
      <c r="F22" s="235"/>
      <c r="G22" s="235"/>
      <c r="H22" s="235"/>
      <c r="I22" s="235"/>
      <c r="O22" s="161"/>
      <c r="P22" s="208"/>
      <c r="Q22" s="208"/>
      <c r="R22" s="208"/>
      <c r="S22" s="208"/>
      <c r="T22" s="208"/>
      <c r="U22" s="208"/>
      <c r="V22" s="208"/>
      <c r="W22" s="208"/>
      <c r="X22" s="208"/>
      <c r="Y22" s="208"/>
      <c r="Z22" s="208"/>
      <c r="AA22" s="208"/>
      <c r="AB22" s="208"/>
    </row>
    <row r="23" spans="1:28" ht="12.75">
      <c r="A23" s="244" t="s">
        <v>455</v>
      </c>
      <c r="B23" s="245"/>
      <c r="C23" s="269"/>
      <c r="D23" s="235"/>
      <c r="E23" s="235"/>
      <c r="F23" s="235"/>
      <c r="G23" s="235"/>
      <c r="H23" s="235"/>
      <c r="I23" s="235"/>
      <c r="O23" s="161"/>
      <c r="P23" s="208"/>
      <c r="Q23" s="208"/>
      <c r="R23" s="208"/>
      <c r="S23" s="208"/>
      <c r="T23" s="208"/>
      <c r="U23" s="208"/>
      <c r="V23" s="208"/>
      <c r="W23" s="208"/>
      <c r="X23" s="208"/>
      <c r="Y23" s="208"/>
      <c r="Z23" s="208"/>
      <c r="AA23" s="208"/>
      <c r="AB23" s="208"/>
    </row>
    <row r="24" spans="1:28" ht="12.75">
      <c r="A24" s="228" t="s">
        <v>2697</v>
      </c>
      <c r="B24" s="239"/>
      <c r="C24" s="160" t="s">
        <v>2698</v>
      </c>
      <c r="D24" s="193" t="s">
        <v>456</v>
      </c>
      <c r="E24" s="197"/>
      <c r="F24" s="193" t="s">
        <v>457</v>
      </c>
      <c r="G24" s="198"/>
      <c r="H24" s="267"/>
      <c r="I24" s="268"/>
      <c r="O24" s="161"/>
      <c r="P24" s="208"/>
      <c r="Q24" s="208"/>
      <c r="R24" s="208"/>
      <c r="S24" s="208"/>
      <c r="T24" s="208"/>
      <c r="U24" s="208"/>
      <c r="V24" s="208"/>
      <c r="W24" s="208"/>
      <c r="X24" s="208"/>
      <c r="Y24" s="208"/>
      <c r="Z24" s="208"/>
      <c r="AA24" s="208"/>
      <c r="AB24" s="208"/>
    </row>
    <row r="25" spans="1:28" ht="12.75">
      <c r="A25" s="228" t="s">
        <v>458</v>
      </c>
      <c r="B25" s="239"/>
      <c r="C25" s="160" t="s">
        <v>456</v>
      </c>
      <c r="D25" s="158"/>
      <c r="E25" s="160" t="s">
        <v>457</v>
      </c>
      <c r="F25" s="209"/>
      <c r="G25" s="210"/>
      <c r="H25" s="210"/>
      <c r="I25" s="210"/>
      <c r="O25" s="161"/>
      <c r="P25" s="208" t="s">
        <v>2379</v>
      </c>
      <c r="Q25" s="208"/>
      <c r="R25" s="208"/>
      <c r="S25" s="208"/>
      <c r="T25" s="208"/>
      <c r="U25" s="208"/>
      <c r="V25" s="208"/>
      <c r="W25" s="208"/>
      <c r="X25" s="208"/>
      <c r="Y25" s="208"/>
      <c r="Z25" s="208"/>
      <c r="AA25" s="208"/>
      <c r="AB25" s="208"/>
    </row>
    <row r="26" spans="1:28" ht="12.75">
      <c r="A26" s="228" t="s">
        <v>462</v>
      </c>
      <c r="B26" s="229"/>
      <c r="C26" s="269"/>
      <c r="D26" s="235"/>
      <c r="E26" s="235"/>
      <c r="F26" s="235"/>
      <c r="G26" s="235"/>
      <c r="H26" s="235"/>
      <c r="I26" s="235"/>
      <c r="O26" s="161"/>
      <c r="P26" s="208"/>
      <c r="Q26" s="208"/>
      <c r="R26" s="208"/>
      <c r="S26" s="208"/>
      <c r="T26" s="208"/>
      <c r="U26" s="208"/>
      <c r="V26" s="208"/>
      <c r="W26" s="208"/>
      <c r="X26" s="208"/>
      <c r="Y26" s="208"/>
      <c r="Z26" s="208"/>
      <c r="AA26" s="208"/>
      <c r="AB26" s="208"/>
    </row>
    <row r="27" spans="1:28" ht="12.75">
      <c r="A27" s="263" t="s">
        <v>463</v>
      </c>
      <c r="B27" s="264"/>
      <c r="C27" s="251"/>
      <c r="D27" s="252"/>
      <c r="E27" s="252"/>
      <c r="F27" s="252"/>
      <c r="G27" s="252"/>
      <c r="H27" s="252"/>
      <c r="I27" s="252"/>
      <c r="O27" s="161"/>
      <c r="P27" s="208"/>
      <c r="Q27" s="208"/>
      <c r="R27" s="208"/>
      <c r="S27" s="208"/>
      <c r="T27" s="208"/>
      <c r="U27" s="208"/>
      <c r="V27" s="208"/>
      <c r="W27" s="208"/>
      <c r="X27" s="208"/>
      <c r="Y27" s="208"/>
      <c r="Z27" s="208"/>
      <c r="AA27" s="208"/>
      <c r="AB27" s="208"/>
    </row>
    <row r="28" spans="1:28" s="4" customFormat="1" ht="30" customHeight="1">
      <c r="A28" s="240" t="s">
        <v>2440</v>
      </c>
      <c r="B28" s="241"/>
      <c r="C28" s="230"/>
      <c r="D28" s="231"/>
      <c r="E28" s="231"/>
      <c r="F28" s="231"/>
      <c r="G28" s="231"/>
      <c r="H28" s="231"/>
      <c r="I28" s="231"/>
      <c r="J28" s="2"/>
      <c r="K28" s="3"/>
      <c r="L28" s="3"/>
      <c r="M28" s="3"/>
      <c r="N28" s="3"/>
      <c r="O28" s="161"/>
      <c r="P28" s="208" t="s">
        <v>2398</v>
      </c>
      <c r="Q28" s="208"/>
      <c r="R28" s="208"/>
      <c r="S28" s="208"/>
      <c r="T28" s="208"/>
      <c r="U28" s="208"/>
      <c r="V28" s="208"/>
      <c r="W28" s="208"/>
      <c r="X28" s="208"/>
      <c r="Y28" s="208"/>
      <c r="Z28" s="208"/>
      <c r="AA28" s="208"/>
      <c r="AB28" s="208"/>
    </row>
    <row r="29" spans="1:28" s="4" customFormat="1" ht="30" customHeight="1">
      <c r="A29" s="240" t="s">
        <v>2441</v>
      </c>
      <c r="B29" s="241"/>
      <c r="C29" s="230"/>
      <c r="D29" s="231"/>
      <c r="E29" s="231"/>
      <c r="F29" s="231"/>
      <c r="G29" s="231"/>
      <c r="H29" s="231"/>
      <c r="I29" s="231"/>
      <c r="J29" s="2"/>
      <c r="K29" s="3"/>
      <c r="L29" s="3"/>
      <c r="M29" s="3"/>
      <c r="N29" s="3"/>
      <c r="O29" s="161"/>
      <c r="P29" s="208" t="s">
        <v>2399</v>
      </c>
      <c r="Q29" s="208"/>
      <c r="R29" s="208"/>
      <c r="S29" s="208"/>
      <c r="T29" s="208"/>
      <c r="U29" s="208"/>
      <c r="V29" s="208"/>
      <c r="W29" s="208"/>
      <c r="X29" s="208"/>
      <c r="Y29" s="208"/>
      <c r="Z29" s="208"/>
      <c r="AA29" s="208"/>
      <c r="AB29" s="208"/>
    </row>
    <row r="30" spans="1:28" s="4" customFormat="1" ht="12.75">
      <c r="A30" s="240" t="s">
        <v>2442</v>
      </c>
      <c r="B30" s="241"/>
      <c r="C30" s="230"/>
      <c r="D30" s="231"/>
      <c r="E30" s="231"/>
      <c r="F30" s="231"/>
      <c r="G30" s="231"/>
      <c r="H30" s="231"/>
      <c r="I30" s="231"/>
      <c r="J30" s="161"/>
      <c r="K30" s="3"/>
      <c r="L30" s="3"/>
      <c r="M30" s="3"/>
      <c r="N30" s="3"/>
      <c r="O30" s="161"/>
      <c r="P30" s="208" t="s">
        <v>2400</v>
      </c>
      <c r="Q30" s="208"/>
      <c r="R30" s="208"/>
      <c r="S30" s="208"/>
      <c r="T30" s="208"/>
      <c r="U30" s="208"/>
      <c r="V30" s="208"/>
      <c r="W30" s="208"/>
      <c r="X30" s="208"/>
      <c r="Y30" s="208"/>
      <c r="Z30" s="208"/>
      <c r="AA30" s="208"/>
      <c r="AB30" s="208"/>
    </row>
    <row r="31" spans="1:28" s="4" customFormat="1" ht="12.75">
      <c r="A31" s="240" t="s">
        <v>2443</v>
      </c>
      <c r="B31" s="241"/>
      <c r="C31" s="230"/>
      <c r="D31" s="231"/>
      <c r="E31" s="231"/>
      <c r="F31" s="231"/>
      <c r="G31" s="231"/>
      <c r="H31" s="231"/>
      <c r="I31" s="231"/>
      <c r="J31" s="3"/>
      <c r="K31" s="3"/>
      <c r="L31" s="3"/>
      <c r="M31" s="3"/>
      <c r="N31" s="3"/>
      <c r="O31" s="161"/>
      <c r="P31" s="208" t="s">
        <v>2401</v>
      </c>
      <c r="Q31" s="208"/>
      <c r="R31" s="208"/>
      <c r="S31" s="208"/>
      <c r="T31" s="208"/>
      <c r="U31" s="208"/>
      <c r="V31" s="208"/>
      <c r="W31" s="208"/>
      <c r="X31" s="208"/>
      <c r="Y31" s="208"/>
      <c r="Z31" s="208"/>
      <c r="AA31" s="208"/>
      <c r="AB31" s="208"/>
    </row>
    <row r="32" spans="1:28" s="4" customFormat="1" ht="12.75">
      <c r="A32" s="240" t="s">
        <v>2444</v>
      </c>
      <c r="B32" s="241"/>
      <c r="C32" s="246"/>
      <c r="D32" s="247"/>
      <c r="E32" s="247"/>
      <c r="F32" s="247"/>
      <c r="G32" s="247"/>
      <c r="H32" s="247"/>
      <c r="I32" s="247"/>
      <c r="J32" s="3"/>
      <c r="K32" s="3"/>
      <c r="L32" s="3"/>
      <c r="M32" s="3"/>
      <c r="N32" s="3"/>
      <c r="O32" s="161"/>
      <c r="P32" s="208" t="s">
        <v>2402</v>
      </c>
      <c r="Q32" s="208"/>
      <c r="R32" s="208"/>
      <c r="S32" s="208"/>
      <c r="T32" s="208"/>
      <c r="U32" s="208"/>
      <c r="V32" s="208"/>
      <c r="W32" s="208"/>
      <c r="X32" s="208"/>
      <c r="Y32" s="208"/>
      <c r="Z32" s="208"/>
      <c r="AA32" s="208"/>
      <c r="AB32" s="208"/>
    </row>
    <row r="33" spans="1:16" s="2" customFormat="1" ht="14.25" customHeight="1">
      <c r="A33" s="249" t="s">
        <v>2445</v>
      </c>
      <c r="B33" s="250"/>
      <c r="C33" s="230"/>
      <c r="D33" s="231"/>
      <c r="E33" s="231"/>
      <c r="F33" s="231"/>
      <c r="G33" s="231"/>
      <c r="H33" s="231"/>
      <c r="I33" s="231"/>
      <c r="O33" s="161"/>
      <c r="P33" s="2" t="s">
        <v>2446</v>
      </c>
    </row>
    <row r="34" spans="1:28" s="2" customFormat="1" ht="14.25" customHeight="1">
      <c r="A34" s="249" t="s">
        <v>2447</v>
      </c>
      <c r="B34" s="250"/>
      <c r="C34" s="230"/>
      <c r="D34" s="231"/>
      <c r="E34" s="231"/>
      <c r="F34" s="231"/>
      <c r="G34" s="231"/>
      <c r="H34" s="231"/>
      <c r="I34" s="231"/>
      <c r="O34" s="161"/>
      <c r="P34" s="163" t="s">
        <v>2448</v>
      </c>
      <c r="Q34" s="163"/>
      <c r="R34" s="163"/>
      <c r="S34" s="163"/>
      <c r="T34" s="163"/>
      <c r="U34" s="163"/>
      <c r="V34" s="163"/>
      <c r="W34" s="163"/>
      <c r="X34" s="163"/>
      <c r="Y34" s="163"/>
      <c r="Z34" s="163"/>
      <c r="AA34" s="163"/>
      <c r="AB34" s="163"/>
    </row>
    <row r="35" spans="1:28" s="2" customFormat="1" ht="42" customHeight="1">
      <c r="A35" s="257" t="s">
        <v>2449</v>
      </c>
      <c r="B35" s="258"/>
      <c r="C35" s="259"/>
      <c r="D35" s="260"/>
      <c r="E35" s="260"/>
      <c r="F35" s="260"/>
      <c r="G35" s="260"/>
      <c r="H35" s="260"/>
      <c r="I35" s="261"/>
      <c r="K35" s="195"/>
      <c r="O35" s="161"/>
      <c r="P35" s="196" t="s">
        <v>2450</v>
      </c>
      <c r="Q35" s="163"/>
      <c r="R35" s="163"/>
      <c r="S35" s="163"/>
      <c r="T35" s="163"/>
      <c r="U35" s="163"/>
      <c r="V35" s="163"/>
      <c r="W35" s="163"/>
      <c r="X35" s="163"/>
      <c r="Y35" s="163"/>
      <c r="Z35" s="163"/>
      <c r="AA35" s="163"/>
      <c r="AB35" s="163"/>
    </row>
    <row r="36" spans="15:28" ht="14.25" customHeight="1">
      <c r="O36" s="161"/>
      <c r="P36" s="208" t="s">
        <v>2418</v>
      </c>
      <c r="Q36" s="208"/>
      <c r="R36" s="208"/>
      <c r="S36" s="208"/>
      <c r="T36" s="208"/>
      <c r="U36" s="208"/>
      <c r="V36" s="208"/>
      <c r="W36" s="208"/>
      <c r="X36" s="208"/>
      <c r="Y36" s="208"/>
      <c r="Z36" s="208"/>
      <c r="AA36" s="208"/>
      <c r="AB36" s="208"/>
    </row>
    <row r="37" spans="1:28" s="2" customFormat="1" ht="18">
      <c r="A37" s="165" t="s">
        <v>2403</v>
      </c>
      <c r="B37" s="164"/>
      <c r="C37" s="164"/>
      <c r="D37" s="164"/>
      <c r="I37" s="3"/>
      <c r="P37" s="224" t="s">
        <v>2421</v>
      </c>
      <c r="Q37" s="224"/>
      <c r="R37" s="224"/>
      <c r="S37" s="224"/>
      <c r="T37" s="224"/>
      <c r="U37" s="224"/>
      <c r="V37" s="224"/>
      <c r="W37" s="224"/>
      <c r="X37" s="224"/>
      <c r="Y37" s="224"/>
      <c r="Z37" s="224"/>
      <c r="AA37" s="224"/>
      <c r="AB37" s="224"/>
    </row>
    <row r="38" spans="15:28" ht="10.5" customHeight="1">
      <c r="O38" s="161"/>
      <c r="P38" s="208"/>
      <c r="Q38" s="208"/>
      <c r="R38" s="208"/>
      <c r="S38" s="208"/>
      <c r="T38" s="208"/>
      <c r="U38" s="208"/>
      <c r="V38" s="208"/>
      <c r="W38" s="208"/>
      <c r="X38" s="208"/>
      <c r="Y38" s="208"/>
      <c r="Z38" s="208"/>
      <c r="AA38" s="208"/>
      <c r="AB38" s="208"/>
    </row>
    <row r="39" spans="1:28" ht="15">
      <c r="A39" s="213" t="s">
        <v>2377</v>
      </c>
      <c r="B39" s="214"/>
      <c r="C39" s="214"/>
      <c r="D39" s="214"/>
      <c r="E39" s="214"/>
      <c r="F39" s="214"/>
      <c r="G39" s="214"/>
      <c r="H39" s="215"/>
      <c r="K39" s="161"/>
      <c r="L39" s="161"/>
      <c r="M39" s="161"/>
      <c r="N39" s="161"/>
      <c r="O39" s="161"/>
      <c r="P39" s="208" t="s">
        <v>2382</v>
      </c>
      <c r="Q39" s="208"/>
      <c r="R39" s="208"/>
      <c r="S39" s="208"/>
      <c r="T39" s="208"/>
      <c r="U39" s="208"/>
      <c r="V39" s="208"/>
      <c r="W39" s="208"/>
      <c r="X39" s="208"/>
      <c r="Y39" s="208"/>
      <c r="Z39" s="208"/>
      <c r="AA39" s="208"/>
      <c r="AB39" s="208"/>
    </row>
    <row r="40" spans="1:28" ht="51">
      <c r="A40" s="151" t="s">
        <v>2376</v>
      </c>
      <c r="B40" s="270" t="s">
        <v>1608</v>
      </c>
      <c r="C40" s="270"/>
      <c r="D40" s="271"/>
      <c r="E40" s="272"/>
      <c r="F40" s="151" t="s">
        <v>1612</v>
      </c>
      <c r="G40" s="152" t="s">
        <v>1613</v>
      </c>
      <c r="H40" s="152" t="s">
        <v>408</v>
      </c>
      <c r="O40" s="161"/>
      <c r="P40" s="208"/>
      <c r="Q40" s="208"/>
      <c r="R40" s="208"/>
      <c r="S40" s="208"/>
      <c r="T40" s="208"/>
      <c r="U40" s="208"/>
      <c r="V40" s="208"/>
      <c r="W40" s="208"/>
      <c r="X40" s="208"/>
      <c r="Y40" s="208"/>
      <c r="Z40" s="208"/>
      <c r="AA40" s="208"/>
      <c r="AB40" s="208"/>
    </row>
    <row r="41" spans="1:28" ht="12.75">
      <c r="A41" s="16">
        <v>1</v>
      </c>
      <c r="B41" s="248" t="s">
        <v>468</v>
      </c>
      <c r="C41" s="216"/>
      <c r="D41" s="216"/>
      <c r="E41" s="217"/>
      <c r="F41" s="9"/>
      <c r="G41" s="9"/>
      <c r="H41" s="18"/>
      <c r="O41" s="161"/>
      <c r="P41" s="208"/>
      <c r="Q41" s="208"/>
      <c r="R41" s="208"/>
      <c r="S41" s="208"/>
      <c r="T41" s="208"/>
      <c r="U41" s="208"/>
      <c r="V41" s="208"/>
      <c r="W41" s="208"/>
      <c r="X41" s="208"/>
      <c r="Y41" s="208"/>
      <c r="Z41" s="208"/>
      <c r="AA41" s="208"/>
      <c r="AB41" s="208"/>
    </row>
    <row r="42" spans="1:28" ht="12.75">
      <c r="A42" s="16">
        <v>2</v>
      </c>
      <c r="B42" s="216"/>
      <c r="C42" s="216"/>
      <c r="D42" s="216"/>
      <c r="E42" s="217"/>
      <c r="F42" s="9"/>
      <c r="G42" s="9"/>
      <c r="H42" s="18"/>
      <c r="O42" s="161"/>
      <c r="P42" s="208"/>
      <c r="Q42" s="208"/>
      <c r="R42" s="208"/>
      <c r="S42" s="208"/>
      <c r="T42" s="208"/>
      <c r="U42" s="208"/>
      <c r="V42" s="208"/>
      <c r="W42" s="208"/>
      <c r="X42" s="208"/>
      <c r="Y42" s="208"/>
      <c r="Z42" s="208"/>
      <c r="AA42" s="208"/>
      <c r="AB42" s="208"/>
    </row>
    <row r="43" spans="1:28" ht="12.75">
      <c r="A43" s="16">
        <v>3</v>
      </c>
      <c r="B43" s="216"/>
      <c r="C43" s="216"/>
      <c r="D43" s="216"/>
      <c r="E43" s="217"/>
      <c r="F43" s="9"/>
      <c r="G43" s="9"/>
      <c r="H43" s="18"/>
      <c r="O43" s="161"/>
      <c r="P43" s="208"/>
      <c r="Q43" s="208"/>
      <c r="R43" s="208"/>
      <c r="S43" s="208"/>
      <c r="T43" s="208"/>
      <c r="U43" s="208"/>
      <c r="V43" s="208"/>
      <c r="W43" s="208"/>
      <c r="X43" s="208"/>
      <c r="Y43" s="208"/>
      <c r="Z43" s="208"/>
      <c r="AA43" s="208"/>
      <c r="AB43" s="208"/>
    </row>
    <row r="44" spans="1:28" ht="12.75" customHeight="1">
      <c r="A44" s="16">
        <v>4</v>
      </c>
      <c r="B44" s="216"/>
      <c r="C44" s="216"/>
      <c r="D44" s="216"/>
      <c r="E44" s="217"/>
      <c r="F44" s="9"/>
      <c r="G44" s="9"/>
      <c r="H44" s="18"/>
      <c r="O44" s="161"/>
      <c r="P44" s="208"/>
      <c r="Q44" s="208"/>
      <c r="R44" s="208"/>
      <c r="S44" s="208"/>
      <c r="T44" s="208"/>
      <c r="U44" s="208"/>
      <c r="V44" s="208"/>
      <c r="W44" s="208"/>
      <c r="X44" s="208"/>
      <c r="Y44" s="208"/>
      <c r="Z44" s="208"/>
      <c r="AA44" s="208"/>
      <c r="AB44" s="208"/>
    </row>
    <row r="45" spans="1:28" ht="12.75">
      <c r="A45" s="16">
        <v>5</v>
      </c>
      <c r="B45" s="216"/>
      <c r="C45" s="216"/>
      <c r="D45" s="216"/>
      <c r="E45" s="217"/>
      <c r="F45" s="9"/>
      <c r="G45" s="9"/>
      <c r="H45" s="178"/>
      <c r="O45" s="161"/>
      <c r="P45" s="208"/>
      <c r="Q45" s="208"/>
      <c r="R45" s="208"/>
      <c r="S45" s="208"/>
      <c r="T45" s="208"/>
      <c r="U45" s="208"/>
      <c r="V45" s="208"/>
      <c r="W45" s="208"/>
      <c r="X45" s="208"/>
      <c r="Y45" s="208"/>
      <c r="Z45" s="208"/>
      <c r="AA45" s="208"/>
      <c r="AB45" s="208"/>
    </row>
    <row r="46" spans="2:28" ht="12.75">
      <c r="B46" s="211" t="s">
        <v>2405</v>
      </c>
      <c r="C46" s="211"/>
      <c r="D46" s="211"/>
      <c r="E46" s="212"/>
      <c r="F46" s="17">
        <f>SUM(F41:F45)</f>
        <v>0</v>
      </c>
      <c r="G46" s="17">
        <f>SUM(G41:G45)</f>
        <v>0</v>
      </c>
      <c r="O46" s="161"/>
      <c r="P46" s="208"/>
      <c r="Q46" s="208"/>
      <c r="R46" s="208"/>
      <c r="S46" s="208"/>
      <c r="T46" s="208"/>
      <c r="U46" s="208"/>
      <c r="V46" s="208"/>
      <c r="W46" s="208"/>
      <c r="X46" s="208"/>
      <c r="Y46" s="208"/>
      <c r="Z46" s="208"/>
      <c r="AA46" s="208"/>
      <c r="AB46" s="208"/>
    </row>
    <row r="47" spans="1:28" ht="18">
      <c r="A47" s="164"/>
      <c r="B47" s="164"/>
      <c r="C47" s="2"/>
      <c r="D47" s="2"/>
      <c r="E47" s="2"/>
      <c r="F47" s="2"/>
      <c r="G47" s="162"/>
      <c r="H47" s="164"/>
      <c r="I47" s="164"/>
      <c r="O47" s="161"/>
      <c r="P47" s="208"/>
      <c r="Q47" s="208"/>
      <c r="R47" s="208"/>
      <c r="S47" s="208"/>
      <c r="T47" s="208"/>
      <c r="U47" s="208"/>
      <c r="V47" s="208"/>
      <c r="W47" s="208"/>
      <c r="X47" s="208"/>
      <c r="Y47" s="208"/>
      <c r="Z47" s="208"/>
      <c r="AA47" s="208"/>
      <c r="AB47" s="208"/>
    </row>
    <row r="48" spans="1:28" ht="15" customHeight="1">
      <c r="A48" s="213" t="s">
        <v>2378</v>
      </c>
      <c r="B48" s="214"/>
      <c r="C48" s="214"/>
      <c r="D48" s="214"/>
      <c r="E48" s="214"/>
      <c r="F48" s="214"/>
      <c r="G48" s="214"/>
      <c r="H48" s="215"/>
      <c r="O48" s="161"/>
      <c r="P48" s="208" t="s">
        <v>2383</v>
      </c>
      <c r="Q48" s="208"/>
      <c r="R48" s="208"/>
      <c r="S48" s="208"/>
      <c r="T48" s="208"/>
      <c r="U48" s="208"/>
      <c r="V48" s="208"/>
      <c r="W48" s="208"/>
      <c r="X48" s="208"/>
      <c r="Y48" s="208"/>
      <c r="Z48" s="208"/>
      <c r="AA48" s="208"/>
      <c r="AB48" s="208"/>
    </row>
    <row r="49" spans="1:28" ht="12.75" customHeight="1">
      <c r="A49" s="16">
        <v>1</v>
      </c>
      <c r="B49" s="216"/>
      <c r="C49" s="216"/>
      <c r="D49" s="216"/>
      <c r="E49" s="217"/>
      <c r="F49" s="9"/>
      <c r="G49" s="9"/>
      <c r="H49" s="18"/>
      <c r="O49" s="161"/>
      <c r="P49" s="208" t="s">
        <v>2419</v>
      </c>
      <c r="Q49" s="208"/>
      <c r="R49" s="208"/>
      <c r="S49" s="208"/>
      <c r="T49" s="208"/>
      <c r="U49" s="208"/>
      <c r="V49" s="208"/>
      <c r="W49" s="208"/>
      <c r="X49" s="208"/>
      <c r="Y49" s="208"/>
      <c r="Z49" s="208"/>
      <c r="AA49" s="208"/>
      <c r="AB49" s="208"/>
    </row>
    <row r="50" spans="1:28" ht="12.75">
      <c r="A50" s="16">
        <v>2</v>
      </c>
      <c r="B50" s="216"/>
      <c r="C50" s="216"/>
      <c r="D50" s="216"/>
      <c r="E50" s="217"/>
      <c r="F50" s="9"/>
      <c r="G50" s="9"/>
      <c r="H50" s="18"/>
      <c r="O50" s="161"/>
      <c r="P50" s="208"/>
      <c r="Q50" s="208"/>
      <c r="R50" s="208"/>
      <c r="S50" s="208"/>
      <c r="T50" s="208"/>
      <c r="U50" s="208"/>
      <c r="V50" s="208"/>
      <c r="W50" s="208"/>
      <c r="X50" s="208"/>
      <c r="Y50" s="208"/>
      <c r="Z50" s="208"/>
      <c r="AA50" s="208"/>
      <c r="AB50" s="208"/>
    </row>
    <row r="51" spans="1:28" ht="12.75" customHeight="1">
      <c r="A51" s="12"/>
      <c r="B51" s="211" t="s">
        <v>2406</v>
      </c>
      <c r="C51" s="211"/>
      <c r="D51" s="211"/>
      <c r="E51" s="212"/>
      <c r="F51" s="17">
        <f>SUM(F49:F50)</f>
        <v>0</v>
      </c>
      <c r="G51" s="17">
        <f>SUM(G49:G50)</f>
        <v>0</v>
      </c>
      <c r="O51" s="161"/>
      <c r="P51" s="208"/>
      <c r="Q51" s="208"/>
      <c r="R51" s="208"/>
      <c r="S51" s="208"/>
      <c r="T51" s="208"/>
      <c r="U51" s="208"/>
      <c r="V51" s="208"/>
      <c r="W51" s="208"/>
      <c r="X51" s="208"/>
      <c r="Y51" s="208"/>
      <c r="Z51" s="208"/>
      <c r="AA51" s="208"/>
      <c r="AB51" s="208"/>
    </row>
    <row r="52" spans="9:28" ht="12.75">
      <c r="I52" s="163"/>
      <c r="J52" s="163"/>
      <c r="K52" s="163"/>
      <c r="L52" s="163"/>
      <c r="M52" s="163"/>
      <c r="N52" s="163"/>
      <c r="O52" s="163"/>
      <c r="P52" s="208"/>
      <c r="Q52" s="208"/>
      <c r="R52" s="208"/>
      <c r="S52" s="208"/>
      <c r="T52" s="208"/>
      <c r="U52" s="208"/>
      <c r="V52" s="208"/>
      <c r="W52" s="208"/>
      <c r="X52" s="208"/>
      <c r="Y52" s="208"/>
      <c r="Z52" s="208"/>
      <c r="AA52" s="208"/>
      <c r="AB52" s="208"/>
    </row>
    <row r="53" spans="2:28" ht="15">
      <c r="B53" s="221" t="s">
        <v>2408</v>
      </c>
      <c r="C53" s="221"/>
      <c r="D53" s="221"/>
      <c r="E53" s="221"/>
      <c r="F53" s="166"/>
      <c r="G53" s="163"/>
      <c r="H53" s="163"/>
      <c r="I53" s="163"/>
      <c r="J53" s="163"/>
      <c r="K53" s="163"/>
      <c r="L53" s="163"/>
      <c r="M53" s="163"/>
      <c r="N53" s="163"/>
      <c r="O53" s="163"/>
      <c r="P53" s="208" t="s">
        <v>2409</v>
      </c>
      <c r="Q53" s="208"/>
      <c r="R53" s="208"/>
      <c r="S53" s="208"/>
      <c r="T53" s="208"/>
      <c r="U53" s="208"/>
      <c r="V53" s="208"/>
      <c r="W53" s="208"/>
      <c r="X53" s="208"/>
      <c r="Y53" s="208"/>
      <c r="Z53" s="208"/>
      <c r="AA53" s="208"/>
      <c r="AB53" s="208"/>
    </row>
    <row r="54" spans="2:28" s="2" customFormat="1" ht="15">
      <c r="B54" s="221" t="s">
        <v>2407</v>
      </c>
      <c r="C54" s="221"/>
      <c r="D54" s="221"/>
      <c r="E54" s="221"/>
      <c r="F54" s="166">
        <f>F46+F51</f>
        <v>0</v>
      </c>
      <c r="G54" s="68"/>
      <c r="P54" s="208" t="s">
        <v>2384</v>
      </c>
      <c r="Q54" s="208"/>
      <c r="R54" s="208"/>
      <c r="S54" s="208"/>
      <c r="T54" s="208"/>
      <c r="U54" s="208"/>
      <c r="V54" s="208"/>
      <c r="W54" s="208"/>
      <c r="X54" s="208"/>
      <c r="Y54" s="208"/>
      <c r="Z54" s="208"/>
      <c r="AA54" s="208"/>
      <c r="AB54" s="208"/>
    </row>
    <row r="55" spans="1:28" s="2" customFormat="1" ht="12.75">
      <c r="A55" s="3"/>
      <c r="B55" s="3"/>
      <c r="C55" s="3"/>
      <c r="D55" s="3"/>
      <c r="E55" s="3"/>
      <c r="F55" s="3"/>
      <c r="G55" s="3"/>
      <c r="H55" s="3"/>
      <c r="J55" s="68"/>
      <c r="P55" s="208"/>
      <c r="Q55" s="208"/>
      <c r="R55" s="208"/>
      <c r="S55" s="208"/>
      <c r="T55" s="208"/>
      <c r="U55" s="208"/>
      <c r="V55" s="208"/>
      <c r="W55" s="208"/>
      <c r="X55" s="208"/>
      <c r="Y55" s="208"/>
      <c r="Z55" s="208"/>
      <c r="AA55" s="208"/>
      <c r="AB55" s="208"/>
    </row>
    <row r="56" spans="1:28" s="2" customFormat="1" ht="18">
      <c r="A56" s="165" t="s">
        <v>2404</v>
      </c>
      <c r="B56" s="3"/>
      <c r="C56" s="3"/>
      <c r="D56" s="3"/>
      <c r="E56" s="3"/>
      <c r="F56" s="3"/>
      <c r="G56" s="3"/>
      <c r="H56" s="3"/>
      <c r="J56" s="68"/>
      <c r="N56" s="3"/>
      <c r="P56" s="208" t="s">
        <v>2432</v>
      </c>
      <c r="Q56" s="208"/>
      <c r="R56" s="208"/>
      <c r="S56" s="208"/>
      <c r="T56" s="208"/>
      <c r="U56" s="208"/>
      <c r="V56" s="208"/>
      <c r="W56" s="208"/>
      <c r="X56" s="208"/>
      <c r="Y56" s="208"/>
      <c r="Z56" s="208"/>
      <c r="AA56" s="208"/>
      <c r="AB56" s="208"/>
    </row>
    <row r="57" spans="9:28" ht="12.75" customHeight="1">
      <c r="I57" s="2"/>
      <c r="J57" s="68"/>
      <c r="K57" s="2"/>
      <c r="L57" s="2"/>
      <c r="O57" s="161"/>
      <c r="P57" s="208"/>
      <c r="Q57" s="208"/>
      <c r="R57" s="208"/>
      <c r="S57" s="208"/>
      <c r="T57" s="208"/>
      <c r="U57" s="208"/>
      <c r="V57" s="208"/>
      <c r="W57" s="208"/>
      <c r="X57" s="208"/>
      <c r="Y57" s="208"/>
      <c r="Z57" s="208"/>
      <c r="AA57" s="208"/>
      <c r="AB57" s="208"/>
    </row>
    <row r="58" spans="1:28" ht="15" customHeight="1">
      <c r="A58" s="182" t="s">
        <v>465</v>
      </c>
      <c r="B58" s="183"/>
      <c r="C58" s="183"/>
      <c r="D58" s="183"/>
      <c r="E58" s="183"/>
      <c r="F58" s="265"/>
      <c r="G58" s="265"/>
      <c r="H58" s="265"/>
      <c r="I58" s="265"/>
      <c r="J58" s="265"/>
      <c r="K58" s="265"/>
      <c r="L58" s="265"/>
      <c r="M58" s="266"/>
      <c r="N58" s="163"/>
      <c r="P58" s="208" t="s">
        <v>2413</v>
      </c>
      <c r="Q58" s="208"/>
      <c r="R58" s="208"/>
      <c r="S58" s="208"/>
      <c r="T58" s="208"/>
      <c r="U58" s="208"/>
      <c r="V58" s="208"/>
      <c r="W58" s="208"/>
      <c r="X58" s="208"/>
      <c r="Y58" s="208"/>
      <c r="Z58" s="208"/>
      <c r="AA58" s="208"/>
      <c r="AB58" s="208"/>
    </row>
    <row r="59" spans="1:28" ht="89.25">
      <c r="A59" s="13" t="s">
        <v>668</v>
      </c>
      <c r="B59" s="14" t="s">
        <v>1611</v>
      </c>
      <c r="C59" s="14" t="s">
        <v>2435</v>
      </c>
      <c r="D59" s="14" t="s">
        <v>2436</v>
      </c>
      <c r="E59" s="14" t="s">
        <v>467</v>
      </c>
      <c r="F59" s="14" t="s">
        <v>2437</v>
      </c>
      <c r="G59" s="14" t="s">
        <v>467</v>
      </c>
      <c r="H59" s="14" t="s">
        <v>2438</v>
      </c>
      <c r="I59" s="14" t="s">
        <v>467</v>
      </c>
      <c r="J59" s="14" t="s">
        <v>2439</v>
      </c>
      <c r="K59" s="14" t="s">
        <v>407</v>
      </c>
      <c r="L59" s="14" t="s">
        <v>2426</v>
      </c>
      <c r="M59" s="14" t="s">
        <v>2427</v>
      </c>
      <c r="N59" s="163"/>
      <c r="P59" s="222" t="s">
        <v>2417</v>
      </c>
      <c r="Q59" s="222"/>
      <c r="R59" s="222"/>
      <c r="S59" s="222"/>
      <c r="T59" s="222"/>
      <c r="U59" s="222"/>
      <c r="V59" s="222"/>
      <c r="W59" s="222"/>
      <c r="X59" s="222"/>
      <c r="Y59" s="222"/>
      <c r="Z59" s="222"/>
      <c r="AA59" s="222"/>
      <c r="AB59" s="222"/>
    </row>
    <row r="60" spans="1:28" ht="12.75">
      <c r="A60" s="21"/>
      <c r="B60" s="42" t="s">
        <v>445</v>
      </c>
      <c r="C60" s="22"/>
      <c r="D60" s="22">
        <f aca="true" t="shared" si="0" ref="D60:J60">SUM(D61:D69)</f>
        <v>0</v>
      </c>
      <c r="E60" s="22"/>
      <c r="F60" s="19">
        <f t="shared" si="0"/>
        <v>0</v>
      </c>
      <c r="G60" s="19"/>
      <c r="H60" s="19">
        <f t="shared" si="0"/>
        <v>0</v>
      </c>
      <c r="I60" s="19"/>
      <c r="J60" s="19">
        <f t="shared" si="0"/>
        <v>0</v>
      </c>
      <c r="K60" s="25"/>
      <c r="L60" s="184"/>
      <c r="M60" s="184"/>
      <c r="P60" s="208" t="s">
        <v>2424</v>
      </c>
      <c r="Q60" s="208"/>
      <c r="R60" s="208"/>
      <c r="S60" s="208"/>
      <c r="T60" s="208"/>
      <c r="U60" s="208"/>
      <c r="V60" s="208"/>
      <c r="W60" s="208"/>
      <c r="X60" s="208"/>
      <c r="Y60" s="208"/>
      <c r="Z60" s="208"/>
      <c r="AA60" s="208"/>
      <c r="AB60" s="208"/>
    </row>
    <row r="61" spans="1:28" ht="12.75" customHeight="1">
      <c r="A61" s="167" t="s">
        <v>409</v>
      </c>
      <c r="B61" s="168"/>
      <c r="C61" s="180"/>
      <c r="D61" s="169"/>
      <c r="E61" s="170"/>
      <c r="F61" s="20"/>
      <c r="G61" s="20"/>
      <c r="H61" s="20"/>
      <c r="I61" s="32"/>
      <c r="J61" s="20"/>
      <c r="K61" s="173"/>
      <c r="L61" s="184"/>
      <c r="M61" s="185"/>
      <c r="P61" s="218" t="s">
        <v>2434</v>
      </c>
      <c r="Q61" s="219"/>
      <c r="R61" s="219"/>
      <c r="S61" s="219"/>
      <c r="T61" s="219"/>
      <c r="U61" s="219"/>
      <c r="V61" s="219"/>
      <c r="W61" s="219"/>
      <c r="X61" s="219"/>
      <c r="Y61" s="219"/>
      <c r="Z61" s="219"/>
      <c r="AA61" s="219"/>
      <c r="AB61" s="219"/>
    </row>
    <row r="62" spans="1:28" ht="12.75">
      <c r="A62" s="167" t="s">
        <v>410</v>
      </c>
      <c r="B62" s="168"/>
      <c r="C62" s="20"/>
      <c r="D62" s="169"/>
      <c r="E62" s="170"/>
      <c r="F62" s="20"/>
      <c r="G62" s="20"/>
      <c r="H62" s="20"/>
      <c r="I62" s="32"/>
      <c r="J62" s="20"/>
      <c r="K62" s="173"/>
      <c r="L62" s="186"/>
      <c r="M62" s="185"/>
      <c r="N62" s="192"/>
      <c r="P62" s="208" t="s">
        <v>2425</v>
      </c>
      <c r="Q62" s="208"/>
      <c r="R62" s="208"/>
      <c r="S62" s="208"/>
      <c r="T62" s="208"/>
      <c r="U62" s="208"/>
      <c r="V62" s="208"/>
      <c r="W62" s="208"/>
      <c r="X62" s="208"/>
      <c r="Y62" s="208"/>
      <c r="Z62" s="208"/>
      <c r="AA62" s="208"/>
      <c r="AB62" s="208"/>
    </row>
    <row r="63" spans="1:28" ht="12.75">
      <c r="A63" s="167" t="s">
        <v>454</v>
      </c>
      <c r="B63" s="168"/>
      <c r="C63" s="20"/>
      <c r="D63" s="171"/>
      <c r="E63" s="170"/>
      <c r="F63" s="20"/>
      <c r="G63" s="20"/>
      <c r="H63" s="20"/>
      <c r="I63" s="32"/>
      <c r="J63" s="20"/>
      <c r="K63" s="173"/>
      <c r="L63" s="185"/>
      <c r="M63" s="184"/>
      <c r="N63" s="191"/>
      <c r="P63" s="208" t="s">
        <v>2428</v>
      </c>
      <c r="Q63" s="208"/>
      <c r="R63" s="208"/>
      <c r="S63" s="208"/>
      <c r="T63" s="208"/>
      <c r="U63" s="208"/>
      <c r="V63" s="208"/>
      <c r="W63" s="208"/>
      <c r="X63" s="208"/>
      <c r="Y63" s="208"/>
      <c r="Z63" s="208"/>
      <c r="AA63" s="208"/>
      <c r="AB63" s="208"/>
    </row>
    <row r="64" spans="1:16" ht="12.75">
      <c r="A64" s="167" t="s">
        <v>417</v>
      </c>
      <c r="B64" s="168"/>
      <c r="C64" s="20"/>
      <c r="D64" s="30"/>
      <c r="E64" s="20"/>
      <c r="F64" s="171"/>
      <c r="G64" s="170"/>
      <c r="H64" s="20"/>
      <c r="I64" s="32"/>
      <c r="J64" s="20"/>
      <c r="K64" s="173"/>
      <c r="L64" s="185"/>
      <c r="M64" s="184"/>
      <c r="N64" s="191"/>
      <c r="P64" s="161" t="s">
        <v>2429</v>
      </c>
    </row>
    <row r="65" spans="1:28" ht="12.75" customHeight="1">
      <c r="A65" s="167" t="s">
        <v>418</v>
      </c>
      <c r="B65" s="168"/>
      <c r="C65" s="20"/>
      <c r="D65" s="30"/>
      <c r="E65" s="20"/>
      <c r="F65" s="171"/>
      <c r="G65" s="170"/>
      <c r="H65" s="20"/>
      <c r="I65" s="32"/>
      <c r="J65" s="20"/>
      <c r="K65" s="173"/>
      <c r="L65" s="184"/>
      <c r="M65" s="185"/>
      <c r="N65" s="192"/>
      <c r="P65" s="208" t="s">
        <v>2430</v>
      </c>
      <c r="Q65" s="208"/>
      <c r="R65" s="208"/>
      <c r="S65" s="208"/>
      <c r="T65" s="208"/>
      <c r="U65" s="208"/>
      <c r="V65" s="208"/>
      <c r="W65" s="208"/>
      <c r="X65" s="208"/>
      <c r="Y65" s="208"/>
      <c r="Z65" s="208"/>
      <c r="AA65" s="208"/>
      <c r="AB65" s="208"/>
    </row>
    <row r="66" spans="1:14" ht="12.75">
      <c r="A66" s="167" t="s">
        <v>454</v>
      </c>
      <c r="B66" s="168"/>
      <c r="C66" s="20"/>
      <c r="D66" s="30"/>
      <c r="E66" s="20"/>
      <c r="F66" s="171"/>
      <c r="G66" s="170"/>
      <c r="H66" s="20"/>
      <c r="I66" s="32"/>
      <c r="J66" s="20"/>
      <c r="K66" s="173"/>
      <c r="L66" s="184"/>
      <c r="M66" s="185"/>
      <c r="N66" s="192"/>
    </row>
    <row r="67" spans="1:14" ht="12.75">
      <c r="A67" s="167" t="s">
        <v>420</v>
      </c>
      <c r="B67" s="168"/>
      <c r="C67" s="20"/>
      <c r="D67" s="30"/>
      <c r="E67" s="20"/>
      <c r="F67" s="20"/>
      <c r="G67" s="20"/>
      <c r="H67" s="171"/>
      <c r="I67" s="172"/>
      <c r="J67" s="20"/>
      <c r="K67" s="173"/>
      <c r="L67" s="186"/>
      <c r="M67" s="184"/>
      <c r="N67" s="191"/>
    </row>
    <row r="68" spans="1:14" ht="12.75">
      <c r="A68" s="167" t="s">
        <v>419</v>
      </c>
      <c r="B68" s="168"/>
      <c r="C68" s="20"/>
      <c r="D68" s="30"/>
      <c r="E68" s="20"/>
      <c r="F68" s="20"/>
      <c r="G68" s="20"/>
      <c r="H68" s="171"/>
      <c r="I68" s="172"/>
      <c r="J68" s="20"/>
      <c r="K68" s="173"/>
      <c r="L68" s="185"/>
      <c r="M68" s="184"/>
      <c r="N68" s="191"/>
    </row>
    <row r="69" spans="1:28" ht="12.75">
      <c r="A69" s="167" t="s">
        <v>454</v>
      </c>
      <c r="B69" s="168"/>
      <c r="C69" s="181"/>
      <c r="D69" s="30"/>
      <c r="E69" s="20"/>
      <c r="F69" s="20"/>
      <c r="G69" s="20"/>
      <c r="H69" s="187"/>
      <c r="I69" s="188"/>
      <c r="J69" s="20"/>
      <c r="K69" s="189"/>
      <c r="L69" s="185"/>
      <c r="M69" s="185"/>
      <c r="N69" s="192"/>
      <c r="P69" s="208"/>
      <c r="Q69" s="208"/>
      <c r="R69" s="208"/>
      <c r="S69" s="208"/>
      <c r="T69" s="208"/>
      <c r="U69" s="208"/>
      <c r="V69" s="208"/>
      <c r="W69" s="208"/>
      <c r="X69" s="208"/>
      <c r="Y69" s="208"/>
      <c r="Z69" s="208"/>
      <c r="AA69" s="208"/>
      <c r="AB69" s="208"/>
    </row>
    <row r="70" spans="1:28" ht="12.75">
      <c r="A70" s="26"/>
      <c r="B70" s="42" t="s">
        <v>446</v>
      </c>
      <c r="C70" s="19"/>
      <c r="D70" s="31">
        <f aca="true" t="shared" si="1" ref="D70:J70">SUM(D71:D79)</f>
        <v>0</v>
      </c>
      <c r="E70" s="31"/>
      <c r="F70" s="19">
        <f t="shared" si="1"/>
        <v>0</v>
      </c>
      <c r="G70" s="19"/>
      <c r="H70" s="19">
        <f t="shared" si="1"/>
        <v>0</v>
      </c>
      <c r="I70" s="19"/>
      <c r="J70" s="19">
        <f t="shared" si="1"/>
        <v>0</v>
      </c>
      <c r="K70" s="25"/>
      <c r="L70" s="184"/>
      <c r="M70" s="185"/>
      <c r="N70" s="192"/>
      <c r="P70" s="208" t="s">
        <v>2431</v>
      </c>
      <c r="Q70" s="208"/>
      <c r="R70" s="208"/>
      <c r="S70" s="208"/>
      <c r="T70" s="208"/>
      <c r="U70" s="208"/>
      <c r="V70" s="208"/>
      <c r="W70" s="208"/>
      <c r="X70" s="208"/>
      <c r="Y70" s="208"/>
      <c r="Z70" s="208"/>
      <c r="AA70" s="208"/>
      <c r="AB70" s="208"/>
    </row>
    <row r="71" spans="1:14" ht="12.75">
      <c r="A71" s="167" t="s">
        <v>411</v>
      </c>
      <c r="B71" s="168"/>
      <c r="C71" s="20"/>
      <c r="D71" s="169"/>
      <c r="E71" s="170"/>
      <c r="F71" s="20"/>
      <c r="G71" s="20"/>
      <c r="H71" s="20"/>
      <c r="I71" s="32"/>
      <c r="J71" s="20"/>
      <c r="K71" s="190"/>
      <c r="L71" s="184"/>
      <c r="M71" s="184"/>
      <c r="N71" s="191"/>
    </row>
    <row r="72" spans="1:28" ht="12.75">
      <c r="A72" s="167" t="s">
        <v>412</v>
      </c>
      <c r="B72" s="168"/>
      <c r="C72" s="20"/>
      <c r="D72" s="169"/>
      <c r="E72" s="170"/>
      <c r="F72" s="20"/>
      <c r="G72" s="20"/>
      <c r="H72" s="20"/>
      <c r="I72" s="32"/>
      <c r="J72" s="20"/>
      <c r="K72" s="173"/>
      <c r="L72" s="186"/>
      <c r="M72" s="184"/>
      <c r="N72" s="191"/>
      <c r="P72" s="208"/>
      <c r="Q72" s="208"/>
      <c r="R72" s="208"/>
      <c r="S72" s="208"/>
      <c r="T72" s="208"/>
      <c r="U72" s="208"/>
      <c r="V72" s="208"/>
      <c r="W72" s="208"/>
      <c r="X72" s="208"/>
      <c r="Y72" s="208"/>
      <c r="Z72" s="208"/>
      <c r="AA72" s="208"/>
      <c r="AB72" s="208"/>
    </row>
    <row r="73" spans="1:28" ht="12.75">
      <c r="A73" s="167" t="s">
        <v>454</v>
      </c>
      <c r="B73" s="168"/>
      <c r="C73" s="20"/>
      <c r="D73" s="171"/>
      <c r="E73" s="170"/>
      <c r="F73" s="20"/>
      <c r="G73" s="20"/>
      <c r="H73" s="20"/>
      <c r="I73" s="32"/>
      <c r="J73" s="20"/>
      <c r="K73" s="173"/>
      <c r="L73" s="185"/>
      <c r="M73" s="185"/>
      <c r="N73" s="192"/>
      <c r="P73" s="208"/>
      <c r="Q73" s="208"/>
      <c r="R73" s="208"/>
      <c r="S73" s="208"/>
      <c r="T73" s="208"/>
      <c r="U73" s="208"/>
      <c r="V73" s="208"/>
      <c r="W73" s="208"/>
      <c r="X73" s="208"/>
      <c r="Y73" s="208"/>
      <c r="Z73" s="208"/>
      <c r="AA73" s="208"/>
      <c r="AB73" s="208"/>
    </row>
    <row r="74" spans="1:28" ht="12.75" customHeight="1">
      <c r="A74" s="167" t="s">
        <v>421</v>
      </c>
      <c r="B74" s="168"/>
      <c r="C74" s="20"/>
      <c r="D74" s="30"/>
      <c r="E74" s="20"/>
      <c r="F74" s="171"/>
      <c r="G74" s="170"/>
      <c r="H74" s="20"/>
      <c r="I74" s="32"/>
      <c r="J74" s="20"/>
      <c r="K74" s="173"/>
      <c r="L74" s="185"/>
      <c r="M74" s="185"/>
      <c r="N74" s="192"/>
      <c r="P74" s="208"/>
      <c r="Q74" s="208"/>
      <c r="R74" s="208"/>
      <c r="S74" s="208"/>
      <c r="T74" s="208"/>
      <c r="U74" s="208"/>
      <c r="V74" s="208"/>
      <c r="W74" s="208"/>
      <c r="X74" s="208"/>
      <c r="Y74" s="208"/>
      <c r="Z74" s="208"/>
      <c r="AA74" s="208"/>
      <c r="AB74" s="208"/>
    </row>
    <row r="75" spans="1:28" ht="12.75">
      <c r="A75" s="167" t="s">
        <v>422</v>
      </c>
      <c r="B75" s="168"/>
      <c r="C75" s="20"/>
      <c r="D75" s="30"/>
      <c r="E75" s="20"/>
      <c r="F75" s="171"/>
      <c r="G75" s="170"/>
      <c r="H75" s="20"/>
      <c r="I75" s="32"/>
      <c r="J75" s="20"/>
      <c r="K75" s="173"/>
      <c r="L75" s="184"/>
      <c r="M75" s="184"/>
      <c r="N75" s="191"/>
      <c r="P75" s="208"/>
      <c r="Q75" s="208"/>
      <c r="R75" s="208"/>
      <c r="S75" s="208"/>
      <c r="T75" s="208"/>
      <c r="U75" s="208"/>
      <c r="V75" s="208"/>
      <c r="W75" s="208"/>
      <c r="X75" s="208"/>
      <c r="Y75" s="208"/>
      <c r="Z75" s="208"/>
      <c r="AA75" s="208"/>
      <c r="AB75" s="208"/>
    </row>
    <row r="76" spans="1:28" ht="12.75">
      <c r="A76" s="167" t="s">
        <v>454</v>
      </c>
      <c r="B76" s="168"/>
      <c r="C76" s="20"/>
      <c r="D76" s="30"/>
      <c r="E76" s="20"/>
      <c r="F76" s="171"/>
      <c r="G76" s="170"/>
      <c r="H76" s="20"/>
      <c r="I76" s="32"/>
      <c r="J76" s="20"/>
      <c r="K76" s="173"/>
      <c r="L76" s="184"/>
      <c r="M76" s="184"/>
      <c r="N76" s="191"/>
      <c r="P76" s="208"/>
      <c r="Q76" s="208"/>
      <c r="R76" s="208"/>
      <c r="S76" s="208"/>
      <c r="T76" s="208"/>
      <c r="U76" s="208"/>
      <c r="V76" s="208"/>
      <c r="W76" s="208"/>
      <c r="X76" s="208"/>
      <c r="Y76" s="208"/>
      <c r="Z76" s="208"/>
      <c r="AA76" s="208"/>
      <c r="AB76" s="208"/>
    </row>
    <row r="77" spans="1:28" ht="12.75">
      <c r="A77" s="167" t="s">
        <v>423</v>
      </c>
      <c r="B77" s="168"/>
      <c r="C77" s="20"/>
      <c r="D77" s="30"/>
      <c r="E77" s="20"/>
      <c r="F77" s="20"/>
      <c r="G77" s="20"/>
      <c r="H77" s="171"/>
      <c r="I77" s="172"/>
      <c r="J77" s="20"/>
      <c r="K77" s="173"/>
      <c r="L77" s="186"/>
      <c r="M77" s="185"/>
      <c r="N77" s="192"/>
      <c r="P77" s="3"/>
      <c r="Q77" s="3"/>
      <c r="R77" s="3"/>
      <c r="S77" s="3"/>
      <c r="T77" s="3"/>
      <c r="U77" s="3"/>
      <c r="V77" s="3"/>
      <c r="W77" s="3"/>
      <c r="X77" s="3"/>
      <c r="Y77" s="3"/>
      <c r="Z77" s="3"/>
      <c r="AA77" s="3"/>
      <c r="AB77" s="3"/>
    </row>
    <row r="78" spans="1:28" ht="12.75">
      <c r="A78" s="167" t="s">
        <v>424</v>
      </c>
      <c r="B78" s="168"/>
      <c r="C78" s="20"/>
      <c r="D78" s="30"/>
      <c r="E78" s="20"/>
      <c r="F78" s="20"/>
      <c r="G78" s="20"/>
      <c r="H78" s="171"/>
      <c r="I78" s="172"/>
      <c r="J78" s="20"/>
      <c r="K78" s="173"/>
      <c r="L78" s="185"/>
      <c r="M78" s="185"/>
      <c r="N78" s="192"/>
      <c r="P78" s="208"/>
      <c r="Q78" s="208"/>
      <c r="R78" s="208"/>
      <c r="S78" s="208"/>
      <c r="T78" s="208"/>
      <c r="U78" s="208"/>
      <c r="V78" s="208"/>
      <c r="W78" s="208"/>
      <c r="X78" s="208"/>
      <c r="Y78" s="208"/>
      <c r="Z78" s="208"/>
      <c r="AA78" s="208"/>
      <c r="AB78" s="208"/>
    </row>
    <row r="79" spans="1:14" ht="12.75">
      <c r="A79" s="167" t="s">
        <v>454</v>
      </c>
      <c r="B79" s="168"/>
      <c r="C79" s="20"/>
      <c r="D79" s="30"/>
      <c r="E79" s="20"/>
      <c r="F79" s="20"/>
      <c r="G79" s="20"/>
      <c r="H79" s="171"/>
      <c r="I79" s="172"/>
      <c r="J79" s="20"/>
      <c r="K79" s="173"/>
      <c r="L79" s="185"/>
      <c r="M79" s="184"/>
      <c r="N79" s="191"/>
    </row>
    <row r="80" spans="1:28" ht="12.75">
      <c r="A80" s="26"/>
      <c r="B80" s="42" t="s">
        <v>2412</v>
      </c>
      <c r="C80" s="19"/>
      <c r="D80" s="22">
        <f aca="true" t="shared" si="2" ref="D80:J80">SUM(D81:D89)</f>
        <v>0</v>
      </c>
      <c r="E80" s="22"/>
      <c r="F80" s="19">
        <f t="shared" si="2"/>
        <v>0</v>
      </c>
      <c r="G80" s="19"/>
      <c r="H80" s="19">
        <f t="shared" si="2"/>
        <v>0</v>
      </c>
      <c r="I80" s="19"/>
      <c r="J80" s="19">
        <f t="shared" si="2"/>
        <v>0</v>
      </c>
      <c r="K80" s="25"/>
      <c r="L80" s="184"/>
      <c r="M80" s="184"/>
      <c r="N80" s="191"/>
      <c r="P80" s="208" t="s">
        <v>2385</v>
      </c>
      <c r="Q80" s="208"/>
      <c r="R80" s="208"/>
      <c r="S80" s="208"/>
      <c r="T80" s="208"/>
      <c r="U80" s="208"/>
      <c r="V80" s="208"/>
      <c r="W80" s="208"/>
      <c r="X80" s="208"/>
      <c r="Y80" s="208"/>
      <c r="Z80" s="208"/>
      <c r="AA80" s="208"/>
      <c r="AB80" s="208"/>
    </row>
    <row r="81" spans="1:14" ht="12.75">
      <c r="A81" s="167" t="s">
        <v>413</v>
      </c>
      <c r="B81" s="168"/>
      <c r="C81" s="20"/>
      <c r="D81" s="169"/>
      <c r="E81" s="170"/>
      <c r="F81" s="20"/>
      <c r="G81" s="20"/>
      <c r="H81" s="20"/>
      <c r="I81" s="32"/>
      <c r="J81" s="20"/>
      <c r="K81" s="173"/>
      <c r="L81" s="184"/>
      <c r="M81" s="185"/>
      <c r="N81" s="192"/>
    </row>
    <row r="82" spans="1:28" ht="12.75">
      <c r="A82" s="167" t="s">
        <v>414</v>
      </c>
      <c r="B82" s="168"/>
      <c r="C82" s="20"/>
      <c r="D82" s="169"/>
      <c r="E82" s="170"/>
      <c r="F82" s="20"/>
      <c r="G82" s="20"/>
      <c r="H82" s="20"/>
      <c r="I82" s="32"/>
      <c r="J82" s="20"/>
      <c r="K82" s="173"/>
      <c r="L82" s="186"/>
      <c r="M82" s="185"/>
      <c r="N82" s="192"/>
      <c r="P82" s="208"/>
      <c r="Q82" s="208"/>
      <c r="R82" s="208"/>
      <c r="S82" s="208"/>
      <c r="T82" s="208"/>
      <c r="U82" s="208"/>
      <c r="V82" s="208"/>
      <c r="W82" s="208"/>
      <c r="X82" s="208"/>
      <c r="Y82" s="208"/>
      <c r="Z82" s="208"/>
      <c r="AA82" s="208"/>
      <c r="AB82" s="208"/>
    </row>
    <row r="83" spans="1:28" ht="12.75">
      <c r="A83" s="167" t="s">
        <v>454</v>
      </c>
      <c r="B83" s="168"/>
      <c r="C83" s="20"/>
      <c r="D83" s="171"/>
      <c r="E83" s="170"/>
      <c r="F83" s="20"/>
      <c r="G83" s="20"/>
      <c r="H83" s="20"/>
      <c r="I83" s="32"/>
      <c r="J83" s="20"/>
      <c r="K83" s="173"/>
      <c r="L83" s="185"/>
      <c r="M83" s="184"/>
      <c r="N83" s="191"/>
      <c r="P83" s="208"/>
      <c r="Q83" s="208"/>
      <c r="R83" s="208"/>
      <c r="S83" s="208"/>
      <c r="T83" s="208"/>
      <c r="U83" s="208"/>
      <c r="V83" s="208"/>
      <c r="W83" s="208"/>
      <c r="X83" s="208"/>
      <c r="Y83" s="208"/>
      <c r="Z83" s="208"/>
      <c r="AA83" s="208"/>
      <c r="AB83" s="208"/>
    </row>
    <row r="84" spans="1:28" ht="12.75">
      <c r="A84" s="167" t="s">
        <v>425</v>
      </c>
      <c r="B84" s="168"/>
      <c r="C84" s="20"/>
      <c r="D84" s="30"/>
      <c r="E84" s="20"/>
      <c r="F84" s="171"/>
      <c r="G84" s="170"/>
      <c r="H84" s="20"/>
      <c r="I84" s="32"/>
      <c r="J84" s="20"/>
      <c r="K84" s="173"/>
      <c r="L84" s="185"/>
      <c r="M84" s="184"/>
      <c r="N84" s="191"/>
      <c r="P84" s="208"/>
      <c r="Q84" s="208"/>
      <c r="R84" s="208"/>
      <c r="S84" s="208"/>
      <c r="T84" s="208"/>
      <c r="U84" s="208"/>
      <c r="V84" s="208"/>
      <c r="W84" s="208"/>
      <c r="X84" s="208"/>
      <c r="Y84" s="208"/>
      <c r="Z84" s="208"/>
      <c r="AA84" s="208"/>
      <c r="AB84" s="208"/>
    </row>
    <row r="85" spans="1:28" ht="12.75">
      <c r="A85" s="167" t="s">
        <v>426</v>
      </c>
      <c r="B85" s="168"/>
      <c r="C85" s="20"/>
      <c r="D85" s="30"/>
      <c r="E85" s="20"/>
      <c r="F85" s="171"/>
      <c r="G85" s="170"/>
      <c r="H85" s="20"/>
      <c r="I85" s="32"/>
      <c r="J85" s="20"/>
      <c r="K85" s="173"/>
      <c r="L85" s="184"/>
      <c r="M85" s="185"/>
      <c r="N85" s="192"/>
      <c r="P85" s="208"/>
      <c r="Q85" s="208"/>
      <c r="R85" s="208"/>
      <c r="S85" s="208"/>
      <c r="T85" s="208"/>
      <c r="U85" s="208"/>
      <c r="V85" s="208"/>
      <c r="W85" s="208"/>
      <c r="X85" s="208"/>
      <c r="Y85" s="208"/>
      <c r="Z85" s="208"/>
      <c r="AA85" s="208"/>
      <c r="AB85" s="208"/>
    </row>
    <row r="86" spans="1:28" ht="12.75">
      <c r="A86" s="167" t="s">
        <v>454</v>
      </c>
      <c r="B86" s="168"/>
      <c r="C86" s="20"/>
      <c r="D86" s="30"/>
      <c r="E86" s="20"/>
      <c r="F86" s="171"/>
      <c r="G86" s="170"/>
      <c r="H86" s="20"/>
      <c r="I86" s="32"/>
      <c r="J86" s="20"/>
      <c r="K86" s="173"/>
      <c r="L86" s="184"/>
      <c r="M86" s="185"/>
      <c r="N86" s="192"/>
      <c r="P86" s="208"/>
      <c r="Q86" s="208"/>
      <c r="R86" s="208"/>
      <c r="S86" s="208"/>
      <c r="T86" s="208"/>
      <c r="U86" s="208"/>
      <c r="V86" s="208"/>
      <c r="W86" s="208"/>
      <c r="X86" s="208"/>
      <c r="Y86" s="208"/>
      <c r="Z86" s="208"/>
      <c r="AA86" s="208"/>
      <c r="AB86" s="208"/>
    </row>
    <row r="87" spans="1:28" ht="12.75">
      <c r="A87" s="167" t="s">
        <v>427</v>
      </c>
      <c r="B87" s="168"/>
      <c r="C87" s="20"/>
      <c r="D87" s="30"/>
      <c r="E87" s="20"/>
      <c r="F87" s="20"/>
      <c r="G87" s="20"/>
      <c r="H87" s="171"/>
      <c r="I87" s="172"/>
      <c r="J87" s="20"/>
      <c r="K87" s="173"/>
      <c r="L87" s="186"/>
      <c r="M87" s="184"/>
      <c r="N87" s="191"/>
      <c r="P87" s="208"/>
      <c r="Q87" s="208"/>
      <c r="R87" s="208"/>
      <c r="S87" s="208"/>
      <c r="T87" s="208"/>
      <c r="U87" s="208"/>
      <c r="V87" s="208"/>
      <c r="W87" s="208"/>
      <c r="X87" s="208"/>
      <c r="Y87" s="208"/>
      <c r="Z87" s="208"/>
      <c r="AA87" s="208"/>
      <c r="AB87" s="208"/>
    </row>
    <row r="88" spans="1:28" ht="12.75">
      <c r="A88" s="167" t="s">
        <v>428</v>
      </c>
      <c r="B88" s="168"/>
      <c r="C88" s="20"/>
      <c r="D88" s="30"/>
      <c r="E88" s="20"/>
      <c r="F88" s="20"/>
      <c r="G88" s="20"/>
      <c r="H88" s="171"/>
      <c r="I88" s="172"/>
      <c r="J88" s="20"/>
      <c r="K88" s="173"/>
      <c r="L88" s="185"/>
      <c r="M88" s="184"/>
      <c r="N88" s="191"/>
      <c r="P88" s="208"/>
      <c r="Q88" s="208"/>
      <c r="R88" s="208"/>
      <c r="S88" s="208"/>
      <c r="T88" s="208"/>
      <c r="U88" s="208"/>
      <c r="V88" s="208"/>
      <c r="W88" s="208"/>
      <c r="X88" s="208"/>
      <c r="Y88" s="208"/>
      <c r="Z88" s="208"/>
      <c r="AA88" s="208"/>
      <c r="AB88" s="208"/>
    </row>
    <row r="89" spans="1:28" ht="12.75">
      <c r="A89" s="167" t="s">
        <v>454</v>
      </c>
      <c r="B89" s="168"/>
      <c r="C89" s="20"/>
      <c r="D89" s="30"/>
      <c r="E89" s="20"/>
      <c r="F89" s="20"/>
      <c r="G89" s="20"/>
      <c r="H89" s="171"/>
      <c r="I89" s="172"/>
      <c r="J89" s="20"/>
      <c r="K89" s="173"/>
      <c r="L89" s="185"/>
      <c r="M89" s="185"/>
      <c r="N89" s="192"/>
      <c r="P89" s="208"/>
      <c r="Q89" s="208"/>
      <c r="R89" s="208"/>
      <c r="S89" s="208"/>
      <c r="T89" s="208"/>
      <c r="U89" s="208"/>
      <c r="V89" s="208"/>
      <c r="W89" s="208"/>
      <c r="X89" s="208"/>
      <c r="Y89" s="208"/>
      <c r="Z89" s="208"/>
      <c r="AA89" s="208"/>
      <c r="AB89" s="208"/>
    </row>
    <row r="90" spans="1:28" ht="12.75">
      <c r="A90" s="11"/>
      <c r="B90" s="153" t="s">
        <v>193</v>
      </c>
      <c r="C90" s="154">
        <f>+C60+C70+C80</f>
        <v>0</v>
      </c>
      <c r="D90" s="154">
        <f>+D60+D70+D80</f>
        <v>0</v>
      </c>
      <c r="E90" s="8"/>
      <c r="F90" s="154">
        <f>+F60+F70+F80</f>
        <v>0</v>
      </c>
      <c r="G90" s="8"/>
      <c r="H90" s="154">
        <f>+H60+H70+H80</f>
        <v>0</v>
      </c>
      <c r="I90" s="8"/>
      <c r="J90" s="155">
        <f>+J60+J70+J80</f>
        <v>0</v>
      </c>
      <c r="K90" s="10"/>
      <c r="L90" s="163"/>
      <c r="P90" s="208"/>
      <c r="Q90" s="208"/>
      <c r="R90" s="208"/>
      <c r="S90" s="208"/>
      <c r="T90" s="208"/>
      <c r="U90" s="208"/>
      <c r="V90" s="208"/>
      <c r="W90" s="208"/>
      <c r="X90" s="208"/>
      <c r="Y90" s="208"/>
      <c r="Z90" s="208"/>
      <c r="AA90" s="208"/>
      <c r="AB90" s="208"/>
    </row>
    <row r="91" spans="8:28" ht="12.75">
      <c r="H91" s="2"/>
      <c r="L91" s="163"/>
      <c r="P91" s="208"/>
      <c r="Q91" s="208"/>
      <c r="R91" s="208"/>
      <c r="S91" s="208"/>
      <c r="T91" s="208"/>
      <c r="U91" s="208"/>
      <c r="V91" s="208"/>
      <c r="W91" s="208"/>
      <c r="X91" s="208"/>
      <c r="Y91" s="208"/>
      <c r="Z91" s="208"/>
      <c r="AA91" s="208"/>
      <c r="AB91" s="208"/>
    </row>
    <row r="92" spans="1:28" ht="15">
      <c r="A92" s="262" t="s">
        <v>466</v>
      </c>
      <c r="B92" s="262"/>
      <c r="C92" s="262"/>
      <c r="D92" s="262"/>
      <c r="E92" s="262"/>
      <c r="F92" s="262"/>
      <c r="G92" s="262"/>
      <c r="H92" s="262"/>
      <c r="I92" s="262"/>
      <c r="J92" s="262"/>
      <c r="K92" s="262"/>
      <c r="L92" s="2"/>
      <c r="P92" s="208" t="s">
        <v>2433</v>
      </c>
      <c r="Q92" s="208"/>
      <c r="R92" s="208"/>
      <c r="S92" s="208"/>
      <c r="T92" s="208"/>
      <c r="U92" s="208"/>
      <c r="V92" s="208"/>
      <c r="W92" s="208"/>
      <c r="X92" s="208"/>
      <c r="Y92" s="208"/>
      <c r="Z92" s="208"/>
      <c r="AA92" s="208"/>
      <c r="AB92" s="208"/>
    </row>
    <row r="93" spans="1:28" ht="25.5">
      <c r="A93" s="27"/>
      <c r="B93" s="42" t="s">
        <v>1614</v>
      </c>
      <c r="C93" s="19"/>
      <c r="D93" s="19">
        <f>SUM(D94:D102)</f>
        <v>0</v>
      </c>
      <c r="E93" s="23"/>
      <c r="F93" s="19">
        <f>SUM(F94:F102)</f>
        <v>0</v>
      </c>
      <c r="G93" s="23"/>
      <c r="H93" s="19">
        <f>SUM(H94:H102)</f>
        <v>0</v>
      </c>
      <c r="I93" s="23"/>
      <c r="J93" s="24">
        <f>C93-D93-F93-H93</f>
        <v>0</v>
      </c>
      <c r="K93" s="25"/>
      <c r="M93" s="163"/>
      <c r="N93" s="163"/>
      <c r="P93" s="208"/>
      <c r="Q93" s="208"/>
      <c r="R93" s="208"/>
      <c r="S93" s="208"/>
      <c r="T93" s="208"/>
      <c r="U93" s="208"/>
      <c r="V93" s="208"/>
      <c r="W93" s="208"/>
      <c r="X93" s="208"/>
      <c r="Y93" s="208"/>
      <c r="Z93" s="208"/>
      <c r="AA93" s="208"/>
      <c r="AB93" s="208"/>
    </row>
    <row r="94" spans="1:28" ht="12.75">
      <c r="A94" s="167" t="s">
        <v>415</v>
      </c>
      <c r="B94" s="168"/>
      <c r="C94" s="20"/>
      <c r="D94" s="169"/>
      <c r="E94" s="170"/>
      <c r="F94" s="20"/>
      <c r="G94" s="20"/>
      <c r="H94" s="20"/>
      <c r="I94" s="180"/>
      <c r="J94" s="176"/>
      <c r="K94" s="173"/>
      <c r="P94" s="208" t="s">
        <v>2420</v>
      </c>
      <c r="Q94" s="208"/>
      <c r="R94" s="208"/>
      <c r="S94" s="208"/>
      <c r="T94" s="208"/>
      <c r="U94" s="208"/>
      <c r="V94" s="208"/>
      <c r="W94" s="208"/>
      <c r="X94" s="208"/>
      <c r="Y94" s="208"/>
      <c r="Z94" s="208"/>
      <c r="AA94" s="208"/>
      <c r="AB94" s="208"/>
    </row>
    <row r="95" spans="1:28" ht="12.75">
      <c r="A95" s="167" t="s">
        <v>416</v>
      </c>
      <c r="B95" s="168"/>
      <c r="C95" s="20"/>
      <c r="D95" s="169"/>
      <c r="E95" s="170"/>
      <c r="F95" s="20"/>
      <c r="G95" s="20"/>
      <c r="H95" s="20"/>
      <c r="I95" s="20"/>
      <c r="J95" s="30"/>
      <c r="K95" s="173"/>
      <c r="L95" s="163"/>
      <c r="P95" s="208"/>
      <c r="Q95" s="208"/>
      <c r="R95" s="208"/>
      <c r="S95" s="208"/>
      <c r="T95" s="208"/>
      <c r="U95" s="208"/>
      <c r="V95" s="208"/>
      <c r="W95" s="208"/>
      <c r="X95" s="208"/>
      <c r="Y95" s="208"/>
      <c r="Z95" s="208"/>
      <c r="AA95" s="208"/>
      <c r="AB95" s="208"/>
    </row>
    <row r="96" spans="1:28" ht="12.75">
      <c r="A96" s="167" t="s">
        <v>454</v>
      </c>
      <c r="B96" s="168"/>
      <c r="C96" s="20"/>
      <c r="D96" s="171"/>
      <c r="E96" s="170"/>
      <c r="F96" s="20"/>
      <c r="G96" s="20"/>
      <c r="H96" s="20"/>
      <c r="I96" s="20"/>
      <c r="J96" s="30"/>
      <c r="K96" s="173"/>
      <c r="L96" s="163"/>
      <c r="M96" s="163"/>
      <c r="N96" s="163"/>
      <c r="P96" s="208"/>
      <c r="Q96" s="208"/>
      <c r="R96" s="208"/>
      <c r="S96" s="208"/>
      <c r="T96" s="208"/>
      <c r="U96" s="208"/>
      <c r="V96" s="208"/>
      <c r="W96" s="208"/>
      <c r="X96" s="208"/>
      <c r="Y96" s="208"/>
      <c r="Z96" s="208"/>
      <c r="AA96" s="208"/>
      <c r="AB96" s="208"/>
    </row>
    <row r="97" spans="1:28" ht="12.75">
      <c r="A97" s="167" t="s">
        <v>429</v>
      </c>
      <c r="B97" s="168"/>
      <c r="C97" s="20"/>
      <c r="D97" s="30"/>
      <c r="E97" s="20"/>
      <c r="F97" s="171"/>
      <c r="G97" s="170"/>
      <c r="H97" s="20"/>
      <c r="I97" s="20"/>
      <c r="J97" s="30"/>
      <c r="K97" s="173"/>
      <c r="L97" s="2"/>
      <c r="P97" s="208"/>
      <c r="Q97" s="208"/>
      <c r="R97" s="208"/>
      <c r="S97" s="208"/>
      <c r="T97" s="208"/>
      <c r="U97" s="208"/>
      <c r="V97" s="208"/>
      <c r="W97" s="208"/>
      <c r="X97" s="208"/>
      <c r="Y97" s="208"/>
      <c r="Z97" s="208"/>
      <c r="AA97" s="208"/>
      <c r="AB97" s="208"/>
    </row>
    <row r="98" spans="1:28" ht="12.75">
      <c r="A98" s="167" t="s">
        <v>430</v>
      </c>
      <c r="B98" s="168"/>
      <c r="C98" s="20"/>
      <c r="D98" s="30"/>
      <c r="E98" s="20"/>
      <c r="F98" s="171"/>
      <c r="G98" s="170"/>
      <c r="H98" s="20"/>
      <c r="I98" s="20"/>
      <c r="J98" s="30"/>
      <c r="K98" s="173"/>
      <c r="P98" s="208"/>
      <c r="Q98" s="208"/>
      <c r="R98" s="208"/>
      <c r="S98" s="208"/>
      <c r="T98" s="208"/>
      <c r="U98" s="208"/>
      <c r="V98" s="208"/>
      <c r="W98" s="208"/>
      <c r="X98" s="208"/>
      <c r="Y98" s="208"/>
      <c r="Z98" s="208"/>
      <c r="AA98" s="208"/>
      <c r="AB98" s="208"/>
    </row>
    <row r="99" spans="1:28" ht="12.75">
      <c r="A99" s="167" t="s">
        <v>454</v>
      </c>
      <c r="B99" s="168"/>
      <c r="C99" s="20"/>
      <c r="D99" s="30"/>
      <c r="E99" s="20"/>
      <c r="F99" s="171"/>
      <c r="G99" s="170"/>
      <c r="H99" s="20"/>
      <c r="I99" s="20"/>
      <c r="J99" s="30"/>
      <c r="K99" s="173"/>
      <c r="M99" s="163"/>
      <c r="N99" s="163"/>
      <c r="P99" s="208"/>
      <c r="Q99" s="208"/>
      <c r="R99" s="208"/>
      <c r="S99" s="208"/>
      <c r="T99" s="208"/>
      <c r="U99" s="208"/>
      <c r="V99" s="208"/>
      <c r="W99" s="208"/>
      <c r="X99" s="208"/>
      <c r="Y99" s="208"/>
      <c r="Z99" s="208"/>
      <c r="AA99" s="208"/>
      <c r="AB99" s="208"/>
    </row>
    <row r="100" spans="1:28" ht="12.75">
      <c r="A100" s="167" t="s">
        <v>431</v>
      </c>
      <c r="B100" s="168"/>
      <c r="C100" s="20"/>
      <c r="D100" s="30"/>
      <c r="E100" s="20"/>
      <c r="F100" s="20"/>
      <c r="G100" s="20"/>
      <c r="H100" s="171"/>
      <c r="I100" s="170"/>
      <c r="J100" s="30"/>
      <c r="K100" s="173"/>
      <c r="L100" s="163"/>
      <c r="P100" s="208"/>
      <c r="Q100" s="208"/>
      <c r="R100" s="208"/>
      <c r="S100" s="208"/>
      <c r="T100" s="208"/>
      <c r="U100" s="208"/>
      <c r="V100" s="208"/>
      <c r="W100" s="208"/>
      <c r="X100" s="208"/>
      <c r="Y100" s="208"/>
      <c r="Z100" s="208"/>
      <c r="AA100" s="208"/>
      <c r="AB100" s="208"/>
    </row>
    <row r="101" spans="1:28" ht="12.75">
      <c r="A101" s="167" t="s">
        <v>432</v>
      </c>
      <c r="B101" s="168"/>
      <c r="C101" s="20"/>
      <c r="D101" s="30"/>
      <c r="E101" s="20"/>
      <c r="F101" s="20"/>
      <c r="G101" s="20"/>
      <c r="H101" s="171"/>
      <c r="I101" s="170"/>
      <c r="J101" s="30"/>
      <c r="K101" s="173"/>
      <c r="L101" s="163"/>
      <c r="P101" s="208"/>
      <c r="Q101" s="208"/>
      <c r="R101" s="208"/>
      <c r="S101" s="208"/>
      <c r="T101" s="208"/>
      <c r="U101" s="208"/>
      <c r="V101" s="208"/>
      <c r="W101" s="208"/>
      <c r="X101" s="208"/>
      <c r="Y101" s="208"/>
      <c r="Z101" s="208"/>
      <c r="AA101" s="208"/>
      <c r="AB101" s="208"/>
    </row>
    <row r="102" spans="1:28" ht="12.75">
      <c r="A102" s="167" t="s">
        <v>454</v>
      </c>
      <c r="B102" s="168"/>
      <c r="C102" s="20"/>
      <c r="D102" s="30"/>
      <c r="E102" s="20"/>
      <c r="F102" s="20"/>
      <c r="G102" s="20"/>
      <c r="H102" s="171"/>
      <c r="I102" s="170"/>
      <c r="J102" s="177"/>
      <c r="K102" s="173"/>
      <c r="L102" s="2"/>
      <c r="M102" s="163"/>
      <c r="N102" s="163"/>
      <c r="P102" s="208"/>
      <c r="Q102" s="208"/>
      <c r="R102" s="208"/>
      <c r="S102" s="208"/>
      <c r="T102" s="208"/>
      <c r="U102" s="208"/>
      <c r="V102" s="208"/>
      <c r="W102" s="208"/>
      <c r="X102" s="208"/>
      <c r="Y102" s="208"/>
      <c r="Z102" s="208"/>
      <c r="AA102" s="208"/>
      <c r="AB102" s="208"/>
    </row>
    <row r="103" spans="1:28" ht="12.75">
      <c r="A103" s="11"/>
      <c r="B103" s="156" t="s">
        <v>193</v>
      </c>
      <c r="C103" s="154">
        <f>C90+C93</f>
        <v>0</v>
      </c>
      <c r="D103" s="154">
        <f>D90+D93</f>
        <v>0</v>
      </c>
      <c r="E103" s="8"/>
      <c r="F103" s="154">
        <f>F90+F93</f>
        <v>0</v>
      </c>
      <c r="G103" s="8"/>
      <c r="H103" s="154">
        <f>H90+H93</f>
        <v>0</v>
      </c>
      <c r="I103" s="8"/>
      <c r="J103" s="154">
        <f>J90+J93</f>
        <v>0</v>
      </c>
      <c r="P103" s="208"/>
      <c r="Q103" s="208"/>
      <c r="R103" s="208"/>
      <c r="S103" s="208"/>
      <c r="T103" s="208"/>
      <c r="U103" s="208"/>
      <c r="V103" s="208"/>
      <c r="W103" s="208"/>
      <c r="X103" s="208"/>
      <c r="Y103" s="208"/>
      <c r="Z103" s="208"/>
      <c r="AA103" s="208"/>
      <c r="AB103" s="208"/>
    </row>
    <row r="104" spans="8:28" ht="12.75">
      <c r="H104" s="2"/>
      <c r="P104" s="208"/>
      <c r="Q104" s="208"/>
      <c r="R104" s="208"/>
      <c r="S104" s="208"/>
      <c r="T104" s="208"/>
      <c r="U104" s="208"/>
      <c r="V104" s="208"/>
      <c r="W104" s="208"/>
      <c r="X104" s="208"/>
      <c r="Y104" s="208"/>
      <c r="Z104" s="208"/>
      <c r="AA104" s="208"/>
      <c r="AB104" s="208"/>
    </row>
    <row r="105" spans="1:28" ht="12.75">
      <c r="A105" s="174" t="s">
        <v>2414</v>
      </c>
      <c r="B105" s="33"/>
      <c r="C105" s="33"/>
      <c r="D105" s="33"/>
      <c r="E105" s="33"/>
      <c r="F105" s="33"/>
      <c r="G105" s="33"/>
      <c r="H105" s="33"/>
      <c r="I105" s="34"/>
      <c r="P105" s="208" t="s">
        <v>2386</v>
      </c>
      <c r="Q105" s="208"/>
      <c r="R105" s="208"/>
      <c r="S105" s="208"/>
      <c r="T105" s="208"/>
      <c r="U105" s="208"/>
      <c r="V105" s="208"/>
      <c r="W105" s="208"/>
      <c r="X105" s="208"/>
      <c r="Y105" s="208"/>
      <c r="Z105" s="208"/>
      <c r="AA105" s="208"/>
      <c r="AB105" s="208"/>
    </row>
    <row r="106" spans="1:28" ht="12.75">
      <c r="A106" s="35"/>
      <c r="B106" s="15"/>
      <c r="C106" s="15"/>
      <c r="D106" s="15"/>
      <c r="E106" s="15"/>
      <c r="F106" s="15"/>
      <c r="G106" s="15"/>
      <c r="H106" s="15"/>
      <c r="I106" s="36"/>
      <c r="P106" s="208"/>
      <c r="Q106" s="208"/>
      <c r="R106" s="208"/>
      <c r="S106" s="208"/>
      <c r="T106" s="208"/>
      <c r="U106" s="208"/>
      <c r="V106" s="208"/>
      <c r="W106" s="208"/>
      <c r="X106" s="208"/>
      <c r="Y106" s="208"/>
      <c r="Z106" s="208"/>
      <c r="AA106" s="208"/>
      <c r="AB106" s="208"/>
    </row>
    <row r="107" spans="1:28" ht="12.75">
      <c r="A107" s="175" t="s">
        <v>2416</v>
      </c>
      <c r="B107" s="15"/>
      <c r="C107" s="40"/>
      <c r="D107" s="40"/>
      <c r="E107" s="40"/>
      <c r="F107" s="40"/>
      <c r="G107" s="15"/>
      <c r="H107" s="15"/>
      <c r="I107" s="36"/>
      <c r="P107" s="208"/>
      <c r="Q107" s="208"/>
      <c r="R107" s="208"/>
      <c r="S107" s="208"/>
      <c r="T107" s="208"/>
      <c r="U107" s="208"/>
      <c r="V107" s="208"/>
      <c r="W107" s="208"/>
      <c r="X107" s="208"/>
      <c r="Y107" s="208"/>
      <c r="Z107" s="208"/>
      <c r="AA107" s="208"/>
      <c r="AB107" s="208"/>
    </row>
    <row r="108" spans="1:28" ht="12.75">
      <c r="A108" s="35"/>
      <c r="B108" s="15"/>
      <c r="C108" s="15"/>
      <c r="D108" s="15"/>
      <c r="E108" s="15"/>
      <c r="F108" s="15"/>
      <c r="G108" s="15"/>
      <c r="H108" s="15"/>
      <c r="I108" s="36"/>
      <c r="P108" s="208"/>
      <c r="Q108" s="208"/>
      <c r="R108" s="208"/>
      <c r="S108" s="208"/>
      <c r="T108" s="208"/>
      <c r="U108" s="208"/>
      <c r="V108" s="208"/>
      <c r="W108" s="208"/>
      <c r="X108" s="208"/>
      <c r="Y108" s="208"/>
      <c r="Z108" s="208"/>
      <c r="AA108" s="208"/>
      <c r="AB108" s="208"/>
    </row>
    <row r="109" spans="1:28" ht="12.75">
      <c r="A109" s="37" t="s">
        <v>2415</v>
      </c>
      <c r="B109" s="15"/>
      <c r="C109" s="40"/>
      <c r="D109" s="40"/>
      <c r="E109" s="40"/>
      <c r="F109" s="40"/>
      <c r="G109" s="15"/>
      <c r="H109" s="15"/>
      <c r="I109" s="36"/>
      <c r="P109" s="208"/>
      <c r="Q109" s="208"/>
      <c r="R109" s="208"/>
      <c r="S109" s="208"/>
      <c r="T109" s="208"/>
      <c r="U109" s="208"/>
      <c r="V109" s="208"/>
      <c r="W109" s="208"/>
      <c r="X109" s="208"/>
      <c r="Y109" s="208"/>
      <c r="Z109" s="208"/>
      <c r="AA109" s="208"/>
      <c r="AB109" s="208"/>
    </row>
    <row r="110" spans="1:28" ht="12.75">
      <c r="A110" s="37"/>
      <c r="B110" s="15"/>
      <c r="C110" s="15"/>
      <c r="D110" s="15"/>
      <c r="E110" s="15"/>
      <c r="F110" s="15"/>
      <c r="G110" s="15"/>
      <c r="H110" s="15"/>
      <c r="I110" s="36"/>
      <c r="P110" s="3"/>
      <c r="Q110" s="3"/>
      <c r="R110" s="3"/>
      <c r="S110" s="3"/>
      <c r="T110" s="3"/>
      <c r="U110" s="3"/>
      <c r="V110" s="3"/>
      <c r="W110" s="3"/>
      <c r="X110" s="3"/>
      <c r="Y110" s="3"/>
      <c r="Z110" s="3"/>
      <c r="AA110" s="3"/>
      <c r="AB110" s="3"/>
    </row>
    <row r="111" spans="1:28" ht="12.75">
      <c r="A111" s="175" t="s">
        <v>1607</v>
      </c>
      <c r="B111" s="15"/>
      <c r="C111" s="67" t="s">
        <v>1606</v>
      </c>
      <c r="D111" s="15"/>
      <c r="E111" s="15"/>
      <c r="F111" s="15"/>
      <c r="G111" s="15"/>
      <c r="H111" s="15"/>
      <c r="I111" s="36"/>
      <c r="P111" s="208"/>
      <c r="Q111" s="208"/>
      <c r="R111" s="208"/>
      <c r="S111" s="208"/>
      <c r="T111" s="208"/>
      <c r="U111" s="208"/>
      <c r="V111" s="208"/>
      <c r="W111" s="208"/>
      <c r="X111" s="208"/>
      <c r="Y111" s="208"/>
      <c r="Z111" s="208"/>
      <c r="AA111" s="208"/>
      <c r="AB111" s="208"/>
    </row>
    <row r="112" spans="1:28" ht="12.75">
      <c r="A112" s="35"/>
      <c r="B112" s="15"/>
      <c r="C112" s="15"/>
      <c r="D112" s="15"/>
      <c r="E112" s="15"/>
      <c r="F112" s="15"/>
      <c r="G112" s="15"/>
      <c r="H112" s="15"/>
      <c r="I112" s="36"/>
      <c r="P112" s="208"/>
      <c r="Q112" s="208"/>
      <c r="R112" s="208"/>
      <c r="S112" s="208"/>
      <c r="T112" s="208"/>
      <c r="U112" s="208"/>
      <c r="V112" s="208"/>
      <c r="W112" s="208"/>
      <c r="X112" s="208"/>
      <c r="Y112" s="208"/>
      <c r="Z112" s="208"/>
      <c r="AA112" s="208"/>
      <c r="AB112" s="208"/>
    </row>
    <row r="113" spans="1:28" ht="12.75">
      <c r="A113" s="175" t="s">
        <v>459</v>
      </c>
      <c r="B113" s="15"/>
      <c r="C113" s="40"/>
      <c r="D113" s="40"/>
      <c r="E113" s="40"/>
      <c r="F113" s="40"/>
      <c r="G113" s="15"/>
      <c r="H113" s="15"/>
      <c r="I113" s="38" t="s">
        <v>460</v>
      </c>
      <c r="P113" s="208"/>
      <c r="Q113" s="208"/>
      <c r="R113" s="208"/>
      <c r="S113" s="208"/>
      <c r="T113" s="208"/>
      <c r="U113" s="208"/>
      <c r="V113" s="208"/>
      <c r="W113" s="208"/>
      <c r="X113" s="208"/>
      <c r="Y113" s="208"/>
      <c r="Z113" s="208"/>
      <c r="AA113" s="208"/>
      <c r="AB113" s="208"/>
    </row>
    <row r="114" spans="1:28" ht="12.75">
      <c r="A114" s="39"/>
      <c r="B114" s="40"/>
      <c r="C114" s="40"/>
      <c r="D114" s="40"/>
      <c r="E114" s="40"/>
      <c r="F114" s="40"/>
      <c r="G114" s="40"/>
      <c r="H114" s="40"/>
      <c r="I114" s="41"/>
      <c r="P114" s="208"/>
      <c r="Q114" s="208"/>
      <c r="R114" s="208"/>
      <c r="S114" s="208"/>
      <c r="T114" s="208"/>
      <c r="U114" s="208"/>
      <c r="V114" s="208"/>
      <c r="W114" s="208"/>
      <c r="X114" s="208"/>
      <c r="Y114" s="208"/>
      <c r="Z114" s="208"/>
      <c r="AA114" s="208"/>
      <c r="AB114" s="208"/>
    </row>
  </sheetData>
  <sheetProtection/>
  <mergeCells count="156">
    <mergeCell ref="C22:I22"/>
    <mergeCell ref="A22:B22"/>
    <mergeCell ref="A23:B23"/>
    <mergeCell ref="C23:I23"/>
    <mergeCell ref="B40:E40"/>
    <mergeCell ref="A32:B32"/>
    <mergeCell ref="A92:K92"/>
    <mergeCell ref="A26:B26"/>
    <mergeCell ref="B45:E45"/>
    <mergeCell ref="C28:I28"/>
    <mergeCell ref="C29:I29"/>
    <mergeCell ref="A27:B27"/>
    <mergeCell ref="B44:E44"/>
    <mergeCell ref="F58:M58"/>
    <mergeCell ref="B43:E43"/>
    <mergeCell ref="C26:I26"/>
    <mergeCell ref="A21:B21"/>
    <mergeCell ref="H21:I21"/>
    <mergeCell ref="A28:B28"/>
    <mergeCell ref="B54:E54"/>
    <mergeCell ref="A33:B33"/>
    <mergeCell ref="C34:I34"/>
    <mergeCell ref="A35:B35"/>
    <mergeCell ref="C35:I35"/>
    <mergeCell ref="H24:I24"/>
    <mergeCell ref="F25:I25"/>
    <mergeCell ref="A16:B16"/>
    <mergeCell ref="A20:B20"/>
    <mergeCell ref="C32:I32"/>
    <mergeCell ref="B42:E42"/>
    <mergeCell ref="A30:B30"/>
    <mergeCell ref="B41:E41"/>
    <mergeCell ref="C33:I33"/>
    <mergeCell ref="A34:B34"/>
    <mergeCell ref="C27:I27"/>
    <mergeCell ref="C31:I31"/>
    <mergeCell ref="C16:I16"/>
    <mergeCell ref="C15:I15"/>
    <mergeCell ref="A24:B24"/>
    <mergeCell ref="A25:B25"/>
    <mergeCell ref="C30:I30"/>
    <mergeCell ref="A31:B31"/>
    <mergeCell ref="C18:I18"/>
    <mergeCell ref="C20:I20"/>
    <mergeCell ref="A19:B19"/>
    <mergeCell ref="A29:B29"/>
    <mergeCell ref="P46:AB46"/>
    <mergeCell ref="A12:I12"/>
    <mergeCell ref="A17:B17"/>
    <mergeCell ref="A18:B18"/>
    <mergeCell ref="A14:B14"/>
    <mergeCell ref="C17:I17"/>
    <mergeCell ref="A13:B13"/>
    <mergeCell ref="C14:I14"/>
    <mergeCell ref="C13:I13"/>
    <mergeCell ref="A15:B15"/>
    <mergeCell ref="P29:AB29"/>
    <mergeCell ref="P31:AB31"/>
    <mergeCell ref="P50:AB50"/>
    <mergeCell ref="P25:AB25"/>
    <mergeCell ref="P13:AB13"/>
    <mergeCell ref="P15:AB15"/>
    <mergeCell ref="P36:AB36"/>
    <mergeCell ref="P37:AB37"/>
    <mergeCell ref="P48:AB48"/>
    <mergeCell ref="P16:AB16"/>
    <mergeCell ref="P22:AB22"/>
    <mergeCell ref="P55:AB55"/>
    <mergeCell ref="P10:AB10"/>
    <mergeCell ref="P42:AB42"/>
    <mergeCell ref="P43:AB43"/>
    <mergeCell ref="P44:AB44"/>
    <mergeCell ref="P45:AB45"/>
    <mergeCell ref="P47:AB47"/>
    <mergeCell ref="P26:AB26"/>
    <mergeCell ref="P28:AB28"/>
    <mergeCell ref="P56:AB56"/>
    <mergeCell ref="P18:AB18"/>
    <mergeCell ref="P23:AB23"/>
    <mergeCell ref="P24:AB24"/>
    <mergeCell ref="P27:AB27"/>
    <mergeCell ref="P38:AB38"/>
    <mergeCell ref="P41:AB41"/>
    <mergeCell ref="P32:AB32"/>
    <mergeCell ref="P40:AB40"/>
    <mergeCell ref="P30:AB30"/>
    <mergeCell ref="P75:AB75"/>
    <mergeCell ref="P58:AB58"/>
    <mergeCell ref="P60:AB60"/>
    <mergeCell ref="P59:AB59"/>
    <mergeCell ref="P65:AB65"/>
    <mergeCell ref="P49:AB49"/>
    <mergeCell ref="P51:AB51"/>
    <mergeCell ref="P52:AB52"/>
    <mergeCell ref="P53:AB53"/>
    <mergeCell ref="P54:AB54"/>
    <mergeCell ref="P88:AB88"/>
    <mergeCell ref="P63:AB63"/>
    <mergeCell ref="P70:AB70"/>
    <mergeCell ref="P80:AB80"/>
    <mergeCell ref="P69:AB69"/>
    <mergeCell ref="P62:AB62"/>
    <mergeCell ref="P78:AB78"/>
    <mergeCell ref="P72:AB72"/>
    <mergeCell ref="P73:AB73"/>
    <mergeCell ref="P74:AB74"/>
    <mergeCell ref="P100:AB100"/>
    <mergeCell ref="P101:AB101"/>
    <mergeCell ref="P102:AB102"/>
    <mergeCell ref="P76:AB76"/>
    <mergeCell ref="P93:AB93"/>
    <mergeCell ref="P94:AB94"/>
    <mergeCell ref="P92:AB92"/>
    <mergeCell ref="P82:AB82"/>
    <mergeCell ref="P84:AB84"/>
    <mergeCell ref="P87:AB87"/>
    <mergeCell ref="A10:I10"/>
    <mergeCell ref="B50:E50"/>
    <mergeCell ref="B51:E51"/>
    <mergeCell ref="B53:E53"/>
    <mergeCell ref="P89:AB89"/>
    <mergeCell ref="P90:AB90"/>
    <mergeCell ref="P57:AB57"/>
    <mergeCell ref="P19:AB19"/>
    <mergeCell ref="P85:AB85"/>
    <mergeCell ref="P86:AB86"/>
    <mergeCell ref="P11:AB11"/>
    <mergeCell ref="P14:AB14"/>
    <mergeCell ref="P17:AB17"/>
    <mergeCell ref="P105:AB105"/>
    <mergeCell ref="P97:AB97"/>
    <mergeCell ref="P98:AB98"/>
    <mergeCell ref="P83:AB83"/>
    <mergeCell ref="P91:AB91"/>
    <mergeCell ref="P21:AB21"/>
    <mergeCell ref="P99:AB99"/>
    <mergeCell ref="P114:AB114"/>
    <mergeCell ref="P111:AB111"/>
    <mergeCell ref="F19:I19"/>
    <mergeCell ref="P39:AB39"/>
    <mergeCell ref="B46:E46"/>
    <mergeCell ref="A39:H39"/>
    <mergeCell ref="B49:E49"/>
    <mergeCell ref="A48:H48"/>
    <mergeCell ref="P20:AB20"/>
    <mergeCell ref="P61:AB61"/>
    <mergeCell ref="P113:AB113"/>
    <mergeCell ref="P106:AB106"/>
    <mergeCell ref="P107:AB107"/>
    <mergeCell ref="P108:AB108"/>
    <mergeCell ref="P109:AB109"/>
    <mergeCell ref="P95:AB95"/>
    <mergeCell ref="P96:AB96"/>
    <mergeCell ref="P112:AB112"/>
    <mergeCell ref="P103:AB103"/>
    <mergeCell ref="P104:AB104"/>
  </mergeCells>
  <dataValidations count="8">
    <dataValidation showInputMessage="1" sqref="B42:D45"/>
    <dataValidation type="list" allowBlank="1" showInputMessage="1" showErrorMessage="1" prompt="Izbrati s seznama. Do seznama dostopate s klikom drsnika na desni strani." error="Izbrati s seznama. Do seznama dostopate s klikom drsnika na desni strani." sqref="C16:I16">
      <formula1>Type_aid</formula1>
    </dataValidation>
    <dataValidation type="list" allowBlank="1" showInputMessage="1" showErrorMessage="1" prompt="Izbrati s seznama. Do seznama dostopate s klikom drsnika na desni strani." error="Izbrati s seznama. Do seznama dostopate s klikom drsnika na desni strani." sqref="C18:I18">
      <formula1>Bi_channels</formula1>
    </dataValidation>
    <dataValidation type="textLength" operator="lessThan" allowBlank="1" showInputMessage="1" showErrorMessage="1" prompt="Opis naj ne presega 150 znakov s presledki in naj ne vsebuje kratic, okrajšav, kod ali številk projekta, ki širši publiki niso znane." error="Opis presega 150 znakov s presledki." sqref="C14:I14">
      <formula1>150</formula1>
    </dataValidation>
    <dataValidation type="list" allowBlank="1" showInputMessage="1" showErrorMessage="1" prompt="Izbrati s seznama. Do seznama dostopate s klikom drsnika na desni strani." error="Izbrati s seznama. Do seznama dostopate s klikom drsnika na desni strani." sqref="C13:I13">
      <formula1>Countries</formula1>
    </dataValidation>
    <dataValidation type="list" allowBlank="1" showInputMessage="1" showErrorMessage="1" prompt="Izbrati s seznama. Do seznama dostopate s klikom drsnika na desni strani." error="Izbrati s seznama. Do seznama dostopate s klikom drsnika na desni strani." sqref="C15:I15">
      <formula1>Purpose</formula1>
    </dataValidation>
    <dataValidation type="list" allowBlank="1" showInputMessage="1" showErrorMessage="1" prompt="Izbrati s seznama. Do seznama dostopate s klikom drsnika na desni strani." error="Izbrati s seznama. Do seznama dostopate s klikom drsnika na desni strani." sqref="C28:I34">
      <formula1>Mark</formula1>
    </dataValidation>
    <dataValidation type="list" showInputMessage="1" showErrorMessage="1" prompt="Izbrati s seznama. Do seznama dostopate s klikom drsnika na desni strani." error="Izbrati s seznama. Do seznama dostopate s klikom drsnika na desni strani." sqref="C24">
      <formula1>Poročilo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171"/>
  <sheetViews>
    <sheetView zoomScalePageLayoutView="0" workbookViewId="0" topLeftCell="A1">
      <pane ySplit="8" topLeftCell="A9" activePane="bottomLeft" state="frozen"/>
      <selection pane="topLeft" activeCell="A1" sqref="A1"/>
      <selection pane="bottomLeft" activeCell="A11" sqref="A11"/>
    </sheetView>
  </sheetViews>
  <sheetFormatPr defaultColWidth="9.140625" defaultRowHeight="12.75"/>
  <cols>
    <col min="1" max="1" width="13.8515625" style="43" customWidth="1"/>
    <col min="2" max="2" width="27.421875" style="44" customWidth="1"/>
    <col min="3" max="3" width="12.00390625" style="43" customWidth="1"/>
    <col min="4" max="4" width="29.00390625" style="43" customWidth="1"/>
    <col min="5" max="16384" width="9.140625" style="43" customWidth="1"/>
  </cols>
  <sheetData>
    <row r="1" ht="12.75">
      <c r="A1" s="43" t="s">
        <v>669</v>
      </c>
    </row>
    <row r="2" spans="1:2" ht="21">
      <c r="A2" s="45" t="s">
        <v>670</v>
      </c>
      <c r="B2" s="43"/>
    </row>
    <row r="3" spans="1:2" ht="12.75">
      <c r="A3" s="46" t="s">
        <v>1708</v>
      </c>
      <c r="B3" s="43"/>
    </row>
    <row r="4" ht="12.75">
      <c r="B4" s="43"/>
    </row>
    <row r="5" spans="1:2" ht="12.75">
      <c r="A5" s="47" t="s">
        <v>671</v>
      </c>
      <c r="B5" s="43"/>
    </row>
    <row r="6" spans="1:2" ht="12.75">
      <c r="A6" s="48" t="s">
        <v>672</v>
      </c>
      <c r="B6" s="43"/>
    </row>
    <row r="7" spans="1:2" ht="12.75">
      <c r="A7" s="48" t="s">
        <v>1730</v>
      </c>
      <c r="B7" s="43"/>
    </row>
    <row r="8" spans="1:4" ht="12.75">
      <c r="A8" s="81" t="s">
        <v>673</v>
      </c>
      <c r="B8" s="81" t="s">
        <v>674</v>
      </c>
      <c r="C8" s="81" t="s">
        <v>675</v>
      </c>
      <c r="D8" s="81" t="s">
        <v>676</v>
      </c>
    </row>
    <row r="9" spans="1:4" ht="12.75">
      <c r="A9" s="82">
        <v>55</v>
      </c>
      <c r="B9" s="82" t="s">
        <v>677</v>
      </c>
      <c r="C9" s="82" t="s">
        <v>678</v>
      </c>
      <c r="D9" s="83" t="s">
        <v>679</v>
      </c>
    </row>
    <row r="10" spans="1:4" ht="12.75">
      <c r="A10" s="82">
        <v>57</v>
      </c>
      <c r="B10" s="82" t="s">
        <v>680</v>
      </c>
      <c r="C10" s="82" t="s">
        <v>681</v>
      </c>
      <c r="D10" s="83" t="s">
        <v>679</v>
      </c>
    </row>
    <row r="11" spans="1:4" ht="12.75">
      <c r="A11" s="82">
        <v>63</v>
      </c>
      <c r="B11" s="82" t="s">
        <v>682</v>
      </c>
      <c r="C11" s="82" t="s">
        <v>678</v>
      </c>
      <c r="D11" s="83" t="s">
        <v>679</v>
      </c>
    </row>
    <row r="12" spans="1:4" ht="12.75">
      <c r="A12" s="82">
        <v>64</v>
      </c>
      <c r="B12" s="83" t="s">
        <v>1710</v>
      </c>
      <c r="C12" s="82" t="s">
        <v>678</v>
      </c>
      <c r="D12" s="83" t="s">
        <v>679</v>
      </c>
    </row>
    <row r="13" spans="1:4" ht="12.75">
      <c r="A13" s="82">
        <v>65</v>
      </c>
      <c r="B13" s="82" t="s">
        <v>683</v>
      </c>
      <c r="C13" s="82" t="s">
        <v>678</v>
      </c>
      <c r="D13" s="83" t="s">
        <v>679</v>
      </c>
    </row>
    <row r="14" spans="1:4" ht="12.75">
      <c r="A14" s="82">
        <v>66</v>
      </c>
      <c r="B14" s="83" t="s">
        <v>1711</v>
      </c>
      <c r="C14" s="82" t="s">
        <v>678</v>
      </c>
      <c r="D14" s="83" t="s">
        <v>679</v>
      </c>
    </row>
    <row r="15" spans="1:4" ht="12.75">
      <c r="A15" s="82">
        <v>71</v>
      </c>
      <c r="B15" s="82" t="s">
        <v>684</v>
      </c>
      <c r="C15" s="82" t="s">
        <v>678</v>
      </c>
      <c r="D15" s="83" t="s">
        <v>679</v>
      </c>
    </row>
    <row r="16" spans="1:4" ht="12.75">
      <c r="A16" s="82">
        <v>85</v>
      </c>
      <c r="B16" s="82" t="s">
        <v>685</v>
      </c>
      <c r="C16" s="82" t="s">
        <v>681</v>
      </c>
      <c r="D16" s="83" t="s">
        <v>679</v>
      </c>
    </row>
    <row r="17" spans="1:4" ht="12.75">
      <c r="A17" s="82">
        <v>86</v>
      </c>
      <c r="B17" s="82" t="s">
        <v>686</v>
      </c>
      <c r="C17" s="82" t="s">
        <v>678</v>
      </c>
      <c r="D17" s="83" t="s">
        <v>679</v>
      </c>
    </row>
    <row r="18" spans="1:4" ht="12.75">
      <c r="A18" s="83">
        <v>88</v>
      </c>
      <c r="B18" s="83" t="s">
        <v>687</v>
      </c>
      <c r="C18" s="82"/>
      <c r="D18" s="83" t="s">
        <v>679</v>
      </c>
    </row>
    <row r="19" spans="1:4" ht="12.75">
      <c r="A19" s="83">
        <v>89</v>
      </c>
      <c r="B19" s="83" t="s">
        <v>688</v>
      </c>
      <c r="C19" s="82"/>
      <c r="D19" s="83" t="s">
        <v>679</v>
      </c>
    </row>
    <row r="20" spans="1:4" ht="12.75">
      <c r="A20" s="82">
        <v>93</v>
      </c>
      <c r="B20" s="82" t="s">
        <v>689</v>
      </c>
      <c r="C20" s="82" t="s">
        <v>681</v>
      </c>
      <c r="D20" s="83" t="s">
        <v>679</v>
      </c>
    </row>
    <row r="21" spans="1:4" ht="12.75">
      <c r="A21" s="82">
        <v>130</v>
      </c>
      <c r="B21" s="82" t="s">
        <v>690</v>
      </c>
      <c r="C21" s="82" t="s">
        <v>678</v>
      </c>
      <c r="D21" s="83" t="s">
        <v>691</v>
      </c>
    </row>
    <row r="22" spans="1:4" ht="12.75">
      <c r="A22" s="82">
        <v>133</v>
      </c>
      <c r="B22" s="82" t="s">
        <v>692</v>
      </c>
      <c r="C22" s="82" t="s">
        <v>678</v>
      </c>
      <c r="D22" s="83" t="s">
        <v>691</v>
      </c>
    </row>
    <row r="23" spans="1:4" ht="12.75">
      <c r="A23" s="82">
        <v>136</v>
      </c>
      <c r="B23" s="82" t="s">
        <v>693</v>
      </c>
      <c r="C23" s="82" t="s">
        <v>681</v>
      </c>
      <c r="D23" s="83" t="s">
        <v>691</v>
      </c>
    </row>
    <row r="24" spans="1:4" ht="12.75">
      <c r="A24" s="82">
        <v>139</v>
      </c>
      <c r="B24" s="82" t="s">
        <v>694</v>
      </c>
      <c r="C24" s="82" t="s">
        <v>678</v>
      </c>
      <c r="D24" s="83" t="s">
        <v>691</v>
      </c>
    </row>
    <row r="25" spans="1:4" ht="12.75">
      <c r="A25" s="82">
        <v>142</v>
      </c>
      <c r="B25" s="82" t="s">
        <v>695</v>
      </c>
      <c r="C25" s="82" t="s">
        <v>681</v>
      </c>
      <c r="D25" s="83" t="s">
        <v>691</v>
      </c>
    </row>
    <row r="26" spans="1:4" ht="12.75">
      <c r="A26" s="83">
        <v>189</v>
      </c>
      <c r="B26" s="83" t="s">
        <v>696</v>
      </c>
      <c r="C26" s="82"/>
      <c r="D26" s="83" t="s">
        <v>691</v>
      </c>
    </row>
    <row r="27" spans="1:4" ht="12.75">
      <c r="A27" s="82">
        <v>218</v>
      </c>
      <c r="B27" s="82" t="s">
        <v>697</v>
      </c>
      <c r="C27" s="82" t="s">
        <v>678</v>
      </c>
      <c r="D27" s="83" t="s">
        <v>698</v>
      </c>
    </row>
    <row r="28" spans="1:4" ht="12.75">
      <c r="A28" s="82">
        <v>225</v>
      </c>
      <c r="B28" s="82" t="s">
        <v>699</v>
      </c>
      <c r="C28" s="82" t="s">
        <v>700</v>
      </c>
      <c r="D28" s="83" t="s">
        <v>698</v>
      </c>
    </row>
    <row r="29" spans="1:4" ht="12.75">
      <c r="A29" s="82">
        <v>227</v>
      </c>
      <c r="B29" s="82" t="s">
        <v>701</v>
      </c>
      <c r="C29" s="82" t="s">
        <v>678</v>
      </c>
      <c r="D29" s="83" t="s">
        <v>698</v>
      </c>
    </row>
    <row r="30" spans="1:4" ht="12.75">
      <c r="A30" s="82">
        <v>228</v>
      </c>
      <c r="B30" s="82" t="s">
        <v>702</v>
      </c>
      <c r="C30" s="82" t="s">
        <v>700</v>
      </c>
      <c r="D30" s="83" t="s">
        <v>698</v>
      </c>
    </row>
    <row r="31" spans="1:4" ht="12.75">
      <c r="A31" s="82">
        <v>229</v>
      </c>
      <c r="B31" s="82" t="s">
        <v>703</v>
      </c>
      <c r="C31" s="82" t="s">
        <v>681</v>
      </c>
      <c r="D31" s="83" t="s">
        <v>698</v>
      </c>
    </row>
    <row r="32" spans="1:4" ht="12.75">
      <c r="A32" s="82">
        <v>230</v>
      </c>
      <c r="B32" s="83" t="s">
        <v>1712</v>
      </c>
      <c r="C32" s="82" t="s">
        <v>681</v>
      </c>
      <c r="D32" s="83" t="s">
        <v>698</v>
      </c>
    </row>
    <row r="33" spans="1:4" ht="12.75">
      <c r="A33" s="82">
        <v>231</v>
      </c>
      <c r="B33" s="83" t="s">
        <v>1713</v>
      </c>
      <c r="C33" s="82" t="s">
        <v>700</v>
      </c>
      <c r="D33" s="83" t="s">
        <v>698</v>
      </c>
    </row>
    <row r="34" spans="1:4" ht="12.75">
      <c r="A34" s="82">
        <v>232</v>
      </c>
      <c r="B34" s="82" t="s">
        <v>704</v>
      </c>
      <c r="C34" s="82" t="s">
        <v>700</v>
      </c>
      <c r="D34" s="83" t="s">
        <v>698</v>
      </c>
    </row>
    <row r="35" spans="1:4" ht="12.75">
      <c r="A35" s="82">
        <v>233</v>
      </c>
      <c r="B35" s="82" t="s">
        <v>705</v>
      </c>
      <c r="C35" s="82" t="s">
        <v>700</v>
      </c>
      <c r="D35" s="83" t="s">
        <v>698</v>
      </c>
    </row>
    <row r="36" spans="1:4" ht="12.75">
      <c r="A36" s="82">
        <v>234</v>
      </c>
      <c r="B36" s="83" t="s">
        <v>1714</v>
      </c>
      <c r="C36" s="82" t="s">
        <v>681</v>
      </c>
      <c r="D36" s="83" t="s">
        <v>698</v>
      </c>
    </row>
    <row r="37" spans="1:4" ht="12.75">
      <c r="A37" s="82">
        <v>235</v>
      </c>
      <c r="B37" s="83" t="s">
        <v>1715</v>
      </c>
      <c r="C37" s="82" t="s">
        <v>700</v>
      </c>
      <c r="D37" s="83" t="s">
        <v>698</v>
      </c>
    </row>
    <row r="38" spans="1:4" ht="12.75">
      <c r="A38" s="82">
        <v>236</v>
      </c>
      <c r="B38" s="82" t="s">
        <v>706</v>
      </c>
      <c r="C38" s="82" t="s">
        <v>700</v>
      </c>
      <c r="D38" s="83" t="s">
        <v>698</v>
      </c>
    </row>
    <row r="39" spans="1:4" ht="12.75">
      <c r="A39" s="82">
        <v>238</v>
      </c>
      <c r="B39" s="82" t="s">
        <v>707</v>
      </c>
      <c r="C39" s="82" t="s">
        <v>700</v>
      </c>
      <c r="D39" s="83" t="s">
        <v>698</v>
      </c>
    </row>
    <row r="40" spans="1:4" ht="12.75">
      <c r="A40" s="82">
        <v>239</v>
      </c>
      <c r="B40" s="82" t="s">
        <v>708</v>
      </c>
      <c r="C40" s="82" t="s">
        <v>678</v>
      </c>
      <c r="D40" s="83" t="s">
        <v>698</v>
      </c>
    </row>
    <row r="41" spans="1:4" ht="12.75">
      <c r="A41" s="82">
        <v>240</v>
      </c>
      <c r="B41" s="82" t="s">
        <v>709</v>
      </c>
      <c r="C41" s="82" t="s">
        <v>700</v>
      </c>
      <c r="D41" s="83" t="s">
        <v>698</v>
      </c>
    </row>
    <row r="42" spans="1:4" ht="12.75">
      <c r="A42" s="82">
        <v>241</v>
      </c>
      <c r="B42" s="82" t="s">
        <v>710</v>
      </c>
      <c r="C42" s="82" t="s">
        <v>681</v>
      </c>
      <c r="D42" s="83" t="s">
        <v>698</v>
      </c>
    </row>
    <row r="43" spans="1:4" ht="12.75">
      <c r="A43" s="82">
        <v>243</v>
      </c>
      <c r="B43" s="82" t="s">
        <v>711</v>
      </c>
      <c r="C43" s="82" t="s">
        <v>700</v>
      </c>
      <c r="D43" s="83" t="s">
        <v>698</v>
      </c>
    </row>
    <row r="44" spans="1:4" ht="12.75">
      <c r="A44" s="82">
        <v>244</v>
      </c>
      <c r="B44" s="82" t="s">
        <v>712</v>
      </c>
      <c r="C44" s="82" t="s">
        <v>700</v>
      </c>
      <c r="D44" s="83" t="s">
        <v>698</v>
      </c>
    </row>
    <row r="45" spans="1:4" ht="12.75">
      <c r="A45" s="82">
        <v>245</v>
      </c>
      <c r="B45" s="82" t="s">
        <v>713</v>
      </c>
      <c r="C45" s="82" t="s">
        <v>700</v>
      </c>
      <c r="D45" s="83" t="s">
        <v>698</v>
      </c>
    </row>
    <row r="46" spans="1:4" ht="12.75">
      <c r="A46" s="82">
        <v>247</v>
      </c>
      <c r="B46" s="83" t="s">
        <v>1716</v>
      </c>
      <c r="C46" s="82" t="s">
        <v>681</v>
      </c>
      <c r="D46" s="83" t="s">
        <v>698</v>
      </c>
    </row>
    <row r="47" spans="1:4" ht="12.75">
      <c r="A47" s="82">
        <v>248</v>
      </c>
      <c r="B47" s="82" t="s">
        <v>714</v>
      </c>
      <c r="C47" s="82" t="s">
        <v>715</v>
      </c>
      <c r="D47" s="83" t="s">
        <v>698</v>
      </c>
    </row>
    <row r="48" spans="1:4" ht="12.75">
      <c r="A48" s="82">
        <v>249</v>
      </c>
      <c r="B48" s="82" t="s">
        <v>716</v>
      </c>
      <c r="C48" s="82" t="s">
        <v>700</v>
      </c>
      <c r="D48" s="83" t="s">
        <v>698</v>
      </c>
    </row>
    <row r="49" spans="1:4" ht="12.75">
      <c r="A49" s="82">
        <v>251</v>
      </c>
      <c r="B49" s="82" t="s">
        <v>717</v>
      </c>
      <c r="C49" s="82" t="s">
        <v>700</v>
      </c>
      <c r="D49" s="83" t="s">
        <v>698</v>
      </c>
    </row>
    <row r="50" spans="1:4" ht="12.75">
      <c r="A50" s="82">
        <v>252</v>
      </c>
      <c r="B50" s="82" t="s">
        <v>718</v>
      </c>
      <c r="C50" s="82" t="s">
        <v>700</v>
      </c>
      <c r="D50" s="83" t="s">
        <v>698</v>
      </c>
    </row>
    <row r="51" spans="1:4" ht="12.75">
      <c r="A51" s="82">
        <v>253</v>
      </c>
      <c r="B51" s="82" t="s">
        <v>719</v>
      </c>
      <c r="C51" s="82" t="s">
        <v>700</v>
      </c>
      <c r="D51" s="83" t="s">
        <v>698</v>
      </c>
    </row>
    <row r="52" spans="1:4" ht="12.75">
      <c r="A52" s="82">
        <v>255</v>
      </c>
      <c r="B52" s="82" t="s">
        <v>720</v>
      </c>
      <c r="C52" s="82" t="s">
        <v>700</v>
      </c>
      <c r="D52" s="83" t="s">
        <v>698</v>
      </c>
    </row>
    <row r="53" spans="1:4" ht="12.75">
      <c r="A53" s="82">
        <v>256</v>
      </c>
      <c r="B53" s="82" t="s">
        <v>721</v>
      </c>
      <c r="C53" s="82" t="s">
        <v>700</v>
      </c>
      <c r="D53" s="83" t="s">
        <v>698</v>
      </c>
    </row>
    <row r="54" spans="1:4" ht="12.75">
      <c r="A54" s="82">
        <v>257</v>
      </c>
      <c r="B54" s="82" t="s">
        <v>722</v>
      </c>
      <c r="C54" s="82" t="s">
        <v>678</v>
      </c>
      <c r="D54" s="83" t="s">
        <v>698</v>
      </c>
    </row>
    <row r="55" spans="1:4" ht="12.75">
      <c r="A55" s="82">
        <v>259</v>
      </c>
      <c r="B55" s="82" t="s">
        <v>723</v>
      </c>
      <c r="C55" s="82" t="s">
        <v>700</v>
      </c>
      <c r="D55" s="83" t="s">
        <v>698</v>
      </c>
    </row>
    <row r="56" spans="1:4" ht="12.75">
      <c r="A56" s="82">
        <v>260</v>
      </c>
      <c r="B56" s="82" t="s">
        <v>724</v>
      </c>
      <c r="C56" s="82" t="s">
        <v>700</v>
      </c>
      <c r="D56" s="83" t="s">
        <v>698</v>
      </c>
    </row>
    <row r="57" spans="1:4" ht="12.75">
      <c r="A57" s="82">
        <v>261</v>
      </c>
      <c r="B57" s="82" t="s">
        <v>725</v>
      </c>
      <c r="C57" s="82" t="s">
        <v>681</v>
      </c>
      <c r="D57" s="83" t="s">
        <v>698</v>
      </c>
    </row>
    <row r="58" spans="1:4" ht="12.75">
      <c r="A58" s="82">
        <v>265</v>
      </c>
      <c r="B58" s="82" t="s">
        <v>726</v>
      </c>
      <c r="C58" s="82" t="s">
        <v>715</v>
      </c>
      <c r="D58" s="83" t="s">
        <v>698</v>
      </c>
    </row>
    <row r="59" spans="1:4" ht="12.75">
      <c r="A59" s="82">
        <v>266</v>
      </c>
      <c r="B59" s="82" t="s">
        <v>727</v>
      </c>
      <c r="C59" s="82" t="s">
        <v>700</v>
      </c>
      <c r="D59" s="83" t="s">
        <v>698</v>
      </c>
    </row>
    <row r="60" spans="1:4" ht="12.75">
      <c r="A60" s="82">
        <v>268</v>
      </c>
      <c r="B60" s="83" t="s">
        <v>1717</v>
      </c>
      <c r="C60" s="82" t="s">
        <v>700</v>
      </c>
      <c r="D60" s="83" t="s">
        <v>698</v>
      </c>
    </row>
    <row r="61" spans="1:4" ht="12.75">
      <c r="A61" s="82">
        <v>269</v>
      </c>
      <c r="B61" s="82" t="s">
        <v>728</v>
      </c>
      <c r="C61" s="82" t="s">
        <v>700</v>
      </c>
      <c r="D61" s="83" t="s">
        <v>698</v>
      </c>
    </row>
    <row r="62" spans="1:4" ht="12.75">
      <c r="A62" s="82">
        <v>270</v>
      </c>
      <c r="B62" s="82" t="s">
        <v>729</v>
      </c>
      <c r="C62" s="82" t="s">
        <v>678</v>
      </c>
      <c r="D62" s="83" t="s">
        <v>698</v>
      </c>
    </row>
    <row r="63" spans="1:4" ht="12.75">
      <c r="A63" s="82">
        <v>271</v>
      </c>
      <c r="B63" s="82" t="s">
        <v>730</v>
      </c>
      <c r="C63" s="82" t="s">
        <v>700</v>
      </c>
      <c r="D63" s="83" t="s">
        <v>698</v>
      </c>
    </row>
    <row r="64" spans="1:4" ht="12.75">
      <c r="A64" s="82">
        <v>272</v>
      </c>
      <c r="B64" s="82" t="s">
        <v>731</v>
      </c>
      <c r="C64" s="82" t="s">
        <v>700</v>
      </c>
      <c r="D64" s="83" t="s">
        <v>698</v>
      </c>
    </row>
    <row r="65" spans="1:4" ht="12.75">
      <c r="A65" s="82">
        <v>273</v>
      </c>
      <c r="B65" s="82" t="s">
        <v>732</v>
      </c>
      <c r="C65" s="82" t="s">
        <v>700</v>
      </c>
      <c r="D65" s="83" t="s">
        <v>698</v>
      </c>
    </row>
    <row r="66" spans="1:4" ht="12.75">
      <c r="A66" s="82">
        <v>274</v>
      </c>
      <c r="B66" s="82" t="s">
        <v>733</v>
      </c>
      <c r="C66" s="82" t="s">
        <v>700</v>
      </c>
      <c r="D66" s="83" t="s">
        <v>698</v>
      </c>
    </row>
    <row r="67" spans="1:4" ht="12.75">
      <c r="A67" s="82">
        <v>275</v>
      </c>
      <c r="B67" s="82" t="s">
        <v>734</v>
      </c>
      <c r="C67" s="82" t="s">
        <v>678</v>
      </c>
      <c r="D67" s="83" t="s">
        <v>698</v>
      </c>
    </row>
    <row r="68" spans="1:4" ht="12.75">
      <c r="A68" s="82">
        <v>276</v>
      </c>
      <c r="B68" s="83" t="s">
        <v>1718</v>
      </c>
      <c r="C68" s="82" t="s">
        <v>678</v>
      </c>
      <c r="D68" s="83" t="s">
        <v>698</v>
      </c>
    </row>
    <row r="69" spans="1:4" ht="12.75">
      <c r="A69" s="82">
        <v>278</v>
      </c>
      <c r="B69" s="82" t="s">
        <v>735</v>
      </c>
      <c r="C69" s="82" t="s">
        <v>700</v>
      </c>
      <c r="D69" s="83" t="s">
        <v>698</v>
      </c>
    </row>
    <row r="70" spans="1:4" ht="12.75">
      <c r="A70" s="82">
        <v>279</v>
      </c>
      <c r="B70" s="82" t="s">
        <v>736</v>
      </c>
      <c r="C70" s="82" t="s">
        <v>700</v>
      </c>
      <c r="D70" s="83" t="s">
        <v>698</v>
      </c>
    </row>
    <row r="71" spans="1:4" ht="12.75">
      <c r="A71" s="82">
        <v>280</v>
      </c>
      <c r="B71" s="82" t="s">
        <v>737</v>
      </c>
      <c r="C71" s="82" t="s">
        <v>681</v>
      </c>
      <c r="D71" s="83" t="s">
        <v>698</v>
      </c>
    </row>
    <row r="72" spans="1:4" ht="12.75">
      <c r="A72" s="82">
        <v>282</v>
      </c>
      <c r="B72" s="82" t="s">
        <v>738</v>
      </c>
      <c r="C72" s="82" t="s">
        <v>700</v>
      </c>
      <c r="D72" s="83" t="s">
        <v>698</v>
      </c>
    </row>
    <row r="73" spans="1:4" ht="12.75">
      <c r="A73" s="82">
        <v>283</v>
      </c>
      <c r="B73" s="82" t="s">
        <v>739</v>
      </c>
      <c r="C73" s="82" t="s">
        <v>700</v>
      </c>
      <c r="D73" s="83" t="s">
        <v>698</v>
      </c>
    </row>
    <row r="74" spans="1:4" ht="12.75">
      <c r="A74" s="82">
        <v>285</v>
      </c>
      <c r="B74" s="82" t="s">
        <v>740</v>
      </c>
      <c r="C74" s="82" t="s">
        <v>700</v>
      </c>
      <c r="D74" s="83" t="s">
        <v>698</v>
      </c>
    </row>
    <row r="75" spans="1:4" ht="12.75">
      <c r="A75" s="82">
        <v>287</v>
      </c>
      <c r="B75" s="82" t="s">
        <v>741</v>
      </c>
      <c r="C75" s="82" t="s">
        <v>700</v>
      </c>
      <c r="D75" s="83" t="s">
        <v>698</v>
      </c>
    </row>
    <row r="76" spans="1:4" ht="12.75">
      <c r="A76" s="82">
        <v>288</v>
      </c>
      <c r="B76" s="82" t="s">
        <v>742</v>
      </c>
      <c r="C76" s="82" t="s">
        <v>700</v>
      </c>
      <c r="D76" s="83" t="s">
        <v>698</v>
      </c>
    </row>
    <row r="77" spans="1:4" ht="12.75">
      <c r="A77" s="83">
        <v>289</v>
      </c>
      <c r="B77" s="83" t="s">
        <v>743</v>
      </c>
      <c r="C77" s="82"/>
      <c r="D77" s="83" t="s">
        <v>698</v>
      </c>
    </row>
    <row r="78" spans="1:4" ht="12.75">
      <c r="A78" s="83">
        <v>298</v>
      </c>
      <c r="B78" s="83" t="s">
        <v>744</v>
      </c>
      <c r="C78" s="82"/>
      <c r="D78" s="83" t="s">
        <v>745</v>
      </c>
    </row>
    <row r="79" spans="1:4" ht="12.75">
      <c r="A79" s="82">
        <v>336</v>
      </c>
      <c r="B79" s="82" t="s">
        <v>746</v>
      </c>
      <c r="C79" s="82" t="s">
        <v>678</v>
      </c>
      <c r="D79" s="83" t="s">
        <v>747</v>
      </c>
    </row>
    <row r="80" spans="1:4" ht="12.75">
      <c r="A80" s="82">
        <v>338</v>
      </c>
      <c r="B80" s="82" t="s">
        <v>748</v>
      </c>
      <c r="C80" s="82" t="s">
        <v>678</v>
      </c>
      <c r="D80" s="83" t="s">
        <v>747</v>
      </c>
    </row>
    <row r="81" spans="1:4" ht="12.75">
      <c r="A81" s="82">
        <v>340</v>
      </c>
      <c r="B81" s="82" t="s">
        <v>749</v>
      </c>
      <c r="C81" s="82" t="s">
        <v>678</v>
      </c>
      <c r="D81" s="83" t="s">
        <v>747</v>
      </c>
    </row>
    <row r="82" spans="1:4" ht="12.75">
      <c r="A82" s="82">
        <v>342</v>
      </c>
      <c r="B82" s="82" t="s">
        <v>750</v>
      </c>
      <c r="C82" s="82" t="s">
        <v>681</v>
      </c>
      <c r="D82" s="83" t="s">
        <v>747</v>
      </c>
    </row>
    <row r="83" spans="1:4" ht="12.75">
      <c r="A83" s="82">
        <v>347</v>
      </c>
      <c r="B83" s="82" t="s">
        <v>751</v>
      </c>
      <c r="C83" s="82" t="s">
        <v>681</v>
      </c>
      <c r="D83" s="83" t="s">
        <v>747</v>
      </c>
    </row>
    <row r="84" spans="1:4" ht="12.75">
      <c r="A84" s="82">
        <v>349</v>
      </c>
      <c r="B84" s="82" t="s">
        <v>752</v>
      </c>
      <c r="C84" s="82" t="s">
        <v>700</v>
      </c>
      <c r="D84" s="83" t="s">
        <v>747</v>
      </c>
    </row>
    <row r="85" spans="1:4" ht="12.75">
      <c r="A85" s="82">
        <v>351</v>
      </c>
      <c r="B85" s="82" t="s">
        <v>753</v>
      </c>
      <c r="C85" s="82" t="s">
        <v>681</v>
      </c>
      <c r="D85" s="83" t="s">
        <v>747</v>
      </c>
    </row>
    <row r="86" spans="1:4" ht="12.75">
      <c r="A86" s="82">
        <v>352</v>
      </c>
      <c r="B86" s="82" t="s">
        <v>754</v>
      </c>
      <c r="C86" s="83" t="s">
        <v>678</v>
      </c>
      <c r="D86" s="83" t="s">
        <v>747</v>
      </c>
    </row>
    <row r="87" spans="1:4" ht="12.75">
      <c r="A87" s="82">
        <v>354</v>
      </c>
      <c r="B87" s="82" t="s">
        <v>755</v>
      </c>
      <c r="C87" s="82" t="s">
        <v>678</v>
      </c>
      <c r="D87" s="83" t="s">
        <v>747</v>
      </c>
    </row>
    <row r="88" spans="1:4" ht="12.75">
      <c r="A88" s="82">
        <v>358</v>
      </c>
      <c r="B88" s="82" t="s">
        <v>756</v>
      </c>
      <c r="C88" s="82" t="s">
        <v>678</v>
      </c>
      <c r="D88" s="83" t="s">
        <v>747</v>
      </c>
    </row>
    <row r="89" spans="1:4" ht="12.75">
      <c r="A89" s="82">
        <v>364</v>
      </c>
      <c r="B89" s="82" t="s">
        <v>757</v>
      </c>
      <c r="C89" s="82" t="s">
        <v>681</v>
      </c>
      <c r="D89" s="83" t="s">
        <v>747</v>
      </c>
    </row>
    <row r="90" spans="1:4" ht="12.75">
      <c r="A90" s="82">
        <v>366</v>
      </c>
      <c r="B90" s="82" t="s">
        <v>758</v>
      </c>
      <c r="C90" s="82" t="s">
        <v>678</v>
      </c>
      <c r="D90" s="83" t="s">
        <v>747</v>
      </c>
    </row>
    <row r="91" spans="1:4" ht="12.75">
      <c r="A91" s="82">
        <v>377</v>
      </c>
      <c r="B91" s="82" t="s">
        <v>759</v>
      </c>
      <c r="C91" s="82" t="s">
        <v>678</v>
      </c>
      <c r="D91" s="83" t="s">
        <v>747</v>
      </c>
    </row>
    <row r="92" spans="1:4" ht="12.75">
      <c r="A92" s="82">
        <v>378</v>
      </c>
      <c r="B92" s="82" t="s">
        <v>760</v>
      </c>
      <c r="C92" s="82" t="s">
        <v>678</v>
      </c>
      <c r="D92" s="83" t="s">
        <v>747</v>
      </c>
    </row>
    <row r="93" spans="1:4" ht="12.75">
      <c r="A93" s="83">
        <v>380</v>
      </c>
      <c r="B93" s="83" t="s">
        <v>761</v>
      </c>
      <c r="C93" s="82"/>
      <c r="D93" s="83" t="s">
        <v>747</v>
      </c>
    </row>
    <row r="94" spans="1:4" ht="12.75">
      <c r="A94" s="82">
        <v>381</v>
      </c>
      <c r="B94" s="82" t="s">
        <v>762</v>
      </c>
      <c r="C94" s="82" t="s">
        <v>678</v>
      </c>
      <c r="D94" s="83" t="s">
        <v>747</v>
      </c>
    </row>
    <row r="95" spans="1:4" ht="12.75">
      <c r="A95" s="82">
        <v>383</v>
      </c>
      <c r="B95" s="83" t="s">
        <v>1719</v>
      </c>
      <c r="C95" s="82" t="s">
        <v>678</v>
      </c>
      <c r="D95" s="83" t="s">
        <v>747</v>
      </c>
    </row>
    <row r="96" spans="1:4" ht="12.75">
      <c r="A96" s="82">
        <v>384</v>
      </c>
      <c r="B96" s="83" t="s">
        <v>1720</v>
      </c>
      <c r="C96" s="82" t="s">
        <v>678</v>
      </c>
      <c r="D96" s="83" t="s">
        <v>747</v>
      </c>
    </row>
    <row r="97" spans="1:4" ht="12.75">
      <c r="A97" s="82">
        <v>385</v>
      </c>
      <c r="B97" s="82" t="s">
        <v>763</v>
      </c>
      <c r="C97" s="82" t="s">
        <v>678</v>
      </c>
      <c r="D97" s="83" t="s">
        <v>747</v>
      </c>
    </row>
    <row r="98" spans="1:4" ht="12.75">
      <c r="A98" s="83">
        <v>389</v>
      </c>
      <c r="B98" s="83" t="s">
        <v>764</v>
      </c>
      <c r="C98" s="82"/>
      <c r="D98" s="83" t="s">
        <v>747</v>
      </c>
    </row>
    <row r="99" spans="1:4" ht="12.75">
      <c r="A99" s="82">
        <v>425</v>
      </c>
      <c r="B99" s="82" t="s">
        <v>765</v>
      </c>
      <c r="C99" s="82" t="s">
        <v>678</v>
      </c>
      <c r="D99" s="83" t="s">
        <v>766</v>
      </c>
    </row>
    <row r="100" spans="1:4" ht="12.75">
      <c r="A100" s="82">
        <v>428</v>
      </c>
      <c r="B100" s="82" t="s">
        <v>767</v>
      </c>
      <c r="C100" s="82" t="s">
        <v>681</v>
      </c>
      <c r="D100" s="83" t="s">
        <v>766</v>
      </c>
    </row>
    <row r="101" spans="1:4" ht="12.75">
      <c r="A101" s="82">
        <v>431</v>
      </c>
      <c r="B101" s="82" t="s">
        <v>768</v>
      </c>
      <c r="C101" s="82" t="s">
        <v>678</v>
      </c>
      <c r="D101" s="83" t="s">
        <v>766</v>
      </c>
    </row>
    <row r="102" spans="1:4" ht="12.75">
      <c r="A102" s="82">
        <v>434</v>
      </c>
      <c r="B102" s="82" t="s">
        <v>769</v>
      </c>
      <c r="C102" s="82" t="s">
        <v>678</v>
      </c>
      <c r="D102" s="83" t="s">
        <v>766</v>
      </c>
    </row>
    <row r="103" spans="1:4" ht="12.75">
      <c r="A103" s="82">
        <v>437</v>
      </c>
      <c r="B103" s="82" t="s">
        <v>770</v>
      </c>
      <c r="C103" s="82" t="s">
        <v>678</v>
      </c>
      <c r="D103" s="83" t="s">
        <v>766</v>
      </c>
    </row>
    <row r="104" spans="1:4" ht="12.75">
      <c r="A104" s="82">
        <v>440</v>
      </c>
      <c r="B104" s="82" t="s">
        <v>771</v>
      </c>
      <c r="C104" s="82" t="s">
        <v>678</v>
      </c>
      <c r="D104" s="83" t="s">
        <v>766</v>
      </c>
    </row>
    <row r="105" spans="1:4" ht="12.75">
      <c r="A105" s="82">
        <v>446</v>
      </c>
      <c r="B105" s="82" t="s">
        <v>772</v>
      </c>
      <c r="C105" s="82" t="s">
        <v>681</v>
      </c>
      <c r="D105" s="83" t="s">
        <v>766</v>
      </c>
    </row>
    <row r="106" spans="1:4" ht="12.75">
      <c r="A106" s="82">
        <v>451</v>
      </c>
      <c r="B106" s="82" t="s">
        <v>773</v>
      </c>
      <c r="C106" s="82" t="s">
        <v>681</v>
      </c>
      <c r="D106" s="83" t="s">
        <v>766</v>
      </c>
    </row>
    <row r="107" spans="1:4" ht="12.75">
      <c r="A107" s="82">
        <v>454</v>
      </c>
      <c r="B107" s="82" t="s">
        <v>774</v>
      </c>
      <c r="C107" s="82" t="s">
        <v>678</v>
      </c>
      <c r="D107" s="83" t="s">
        <v>766</v>
      </c>
    </row>
    <row r="108" spans="1:4" ht="12.75">
      <c r="A108" s="82">
        <v>457</v>
      </c>
      <c r="B108" s="82" t="s">
        <v>775</v>
      </c>
      <c r="C108" s="82" t="s">
        <v>678</v>
      </c>
      <c r="D108" s="83" t="s">
        <v>766</v>
      </c>
    </row>
    <row r="109" spans="1:4" ht="12.75">
      <c r="A109" s="82">
        <v>460</v>
      </c>
      <c r="B109" s="82" t="s">
        <v>776</v>
      </c>
      <c r="C109" s="82" t="s">
        <v>678</v>
      </c>
      <c r="D109" s="83" t="s">
        <v>766</v>
      </c>
    </row>
    <row r="110" spans="1:4" ht="12.75">
      <c r="A110" s="82">
        <v>463</v>
      </c>
      <c r="B110" s="82" t="s">
        <v>777</v>
      </c>
      <c r="C110" s="82" t="s">
        <v>678</v>
      </c>
      <c r="D110" s="83" t="s">
        <v>766</v>
      </c>
    </row>
    <row r="111" spans="1:4" ht="12.75">
      <c r="A111" s="83">
        <v>489</v>
      </c>
      <c r="B111" s="83" t="s">
        <v>778</v>
      </c>
      <c r="C111" s="82"/>
      <c r="D111" s="83" t="s">
        <v>766</v>
      </c>
    </row>
    <row r="112" spans="1:4" ht="12.75">
      <c r="A112" s="83">
        <v>498</v>
      </c>
      <c r="B112" s="83" t="s">
        <v>779</v>
      </c>
      <c r="C112" s="82"/>
      <c r="D112" s="83" t="s">
        <v>780</v>
      </c>
    </row>
    <row r="113" spans="1:4" ht="12.75">
      <c r="A113" s="82">
        <v>540</v>
      </c>
      <c r="B113" s="82" t="s">
        <v>781</v>
      </c>
      <c r="C113" s="82" t="s">
        <v>678</v>
      </c>
      <c r="D113" s="83" t="s">
        <v>782</v>
      </c>
    </row>
    <row r="114" spans="1:4" ht="12.75">
      <c r="A114" s="82">
        <v>543</v>
      </c>
      <c r="B114" s="83" t="s">
        <v>783</v>
      </c>
      <c r="C114" s="83" t="s">
        <v>678</v>
      </c>
      <c r="D114" s="83" t="s">
        <v>782</v>
      </c>
    </row>
    <row r="115" spans="1:4" ht="12.75">
      <c r="A115" s="82">
        <v>549</v>
      </c>
      <c r="B115" s="82" t="s">
        <v>784</v>
      </c>
      <c r="C115" s="82" t="s">
        <v>678</v>
      </c>
      <c r="D115" s="83" t="s">
        <v>782</v>
      </c>
    </row>
    <row r="116" spans="1:4" ht="12.75">
      <c r="A116" s="82">
        <v>550</v>
      </c>
      <c r="B116" s="83" t="s">
        <v>1721</v>
      </c>
      <c r="C116" s="82" t="s">
        <v>681</v>
      </c>
      <c r="D116" s="83" t="s">
        <v>782</v>
      </c>
    </row>
    <row r="117" spans="1:4" ht="12.75">
      <c r="A117" s="82">
        <v>555</v>
      </c>
      <c r="B117" s="82" t="s">
        <v>785</v>
      </c>
      <c r="C117" s="82" t="s">
        <v>678</v>
      </c>
      <c r="D117" s="83" t="s">
        <v>782</v>
      </c>
    </row>
    <row r="118" spans="1:4" ht="12.75">
      <c r="A118" s="82">
        <v>573</v>
      </c>
      <c r="B118" s="83" t="s">
        <v>1722</v>
      </c>
      <c r="C118" s="82" t="s">
        <v>681</v>
      </c>
      <c r="D118" s="83" t="s">
        <v>782</v>
      </c>
    </row>
    <row r="119" spans="1:4" ht="12.75">
      <c r="A119" s="82">
        <v>580</v>
      </c>
      <c r="B119" s="82" t="s">
        <v>786</v>
      </c>
      <c r="C119" s="82" t="s">
        <v>700</v>
      </c>
      <c r="D119" s="83" t="s">
        <v>782</v>
      </c>
    </row>
    <row r="120" spans="1:4" ht="12.75">
      <c r="A120" s="83">
        <v>589</v>
      </c>
      <c r="B120" s="83" t="s">
        <v>787</v>
      </c>
      <c r="C120" s="82"/>
      <c r="D120" s="83" t="s">
        <v>782</v>
      </c>
    </row>
    <row r="121" spans="1:4" ht="12.75">
      <c r="A121" s="82">
        <v>610</v>
      </c>
      <c r="B121" s="82" t="s">
        <v>788</v>
      </c>
      <c r="C121" s="82" t="s">
        <v>681</v>
      </c>
      <c r="D121" s="83" t="s">
        <v>789</v>
      </c>
    </row>
    <row r="122" spans="1:4" ht="12.75">
      <c r="A122" s="82">
        <v>611</v>
      </c>
      <c r="B122" s="82" t="s">
        <v>790</v>
      </c>
      <c r="C122" s="82" t="s">
        <v>678</v>
      </c>
      <c r="D122" s="83" t="s">
        <v>789</v>
      </c>
    </row>
    <row r="123" spans="1:4" ht="12.75">
      <c r="A123" s="82">
        <v>612</v>
      </c>
      <c r="B123" s="82" t="s">
        <v>791</v>
      </c>
      <c r="C123" s="82" t="s">
        <v>681</v>
      </c>
      <c r="D123" s="83" t="s">
        <v>789</v>
      </c>
    </row>
    <row r="124" spans="1:4" ht="12.75">
      <c r="A124" s="82">
        <v>613</v>
      </c>
      <c r="B124" s="82" t="s">
        <v>792</v>
      </c>
      <c r="C124" s="82" t="s">
        <v>678</v>
      </c>
      <c r="D124" s="83" t="s">
        <v>789</v>
      </c>
    </row>
    <row r="125" spans="1:4" ht="12.75">
      <c r="A125" s="82">
        <v>614</v>
      </c>
      <c r="B125" s="83" t="s">
        <v>1723</v>
      </c>
      <c r="C125" s="83" t="s">
        <v>681</v>
      </c>
      <c r="D125" s="83" t="s">
        <v>789</v>
      </c>
    </row>
    <row r="126" spans="1:4" ht="12.75">
      <c r="A126" s="82">
        <v>615</v>
      </c>
      <c r="B126" s="82" t="s">
        <v>793</v>
      </c>
      <c r="C126" s="82" t="s">
        <v>715</v>
      </c>
      <c r="D126" s="83" t="s">
        <v>789</v>
      </c>
    </row>
    <row r="127" spans="1:4" ht="12.75">
      <c r="A127" s="82">
        <v>616</v>
      </c>
      <c r="B127" s="82" t="s">
        <v>794</v>
      </c>
      <c r="C127" s="83" t="s">
        <v>678</v>
      </c>
      <c r="D127" s="83" t="s">
        <v>789</v>
      </c>
    </row>
    <row r="128" spans="1:4" ht="12.75">
      <c r="A128" s="82">
        <v>617</v>
      </c>
      <c r="B128" s="82" t="s">
        <v>795</v>
      </c>
      <c r="C128" s="82" t="s">
        <v>681</v>
      </c>
      <c r="D128" s="83" t="s">
        <v>789</v>
      </c>
    </row>
    <row r="129" spans="1:4" ht="12.75">
      <c r="A129" s="83">
        <v>619</v>
      </c>
      <c r="B129" s="83" t="s">
        <v>796</v>
      </c>
      <c r="C129" s="82"/>
      <c r="D129" s="83" t="s">
        <v>789</v>
      </c>
    </row>
    <row r="130" spans="1:4" ht="12.75">
      <c r="A130" s="82">
        <v>625</v>
      </c>
      <c r="B130" s="82" t="s">
        <v>797</v>
      </c>
      <c r="C130" s="82" t="s">
        <v>700</v>
      </c>
      <c r="D130" s="83" t="s">
        <v>789</v>
      </c>
    </row>
    <row r="131" spans="1:4" ht="12.75">
      <c r="A131" s="82">
        <v>630</v>
      </c>
      <c r="B131" s="82" t="s">
        <v>798</v>
      </c>
      <c r="C131" s="82" t="s">
        <v>700</v>
      </c>
      <c r="D131" s="83" t="s">
        <v>789</v>
      </c>
    </row>
    <row r="132" spans="1:4" ht="12.75">
      <c r="A132" s="82">
        <v>635</v>
      </c>
      <c r="B132" s="82" t="s">
        <v>799</v>
      </c>
      <c r="C132" s="82" t="s">
        <v>700</v>
      </c>
      <c r="D132" s="83" t="s">
        <v>789</v>
      </c>
    </row>
    <row r="133" spans="1:4" ht="12.75">
      <c r="A133" s="82">
        <v>640</v>
      </c>
      <c r="B133" s="82" t="s">
        <v>800</v>
      </c>
      <c r="C133" s="82" t="s">
        <v>681</v>
      </c>
      <c r="D133" s="83" t="s">
        <v>789</v>
      </c>
    </row>
    <row r="134" spans="1:4" ht="12.75">
      <c r="A134" s="82">
        <v>645</v>
      </c>
      <c r="B134" s="82" t="s">
        <v>801</v>
      </c>
      <c r="C134" s="82" t="s">
        <v>681</v>
      </c>
      <c r="D134" s="83" t="s">
        <v>789</v>
      </c>
    </row>
    <row r="135" spans="1:4" ht="12.75">
      <c r="A135" s="82">
        <v>655</v>
      </c>
      <c r="B135" s="82" t="s">
        <v>802</v>
      </c>
      <c r="C135" s="82" t="s">
        <v>678</v>
      </c>
      <c r="D135" s="83" t="s">
        <v>789</v>
      </c>
    </row>
    <row r="136" spans="1:4" ht="12.75">
      <c r="A136" s="82">
        <v>660</v>
      </c>
      <c r="B136" s="82" t="s">
        <v>803</v>
      </c>
      <c r="C136" s="82" t="s">
        <v>700</v>
      </c>
      <c r="D136" s="83" t="s">
        <v>789</v>
      </c>
    </row>
    <row r="137" spans="1:4" ht="12.75">
      <c r="A137" s="82">
        <v>665</v>
      </c>
      <c r="B137" s="82" t="s">
        <v>804</v>
      </c>
      <c r="C137" s="82" t="s">
        <v>681</v>
      </c>
      <c r="D137" s="83" t="s">
        <v>789</v>
      </c>
    </row>
    <row r="138" spans="1:4" ht="12.75">
      <c r="A138" s="82">
        <v>666</v>
      </c>
      <c r="B138" s="82" t="s">
        <v>805</v>
      </c>
      <c r="C138" s="82" t="s">
        <v>700</v>
      </c>
      <c r="D138" s="83" t="s">
        <v>789</v>
      </c>
    </row>
    <row r="139" spans="1:4" ht="12.75">
      <c r="A139" s="83">
        <v>679</v>
      </c>
      <c r="B139" s="83" t="s">
        <v>806</v>
      </c>
      <c r="C139" s="82"/>
      <c r="D139" s="83" t="s">
        <v>789</v>
      </c>
    </row>
    <row r="140" spans="1:4" ht="12.75">
      <c r="A140" s="83">
        <v>689</v>
      </c>
      <c r="B140" s="83" t="s">
        <v>807</v>
      </c>
      <c r="C140" s="82"/>
      <c r="D140" s="83" t="s">
        <v>789</v>
      </c>
    </row>
    <row r="141" spans="1:4" ht="12.75">
      <c r="A141" s="82">
        <v>728</v>
      </c>
      <c r="B141" s="82" t="s">
        <v>808</v>
      </c>
      <c r="C141" s="82" t="s">
        <v>700</v>
      </c>
      <c r="D141" s="83" t="s">
        <v>809</v>
      </c>
    </row>
    <row r="142" spans="1:4" ht="12.75">
      <c r="A142" s="82">
        <v>730</v>
      </c>
      <c r="B142" s="83" t="s">
        <v>1724</v>
      </c>
      <c r="C142" s="82" t="s">
        <v>678</v>
      </c>
      <c r="D142" s="83" t="s">
        <v>809</v>
      </c>
    </row>
    <row r="143" spans="1:4" ht="12.75">
      <c r="A143" s="82">
        <v>738</v>
      </c>
      <c r="B143" s="82" t="s">
        <v>810</v>
      </c>
      <c r="C143" s="82" t="s">
        <v>681</v>
      </c>
      <c r="D143" s="83" t="s">
        <v>809</v>
      </c>
    </row>
    <row r="144" spans="1:4" ht="12.75">
      <c r="A144" s="82">
        <v>740</v>
      </c>
      <c r="B144" s="83" t="s">
        <v>1725</v>
      </c>
      <c r="C144" s="82" t="s">
        <v>715</v>
      </c>
      <c r="D144" s="83" t="s">
        <v>809</v>
      </c>
    </row>
    <row r="145" spans="1:4" ht="12.75">
      <c r="A145" s="82">
        <v>745</v>
      </c>
      <c r="B145" s="83" t="s">
        <v>1726</v>
      </c>
      <c r="C145" s="82" t="s">
        <v>700</v>
      </c>
      <c r="D145" s="83" t="s">
        <v>809</v>
      </c>
    </row>
    <row r="146" spans="1:4" ht="12.75">
      <c r="A146" s="82">
        <v>751</v>
      </c>
      <c r="B146" s="82" t="s">
        <v>811</v>
      </c>
      <c r="C146" s="82" t="s">
        <v>678</v>
      </c>
      <c r="D146" s="83" t="s">
        <v>809</v>
      </c>
    </row>
    <row r="147" spans="1:4" ht="12.75">
      <c r="A147" s="82">
        <v>753</v>
      </c>
      <c r="B147" s="82" t="s">
        <v>812</v>
      </c>
      <c r="C147" s="82" t="s">
        <v>681</v>
      </c>
      <c r="D147" s="83" t="s">
        <v>809</v>
      </c>
    </row>
    <row r="148" spans="1:4" ht="12.75">
      <c r="A148" s="82">
        <v>755</v>
      </c>
      <c r="B148" s="82" t="s">
        <v>813</v>
      </c>
      <c r="C148" s="82" t="s">
        <v>681</v>
      </c>
      <c r="D148" s="83" t="s">
        <v>809</v>
      </c>
    </row>
    <row r="149" spans="1:4" ht="12.75">
      <c r="A149" s="82">
        <v>764</v>
      </c>
      <c r="B149" s="82" t="s">
        <v>814</v>
      </c>
      <c r="C149" s="82" t="s">
        <v>678</v>
      </c>
      <c r="D149" s="83" t="s">
        <v>809</v>
      </c>
    </row>
    <row r="150" spans="1:4" ht="12.75">
      <c r="A150" s="82">
        <v>765</v>
      </c>
      <c r="B150" s="82" t="s">
        <v>815</v>
      </c>
      <c r="C150" s="82" t="s">
        <v>700</v>
      </c>
      <c r="D150" s="83" t="s">
        <v>809</v>
      </c>
    </row>
    <row r="151" spans="1:4" ht="12.75">
      <c r="A151" s="82">
        <v>769</v>
      </c>
      <c r="B151" s="83" t="s">
        <v>1727</v>
      </c>
      <c r="C151" s="82" t="s">
        <v>681</v>
      </c>
      <c r="D151" s="83" t="s">
        <v>809</v>
      </c>
    </row>
    <row r="152" spans="1:4" ht="12.75">
      <c r="A152" s="83">
        <v>789</v>
      </c>
      <c r="B152" s="83" t="s">
        <v>816</v>
      </c>
      <c r="C152" s="82"/>
      <c r="D152" s="83" t="s">
        <v>809</v>
      </c>
    </row>
    <row r="153" spans="1:4" ht="12.75">
      <c r="A153" s="83">
        <v>798</v>
      </c>
      <c r="B153" s="83" t="s">
        <v>817</v>
      </c>
      <c r="C153" s="82"/>
      <c r="D153" s="83" t="s">
        <v>818</v>
      </c>
    </row>
    <row r="154" spans="1:4" ht="12.75">
      <c r="A154" s="82">
        <v>831</v>
      </c>
      <c r="B154" s="82" t="s">
        <v>819</v>
      </c>
      <c r="C154" s="82" t="s">
        <v>678</v>
      </c>
      <c r="D154" s="83" t="s">
        <v>820</v>
      </c>
    </row>
    <row r="155" spans="1:4" ht="12.75">
      <c r="A155" s="82">
        <v>832</v>
      </c>
      <c r="B155" s="82" t="s">
        <v>821</v>
      </c>
      <c r="C155" s="83" t="s">
        <v>678</v>
      </c>
      <c r="D155" s="83" t="s">
        <v>820</v>
      </c>
    </row>
    <row r="156" spans="1:4" ht="12.75">
      <c r="A156" s="82">
        <v>836</v>
      </c>
      <c r="B156" s="82" t="s">
        <v>822</v>
      </c>
      <c r="C156" s="82" t="s">
        <v>700</v>
      </c>
      <c r="D156" s="83" t="s">
        <v>820</v>
      </c>
    </row>
    <row r="157" spans="1:4" ht="12.75">
      <c r="A157" s="82">
        <v>845</v>
      </c>
      <c r="B157" s="82" t="s">
        <v>823</v>
      </c>
      <c r="C157" s="82" t="s">
        <v>678</v>
      </c>
      <c r="D157" s="83" t="s">
        <v>820</v>
      </c>
    </row>
    <row r="158" spans="1:4" ht="12.75">
      <c r="A158" s="82">
        <v>854</v>
      </c>
      <c r="B158" s="82" t="s">
        <v>824</v>
      </c>
      <c r="C158" s="82" t="s">
        <v>700</v>
      </c>
      <c r="D158" s="83" t="s">
        <v>820</v>
      </c>
    </row>
    <row r="159" spans="1:4" ht="12.75">
      <c r="A159" s="82">
        <v>856</v>
      </c>
      <c r="B159" s="82" t="s">
        <v>825</v>
      </c>
      <c r="C159" s="82" t="s">
        <v>678</v>
      </c>
      <c r="D159" s="83" t="s">
        <v>820</v>
      </c>
    </row>
    <row r="160" spans="1:4" ht="12.75">
      <c r="A160" s="82">
        <v>859</v>
      </c>
      <c r="B160" s="82" t="s">
        <v>826</v>
      </c>
      <c r="C160" s="83" t="s">
        <v>678</v>
      </c>
      <c r="D160" s="83" t="s">
        <v>820</v>
      </c>
    </row>
    <row r="161" spans="1:4" ht="12.75">
      <c r="A161" s="82">
        <v>860</v>
      </c>
      <c r="B161" s="83" t="s">
        <v>1728</v>
      </c>
      <c r="C161" s="82" t="s">
        <v>681</v>
      </c>
      <c r="D161" s="83" t="s">
        <v>820</v>
      </c>
    </row>
    <row r="162" spans="1:4" ht="12.75">
      <c r="A162" s="82">
        <v>861</v>
      </c>
      <c r="B162" s="82" t="s">
        <v>827</v>
      </c>
      <c r="C162" s="82" t="s">
        <v>678</v>
      </c>
      <c r="D162" s="83" t="s">
        <v>820</v>
      </c>
    </row>
    <row r="163" spans="1:4" ht="12.75">
      <c r="A163" s="82">
        <v>862</v>
      </c>
      <c r="B163" s="82" t="s">
        <v>828</v>
      </c>
      <c r="C163" s="82" t="s">
        <v>681</v>
      </c>
      <c r="D163" s="83" t="s">
        <v>820</v>
      </c>
    </row>
    <row r="164" spans="1:4" ht="12.75">
      <c r="A164" s="82">
        <v>866</v>
      </c>
      <c r="B164" s="82" t="s">
        <v>829</v>
      </c>
      <c r="C164" s="82" t="s">
        <v>700</v>
      </c>
      <c r="D164" s="83" t="s">
        <v>820</v>
      </c>
    </row>
    <row r="165" spans="1:4" ht="12.75">
      <c r="A165" s="82">
        <v>868</v>
      </c>
      <c r="B165" s="82" t="s">
        <v>830</v>
      </c>
      <c r="C165" s="82" t="s">
        <v>681</v>
      </c>
      <c r="D165" s="83" t="s">
        <v>820</v>
      </c>
    </row>
    <row r="166" spans="1:4" ht="12.75">
      <c r="A166" s="82">
        <v>870</v>
      </c>
      <c r="B166" s="82" t="s">
        <v>831</v>
      </c>
      <c r="C166" s="83" t="s">
        <v>678</v>
      </c>
      <c r="D166" s="83" t="s">
        <v>820</v>
      </c>
    </row>
    <row r="167" spans="1:4" ht="12.75">
      <c r="A167" s="82">
        <v>872</v>
      </c>
      <c r="B167" s="82" t="s">
        <v>832</v>
      </c>
      <c r="C167" s="82" t="s">
        <v>700</v>
      </c>
      <c r="D167" s="83" t="s">
        <v>820</v>
      </c>
    </row>
    <row r="168" spans="1:4" ht="12.75">
      <c r="A168" s="82">
        <v>876</v>
      </c>
      <c r="B168" s="83" t="s">
        <v>1729</v>
      </c>
      <c r="C168" s="82" t="s">
        <v>678</v>
      </c>
      <c r="D168" s="83" t="s">
        <v>820</v>
      </c>
    </row>
    <row r="169" spans="1:4" ht="12.75">
      <c r="A169" s="82">
        <v>880</v>
      </c>
      <c r="B169" s="82" t="s">
        <v>833</v>
      </c>
      <c r="C169" s="83" t="s">
        <v>681</v>
      </c>
      <c r="D169" s="83" t="s">
        <v>820</v>
      </c>
    </row>
    <row r="170" spans="1:4" ht="12.75">
      <c r="A170" s="83">
        <v>889</v>
      </c>
      <c r="B170" s="83" t="s">
        <v>834</v>
      </c>
      <c r="C170" s="83"/>
      <c r="D170" s="83" t="s">
        <v>820</v>
      </c>
    </row>
    <row r="171" spans="1:4" ht="12.75">
      <c r="A171" s="83">
        <v>998</v>
      </c>
      <c r="B171" s="83" t="s">
        <v>835</v>
      </c>
      <c r="C171" s="83"/>
      <c r="D171" s="83"/>
    </row>
  </sheetData>
  <sheetProtection/>
  <printOptions/>
  <pageMargins left="0.75" right="0.75" top="1" bottom="1" header="0.5" footer="0.5"/>
  <pageSetup fitToHeight="3"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IV366"/>
  <sheetViews>
    <sheetView zoomScaleSheetLayoutView="98" zoomScalePageLayoutView="0" workbookViewId="0" topLeftCell="A1">
      <selection activeCell="A29" sqref="A29:IV30"/>
    </sheetView>
  </sheetViews>
  <sheetFormatPr defaultColWidth="9.140625" defaultRowHeight="12.75"/>
  <cols>
    <col min="1" max="1" width="7.28125" style="87" bestFit="1" customWidth="1"/>
    <col min="2" max="2" width="7.140625" style="88" bestFit="1" customWidth="1"/>
    <col min="3" max="3" width="8.421875" style="87" customWidth="1"/>
    <col min="4" max="4" width="36.28125" style="84" customWidth="1"/>
    <col min="5" max="5" width="62.8515625" style="86" customWidth="1"/>
    <col min="6" max="6" width="8.28125" style="85" customWidth="1"/>
    <col min="7" max="86" width="9.140625" style="85" customWidth="1"/>
    <col min="87" max="16384" width="9.140625" style="84" customWidth="1"/>
  </cols>
  <sheetData>
    <row r="1" spans="1:3" s="51" customFormat="1" ht="12.75">
      <c r="A1" s="43" t="s">
        <v>836</v>
      </c>
      <c r="B1" s="49"/>
      <c r="C1" s="50"/>
    </row>
    <row r="2" spans="1:3" s="51" customFormat="1" ht="21">
      <c r="A2" s="45" t="s">
        <v>1951</v>
      </c>
      <c r="B2" s="49"/>
      <c r="C2" s="50"/>
    </row>
    <row r="3" spans="1:3" s="51" customFormat="1" ht="12.75">
      <c r="A3" s="46" t="s">
        <v>1709</v>
      </c>
      <c r="B3" s="49"/>
      <c r="C3" s="50"/>
    </row>
    <row r="5" spans="1:5" ht="21" customHeight="1">
      <c r="A5" s="282" t="s">
        <v>1731</v>
      </c>
      <c r="B5" s="282"/>
      <c r="C5" s="282"/>
      <c r="D5" s="282"/>
      <c r="E5" s="282"/>
    </row>
    <row r="6" spans="1:5" ht="24.75" customHeight="1">
      <c r="A6" s="138" t="s">
        <v>1732</v>
      </c>
      <c r="B6" s="139"/>
      <c r="C6" s="138"/>
      <c r="D6" s="138"/>
      <c r="E6" s="137" t="s">
        <v>1733</v>
      </c>
    </row>
    <row r="7" spans="1:5" ht="15.75" customHeight="1">
      <c r="A7" s="96" t="s">
        <v>1734</v>
      </c>
      <c r="B7" s="96" t="s">
        <v>1735</v>
      </c>
      <c r="C7" s="273" t="s">
        <v>1736</v>
      </c>
      <c r="D7" s="280" t="s">
        <v>838</v>
      </c>
      <c r="E7" s="280" t="s">
        <v>1737</v>
      </c>
    </row>
    <row r="8" spans="1:5" ht="15.75" customHeight="1">
      <c r="A8" s="95" t="s">
        <v>1738</v>
      </c>
      <c r="B8" s="95" t="s">
        <v>1738</v>
      </c>
      <c r="C8" s="274"/>
      <c r="D8" s="280"/>
      <c r="E8" s="280"/>
    </row>
    <row r="9" spans="1:5" ht="15.75" customHeight="1">
      <c r="A9" s="91">
        <v>110</v>
      </c>
      <c r="B9" s="91"/>
      <c r="C9" s="92"/>
      <c r="D9" s="94" t="s">
        <v>839</v>
      </c>
      <c r="E9" s="90"/>
    </row>
    <row r="10" spans="1:5" ht="31.5" customHeight="1">
      <c r="A10" s="91">
        <v>111</v>
      </c>
      <c r="B10" s="91"/>
      <c r="C10" s="91"/>
      <c r="D10" s="94" t="s">
        <v>840</v>
      </c>
      <c r="E10" s="93" t="s">
        <v>841</v>
      </c>
    </row>
    <row r="11" spans="1:5" ht="51">
      <c r="A11" s="276"/>
      <c r="B11" s="91">
        <v>11110</v>
      </c>
      <c r="C11" s="91"/>
      <c r="D11" s="90" t="s">
        <v>842</v>
      </c>
      <c r="E11" s="89" t="s">
        <v>843</v>
      </c>
    </row>
    <row r="12" spans="1:5" ht="25.5">
      <c r="A12" s="276"/>
      <c r="B12" s="91">
        <v>11120</v>
      </c>
      <c r="C12" s="91"/>
      <c r="D12" s="90" t="s">
        <v>844</v>
      </c>
      <c r="E12" s="89" t="s">
        <v>845</v>
      </c>
    </row>
    <row r="13" spans="1:5" ht="25.5">
      <c r="A13" s="276"/>
      <c r="B13" s="91">
        <v>11130</v>
      </c>
      <c r="C13" s="91"/>
      <c r="D13" s="90" t="s">
        <v>846</v>
      </c>
      <c r="E13" s="89" t="s">
        <v>847</v>
      </c>
    </row>
    <row r="14" spans="1:5" ht="25.5">
      <c r="A14" s="276"/>
      <c r="B14" s="91">
        <v>11182</v>
      </c>
      <c r="C14" s="91"/>
      <c r="D14" s="90" t="s">
        <v>848</v>
      </c>
      <c r="E14" s="89" t="s">
        <v>849</v>
      </c>
    </row>
    <row r="15" spans="1:5" ht="15.75" customHeight="1">
      <c r="A15" s="91">
        <v>112</v>
      </c>
      <c r="B15" s="91"/>
      <c r="C15" s="92"/>
      <c r="D15" s="94" t="s">
        <v>850</v>
      </c>
      <c r="E15" s="90"/>
    </row>
    <row r="16" spans="1:5" ht="25.5">
      <c r="A16" s="276"/>
      <c r="B16" s="91">
        <v>11220</v>
      </c>
      <c r="C16" s="91"/>
      <c r="D16" s="90" t="s">
        <v>851</v>
      </c>
      <c r="E16" s="89" t="s">
        <v>852</v>
      </c>
    </row>
    <row r="17" spans="1:5" ht="25.5">
      <c r="A17" s="276"/>
      <c r="B17" s="91">
        <v>11230</v>
      </c>
      <c r="C17" s="91"/>
      <c r="D17" s="90" t="s">
        <v>1739</v>
      </c>
      <c r="E17" s="89" t="s">
        <v>853</v>
      </c>
    </row>
    <row r="18" spans="1:5" ht="13.5" customHeight="1">
      <c r="A18" s="276"/>
      <c r="B18" s="275"/>
      <c r="C18" s="91">
        <v>11231</v>
      </c>
      <c r="D18" s="105" t="s">
        <v>1740</v>
      </c>
      <c r="E18" s="105" t="s">
        <v>1741</v>
      </c>
    </row>
    <row r="19" spans="1:5" ht="12.75">
      <c r="A19" s="276"/>
      <c r="B19" s="275"/>
      <c r="C19" s="91">
        <v>11232</v>
      </c>
      <c r="D19" s="105" t="s">
        <v>1742</v>
      </c>
      <c r="E19" s="105" t="s">
        <v>1743</v>
      </c>
    </row>
    <row r="20" spans="1:5" ht="13.5" customHeight="1">
      <c r="A20" s="276"/>
      <c r="B20" s="91">
        <v>11240</v>
      </c>
      <c r="C20" s="91"/>
      <c r="D20" s="90" t="s">
        <v>854</v>
      </c>
      <c r="E20" s="89" t="s">
        <v>855</v>
      </c>
    </row>
    <row r="21" spans="1:5" ht="15.75" customHeight="1">
      <c r="A21" s="91">
        <v>113</v>
      </c>
      <c r="B21" s="91"/>
      <c r="C21" s="92"/>
      <c r="D21" s="94" t="s">
        <v>856</v>
      </c>
      <c r="E21" s="90"/>
    </row>
    <row r="22" spans="1:5" ht="13.5" customHeight="1">
      <c r="A22" s="276"/>
      <c r="B22" s="91">
        <v>11320</v>
      </c>
      <c r="C22" s="91"/>
      <c r="D22" s="90" t="s">
        <v>856</v>
      </c>
      <c r="E22" s="89" t="s">
        <v>857</v>
      </c>
    </row>
    <row r="23" spans="1:5" ht="13.5" customHeight="1">
      <c r="A23" s="276"/>
      <c r="B23" s="275"/>
      <c r="C23" s="91">
        <v>11321</v>
      </c>
      <c r="D23" s="105" t="s">
        <v>1744</v>
      </c>
      <c r="E23" s="105" t="s">
        <v>1745</v>
      </c>
    </row>
    <row r="24" spans="1:5" ht="13.5" customHeight="1">
      <c r="A24" s="276"/>
      <c r="B24" s="275"/>
      <c r="C24" s="91">
        <v>11322</v>
      </c>
      <c r="D24" s="105" t="s">
        <v>1746</v>
      </c>
      <c r="E24" s="105" t="s">
        <v>1747</v>
      </c>
    </row>
    <row r="25" spans="1:5" ht="25.5">
      <c r="A25" s="276"/>
      <c r="B25" s="91">
        <v>11330</v>
      </c>
      <c r="C25" s="91"/>
      <c r="D25" s="90" t="s">
        <v>858</v>
      </c>
      <c r="E25" s="89" t="s">
        <v>859</v>
      </c>
    </row>
    <row r="26" spans="1:5" ht="15.75" customHeight="1">
      <c r="A26" s="91">
        <v>114</v>
      </c>
      <c r="B26" s="91"/>
      <c r="C26" s="92"/>
      <c r="D26" s="94" t="s">
        <v>860</v>
      </c>
      <c r="E26" s="90"/>
    </row>
    <row r="27" spans="1:5" ht="13.5" customHeight="1">
      <c r="A27" s="276"/>
      <c r="B27" s="91">
        <v>11420</v>
      </c>
      <c r="C27" s="91"/>
      <c r="D27" s="90" t="s">
        <v>861</v>
      </c>
      <c r="E27" s="89" t="s">
        <v>862</v>
      </c>
    </row>
    <row r="28" spans="1:5" ht="12.75">
      <c r="A28" s="276"/>
      <c r="B28" s="91">
        <v>11430</v>
      </c>
      <c r="C28" s="91"/>
      <c r="D28" s="90" t="s">
        <v>863</v>
      </c>
      <c r="E28" s="89" t="s">
        <v>864</v>
      </c>
    </row>
    <row r="29" spans="1:5" ht="15.75" customHeight="1">
      <c r="A29" s="96" t="s">
        <v>1734</v>
      </c>
      <c r="B29" s="96" t="s">
        <v>1735</v>
      </c>
      <c r="C29" s="273" t="s">
        <v>1736</v>
      </c>
      <c r="D29" s="273" t="s">
        <v>838</v>
      </c>
      <c r="E29" s="273" t="s">
        <v>1737</v>
      </c>
    </row>
    <row r="30" spans="1:5" ht="15.75" customHeight="1">
      <c r="A30" s="95" t="s">
        <v>1738</v>
      </c>
      <c r="B30" s="95" t="s">
        <v>1738</v>
      </c>
      <c r="C30" s="274"/>
      <c r="D30" s="274"/>
      <c r="E30" s="274"/>
    </row>
    <row r="31" spans="1:86" ht="15.75" customHeight="1">
      <c r="A31" s="91">
        <v>120</v>
      </c>
      <c r="B31" s="91"/>
      <c r="C31" s="92"/>
      <c r="D31" s="94" t="s">
        <v>865</v>
      </c>
      <c r="E31" s="136"/>
      <c r="CH31" s="84"/>
    </row>
    <row r="32" spans="1:86" ht="15.75" customHeight="1">
      <c r="A32" s="91">
        <v>121</v>
      </c>
      <c r="B32" s="91"/>
      <c r="C32" s="92"/>
      <c r="D32" s="94" t="s">
        <v>866</v>
      </c>
      <c r="E32" s="90"/>
      <c r="CH32" s="84"/>
    </row>
    <row r="33" spans="1:86" ht="38.25">
      <c r="A33" s="276"/>
      <c r="B33" s="91">
        <v>12110</v>
      </c>
      <c r="C33" s="91"/>
      <c r="D33" s="90" t="s">
        <v>867</v>
      </c>
      <c r="E33" s="89" t="s">
        <v>868</v>
      </c>
      <c r="CH33" s="84"/>
    </row>
    <row r="34" spans="1:86" ht="13.5" customHeight="1">
      <c r="A34" s="276"/>
      <c r="B34" s="91">
        <v>12181</v>
      </c>
      <c r="C34" s="91"/>
      <c r="D34" s="90" t="s">
        <v>869</v>
      </c>
      <c r="E34" s="89" t="s">
        <v>870</v>
      </c>
      <c r="CH34" s="84"/>
    </row>
    <row r="35" spans="1:86" ht="13.5" customHeight="1">
      <c r="A35" s="276"/>
      <c r="B35" s="91">
        <v>12182</v>
      </c>
      <c r="C35" s="91"/>
      <c r="D35" s="90" t="s">
        <v>871</v>
      </c>
      <c r="E35" s="89" t="s">
        <v>872</v>
      </c>
      <c r="CH35" s="84"/>
    </row>
    <row r="36" spans="1:86" ht="51">
      <c r="A36" s="276"/>
      <c r="B36" s="91">
        <v>12191</v>
      </c>
      <c r="C36" s="91"/>
      <c r="D36" s="90" t="s">
        <v>873</v>
      </c>
      <c r="E36" s="89" t="s">
        <v>874</v>
      </c>
      <c r="CH36" s="84"/>
    </row>
    <row r="37" spans="1:86" ht="15.75" customHeight="1">
      <c r="A37" s="91">
        <v>122</v>
      </c>
      <c r="B37" s="91"/>
      <c r="C37" s="92"/>
      <c r="D37" s="94" t="s">
        <v>875</v>
      </c>
      <c r="E37" s="90"/>
      <c r="CH37" s="84"/>
    </row>
    <row r="38" spans="1:86" ht="25.5">
      <c r="A38" s="276"/>
      <c r="B38" s="91">
        <v>12220</v>
      </c>
      <c r="C38" s="91"/>
      <c r="D38" s="90" t="s">
        <v>876</v>
      </c>
      <c r="E38" s="89" t="s">
        <v>877</v>
      </c>
      <c r="CH38" s="84"/>
    </row>
    <row r="39" spans="1:86" ht="25.5">
      <c r="A39" s="276"/>
      <c r="B39" s="91">
        <v>12230</v>
      </c>
      <c r="C39" s="91"/>
      <c r="D39" s="90" t="s">
        <v>878</v>
      </c>
      <c r="E39" s="89" t="s">
        <v>879</v>
      </c>
      <c r="CH39" s="84"/>
    </row>
    <row r="40" spans="1:86" ht="51">
      <c r="A40" s="276"/>
      <c r="B40" s="91">
        <v>12240</v>
      </c>
      <c r="C40" s="91"/>
      <c r="D40" s="90" t="s">
        <v>880</v>
      </c>
      <c r="E40" s="89" t="s">
        <v>881</v>
      </c>
      <c r="CH40" s="84"/>
    </row>
    <row r="41" spans="1:86" ht="51">
      <c r="A41" s="276"/>
      <c r="B41" s="91">
        <v>12250</v>
      </c>
      <c r="C41" s="91"/>
      <c r="D41" s="90" t="s">
        <v>882</v>
      </c>
      <c r="E41" s="89" t="s">
        <v>1748</v>
      </c>
      <c r="CH41" s="84"/>
    </row>
    <row r="42" spans="1:86" ht="38.25">
      <c r="A42" s="276"/>
      <c r="B42" s="91">
        <v>12261</v>
      </c>
      <c r="C42" s="91"/>
      <c r="D42" s="90" t="s">
        <v>883</v>
      </c>
      <c r="E42" s="89" t="s">
        <v>884</v>
      </c>
      <c r="CH42" s="84"/>
    </row>
    <row r="43" spans="1:86" ht="13.5" customHeight="1">
      <c r="A43" s="276"/>
      <c r="B43" s="91">
        <v>12262</v>
      </c>
      <c r="C43" s="91"/>
      <c r="D43" s="90" t="s">
        <v>885</v>
      </c>
      <c r="E43" s="89" t="s">
        <v>886</v>
      </c>
      <c r="CH43" s="84"/>
    </row>
    <row r="44" spans="1:86" ht="13.5" customHeight="1">
      <c r="A44" s="276"/>
      <c r="B44" s="91">
        <v>12263</v>
      </c>
      <c r="C44" s="91"/>
      <c r="D44" s="90" t="s">
        <v>887</v>
      </c>
      <c r="E44" s="89" t="s">
        <v>888</v>
      </c>
      <c r="CH44" s="84"/>
    </row>
    <row r="45" spans="1:86" ht="13.5" customHeight="1">
      <c r="A45" s="276"/>
      <c r="B45" s="91">
        <v>12281</v>
      </c>
      <c r="C45" s="91"/>
      <c r="D45" s="90" t="s">
        <v>889</v>
      </c>
      <c r="E45" s="89" t="s">
        <v>890</v>
      </c>
      <c r="CH45" s="84"/>
    </row>
    <row r="46" spans="1:86" ht="15.75" customHeight="1">
      <c r="A46" s="96" t="s">
        <v>1734</v>
      </c>
      <c r="B46" s="96" t="s">
        <v>1735</v>
      </c>
      <c r="C46" s="273" t="s">
        <v>1736</v>
      </c>
      <c r="D46" s="273" t="s">
        <v>838</v>
      </c>
      <c r="E46" s="273" t="s">
        <v>1737</v>
      </c>
      <c r="CH46" s="84"/>
    </row>
    <row r="47" spans="1:86" ht="15.75" customHeight="1">
      <c r="A47" s="95" t="s">
        <v>1738</v>
      </c>
      <c r="B47" s="95" t="s">
        <v>1738</v>
      </c>
      <c r="C47" s="274"/>
      <c r="D47" s="274"/>
      <c r="E47" s="274"/>
      <c r="CH47" s="84"/>
    </row>
    <row r="48" spans="1:86" ht="48" customHeight="1">
      <c r="A48" s="91">
        <v>130</v>
      </c>
      <c r="B48" s="91"/>
      <c r="C48" s="92"/>
      <c r="D48" s="94" t="s">
        <v>1749</v>
      </c>
      <c r="E48" s="90"/>
      <c r="CH48" s="84"/>
    </row>
    <row r="49" spans="1:86" ht="38.25">
      <c r="A49" s="276"/>
      <c r="B49" s="91">
        <v>13010</v>
      </c>
      <c r="C49" s="91"/>
      <c r="D49" s="90" t="s">
        <v>891</v>
      </c>
      <c r="E49" s="89" t="s">
        <v>892</v>
      </c>
      <c r="CH49" s="84"/>
    </row>
    <row r="50" spans="1:86" ht="38.25">
      <c r="A50" s="276"/>
      <c r="B50" s="91">
        <v>13020</v>
      </c>
      <c r="C50" s="91"/>
      <c r="D50" s="90" t="s">
        <v>893</v>
      </c>
      <c r="E50" s="89" t="s">
        <v>894</v>
      </c>
      <c r="CH50" s="84"/>
    </row>
    <row r="51" spans="1:86" ht="25.5">
      <c r="A51" s="276"/>
      <c r="B51" s="91">
        <v>13030</v>
      </c>
      <c r="C51" s="91"/>
      <c r="D51" s="90" t="s">
        <v>895</v>
      </c>
      <c r="E51" s="89" t="s">
        <v>896</v>
      </c>
      <c r="CH51" s="84"/>
    </row>
    <row r="52" spans="1:86" ht="25.5">
      <c r="A52" s="276"/>
      <c r="B52" s="91">
        <v>13040</v>
      </c>
      <c r="C52" s="91"/>
      <c r="D52" s="90" t="s">
        <v>897</v>
      </c>
      <c r="E52" s="89" t="s">
        <v>898</v>
      </c>
      <c r="CH52" s="84"/>
    </row>
    <row r="53" spans="1:86" ht="25.5">
      <c r="A53" s="276"/>
      <c r="B53" s="91">
        <v>13081</v>
      </c>
      <c r="C53" s="91"/>
      <c r="D53" s="90" t="s">
        <v>899</v>
      </c>
      <c r="E53" s="89" t="s">
        <v>900</v>
      </c>
      <c r="CH53" s="84"/>
    </row>
    <row r="54" spans="1:86" ht="15.75" customHeight="1">
      <c r="A54" s="96" t="s">
        <v>1734</v>
      </c>
      <c r="B54" s="96" t="s">
        <v>1735</v>
      </c>
      <c r="C54" s="273" t="s">
        <v>1736</v>
      </c>
      <c r="D54" s="273" t="s">
        <v>838</v>
      </c>
      <c r="E54" s="273" t="s">
        <v>1737</v>
      </c>
      <c r="CH54" s="84"/>
    </row>
    <row r="55" spans="1:86" ht="15.75" customHeight="1">
      <c r="A55" s="95" t="s">
        <v>1738</v>
      </c>
      <c r="B55" s="95" t="s">
        <v>1738</v>
      </c>
      <c r="C55" s="274"/>
      <c r="D55" s="274"/>
      <c r="E55" s="274"/>
      <c r="CH55" s="84"/>
    </row>
    <row r="56" spans="1:86" ht="15.75" customHeight="1">
      <c r="A56" s="91">
        <v>140</v>
      </c>
      <c r="B56" s="91"/>
      <c r="C56" s="92"/>
      <c r="D56" s="94" t="s">
        <v>901</v>
      </c>
      <c r="E56" s="90"/>
      <c r="CH56" s="84"/>
    </row>
    <row r="57" spans="1:86" ht="51">
      <c r="A57" s="276"/>
      <c r="B57" s="91">
        <v>14010</v>
      </c>
      <c r="C57" s="91"/>
      <c r="D57" s="90" t="s">
        <v>902</v>
      </c>
      <c r="E57" s="89" t="s">
        <v>1750</v>
      </c>
      <c r="CH57" s="84"/>
    </row>
    <row r="58" spans="1:5" ht="38.25">
      <c r="A58" s="276"/>
      <c r="B58" s="91">
        <v>14015</v>
      </c>
      <c r="C58" s="91"/>
      <c r="D58" s="90" t="s">
        <v>903</v>
      </c>
      <c r="E58" s="89" t="s">
        <v>904</v>
      </c>
    </row>
    <row r="59" spans="1:5" ht="38.25">
      <c r="A59" s="276"/>
      <c r="B59" s="91">
        <v>14020</v>
      </c>
      <c r="C59" s="91"/>
      <c r="D59" s="90" t="s">
        <v>905</v>
      </c>
      <c r="E59" s="89" t="s">
        <v>1751</v>
      </c>
    </row>
    <row r="60" spans="1:5" ht="25.5">
      <c r="A60" s="276"/>
      <c r="B60" s="91">
        <v>14021</v>
      </c>
      <c r="C60" s="91"/>
      <c r="D60" s="90" t="s">
        <v>1752</v>
      </c>
      <c r="E60" s="89" t="s">
        <v>906</v>
      </c>
    </row>
    <row r="61" spans="1:5" ht="25.5">
      <c r="A61" s="276"/>
      <c r="B61" s="91">
        <v>14022</v>
      </c>
      <c r="C61" s="91"/>
      <c r="D61" s="90" t="s">
        <v>907</v>
      </c>
      <c r="E61" s="89" t="s">
        <v>908</v>
      </c>
    </row>
    <row r="62" spans="1:5" ht="38.25">
      <c r="A62" s="276"/>
      <c r="B62" s="91">
        <v>14030</v>
      </c>
      <c r="C62" s="91"/>
      <c r="D62" s="90" t="s">
        <v>909</v>
      </c>
      <c r="E62" s="89" t="s">
        <v>1753</v>
      </c>
    </row>
    <row r="63" spans="1:5" ht="51">
      <c r="A63" s="276"/>
      <c r="B63" s="91">
        <v>14031</v>
      </c>
      <c r="C63" s="91"/>
      <c r="D63" s="90" t="s">
        <v>910</v>
      </c>
      <c r="E63" s="89" t="s">
        <v>911</v>
      </c>
    </row>
    <row r="64" spans="1:5" ht="38.25">
      <c r="A64" s="276"/>
      <c r="B64" s="91">
        <v>14032</v>
      </c>
      <c r="C64" s="91"/>
      <c r="D64" s="90" t="s">
        <v>912</v>
      </c>
      <c r="E64" s="89" t="s">
        <v>913</v>
      </c>
    </row>
    <row r="65" spans="1:5" ht="38.25">
      <c r="A65" s="276"/>
      <c r="B65" s="91">
        <v>14040</v>
      </c>
      <c r="C65" s="91"/>
      <c r="D65" s="90" t="s">
        <v>914</v>
      </c>
      <c r="E65" s="89" t="s">
        <v>1754</v>
      </c>
    </row>
    <row r="66" spans="1:5" ht="25.5">
      <c r="A66" s="276"/>
      <c r="B66" s="91">
        <v>14050</v>
      </c>
      <c r="C66" s="91"/>
      <c r="D66" s="90" t="s">
        <v>915</v>
      </c>
      <c r="E66" s="89" t="s">
        <v>916</v>
      </c>
    </row>
    <row r="67" spans="1:5" ht="25.5">
      <c r="A67" s="276"/>
      <c r="B67" s="91">
        <v>14081</v>
      </c>
      <c r="C67" s="91"/>
      <c r="D67" s="90" t="s">
        <v>917</v>
      </c>
      <c r="E67" s="89" t="s">
        <v>918</v>
      </c>
    </row>
    <row r="68" spans="1:5" ht="15.75" customHeight="1">
      <c r="A68" s="96" t="s">
        <v>1734</v>
      </c>
      <c r="B68" s="96" t="s">
        <v>1735</v>
      </c>
      <c r="C68" s="273" t="s">
        <v>1736</v>
      </c>
      <c r="D68" s="273" t="s">
        <v>838</v>
      </c>
      <c r="E68" s="273" t="s">
        <v>1737</v>
      </c>
    </row>
    <row r="69" spans="1:5" ht="15.75" customHeight="1">
      <c r="A69" s="95" t="s">
        <v>1738</v>
      </c>
      <c r="B69" s="95" t="s">
        <v>1738</v>
      </c>
      <c r="C69" s="274"/>
      <c r="D69" s="274"/>
      <c r="E69" s="274"/>
    </row>
    <row r="70" spans="1:5" ht="12.75">
      <c r="A70" s="91">
        <v>150</v>
      </c>
      <c r="B70" s="91"/>
      <c r="C70" s="92"/>
      <c r="D70" s="94" t="s">
        <v>919</v>
      </c>
      <c r="E70" s="93" t="s">
        <v>1755</v>
      </c>
    </row>
    <row r="71" spans="1:86" s="134" customFormat="1" ht="15.75" customHeight="1" thickBot="1">
      <c r="A71" s="91">
        <v>151</v>
      </c>
      <c r="B71" s="91"/>
      <c r="C71" s="92"/>
      <c r="D71" s="90" t="s">
        <v>920</v>
      </c>
      <c r="E71" s="135" t="s">
        <v>1756</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row>
    <row r="72" spans="1:5" ht="89.25">
      <c r="A72" s="277"/>
      <c r="B72" s="91">
        <v>15110</v>
      </c>
      <c r="C72" s="91"/>
      <c r="D72" s="90" t="s">
        <v>921</v>
      </c>
      <c r="E72" s="89" t="s">
        <v>1757</v>
      </c>
    </row>
    <row r="73" spans="1:5" ht="13.5" customHeight="1">
      <c r="A73" s="278"/>
      <c r="B73" s="275"/>
      <c r="C73" s="106">
        <v>15121</v>
      </c>
      <c r="D73" s="105" t="s">
        <v>1758</v>
      </c>
      <c r="E73" s="105" t="s">
        <v>1759</v>
      </c>
    </row>
    <row r="74" spans="1:5" ht="25.5">
      <c r="A74" s="278"/>
      <c r="B74" s="275"/>
      <c r="C74" s="106">
        <v>15122</v>
      </c>
      <c r="D74" s="105" t="s">
        <v>1760</v>
      </c>
      <c r="E74" s="107" t="s">
        <v>1761</v>
      </c>
    </row>
    <row r="75" spans="1:5" ht="26.25" thickBot="1">
      <c r="A75" s="278"/>
      <c r="B75" s="275"/>
      <c r="C75" s="106">
        <v>15123</v>
      </c>
      <c r="D75" s="107" t="s">
        <v>1762</v>
      </c>
      <c r="E75" s="107" t="s">
        <v>1763</v>
      </c>
    </row>
    <row r="76" spans="1:256" ht="26.25" thickBot="1">
      <c r="A76" s="278"/>
      <c r="B76" s="275"/>
      <c r="C76" s="106">
        <v>15124</v>
      </c>
      <c r="D76" s="105" t="s">
        <v>1764</v>
      </c>
      <c r="E76" s="105" t="s">
        <v>1765</v>
      </c>
      <c r="F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2"/>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c r="IU76" s="131"/>
      <c r="IV76" s="131"/>
    </row>
    <row r="77" spans="1:256" ht="13.5" customHeight="1" thickBot="1">
      <c r="A77" s="278"/>
      <c r="B77" s="275"/>
      <c r="C77" s="106">
        <v>15125</v>
      </c>
      <c r="D77" s="105" t="s">
        <v>1766</v>
      </c>
      <c r="E77" s="105" t="s">
        <v>1767</v>
      </c>
      <c r="F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2"/>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c r="IS77" s="131"/>
      <c r="IT77" s="131"/>
      <c r="IU77" s="131"/>
      <c r="IV77" s="131"/>
    </row>
    <row r="78" spans="1:256" ht="38.25">
      <c r="A78" s="278"/>
      <c r="B78" s="275"/>
      <c r="C78" s="106">
        <v>15126</v>
      </c>
      <c r="D78" s="105" t="s">
        <v>1768</v>
      </c>
      <c r="E78" s="105" t="s">
        <v>1769</v>
      </c>
      <c r="F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2"/>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131"/>
      <c r="GB78" s="131"/>
      <c r="GC78" s="131"/>
      <c r="GD78" s="131"/>
      <c r="GE78" s="131"/>
      <c r="GF78" s="131"/>
      <c r="GG78" s="131"/>
      <c r="GH78" s="131"/>
      <c r="GI78" s="131"/>
      <c r="GJ78" s="131"/>
      <c r="GK78" s="131"/>
      <c r="GL78" s="131"/>
      <c r="GM78" s="131"/>
      <c r="GN78" s="131"/>
      <c r="GO78" s="131"/>
      <c r="GP78" s="131"/>
      <c r="GQ78" s="131"/>
      <c r="GR78" s="131"/>
      <c r="GS78" s="131"/>
      <c r="GT78" s="131"/>
      <c r="GU78" s="131"/>
      <c r="GV78" s="131"/>
      <c r="GW78" s="131"/>
      <c r="GX78" s="131"/>
      <c r="GY78" s="131"/>
      <c r="GZ78" s="131"/>
      <c r="HA78" s="131"/>
      <c r="HB78" s="131"/>
      <c r="HC78" s="131"/>
      <c r="HD78" s="131"/>
      <c r="HE78" s="131"/>
      <c r="HF78" s="131"/>
      <c r="HG78" s="131"/>
      <c r="HH78" s="131"/>
      <c r="HI78" s="131"/>
      <c r="HJ78" s="131"/>
      <c r="HK78" s="131"/>
      <c r="HL78" s="131"/>
      <c r="HM78" s="131"/>
      <c r="HN78" s="131"/>
      <c r="HO78" s="131"/>
      <c r="HP78" s="131"/>
      <c r="HQ78" s="131"/>
      <c r="HR78" s="131"/>
      <c r="HS78" s="131"/>
      <c r="HT78" s="131"/>
      <c r="HU78" s="131"/>
      <c r="HV78" s="131"/>
      <c r="HW78" s="131"/>
      <c r="HX78" s="131"/>
      <c r="HY78" s="131"/>
      <c r="HZ78" s="131"/>
      <c r="IA78" s="131"/>
      <c r="IB78" s="131"/>
      <c r="IC78" s="131"/>
      <c r="ID78" s="131"/>
      <c r="IE78" s="131"/>
      <c r="IF78" s="131"/>
      <c r="IG78" s="131"/>
      <c r="IH78" s="131"/>
      <c r="II78" s="131"/>
      <c r="IJ78" s="131"/>
      <c r="IK78" s="131"/>
      <c r="IL78" s="131"/>
      <c r="IM78" s="131"/>
      <c r="IN78" s="131"/>
      <c r="IO78" s="131"/>
      <c r="IP78" s="131"/>
      <c r="IQ78" s="131"/>
      <c r="IR78" s="131"/>
      <c r="IS78" s="131"/>
      <c r="IT78" s="131"/>
      <c r="IU78" s="131"/>
      <c r="IV78" s="131"/>
    </row>
    <row r="79" spans="1:5" ht="13.5" customHeight="1">
      <c r="A79" s="278"/>
      <c r="B79" s="275"/>
      <c r="C79" s="106">
        <v>15127</v>
      </c>
      <c r="D79" s="105" t="s">
        <v>1770</v>
      </c>
      <c r="E79" s="105" t="s">
        <v>1771</v>
      </c>
    </row>
    <row r="80" spans="1:5" ht="13.5" customHeight="1">
      <c r="A80" s="278"/>
      <c r="B80" s="275"/>
      <c r="C80" s="106">
        <v>15142</v>
      </c>
      <c r="D80" s="105" t="s">
        <v>1772</v>
      </c>
      <c r="E80" s="105" t="s">
        <v>1773</v>
      </c>
    </row>
    <row r="81" spans="1:5" ht="13.5" customHeight="1">
      <c r="A81" s="278"/>
      <c r="B81" s="275"/>
      <c r="C81" s="106">
        <v>15143</v>
      </c>
      <c r="D81" s="105" t="s">
        <v>1774</v>
      </c>
      <c r="E81" s="105" t="s">
        <v>1775</v>
      </c>
    </row>
    <row r="82" spans="1:5" ht="25.5">
      <c r="A82" s="278"/>
      <c r="B82" s="275"/>
      <c r="C82" s="106">
        <v>15144</v>
      </c>
      <c r="D82" s="105" t="s">
        <v>1776</v>
      </c>
      <c r="E82" s="105" t="s">
        <v>1777</v>
      </c>
    </row>
    <row r="83" spans="1:5" ht="38.25">
      <c r="A83" s="278"/>
      <c r="B83" s="275"/>
      <c r="C83" s="106">
        <v>15154</v>
      </c>
      <c r="D83" s="105" t="s">
        <v>1778</v>
      </c>
      <c r="E83" s="105" t="s">
        <v>1779</v>
      </c>
    </row>
    <row r="84" spans="1:5" ht="63.75">
      <c r="A84" s="278"/>
      <c r="B84" s="122">
        <v>15111</v>
      </c>
      <c r="C84" s="130"/>
      <c r="D84" s="127" t="s">
        <v>1780</v>
      </c>
      <c r="E84" s="126" t="s">
        <v>1781</v>
      </c>
    </row>
    <row r="85" spans="1:5" ht="13.5" customHeight="1">
      <c r="A85" s="278"/>
      <c r="B85" s="275"/>
      <c r="C85" s="129">
        <v>15117</v>
      </c>
      <c r="D85" s="104" t="s">
        <v>1782</v>
      </c>
      <c r="E85" s="93" t="s">
        <v>1783</v>
      </c>
    </row>
    <row r="86" spans="1:5" ht="13.5" customHeight="1">
      <c r="A86" s="278"/>
      <c r="B86" s="275"/>
      <c r="C86" s="129">
        <v>15118</v>
      </c>
      <c r="D86" s="104" t="s">
        <v>1784</v>
      </c>
      <c r="E86" s="93" t="s">
        <v>1785</v>
      </c>
    </row>
    <row r="87" spans="1:5" ht="25.5">
      <c r="A87" s="278"/>
      <c r="B87" s="275"/>
      <c r="C87" s="129">
        <v>15119</v>
      </c>
      <c r="D87" s="104" t="s">
        <v>1786</v>
      </c>
      <c r="E87" s="93" t="s">
        <v>1787</v>
      </c>
    </row>
    <row r="88" spans="1:6" ht="51">
      <c r="A88" s="278"/>
      <c r="B88" s="91">
        <v>15112</v>
      </c>
      <c r="C88" s="91"/>
      <c r="D88" s="90" t="s">
        <v>922</v>
      </c>
      <c r="E88" s="89" t="s">
        <v>1788</v>
      </c>
      <c r="F88" s="128"/>
    </row>
    <row r="89" spans="1:5" ht="13.5" customHeight="1">
      <c r="A89" s="278"/>
      <c r="B89" s="275"/>
      <c r="C89" s="106">
        <v>15128</v>
      </c>
      <c r="D89" s="107" t="s">
        <v>1789</v>
      </c>
      <c r="E89" s="107" t="s">
        <v>1790</v>
      </c>
    </row>
    <row r="90" spans="1:5" ht="13.5" customHeight="1">
      <c r="A90" s="278"/>
      <c r="B90" s="275"/>
      <c r="C90" s="106">
        <v>15129</v>
      </c>
      <c r="D90" s="105" t="s">
        <v>1791</v>
      </c>
      <c r="E90" s="107" t="s">
        <v>1792</v>
      </c>
    </row>
    <row r="91" spans="1:5" ht="25.5">
      <c r="A91" s="278"/>
      <c r="B91" s="275"/>
      <c r="C91" s="106">
        <v>15185</v>
      </c>
      <c r="D91" s="105" t="s">
        <v>1793</v>
      </c>
      <c r="E91" s="107" t="s">
        <v>1794</v>
      </c>
    </row>
    <row r="92" spans="1:5" ht="76.5">
      <c r="A92" s="278"/>
      <c r="B92" s="91">
        <v>15113</v>
      </c>
      <c r="C92" s="91"/>
      <c r="D92" s="90" t="s">
        <v>1795</v>
      </c>
      <c r="E92" s="89" t="s">
        <v>1796</v>
      </c>
    </row>
    <row r="93" spans="1:5" ht="51">
      <c r="A93" s="278"/>
      <c r="B93" s="122">
        <v>15114</v>
      </c>
      <c r="C93" s="122"/>
      <c r="D93" s="127" t="s">
        <v>1797</v>
      </c>
      <c r="E93" s="126" t="s">
        <v>1798</v>
      </c>
    </row>
    <row r="94" spans="1:5" ht="13.5" customHeight="1">
      <c r="A94" s="278"/>
      <c r="B94" s="125"/>
      <c r="C94" s="122">
        <v>15116</v>
      </c>
      <c r="D94" s="121" t="s">
        <v>1799</v>
      </c>
      <c r="E94" s="120" t="s">
        <v>1800</v>
      </c>
    </row>
    <row r="95" spans="1:5" ht="13.5" customHeight="1">
      <c r="A95" s="278"/>
      <c r="B95" s="124"/>
      <c r="C95" s="122">
        <v>15155</v>
      </c>
      <c r="D95" s="121" t="s">
        <v>1801</v>
      </c>
      <c r="E95" s="120"/>
    </row>
    <row r="96" spans="1:5" ht="25.5">
      <c r="A96" s="279"/>
      <c r="B96" s="123"/>
      <c r="C96" s="122">
        <v>15156</v>
      </c>
      <c r="D96" s="121" t="s">
        <v>1802</v>
      </c>
      <c r="E96" s="120" t="s">
        <v>1803</v>
      </c>
    </row>
    <row r="97" spans="1:5" ht="15.75" customHeight="1">
      <c r="A97" s="96" t="s">
        <v>1734</v>
      </c>
      <c r="B97" s="96" t="s">
        <v>1735</v>
      </c>
      <c r="C97" s="273" t="s">
        <v>1736</v>
      </c>
      <c r="D97" s="273" t="s">
        <v>838</v>
      </c>
      <c r="E97" s="273" t="s">
        <v>1737</v>
      </c>
    </row>
    <row r="98" spans="1:5" ht="15.75" customHeight="1">
      <c r="A98" s="95" t="s">
        <v>1738</v>
      </c>
      <c r="B98" s="95" t="s">
        <v>1738</v>
      </c>
      <c r="C98" s="274"/>
      <c r="D98" s="274"/>
      <c r="E98" s="274"/>
    </row>
    <row r="99" spans="1:5" ht="165.75">
      <c r="A99" s="278"/>
      <c r="B99" s="91">
        <v>15130</v>
      </c>
      <c r="C99" s="91"/>
      <c r="D99" s="90" t="s">
        <v>923</v>
      </c>
      <c r="E99" s="89" t="s">
        <v>1804</v>
      </c>
    </row>
    <row r="100" spans="1:5" ht="25.5">
      <c r="A100" s="278"/>
      <c r="B100" s="275"/>
      <c r="C100" s="106">
        <v>15131</v>
      </c>
      <c r="D100" s="107" t="s">
        <v>1805</v>
      </c>
      <c r="E100" s="107" t="s">
        <v>1806</v>
      </c>
    </row>
    <row r="101" spans="1:5" ht="13.5" customHeight="1">
      <c r="A101" s="278"/>
      <c r="B101" s="275"/>
      <c r="C101" s="106">
        <v>15132</v>
      </c>
      <c r="D101" s="105" t="s">
        <v>1807</v>
      </c>
      <c r="E101" s="107" t="s">
        <v>1808</v>
      </c>
    </row>
    <row r="102" spans="1:5" ht="13.5" customHeight="1">
      <c r="A102" s="278"/>
      <c r="B102" s="275"/>
      <c r="C102" s="106">
        <v>15133</v>
      </c>
      <c r="D102" s="107" t="s">
        <v>1809</v>
      </c>
      <c r="E102" s="107" t="s">
        <v>1810</v>
      </c>
    </row>
    <row r="103" spans="1:5" ht="25.5">
      <c r="A103" s="278"/>
      <c r="B103" s="275"/>
      <c r="C103" s="106">
        <v>15134</v>
      </c>
      <c r="D103" s="105" t="s">
        <v>1811</v>
      </c>
      <c r="E103" s="107" t="s">
        <v>1812</v>
      </c>
    </row>
    <row r="104" spans="1:5" ht="25.5">
      <c r="A104" s="278"/>
      <c r="B104" s="275"/>
      <c r="C104" s="106">
        <v>15135</v>
      </c>
      <c r="D104" s="105" t="s">
        <v>1813</v>
      </c>
      <c r="E104" s="107" t="s">
        <v>1814</v>
      </c>
    </row>
    <row r="105" spans="1:5" ht="25.5">
      <c r="A105" s="278"/>
      <c r="B105" s="275"/>
      <c r="C105" s="106">
        <v>15136</v>
      </c>
      <c r="D105" s="105" t="s">
        <v>1815</v>
      </c>
      <c r="E105" s="107" t="s">
        <v>1816</v>
      </c>
    </row>
    <row r="106" spans="1:5" ht="12.75">
      <c r="A106" s="279"/>
      <c r="B106" s="275"/>
      <c r="C106" s="106">
        <v>15137</v>
      </c>
      <c r="D106" s="105" t="s">
        <v>1817</v>
      </c>
      <c r="E106" s="107"/>
    </row>
    <row r="107" spans="1:5" ht="89.25">
      <c r="A107" s="276"/>
      <c r="B107" s="91">
        <v>15150</v>
      </c>
      <c r="C107" s="91"/>
      <c r="D107" s="90" t="s">
        <v>924</v>
      </c>
      <c r="E107" s="89" t="s">
        <v>925</v>
      </c>
    </row>
    <row r="108" spans="1:5" ht="25.5">
      <c r="A108" s="276"/>
      <c r="B108" s="91">
        <v>15151</v>
      </c>
      <c r="C108" s="91"/>
      <c r="D108" s="90" t="s">
        <v>926</v>
      </c>
      <c r="E108" s="89" t="s">
        <v>1818</v>
      </c>
    </row>
    <row r="109" spans="1:5" ht="76.5">
      <c r="A109" s="276"/>
      <c r="B109" s="91">
        <v>15152</v>
      </c>
      <c r="C109" s="91"/>
      <c r="D109" s="90" t="s">
        <v>927</v>
      </c>
      <c r="E109" s="89" t="s">
        <v>928</v>
      </c>
    </row>
    <row r="110" spans="1:5" ht="51">
      <c r="A110" s="276"/>
      <c r="B110" s="91">
        <v>15153</v>
      </c>
      <c r="C110" s="91"/>
      <c r="D110" s="103" t="s">
        <v>929</v>
      </c>
      <c r="E110" s="89" t="s">
        <v>930</v>
      </c>
    </row>
    <row r="111" spans="1:5" ht="165.75">
      <c r="A111" s="276"/>
      <c r="B111" s="91">
        <v>15160</v>
      </c>
      <c r="C111" s="91"/>
      <c r="D111" s="90" t="s">
        <v>931</v>
      </c>
      <c r="E111" s="89" t="s">
        <v>1819</v>
      </c>
    </row>
    <row r="112" spans="1:5" ht="25.5">
      <c r="A112" s="276"/>
      <c r="B112" s="91">
        <v>15170</v>
      </c>
      <c r="C112" s="91"/>
      <c r="D112" s="90" t="s">
        <v>932</v>
      </c>
      <c r="E112" s="89" t="s">
        <v>933</v>
      </c>
    </row>
    <row r="113" spans="1:10" ht="192" customHeight="1">
      <c r="A113" s="119"/>
      <c r="B113" s="118" t="s">
        <v>1820</v>
      </c>
      <c r="C113" s="118"/>
      <c r="D113" s="117" t="s">
        <v>1821</v>
      </c>
      <c r="E113" s="116" t="s">
        <v>1822</v>
      </c>
      <c r="J113" s="115"/>
    </row>
    <row r="114" spans="1:10" ht="15.75" customHeight="1">
      <c r="A114" s="114" t="s">
        <v>1734</v>
      </c>
      <c r="B114" s="283" t="s">
        <v>837</v>
      </c>
      <c r="C114" s="273" t="s">
        <v>1736</v>
      </c>
      <c r="D114" s="283" t="s">
        <v>838</v>
      </c>
      <c r="E114" s="283" t="s">
        <v>1737</v>
      </c>
      <c r="J114" s="112"/>
    </row>
    <row r="115" spans="1:10" ht="15.75" customHeight="1">
      <c r="A115" s="113" t="s">
        <v>1738</v>
      </c>
      <c r="B115" s="284"/>
      <c r="C115" s="274"/>
      <c r="D115" s="284"/>
      <c r="E115" s="284"/>
      <c r="J115" s="112"/>
    </row>
    <row r="116" spans="1:5" ht="31.5" customHeight="1">
      <c r="A116" s="91">
        <v>152</v>
      </c>
      <c r="B116" s="91"/>
      <c r="C116" s="92"/>
      <c r="D116" s="94" t="s">
        <v>934</v>
      </c>
      <c r="E116" s="111" t="s">
        <v>1823</v>
      </c>
    </row>
    <row r="117" spans="1:5" ht="127.5">
      <c r="A117" s="276"/>
      <c r="B117" s="91">
        <v>15210</v>
      </c>
      <c r="C117" s="91"/>
      <c r="D117" s="90" t="s">
        <v>935</v>
      </c>
      <c r="E117" s="89" t="s">
        <v>1824</v>
      </c>
    </row>
    <row r="118" spans="1:5" ht="114.75">
      <c r="A118" s="276"/>
      <c r="B118" s="91">
        <v>15220</v>
      </c>
      <c r="C118" s="91"/>
      <c r="D118" s="90" t="s">
        <v>936</v>
      </c>
      <c r="E118" s="89" t="s">
        <v>1825</v>
      </c>
    </row>
    <row r="119" spans="1:5" ht="318.75">
      <c r="A119" s="276"/>
      <c r="B119" s="91">
        <v>15230</v>
      </c>
      <c r="C119" s="91"/>
      <c r="D119" s="90" t="s">
        <v>937</v>
      </c>
      <c r="E119" s="89" t="s">
        <v>1826</v>
      </c>
    </row>
    <row r="120" spans="1:5" ht="63.75">
      <c r="A120" s="276"/>
      <c r="B120" s="91">
        <v>15240</v>
      </c>
      <c r="C120" s="91"/>
      <c r="D120" s="90" t="s">
        <v>938</v>
      </c>
      <c r="E120" s="89" t="s">
        <v>1827</v>
      </c>
    </row>
    <row r="121" spans="1:5" ht="89.25">
      <c r="A121" s="276"/>
      <c r="B121" s="91">
        <v>15250</v>
      </c>
      <c r="C121" s="91"/>
      <c r="D121" s="90" t="s">
        <v>939</v>
      </c>
      <c r="E121" s="89" t="s">
        <v>940</v>
      </c>
    </row>
    <row r="122" spans="1:5" ht="51">
      <c r="A122" s="92"/>
      <c r="B122" s="91">
        <v>15261</v>
      </c>
      <c r="C122" s="91"/>
      <c r="D122" s="90" t="s">
        <v>1828</v>
      </c>
      <c r="E122" s="89" t="s">
        <v>941</v>
      </c>
    </row>
    <row r="123" spans="1:5" ht="15.75" customHeight="1">
      <c r="A123" s="96" t="s">
        <v>1734</v>
      </c>
      <c r="B123" s="96" t="s">
        <v>1735</v>
      </c>
      <c r="C123" s="273" t="s">
        <v>1736</v>
      </c>
      <c r="D123" s="280" t="s">
        <v>838</v>
      </c>
      <c r="E123" s="280" t="s">
        <v>1737</v>
      </c>
    </row>
    <row r="124" spans="1:5" ht="15.75" customHeight="1">
      <c r="A124" s="95" t="s">
        <v>1738</v>
      </c>
      <c r="B124" s="95" t="s">
        <v>1738</v>
      </c>
      <c r="C124" s="274"/>
      <c r="D124" s="280"/>
      <c r="E124" s="280"/>
    </row>
    <row r="125" spans="1:5" ht="25.5">
      <c r="A125" s="91">
        <v>160</v>
      </c>
      <c r="B125" s="91"/>
      <c r="C125" s="92"/>
      <c r="D125" s="94" t="s">
        <v>942</v>
      </c>
      <c r="E125" s="90"/>
    </row>
    <row r="126" spans="1:5" ht="51">
      <c r="A126" s="276"/>
      <c r="B126" s="91">
        <v>16010</v>
      </c>
      <c r="C126" s="91"/>
      <c r="D126" s="90" t="s">
        <v>943</v>
      </c>
      <c r="E126" s="89" t="s">
        <v>944</v>
      </c>
    </row>
    <row r="127" spans="1:5" ht="25.5">
      <c r="A127" s="276"/>
      <c r="B127" s="275"/>
      <c r="C127" s="106">
        <v>16011</v>
      </c>
      <c r="D127" s="105" t="s">
        <v>1829</v>
      </c>
      <c r="E127" s="107" t="s">
        <v>1830</v>
      </c>
    </row>
    <row r="128" spans="1:5" ht="25.5">
      <c r="A128" s="276"/>
      <c r="B128" s="275"/>
      <c r="C128" s="106">
        <v>16012</v>
      </c>
      <c r="D128" s="105" t="s">
        <v>1831</v>
      </c>
      <c r="E128" s="107" t="s">
        <v>1832</v>
      </c>
    </row>
    <row r="129" spans="1:5" ht="25.5">
      <c r="A129" s="276"/>
      <c r="B129" s="275"/>
      <c r="C129" s="106">
        <v>16013</v>
      </c>
      <c r="D129" s="105" t="s">
        <v>1833</v>
      </c>
      <c r="E129" s="107" t="s">
        <v>1834</v>
      </c>
    </row>
    <row r="130" spans="1:5" ht="13.5" customHeight="1">
      <c r="A130" s="276"/>
      <c r="B130" s="275"/>
      <c r="C130" s="106">
        <v>16014</v>
      </c>
      <c r="D130" s="107" t="s">
        <v>1835</v>
      </c>
      <c r="E130" s="107" t="s">
        <v>1836</v>
      </c>
    </row>
    <row r="131" spans="1:5" ht="25.5">
      <c r="A131" s="276"/>
      <c r="B131" s="275"/>
      <c r="C131" s="106">
        <v>16015</v>
      </c>
      <c r="D131" s="107" t="s">
        <v>1837</v>
      </c>
      <c r="E131" s="107" t="s">
        <v>1838</v>
      </c>
    </row>
    <row r="132" spans="1:5" ht="39" customHeight="1">
      <c r="A132" s="276"/>
      <c r="B132" s="91">
        <v>16020</v>
      </c>
      <c r="C132" s="91"/>
      <c r="D132" s="90" t="s">
        <v>945</v>
      </c>
      <c r="E132" s="89" t="s">
        <v>946</v>
      </c>
    </row>
    <row r="133" spans="1:5" ht="25.5">
      <c r="A133" s="276"/>
      <c r="B133" s="91">
        <v>16030</v>
      </c>
      <c r="C133" s="91"/>
      <c r="D133" s="90" t="s">
        <v>947</v>
      </c>
      <c r="E133" s="89" t="s">
        <v>1839</v>
      </c>
    </row>
    <row r="134" spans="1:5" ht="13.5" customHeight="1">
      <c r="A134" s="276"/>
      <c r="B134" s="91">
        <v>16040</v>
      </c>
      <c r="C134" s="91"/>
      <c r="D134" s="90" t="s">
        <v>948</v>
      </c>
      <c r="E134" s="89" t="s">
        <v>949</v>
      </c>
    </row>
    <row r="135" spans="1:5" ht="27" customHeight="1">
      <c r="A135" s="276"/>
      <c r="B135" s="91">
        <v>16050</v>
      </c>
      <c r="C135" s="91"/>
      <c r="D135" s="90" t="s">
        <v>1840</v>
      </c>
      <c r="E135" s="89" t="s">
        <v>950</v>
      </c>
    </row>
    <row r="136" spans="1:5" ht="13.5" customHeight="1">
      <c r="A136" s="276"/>
      <c r="B136" s="91">
        <v>16061</v>
      </c>
      <c r="C136" s="91"/>
      <c r="D136" s="90" t="s">
        <v>951</v>
      </c>
      <c r="E136" s="89" t="s">
        <v>952</v>
      </c>
    </row>
    <row r="137" spans="1:5" ht="13.5" customHeight="1">
      <c r="A137" s="276"/>
      <c r="B137" s="275"/>
      <c r="C137" s="106">
        <v>16065</v>
      </c>
      <c r="D137" s="107" t="s">
        <v>1841</v>
      </c>
      <c r="E137" s="89"/>
    </row>
    <row r="138" spans="1:5" ht="13.5" customHeight="1">
      <c r="A138" s="276"/>
      <c r="B138" s="275"/>
      <c r="C138" s="106">
        <v>16066</v>
      </c>
      <c r="D138" s="107" t="s">
        <v>1842</v>
      </c>
      <c r="E138" s="89"/>
    </row>
    <row r="139" spans="1:5" ht="13.5" customHeight="1">
      <c r="A139" s="276"/>
      <c r="B139" s="91">
        <v>16062</v>
      </c>
      <c r="C139" s="91"/>
      <c r="D139" s="90" t="s">
        <v>953</v>
      </c>
      <c r="E139" s="89" t="s">
        <v>954</v>
      </c>
    </row>
    <row r="140" spans="1:5" ht="27" customHeight="1">
      <c r="A140" s="276"/>
      <c r="B140" s="91">
        <v>16063</v>
      </c>
      <c r="C140" s="91"/>
      <c r="D140" s="90" t="s">
        <v>955</v>
      </c>
      <c r="E140" s="89" t="s">
        <v>1843</v>
      </c>
    </row>
    <row r="141" spans="1:5" ht="54" customHeight="1">
      <c r="A141" s="276"/>
      <c r="B141" s="91">
        <v>16064</v>
      </c>
      <c r="C141" s="91"/>
      <c r="D141" s="90" t="s">
        <v>956</v>
      </c>
      <c r="E141" s="89" t="s">
        <v>1844</v>
      </c>
    </row>
    <row r="142" spans="1:5" ht="15.75" customHeight="1">
      <c r="A142" s="96" t="s">
        <v>1734</v>
      </c>
      <c r="B142" s="96" t="s">
        <v>1735</v>
      </c>
      <c r="C142" s="273" t="s">
        <v>1736</v>
      </c>
      <c r="D142" s="273" t="s">
        <v>838</v>
      </c>
      <c r="E142" s="273" t="s">
        <v>1737</v>
      </c>
    </row>
    <row r="143" spans="1:86" ht="15.75" customHeight="1">
      <c r="A143" s="95" t="s">
        <v>1738</v>
      </c>
      <c r="B143" s="95" t="s">
        <v>1738</v>
      </c>
      <c r="C143" s="274"/>
      <c r="D143" s="274"/>
      <c r="E143" s="274"/>
      <c r="CH143" s="84"/>
    </row>
    <row r="144" spans="1:86" ht="15.75" customHeight="1">
      <c r="A144" s="91">
        <v>210</v>
      </c>
      <c r="B144" s="91"/>
      <c r="C144" s="92"/>
      <c r="D144" s="94" t="s">
        <v>957</v>
      </c>
      <c r="E144" s="93" t="s">
        <v>958</v>
      </c>
      <c r="CH144" s="84"/>
    </row>
    <row r="145" spans="1:86" ht="51">
      <c r="A145" s="276"/>
      <c r="B145" s="91">
        <v>21010</v>
      </c>
      <c r="C145" s="91"/>
      <c r="D145" s="90" t="s">
        <v>959</v>
      </c>
      <c r="E145" s="89" t="s">
        <v>1845</v>
      </c>
      <c r="CH145" s="84"/>
    </row>
    <row r="146" spans="1:86" ht="12.75">
      <c r="A146" s="276"/>
      <c r="B146" s="275"/>
      <c r="C146" s="106">
        <v>21011</v>
      </c>
      <c r="D146" s="107" t="s">
        <v>1846</v>
      </c>
      <c r="E146" s="107" t="s">
        <v>1847</v>
      </c>
      <c r="CH146" s="84"/>
    </row>
    <row r="147" spans="1:86" ht="13.5" customHeight="1">
      <c r="A147" s="276"/>
      <c r="B147" s="275"/>
      <c r="C147" s="106">
        <v>21012</v>
      </c>
      <c r="D147" s="107" t="s">
        <v>1848</v>
      </c>
      <c r="E147" s="107" t="s">
        <v>1849</v>
      </c>
      <c r="CH147" s="84"/>
    </row>
    <row r="148" spans="1:86" ht="13.5" customHeight="1">
      <c r="A148" s="276"/>
      <c r="B148" s="275"/>
      <c r="C148" s="106">
        <v>21013</v>
      </c>
      <c r="D148" s="107" t="s">
        <v>1850</v>
      </c>
      <c r="E148" s="107" t="s">
        <v>1851</v>
      </c>
      <c r="CH148" s="84"/>
    </row>
    <row r="149" spans="1:86" ht="13.5" customHeight="1">
      <c r="A149" s="276"/>
      <c r="B149" s="91">
        <v>21020</v>
      </c>
      <c r="C149" s="91"/>
      <c r="D149" s="90" t="s">
        <v>960</v>
      </c>
      <c r="E149" s="89" t="s">
        <v>961</v>
      </c>
      <c r="CH149" s="84"/>
    </row>
    <row r="150" spans="1:86" ht="13.5" customHeight="1">
      <c r="A150" s="276"/>
      <c r="B150" s="275"/>
      <c r="C150" s="106">
        <v>21021</v>
      </c>
      <c r="D150" s="107" t="s">
        <v>1852</v>
      </c>
      <c r="E150" s="107" t="s">
        <v>1853</v>
      </c>
      <c r="CH150" s="84"/>
    </row>
    <row r="151" spans="1:86" ht="13.5" customHeight="1">
      <c r="A151" s="276"/>
      <c r="B151" s="275"/>
      <c r="C151" s="106">
        <v>21022</v>
      </c>
      <c r="D151" s="107" t="s">
        <v>1854</v>
      </c>
      <c r="E151" s="107" t="s">
        <v>1855</v>
      </c>
      <c r="CH151" s="84"/>
    </row>
    <row r="152" spans="1:86" ht="13.5" customHeight="1">
      <c r="A152" s="276"/>
      <c r="B152" s="275"/>
      <c r="C152" s="106">
        <v>21023</v>
      </c>
      <c r="D152" s="107" t="s">
        <v>1856</v>
      </c>
      <c r="E152" s="107" t="s">
        <v>1857</v>
      </c>
      <c r="CH152" s="84"/>
    </row>
    <row r="153" spans="1:86" ht="13.5" customHeight="1">
      <c r="A153" s="276"/>
      <c r="B153" s="275"/>
      <c r="C153" s="106">
        <v>21024</v>
      </c>
      <c r="D153" s="107" t="s">
        <v>1858</v>
      </c>
      <c r="E153" s="107" t="s">
        <v>1859</v>
      </c>
      <c r="CH153" s="84"/>
    </row>
    <row r="154" spans="1:86" ht="25.5">
      <c r="A154" s="276"/>
      <c r="B154" s="91">
        <v>21030</v>
      </c>
      <c r="C154" s="91"/>
      <c r="D154" s="90" t="s">
        <v>962</v>
      </c>
      <c r="E154" s="89" t="s">
        <v>963</v>
      </c>
      <c r="CH154" s="84"/>
    </row>
    <row r="155" spans="1:86" ht="25.5">
      <c r="A155" s="276"/>
      <c r="B155" s="91">
        <v>21040</v>
      </c>
      <c r="C155" s="91"/>
      <c r="D155" s="90" t="s">
        <v>964</v>
      </c>
      <c r="E155" s="89" t="s">
        <v>965</v>
      </c>
      <c r="CH155" s="84"/>
    </row>
    <row r="156" spans="1:86" ht="13.5" customHeight="1">
      <c r="A156" s="276"/>
      <c r="B156" s="91">
        <v>21050</v>
      </c>
      <c r="C156" s="91"/>
      <c r="D156" s="90" t="s">
        <v>966</v>
      </c>
      <c r="E156" s="89" t="s">
        <v>967</v>
      </c>
      <c r="CH156" s="84"/>
    </row>
    <row r="157" spans="1:86" ht="25.5">
      <c r="A157" s="276"/>
      <c r="B157" s="91">
        <v>21061</v>
      </c>
      <c r="C157" s="91"/>
      <c r="D157" s="90" t="s">
        <v>968</v>
      </c>
      <c r="E157" s="89" t="s">
        <v>1860</v>
      </c>
      <c r="CH157" s="84"/>
    </row>
    <row r="158" spans="1:86" ht="12.75">
      <c r="A158" s="276"/>
      <c r="B158" s="91">
        <v>21081</v>
      </c>
      <c r="C158" s="91"/>
      <c r="D158" s="90" t="s">
        <v>969</v>
      </c>
      <c r="E158" s="90"/>
      <c r="CH158" s="84"/>
    </row>
    <row r="159" spans="1:86" ht="15.75" customHeight="1">
      <c r="A159" s="96" t="s">
        <v>1734</v>
      </c>
      <c r="B159" s="273" t="s">
        <v>837</v>
      </c>
      <c r="C159" s="273" t="s">
        <v>1736</v>
      </c>
      <c r="D159" s="273" t="s">
        <v>838</v>
      </c>
      <c r="E159" s="273" t="s">
        <v>1737</v>
      </c>
      <c r="CH159" s="84"/>
    </row>
    <row r="160" spans="1:5" ht="15.75" customHeight="1">
      <c r="A160" s="95" t="s">
        <v>1738</v>
      </c>
      <c r="B160" s="274"/>
      <c r="C160" s="274"/>
      <c r="D160" s="274"/>
      <c r="E160" s="274"/>
    </row>
    <row r="161" spans="1:5" ht="15.75" customHeight="1">
      <c r="A161" s="91">
        <v>220</v>
      </c>
      <c r="B161" s="91"/>
      <c r="C161" s="92"/>
      <c r="D161" s="94" t="s">
        <v>1861</v>
      </c>
      <c r="E161" s="90"/>
    </row>
    <row r="162" spans="1:5" ht="25.5">
      <c r="A162" s="276"/>
      <c r="B162" s="91">
        <v>22010</v>
      </c>
      <c r="C162" s="91"/>
      <c r="D162" s="90" t="s">
        <v>970</v>
      </c>
      <c r="E162" s="89" t="s">
        <v>971</v>
      </c>
    </row>
    <row r="163" spans="1:5" ht="25.5">
      <c r="A163" s="276"/>
      <c r="B163" s="275"/>
      <c r="C163" s="106">
        <v>22011</v>
      </c>
      <c r="D163" s="107" t="s">
        <v>1862</v>
      </c>
      <c r="E163" s="107"/>
    </row>
    <row r="164" spans="1:5" ht="13.5" customHeight="1">
      <c r="A164" s="276"/>
      <c r="B164" s="275"/>
      <c r="C164" s="106">
        <v>22012</v>
      </c>
      <c r="D164" s="107" t="s">
        <v>1863</v>
      </c>
      <c r="E164" s="107" t="s">
        <v>1864</v>
      </c>
    </row>
    <row r="165" spans="1:5" ht="13.5" customHeight="1">
      <c r="A165" s="276"/>
      <c r="B165" s="275"/>
      <c r="C165" s="106">
        <v>22013</v>
      </c>
      <c r="D165" s="107" t="s">
        <v>1865</v>
      </c>
      <c r="E165" s="107" t="s">
        <v>1866</v>
      </c>
    </row>
    <row r="166" spans="1:5" ht="13.5" customHeight="1">
      <c r="A166" s="276"/>
      <c r="B166" s="91">
        <v>22020</v>
      </c>
      <c r="C166" s="91"/>
      <c r="D166" s="90" t="s">
        <v>972</v>
      </c>
      <c r="E166" s="89" t="s">
        <v>973</v>
      </c>
    </row>
    <row r="167" spans="1:5" ht="13.5" customHeight="1">
      <c r="A167" s="276"/>
      <c r="B167" s="91">
        <v>22030</v>
      </c>
      <c r="C167" s="91"/>
      <c r="D167" s="90" t="s">
        <v>974</v>
      </c>
      <c r="E167" s="89" t="s">
        <v>975</v>
      </c>
    </row>
    <row r="168" spans="1:5" ht="27" customHeight="1">
      <c r="A168" s="276"/>
      <c r="B168" s="91">
        <v>22040</v>
      </c>
      <c r="C168" s="91"/>
      <c r="D168" s="90" t="s">
        <v>976</v>
      </c>
      <c r="E168" s="89" t="s">
        <v>1867</v>
      </c>
    </row>
    <row r="169" spans="1:5" ht="15.75" customHeight="1">
      <c r="A169" s="96" t="s">
        <v>1734</v>
      </c>
      <c r="B169" s="96" t="s">
        <v>1735</v>
      </c>
      <c r="C169" s="273" t="s">
        <v>1736</v>
      </c>
      <c r="D169" s="273" t="s">
        <v>838</v>
      </c>
      <c r="E169" s="273" t="s">
        <v>1737</v>
      </c>
    </row>
    <row r="170" spans="1:5" ht="15.75" customHeight="1">
      <c r="A170" s="95" t="s">
        <v>1738</v>
      </c>
      <c r="B170" s="95" t="s">
        <v>1738</v>
      </c>
      <c r="C170" s="274"/>
      <c r="D170" s="274"/>
      <c r="E170" s="274"/>
    </row>
    <row r="171" spans="1:5" ht="63.75">
      <c r="A171" s="91">
        <v>230</v>
      </c>
      <c r="B171" s="91"/>
      <c r="C171" s="92"/>
      <c r="D171" s="94" t="s">
        <v>1868</v>
      </c>
      <c r="E171" s="89" t="s">
        <v>1869</v>
      </c>
    </row>
    <row r="172" spans="1:5" ht="31.5" customHeight="1">
      <c r="A172" s="91">
        <v>231</v>
      </c>
      <c r="B172" s="91"/>
      <c r="C172" s="92"/>
      <c r="D172" s="94" t="s">
        <v>1870</v>
      </c>
      <c r="E172" s="89"/>
    </row>
    <row r="173" spans="1:5" ht="25.5">
      <c r="A173" s="276"/>
      <c r="B173" s="91">
        <v>23110</v>
      </c>
      <c r="C173" s="91"/>
      <c r="D173" s="90" t="s">
        <v>977</v>
      </c>
      <c r="E173" s="89" t="s">
        <v>1871</v>
      </c>
    </row>
    <row r="174" spans="1:5" ht="12.75">
      <c r="A174" s="276"/>
      <c r="B174" s="275"/>
      <c r="C174" s="106">
        <v>23111</v>
      </c>
      <c r="D174" s="107" t="s">
        <v>1872</v>
      </c>
      <c r="E174" s="107"/>
    </row>
    <row r="175" spans="1:5" ht="13.5" customHeight="1">
      <c r="A175" s="276"/>
      <c r="B175" s="275"/>
      <c r="C175" s="106">
        <v>23112</v>
      </c>
      <c r="D175" s="107" t="s">
        <v>1873</v>
      </c>
      <c r="E175" s="107" t="s">
        <v>1874</v>
      </c>
    </row>
    <row r="176" spans="1:5" ht="13.5" customHeight="1">
      <c r="A176" s="276"/>
      <c r="B176" s="91">
        <v>23181</v>
      </c>
      <c r="C176" s="91"/>
      <c r="D176" s="90" t="s">
        <v>987</v>
      </c>
      <c r="E176" s="89" t="s">
        <v>1875</v>
      </c>
    </row>
    <row r="177" spans="1:5" ht="13.5" customHeight="1">
      <c r="A177" s="276"/>
      <c r="B177" s="91">
        <v>23182</v>
      </c>
      <c r="C177" s="91"/>
      <c r="D177" s="90" t="s">
        <v>988</v>
      </c>
      <c r="E177" s="89" t="s">
        <v>989</v>
      </c>
    </row>
    <row r="178" spans="1:5" ht="25.5">
      <c r="A178" s="276"/>
      <c r="B178" s="91">
        <v>23183</v>
      </c>
      <c r="C178" s="91"/>
      <c r="D178" s="90" t="s">
        <v>1876</v>
      </c>
      <c r="E178" s="89" t="s">
        <v>1877</v>
      </c>
    </row>
    <row r="179" spans="1:5" ht="31.5" customHeight="1">
      <c r="A179" s="91">
        <v>232</v>
      </c>
      <c r="B179" s="91"/>
      <c r="C179" s="92"/>
      <c r="D179" s="94" t="s">
        <v>1878</v>
      </c>
      <c r="E179" s="89"/>
    </row>
    <row r="180" spans="1:5" ht="38.25">
      <c r="A180" s="276"/>
      <c r="B180" s="91">
        <v>23210</v>
      </c>
      <c r="C180" s="91"/>
      <c r="D180" s="90" t="s">
        <v>1879</v>
      </c>
      <c r="E180" s="89" t="s">
        <v>1880</v>
      </c>
    </row>
    <row r="181" spans="1:5" ht="13.5" customHeight="1">
      <c r="A181" s="276"/>
      <c r="B181" s="91">
        <v>23220</v>
      </c>
      <c r="C181" s="91"/>
      <c r="D181" s="90" t="s">
        <v>981</v>
      </c>
      <c r="E181" s="89" t="s">
        <v>1881</v>
      </c>
    </row>
    <row r="182" spans="1:5" ht="13.5" customHeight="1">
      <c r="A182" s="276"/>
      <c r="B182" s="91">
        <v>23230</v>
      </c>
      <c r="C182" s="91"/>
      <c r="D182" s="90" t="s">
        <v>983</v>
      </c>
      <c r="E182" s="89" t="s">
        <v>984</v>
      </c>
    </row>
    <row r="183" spans="1:5" ht="13.5" customHeight="1">
      <c r="A183" s="276"/>
      <c r="B183" s="91">
        <v>23240</v>
      </c>
      <c r="C183" s="91"/>
      <c r="D183" s="90" t="s">
        <v>1882</v>
      </c>
      <c r="E183" s="89" t="s">
        <v>985</v>
      </c>
    </row>
    <row r="184" spans="1:5" ht="13.5" customHeight="1">
      <c r="A184" s="276"/>
      <c r="B184" s="91">
        <v>23250</v>
      </c>
      <c r="C184" s="91"/>
      <c r="D184" s="90" t="s">
        <v>1883</v>
      </c>
      <c r="E184" s="89" t="s">
        <v>986</v>
      </c>
    </row>
    <row r="185" spans="1:5" ht="27" customHeight="1">
      <c r="A185" s="276"/>
      <c r="B185" s="91">
        <v>23260</v>
      </c>
      <c r="C185" s="91"/>
      <c r="D185" s="90" t="s">
        <v>982</v>
      </c>
      <c r="E185" s="89" t="s">
        <v>1884</v>
      </c>
    </row>
    <row r="186" spans="1:5" ht="111.75" customHeight="1">
      <c r="A186" s="276"/>
      <c r="B186" s="91">
        <v>23270</v>
      </c>
      <c r="C186" s="91"/>
      <c r="D186" s="90" t="s">
        <v>1885</v>
      </c>
      <c r="E186" s="89" t="s">
        <v>1886</v>
      </c>
    </row>
    <row r="187" spans="1:5" ht="15.75" customHeight="1">
      <c r="A187" s="96" t="s">
        <v>1734</v>
      </c>
      <c r="B187" s="96" t="s">
        <v>1735</v>
      </c>
      <c r="C187" s="273" t="s">
        <v>1736</v>
      </c>
      <c r="D187" s="273" t="s">
        <v>838</v>
      </c>
      <c r="E187" s="273" t="s">
        <v>1737</v>
      </c>
    </row>
    <row r="188" spans="1:86" ht="15.75" customHeight="1">
      <c r="A188" s="95" t="s">
        <v>1738</v>
      </c>
      <c r="B188" s="95" t="s">
        <v>1738</v>
      </c>
      <c r="C188" s="274"/>
      <c r="D188" s="274"/>
      <c r="E188" s="274"/>
      <c r="CE188" s="84"/>
      <c r="CF188" s="84"/>
      <c r="CG188" s="84"/>
      <c r="CH188" s="84"/>
    </row>
    <row r="189" spans="1:5" ht="31.5" customHeight="1">
      <c r="A189" s="91">
        <v>233</v>
      </c>
      <c r="B189" s="91"/>
      <c r="C189" s="92"/>
      <c r="D189" s="94" t="s">
        <v>1887</v>
      </c>
      <c r="E189" s="89"/>
    </row>
    <row r="190" spans="1:5" ht="25.5">
      <c r="A190" s="276"/>
      <c r="B190" s="91">
        <v>23310</v>
      </c>
      <c r="C190" s="91"/>
      <c r="D190" s="90" t="s">
        <v>1888</v>
      </c>
      <c r="E190" s="89" t="s">
        <v>1889</v>
      </c>
    </row>
    <row r="191" spans="1:5" ht="13.5" customHeight="1">
      <c r="A191" s="276"/>
      <c r="B191" s="91">
        <v>23320</v>
      </c>
      <c r="C191" s="91"/>
      <c r="D191" s="90" t="s">
        <v>1890</v>
      </c>
      <c r="E191" s="89" t="s">
        <v>1891</v>
      </c>
    </row>
    <row r="192" spans="1:5" ht="13.5" customHeight="1">
      <c r="A192" s="276"/>
      <c r="B192" s="91">
        <v>23330</v>
      </c>
      <c r="C192" s="91"/>
      <c r="D192" s="90" t="s">
        <v>1892</v>
      </c>
      <c r="E192" s="89" t="s">
        <v>1893</v>
      </c>
    </row>
    <row r="193" spans="1:86" ht="13.5" customHeight="1">
      <c r="A193" s="276"/>
      <c r="B193" s="91">
        <v>23340</v>
      </c>
      <c r="C193" s="91"/>
      <c r="D193" s="90" t="s">
        <v>1894</v>
      </c>
      <c r="E193" s="89" t="s">
        <v>1895</v>
      </c>
      <c r="CE193" s="84"/>
      <c r="CF193" s="84"/>
      <c r="CG193" s="84"/>
      <c r="CH193" s="84"/>
    </row>
    <row r="194" spans="1:5" ht="39" customHeight="1">
      <c r="A194" s="276"/>
      <c r="B194" s="91">
        <v>23350</v>
      </c>
      <c r="C194" s="91"/>
      <c r="D194" s="90" t="s">
        <v>1896</v>
      </c>
      <c r="E194" s="89" t="s">
        <v>1897</v>
      </c>
    </row>
    <row r="195" spans="1:5" ht="25.5">
      <c r="A195" s="276"/>
      <c r="B195" s="91">
        <v>23360</v>
      </c>
      <c r="C195" s="91"/>
      <c r="D195" s="90" t="s">
        <v>1898</v>
      </c>
      <c r="E195" s="89" t="s">
        <v>1899</v>
      </c>
    </row>
    <row r="196" spans="1:5" ht="31.5" customHeight="1">
      <c r="A196" s="91">
        <v>234</v>
      </c>
      <c r="B196" s="91"/>
      <c r="C196" s="92"/>
      <c r="D196" s="94" t="s">
        <v>1900</v>
      </c>
      <c r="E196" s="89"/>
    </row>
    <row r="197" spans="1:5" ht="25.5">
      <c r="A197" s="92"/>
      <c r="B197" s="91">
        <v>23410</v>
      </c>
      <c r="C197" s="91"/>
      <c r="D197" s="90" t="s">
        <v>1900</v>
      </c>
      <c r="E197" s="89" t="s">
        <v>1901</v>
      </c>
    </row>
    <row r="198" spans="1:5" ht="31.5" customHeight="1">
      <c r="A198" s="91">
        <v>235</v>
      </c>
      <c r="B198" s="91"/>
      <c r="C198" s="92"/>
      <c r="D198" s="94" t="s">
        <v>1902</v>
      </c>
      <c r="E198" s="89"/>
    </row>
    <row r="199" spans="1:5" ht="13.5" customHeight="1">
      <c r="A199" s="92"/>
      <c r="B199" s="91">
        <v>23510</v>
      </c>
      <c r="C199" s="91"/>
      <c r="D199" s="90" t="s">
        <v>1902</v>
      </c>
      <c r="E199" s="89" t="s">
        <v>980</v>
      </c>
    </row>
    <row r="200" spans="1:5" ht="31.5" customHeight="1">
      <c r="A200" s="91">
        <v>236</v>
      </c>
      <c r="B200" s="91"/>
      <c r="C200" s="92"/>
      <c r="D200" s="94" t="s">
        <v>1903</v>
      </c>
      <c r="E200" s="89"/>
    </row>
    <row r="201" spans="1:5" ht="13.5" customHeight="1">
      <c r="A201" s="276"/>
      <c r="B201" s="91">
        <v>23610</v>
      </c>
      <c r="C201" s="91"/>
      <c r="D201" s="90" t="s">
        <v>1904</v>
      </c>
      <c r="E201" s="89" t="s">
        <v>1905</v>
      </c>
    </row>
    <row r="202" spans="1:5" ht="27" customHeight="1">
      <c r="A202" s="276"/>
      <c r="B202" s="91">
        <v>23620</v>
      </c>
      <c r="C202" s="91"/>
      <c r="D202" s="90" t="s">
        <v>1906</v>
      </c>
      <c r="E202" s="89" t="s">
        <v>1907</v>
      </c>
    </row>
    <row r="203" spans="1:5" ht="38.25">
      <c r="A203" s="276"/>
      <c r="B203" s="91">
        <v>23630</v>
      </c>
      <c r="C203" s="91"/>
      <c r="D203" s="90" t="s">
        <v>1908</v>
      </c>
      <c r="E203" s="89" t="s">
        <v>1909</v>
      </c>
    </row>
    <row r="204" spans="1:5" ht="13.5" customHeight="1">
      <c r="A204" s="276"/>
      <c r="B204" s="91">
        <v>23640</v>
      </c>
      <c r="C204" s="91"/>
      <c r="D204" s="90" t="s">
        <v>978</v>
      </c>
      <c r="E204" s="89" t="s">
        <v>979</v>
      </c>
    </row>
    <row r="205" spans="1:5" ht="15.75" customHeight="1">
      <c r="A205" s="96" t="s">
        <v>1734</v>
      </c>
      <c r="B205" s="96" t="s">
        <v>1735</v>
      </c>
      <c r="C205" s="273" t="s">
        <v>1736</v>
      </c>
      <c r="D205" s="273" t="s">
        <v>838</v>
      </c>
      <c r="E205" s="273" t="s">
        <v>1737</v>
      </c>
    </row>
    <row r="206" spans="1:5" ht="15.75" customHeight="1">
      <c r="A206" s="95" t="s">
        <v>1738</v>
      </c>
      <c r="B206" s="95" t="s">
        <v>1738</v>
      </c>
      <c r="C206" s="274"/>
      <c r="D206" s="274"/>
      <c r="E206" s="274"/>
    </row>
    <row r="207" spans="1:5" ht="31.5" customHeight="1">
      <c r="A207" s="91">
        <v>240</v>
      </c>
      <c r="B207" s="91"/>
      <c r="C207" s="92"/>
      <c r="D207" s="94" t="s">
        <v>990</v>
      </c>
      <c r="E207" s="90"/>
    </row>
    <row r="208" spans="1:5" ht="25.5">
      <c r="A208" s="276"/>
      <c r="B208" s="91">
        <v>24010</v>
      </c>
      <c r="C208" s="91"/>
      <c r="D208" s="90" t="s">
        <v>991</v>
      </c>
      <c r="E208" s="89" t="s">
        <v>992</v>
      </c>
    </row>
    <row r="209" spans="1:5" ht="13.5" customHeight="1">
      <c r="A209" s="276"/>
      <c r="B209" s="91">
        <v>24020</v>
      </c>
      <c r="C209" s="91"/>
      <c r="D209" s="90" t="s">
        <v>993</v>
      </c>
      <c r="E209" s="89" t="s">
        <v>994</v>
      </c>
    </row>
    <row r="210" spans="1:5" ht="27" customHeight="1">
      <c r="A210" s="276"/>
      <c r="B210" s="91">
        <v>24030</v>
      </c>
      <c r="C210" s="91"/>
      <c r="D210" s="110" t="s">
        <v>995</v>
      </c>
      <c r="E210" s="89" t="s">
        <v>996</v>
      </c>
    </row>
    <row r="211" spans="1:5" ht="12.75">
      <c r="A211" s="276"/>
      <c r="B211" s="91">
        <v>24040</v>
      </c>
      <c r="C211" s="91"/>
      <c r="D211" s="90" t="s">
        <v>997</v>
      </c>
      <c r="E211" s="89" t="s">
        <v>998</v>
      </c>
    </row>
    <row r="212" spans="1:5" ht="12.75">
      <c r="A212" s="276"/>
      <c r="B212" s="91">
        <v>24081</v>
      </c>
      <c r="C212" s="91"/>
      <c r="D212" s="90" t="s">
        <v>999</v>
      </c>
      <c r="E212" s="90"/>
    </row>
    <row r="213" spans="1:5" ht="15.75" customHeight="1">
      <c r="A213" s="91">
        <v>250</v>
      </c>
      <c r="B213" s="91"/>
      <c r="C213" s="92"/>
      <c r="D213" s="94" t="s">
        <v>1000</v>
      </c>
      <c r="E213" s="90"/>
    </row>
    <row r="214" spans="1:86" ht="63.75">
      <c r="A214" s="276"/>
      <c r="B214" s="91">
        <v>25010</v>
      </c>
      <c r="C214" s="91"/>
      <c r="D214" s="90" t="s">
        <v>1001</v>
      </c>
      <c r="E214" s="89" t="s">
        <v>1910</v>
      </c>
      <c r="CE214" s="84"/>
      <c r="CF214" s="84"/>
      <c r="CG214" s="84"/>
      <c r="CH214" s="84"/>
    </row>
    <row r="215" spans="1:5" ht="25.5">
      <c r="A215" s="276"/>
      <c r="B215" s="91">
        <v>25020</v>
      </c>
      <c r="C215" s="91"/>
      <c r="D215" s="90" t="s">
        <v>1002</v>
      </c>
      <c r="E215" s="89" t="s">
        <v>1911</v>
      </c>
    </row>
    <row r="216" spans="1:5" ht="15.75" customHeight="1">
      <c r="A216" s="96" t="s">
        <v>1734</v>
      </c>
      <c r="B216" s="96" t="s">
        <v>1735</v>
      </c>
      <c r="C216" s="273" t="s">
        <v>1736</v>
      </c>
      <c r="D216" s="273" t="s">
        <v>838</v>
      </c>
      <c r="E216" s="273" t="s">
        <v>1737</v>
      </c>
    </row>
    <row r="217" spans="1:5" ht="15.75" customHeight="1">
      <c r="A217" s="95" t="s">
        <v>1738</v>
      </c>
      <c r="B217" s="95" t="s">
        <v>1738</v>
      </c>
      <c r="C217" s="274"/>
      <c r="D217" s="274"/>
      <c r="E217" s="274"/>
    </row>
    <row r="218" spans="1:5" ht="15.75" customHeight="1">
      <c r="A218" s="91">
        <v>311</v>
      </c>
      <c r="B218" s="91"/>
      <c r="C218" s="92"/>
      <c r="D218" s="94" t="s">
        <v>1003</v>
      </c>
      <c r="E218" s="90"/>
    </row>
    <row r="219" spans="1:86" ht="25.5">
      <c r="A219" s="276"/>
      <c r="B219" s="91">
        <v>31110</v>
      </c>
      <c r="C219" s="91"/>
      <c r="D219" s="90" t="s">
        <v>1004</v>
      </c>
      <c r="E219" s="89" t="s">
        <v>1912</v>
      </c>
      <c r="CH219" s="84"/>
    </row>
    <row r="220" spans="1:86" ht="13.5" customHeight="1">
      <c r="A220" s="276"/>
      <c r="B220" s="91">
        <v>31120</v>
      </c>
      <c r="C220" s="91"/>
      <c r="D220" s="90" t="s">
        <v>1005</v>
      </c>
      <c r="E220" s="89" t="s">
        <v>1006</v>
      </c>
      <c r="CH220" s="84"/>
    </row>
    <row r="221" spans="1:86" ht="39" customHeight="1">
      <c r="A221" s="276"/>
      <c r="B221" s="91">
        <v>31130</v>
      </c>
      <c r="C221" s="91"/>
      <c r="D221" s="90" t="s">
        <v>1007</v>
      </c>
      <c r="E221" s="89" t="s">
        <v>1008</v>
      </c>
      <c r="CH221" s="84"/>
    </row>
    <row r="222" spans="1:86" ht="13.5" customHeight="1">
      <c r="A222" s="276"/>
      <c r="B222" s="91">
        <v>31140</v>
      </c>
      <c r="C222" s="91"/>
      <c r="D222" s="90" t="s">
        <v>1009</v>
      </c>
      <c r="E222" s="89" t="s">
        <v>1010</v>
      </c>
      <c r="CH222" s="84"/>
    </row>
    <row r="223" spans="1:86" ht="13.5" customHeight="1">
      <c r="A223" s="276"/>
      <c r="B223" s="91">
        <v>31150</v>
      </c>
      <c r="C223" s="91"/>
      <c r="D223" s="90" t="s">
        <v>1011</v>
      </c>
      <c r="E223" s="89" t="s">
        <v>1012</v>
      </c>
      <c r="CH223" s="84"/>
    </row>
    <row r="224" spans="1:86" ht="39" customHeight="1">
      <c r="A224" s="276"/>
      <c r="B224" s="91">
        <v>31161</v>
      </c>
      <c r="C224" s="91"/>
      <c r="D224" s="90" t="s">
        <v>1013</v>
      </c>
      <c r="E224" s="89" t="s">
        <v>1014</v>
      </c>
      <c r="CH224" s="84"/>
    </row>
    <row r="225" spans="1:86" ht="25.5">
      <c r="A225" s="276"/>
      <c r="B225" s="91">
        <v>31162</v>
      </c>
      <c r="C225" s="91"/>
      <c r="D225" s="90" t="s">
        <v>1015</v>
      </c>
      <c r="E225" s="89" t="s">
        <v>1913</v>
      </c>
      <c r="CH225" s="84"/>
    </row>
    <row r="226" spans="1:86" ht="13.5" customHeight="1">
      <c r="A226" s="276"/>
      <c r="B226" s="91">
        <v>31163</v>
      </c>
      <c r="C226" s="91"/>
      <c r="D226" s="90" t="s">
        <v>1016</v>
      </c>
      <c r="E226" s="89" t="s">
        <v>1017</v>
      </c>
      <c r="CH226" s="84"/>
    </row>
    <row r="227" spans="1:86" ht="13.5" customHeight="1">
      <c r="A227" s="276"/>
      <c r="B227" s="91">
        <v>31164</v>
      </c>
      <c r="C227" s="91"/>
      <c r="D227" s="90" t="s">
        <v>1018</v>
      </c>
      <c r="E227" s="89" t="s">
        <v>1019</v>
      </c>
      <c r="CH227" s="84"/>
    </row>
    <row r="228" spans="1:86" ht="39" customHeight="1">
      <c r="A228" s="276"/>
      <c r="B228" s="91">
        <v>31165</v>
      </c>
      <c r="C228" s="91"/>
      <c r="D228" s="90" t="s">
        <v>1020</v>
      </c>
      <c r="E228" s="89" t="s">
        <v>1021</v>
      </c>
      <c r="CH228" s="84"/>
    </row>
    <row r="229" spans="1:86" ht="13.5" customHeight="1">
      <c r="A229" s="276"/>
      <c r="B229" s="91">
        <v>31166</v>
      </c>
      <c r="C229" s="91"/>
      <c r="D229" s="90" t="s">
        <v>1022</v>
      </c>
      <c r="E229" s="89" t="s">
        <v>1023</v>
      </c>
      <c r="CH229" s="84"/>
    </row>
    <row r="230" spans="1:86" ht="13.5" customHeight="1">
      <c r="A230" s="276"/>
      <c r="B230" s="91">
        <v>31181</v>
      </c>
      <c r="C230" s="91"/>
      <c r="D230" s="90" t="s">
        <v>1024</v>
      </c>
      <c r="E230" s="89"/>
      <c r="CH230" s="84"/>
    </row>
    <row r="231" spans="1:86" ht="38.25">
      <c r="A231" s="276"/>
      <c r="B231" s="91">
        <v>31182</v>
      </c>
      <c r="C231" s="91"/>
      <c r="D231" s="90" t="s">
        <v>1025</v>
      </c>
      <c r="E231" s="89" t="s">
        <v>1026</v>
      </c>
      <c r="CH231" s="84"/>
    </row>
    <row r="232" spans="1:86" ht="25.5">
      <c r="A232" s="276"/>
      <c r="B232" s="91">
        <v>31191</v>
      </c>
      <c r="C232" s="91"/>
      <c r="D232" s="90" t="s">
        <v>1027</v>
      </c>
      <c r="E232" s="89" t="s">
        <v>1028</v>
      </c>
      <c r="CH232" s="84"/>
    </row>
    <row r="233" spans="1:86" ht="25.5">
      <c r="A233" s="276"/>
      <c r="B233" s="91">
        <v>31192</v>
      </c>
      <c r="C233" s="91"/>
      <c r="D233" s="90" t="s">
        <v>1029</v>
      </c>
      <c r="E233" s="89" t="s">
        <v>1030</v>
      </c>
      <c r="CH233" s="84"/>
    </row>
    <row r="234" spans="1:86" ht="12.75">
      <c r="A234" s="276"/>
      <c r="B234" s="91">
        <v>31193</v>
      </c>
      <c r="C234" s="91"/>
      <c r="D234" s="90" t="s">
        <v>1031</v>
      </c>
      <c r="E234" s="89" t="s">
        <v>1032</v>
      </c>
      <c r="CH234" s="84"/>
    </row>
    <row r="235" spans="1:86" ht="13.5" customHeight="1">
      <c r="A235" s="276"/>
      <c r="B235" s="91">
        <v>31194</v>
      </c>
      <c r="C235" s="91"/>
      <c r="D235" s="90" t="s">
        <v>1033</v>
      </c>
      <c r="E235" s="89" t="s">
        <v>1034</v>
      </c>
      <c r="CH235" s="84"/>
    </row>
    <row r="236" spans="1:86" ht="13.5" customHeight="1">
      <c r="A236" s="276"/>
      <c r="B236" s="91">
        <v>31195</v>
      </c>
      <c r="C236" s="91"/>
      <c r="D236" s="90" t="s">
        <v>1035</v>
      </c>
      <c r="E236" s="89" t="s">
        <v>1036</v>
      </c>
      <c r="CH236" s="84"/>
    </row>
    <row r="237" spans="1:86" ht="15.75" customHeight="1">
      <c r="A237" s="96" t="s">
        <v>1734</v>
      </c>
      <c r="B237" s="96" t="s">
        <v>1735</v>
      </c>
      <c r="C237" s="273" t="s">
        <v>1736</v>
      </c>
      <c r="D237" s="273" t="s">
        <v>838</v>
      </c>
      <c r="E237" s="273" t="s">
        <v>1737</v>
      </c>
      <c r="CH237" s="84"/>
    </row>
    <row r="238" spans="1:86" ht="15.75" customHeight="1">
      <c r="A238" s="95" t="s">
        <v>1738</v>
      </c>
      <c r="B238" s="95" t="s">
        <v>1738</v>
      </c>
      <c r="C238" s="274"/>
      <c r="D238" s="274"/>
      <c r="E238" s="274"/>
      <c r="CH238" s="84"/>
    </row>
    <row r="239" spans="1:86" ht="15.75" customHeight="1">
      <c r="A239" s="91">
        <v>312</v>
      </c>
      <c r="B239" s="91"/>
      <c r="C239" s="92"/>
      <c r="D239" s="94" t="s">
        <v>1037</v>
      </c>
      <c r="E239" s="90"/>
      <c r="CH239" s="84"/>
    </row>
    <row r="240" spans="1:86" ht="25.5">
      <c r="A240" s="276"/>
      <c r="B240" s="91">
        <v>31210</v>
      </c>
      <c r="C240" s="91"/>
      <c r="D240" s="90" t="s">
        <v>1038</v>
      </c>
      <c r="E240" s="89" t="s">
        <v>1039</v>
      </c>
      <c r="CH240" s="84"/>
    </row>
    <row r="241" spans="1:86" ht="25.5">
      <c r="A241" s="276"/>
      <c r="B241" s="91">
        <v>31220</v>
      </c>
      <c r="C241" s="91"/>
      <c r="D241" s="90" t="s">
        <v>1040</v>
      </c>
      <c r="E241" s="89" t="s">
        <v>1041</v>
      </c>
      <c r="CH241" s="84"/>
    </row>
    <row r="242" spans="1:86" ht="13.5" customHeight="1">
      <c r="A242" s="276"/>
      <c r="B242" s="91">
        <v>31261</v>
      </c>
      <c r="C242" s="91"/>
      <c r="D242" s="90" t="s">
        <v>1042</v>
      </c>
      <c r="E242" s="89" t="s">
        <v>1043</v>
      </c>
      <c r="CH242" s="84"/>
    </row>
    <row r="243" spans="1:86" ht="13.5" customHeight="1">
      <c r="A243" s="276"/>
      <c r="B243" s="91">
        <v>31281</v>
      </c>
      <c r="C243" s="91"/>
      <c r="D243" s="90" t="s">
        <v>1044</v>
      </c>
      <c r="E243" s="89"/>
      <c r="CH243" s="84"/>
    </row>
    <row r="244" spans="1:86" ht="25.5">
      <c r="A244" s="276"/>
      <c r="B244" s="91">
        <v>31282</v>
      </c>
      <c r="C244" s="91"/>
      <c r="D244" s="90" t="s">
        <v>1045</v>
      </c>
      <c r="E244" s="89" t="s">
        <v>1046</v>
      </c>
      <c r="CH244" s="84"/>
    </row>
    <row r="245" spans="1:86" ht="13.5" customHeight="1">
      <c r="A245" s="276"/>
      <c r="B245" s="91">
        <v>31291</v>
      </c>
      <c r="C245" s="91"/>
      <c r="D245" s="90" t="s">
        <v>1047</v>
      </c>
      <c r="E245" s="90"/>
      <c r="CH245" s="84"/>
    </row>
    <row r="246" spans="1:86" ht="15.75" customHeight="1">
      <c r="A246" s="96" t="s">
        <v>1734</v>
      </c>
      <c r="B246" s="96" t="s">
        <v>1735</v>
      </c>
      <c r="C246" s="273" t="s">
        <v>1736</v>
      </c>
      <c r="D246" s="273" t="s">
        <v>838</v>
      </c>
      <c r="E246" s="273" t="s">
        <v>1737</v>
      </c>
      <c r="CH246" s="84"/>
    </row>
    <row r="247" spans="1:86" ht="15.75" customHeight="1">
      <c r="A247" s="95" t="s">
        <v>1738</v>
      </c>
      <c r="B247" s="95" t="s">
        <v>1738</v>
      </c>
      <c r="C247" s="274"/>
      <c r="D247" s="274"/>
      <c r="E247" s="274"/>
      <c r="CH247" s="84"/>
    </row>
    <row r="248" spans="1:86" ht="15.75" customHeight="1">
      <c r="A248" s="91">
        <v>313</v>
      </c>
      <c r="B248" s="91"/>
      <c r="C248" s="92"/>
      <c r="D248" s="94" t="s">
        <v>1048</v>
      </c>
      <c r="E248" s="90"/>
      <c r="CH248" s="84"/>
    </row>
    <row r="249" spans="1:86" ht="38.25">
      <c r="A249" s="276"/>
      <c r="B249" s="91">
        <v>31310</v>
      </c>
      <c r="C249" s="91"/>
      <c r="D249" s="90" t="s">
        <v>1049</v>
      </c>
      <c r="E249" s="89" t="s">
        <v>1050</v>
      </c>
      <c r="CG249" s="84"/>
      <c r="CH249" s="84"/>
    </row>
    <row r="250" spans="1:86" ht="25.5">
      <c r="A250" s="276"/>
      <c r="B250" s="91">
        <v>31320</v>
      </c>
      <c r="C250" s="91"/>
      <c r="D250" s="90" t="s">
        <v>1051</v>
      </c>
      <c r="E250" s="89" t="s">
        <v>1052</v>
      </c>
      <c r="CG250" s="84"/>
      <c r="CH250" s="84"/>
    </row>
    <row r="251" spans="1:86" ht="13.5" customHeight="1">
      <c r="A251" s="276"/>
      <c r="B251" s="91">
        <v>31381</v>
      </c>
      <c r="C251" s="91"/>
      <c r="D251" s="90" t="s">
        <v>1053</v>
      </c>
      <c r="E251" s="89"/>
      <c r="CG251" s="84"/>
      <c r="CH251" s="84"/>
    </row>
    <row r="252" spans="1:86" ht="13.5" customHeight="1">
      <c r="A252" s="276"/>
      <c r="B252" s="91">
        <v>31382</v>
      </c>
      <c r="C252" s="91"/>
      <c r="D252" s="90" t="s">
        <v>1054</v>
      </c>
      <c r="E252" s="89" t="s">
        <v>1055</v>
      </c>
      <c r="CH252" s="84"/>
    </row>
    <row r="253" spans="1:86" ht="13.5" customHeight="1">
      <c r="A253" s="276"/>
      <c r="B253" s="91">
        <v>31391</v>
      </c>
      <c r="C253" s="91"/>
      <c r="D253" s="90" t="s">
        <v>1056</v>
      </c>
      <c r="E253" s="89" t="s">
        <v>1057</v>
      </c>
      <c r="CH253" s="84"/>
    </row>
    <row r="254" spans="1:86" ht="15.75" customHeight="1">
      <c r="A254" s="96" t="s">
        <v>1734</v>
      </c>
      <c r="B254" s="96" t="s">
        <v>1735</v>
      </c>
      <c r="C254" s="273" t="s">
        <v>1736</v>
      </c>
      <c r="D254" s="273" t="s">
        <v>838</v>
      </c>
      <c r="E254" s="273" t="s">
        <v>1737</v>
      </c>
      <c r="CH254" s="84"/>
    </row>
    <row r="255" spans="1:86" ht="15.75" customHeight="1">
      <c r="A255" s="95" t="s">
        <v>1738</v>
      </c>
      <c r="B255" s="95" t="s">
        <v>1738</v>
      </c>
      <c r="C255" s="274"/>
      <c r="D255" s="274"/>
      <c r="E255" s="274"/>
      <c r="CH255" s="84"/>
    </row>
    <row r="256" spans="1:86" ht="15.75" customHeight="1">
      <c r="A256" s="91">
        <v>321</v>
      </c>
      <c r="B256" s="91"/>
      <c r="C256" s="92"/>
      <c r="D256" s="94" t="s">
        <v>1058</v>
      </c>
      <c r="E256" s="90"/>
      <c r="CH256" s="84"/>
    </row>
    <row r="257" spans="1:86" ht="25.5">
      <c r="A257" s="276"/>
      <c r="B257" s="91">
        <v>32110</v>
      </c>
      <c r="C257" s="91"/>
      <c r="D257" s="90" t="s">
        <v>1059</v>
      </c>
      <c r="E257" s="89" t="s">
        <v>1060</v>
      </c>
      <c r="CH257" s="84"/>
    </row>
    <row r="258" spans="1:86" ht="12.75">
      <c r="A258" s="276"/>
      <c r="B258" s="91">
        <v>32120</v>
      </c>
      <c r="C258" s="91"/>
      <c r="D258" s="90" t="s">
        <v>1061</v>
      </c>
      <c r="E258" s="89"/>
      <c r="CH258" s="84"/>
    </row>
    <row r="259" spans="1:86" ht="25.5">
      <c r="A259" s="276"/>
      <c r="B259" s="91">
        <v>32130</v>
      </c>
      <c r="C259" s="91"/>
      <c r="D259" s="90" t="s">
        <v>1062</v>
      </c>
      <c r="E259" s="89" t="s">
        <v>1063</v>
      </c>
      <c r="CH259" s="84"/>
    </row>
    <row r="260" spans="1:86" ht="12.75">
      <c r="A260" s="276"/>
      <c r="B260" s="91">
        <v>32140</v>
      </c>
      <c r="C260" s="91"/>
      <c r="D260" s="90" t="s">
        <v>1064</v>
      </c>
      <c r="E260" s="89"/>
      <c r="CH260" s="84"/>
    </row>
    <row r="261" spans="1:5" ht="38.25">
      <c r="A261" s="276"/>
      <c r="B261" s="91">
        <v>32161</v>
      </c>
      <c r="C261" s="91"/>
      <c r="D261" s="90" t="s">
        <v>1065</v>
      </c>
      <c r="E261" s="89" t="s">
        <v>1066</v>
      </c>
    </row>
    <row r="262" spans="1:5" ht="13.5" customHeight="1">
      <c r="A262" s="276"/>
      <c r="B262" s="91">
        <v>32162</v>
      </c>
      <c r="C262" s="91"/>
      <c r="D262" s="90" t="s">
        <v>1067</v>
      </c>
      <c r="E262" s="89" t="s">
        <v>1068</v>
      </c>
    </row>
    <row r="263" spans="1:5" ht="13.5" customHeight="1">
      <c r="A263" s="276"/>
      <c r="B263" s="91">
        <v>32163</v>
      </c>
      <c r="C263" s="91"/>
      <c r="D263" s="90" t="s">
        <v>1069</v>
      </c>
      <c r="E263" s="89" t="s">
        <v>1914</v>
      </c>
    </row>
    <row r="264" spans="1:5" ht="13.5" customHeight="1">
      <c r="A264" s="276"/>
      <c r="B264" s="91">
        <v>32164</v>
      </c>
      <c r="C264" s="91"/>
      <c r="D264" s="90" t="s">
        <v>1915</v>
      </c>
      <c r="E264" s="89" t="s">
        <v>1070</v>
      </c>
    </row>
    <row r="265" spans="1:5" ht="13.5" customHeight="1">
      <c r="A265" s="276"/>
      <c r="B265" s="91">
        <v>32165</v>
      </c>
      <c r="C265" s="91"/>
      <c r="D265" s="90" t="s">
        <v>1071</v>
      </c>
      <c r="E265" s="89"/>
    </row>
    <row r="266" spans="1:5" ht="13.5" customHeight="1">
      <c r="A266" s="276"/>
      <c r="B266" s="91">
        <v>32166</v>
      </c>
      <c r="C266" s="91"/>
      <c r="D266" s="90" t="s">
        <v>1072</v>
      </c>
      <c r="E266" s="89"/>
    </row>
    <row r="267" spans="1:5" ht="13.5" customHeight="1">
      <c r="A267" s="276"/>
      <c r="B267" s="91">
        <v>32167</v>
      </c>
      <c r="C267" s="91"/>
      <c r="D267" s="90" t="s">
        <v>1073</v>
      </c>
      <c r="E267" s="89" t="s">
        <v>1074</v>
      </c>
    </row>
    <row r="268" spans="1:5" ht="13.5" customHeight="1">
      <c r="A268" s="276"/>
      <c r="B268" s="91">
        <v>32168</v>
      </c>
      <c r="C268" s="91"/>
      <c r="D268" s="90" t="s">
        <v>1075</v>
      </c>
      <c r="E268" s="89" t="s">
        <v>1076</v>
      </c>
    </row>
    <row r="269" spans="1:5" ht="13.5" customHeight="1">
      <c r="A269" s="276"/>
      <c r="B269" s="91">
        <v>32169</v>
      </c>
      <c r="C269" s="91"/>
      <c r="D269" s="90" t="s">
        <v>1077</v>
      </c>
      <c r="E269" s="89" t="s">
        <v>1078</v>
      </c>
    </row>
    <row r="270" spans="1:5" ht="13.5" customHeight="1">
      <c r="A270" s="276"/>
      <c r="B270" s="91">
        <v>32170</v>
      </c>
      <c r="C270" s="91"/>
      <c r="D270" s="90" t="s">
        <v>1079</v>
      </c>
      <c r="E270" s="89"/>
    </row>
    <row r="271" spans="1:5" ht="13.5" customHeight="1">
      <c r="A271" s="276"/>
      <c r="B271" s="91">
        <v>32171</v>
      </c>
      <c r="C271" s="91"/>
      <c r="D271" s="90" t="s">
        <v>1080</v>
      </c>
      <c r="E271" s="89" t="s">
        <v>1081</v>
      </c>
    </row>
    <row r="272" spans="1:5" ht="27" customHeight="1">
      <c r="A272" s="276"/>
      <c r="B272" s="91">
        <v>32172</v>
      </c>
      <c r="C272" s="91"/>
      <c r="D272" s="90" t="s">
        <v>1082</v>
      </c>
      <c r="E272" s="89" t="s">
        <v>1083</v>
      </c>
    </row>
    <row r="273" spans="1:5" ht="27" customHeight="1">
      <c r="A273" s="276"/>
      <c r="B273" s="91">
        <v>32182</v>
      </c>
      <c r="C273" s="91"/>
      <c r="D273" s="90" t="s">
        <v>1084</v>
      </c>
      <c r="E273" s="89" t="s">
        <v>1916</v>
      </c>
    </row>
    <row r="274" spans="1:5" ht="15.75" customHeight="1">
      <c r="A274" s="96" t="s">
        <v>1734</v>
      </c>
      <c r="B274" s="96" t="s">
        <v>1735</v>
      </c>
      <c r="C274" s="273" t="s">
        <v>1736</v>
      </c>
      <c r="D274" s="273" t="s">
        <v>838</v>
      </c>
      <c r="E274" s="273" t="s">
        <v>1737</v>
      </c>
    </row>
    <row r="275" spans="1:5" ht="15.75" customHeight="1">
      <c r="A275" s="95" t="s">
        <v>1738</v>
      </c>
      <c r="B275" s="95" t="s">
        <v>1738</v>
      </c>
      <c r="C275" s="274"/>
      <c r="D275" s="274"/>
      <c r="E275" s="274"/>
    </row>
    <row r="276" spans="1:5" ht="31.5" customHeight="1">
      <c r="A276" s="91">
        <v>322</v>
      </c>
      <c r="B276" s="91"/>
      <c r="C276" s="92"/>
      <c r="D276" s="94" t="s">
        <v>1085</v>
      </c>
      <c r="E276" s="90"/>
    </row>
    <row r="277" spans="1:86" ht="38.25">
      <c r="A277" s="276"/>
      <c r="B277" s="91">
        <v>32210</v>
      </c>
      <c r="C277" s="91"/>
      <c r="D277" s="90" t="s">
        <v>1086</v>
      </c>
      <c r="E277" s="89" t="s">
        <v>1917</v>
      </c>
      <c r="CH277" s="84"/>
    </row>
    <row r="278" spans="1:86" ht="38.25">
      <c r="A278" s="276"/>
      <c r="B278" s="91">
        <v>32220</v>
      </c>
      <c r="C278" s="91"/>
      <c r="D278" s="90" t="s">
        <v>1087</v>
      </c>
      <c r="E278" s="89" t="s">
        <v>1918</v>
      </c>
      <c r="CH278" s="84"/>
    </row>
    <row r="279" spans="1:86" ht="13.5" customHeight="1">
      <c r="A279" s="276"/>
      <c r="B279" s="91">
        <v>32261</v>
      </c>
      <c r="C279" s="91"/>
      <c r="D279" s="90" t="s">
        <v>1088</v>
      </c>
      <c r="E279" s="89" t="s">
        <v>1089</v>
      </c>
      <c r="CH279" s="84"/>
    </row>
    <row r="280" spans="1:86" ht="27" customHeight="1">
      <c r="A280" s="276"/>
      <c r="B280" s="91">
        <v>32262</v>
      </c>
      <c r="C280" s="91"/>
      <c r="D280" s="90" t="s">
        <v>1090</v>
      </c>
      <c r="E280" s="89" t="s">
        <v>1919</v>
      </c>
      <c r="CH280" s="84"/>
    </row>
    <row r="281" spans="1:86" ht="13.5" customHeight="1">
      <c r="A281" s="276"/>
      <c r="B281" s="91">
        <v>32263</v>
      </c>
      <c r="C281" s="91"/>
      <c r="D281" s="90" t="s">
        <v>1091</v>
      </c>
      <c r="E281" s="89" t="s">
        <v>1092</v>
      </c>
      <c r="CH281" s="84"/>
    </row>
    <row r="282" spans="1:86" ht="13.5" customHeight="1">
      <c r="A282" s="276"/>
      <c r="B282" s="91">
        <v>32264</v>
      </c>
      <c r="C282" s="91"/>
      <c r="D282" s="90" t="s">
        <v>1093</v>
      </c>
      <c r="E282" s="89" t="s">
        <v>1094</v>
      </c>
      <c r="CH282" s="84"/>
    </row>
    <row r="283" spans="1:86" ht="13.5" customHeight="1">
      <c r="A283" s="276"/>
      <c r="B283" s="91">
        <v>32265</v>
      </c>
      <c r="C283" s="91"/>
      <c r="D283" s="90" t="s">
        <v>1095</v>
      </c>
      <c r="E283" s="89" t="s">
        <v>1096</v>
      </c>
      <c r="CH283" s="84"/>
    </row>
    <row r="284" spans="1:86" ht="13.5" customHeight="1">
      <c r="A284" s="276"/>
      <c r="B284" s="91">
        <v>32266</v>
      </c>
      <c r="C284" s="91"/>
      <c r="D284" s="90" t="s">
        <v>1097</v>
      </c>
      <c r="E284" s="89" t="s">
        <v>1098</v>
      </c>
      <c r="CH284" s="84"/>
    </row>
    <row r="285" spans="1:86" ht="13.5" customHeight="1">
      <c r="A285" s="276"/>
      <c r="B285" s="91">
        <v>32267</v>
      </c>
      <c r="C285" s="91"/>
      <c r="D285" s="90" t="s">
        <v>1099</v>
      </c>
      <c r="E285" s="89" t="s">
        <v>1100</v>
      </c>
      <c r="CH285" s="84"/>
    </row>
    <row r="286" spans="1:86" ht="13.5" customHeight="1">
      <c r="A286" s="281"/>
      <c r="B286" s="109">
        <v>32268</v>
      </c>
      <c r="C286" s="91"/>
      <c r="D286" s="90" t="s">
        <v>1101</v>
      </c>
      <c r="E286" s="89" t="s">
        <v>1102</v>
      </c>
      <c r="CH286" s="84"/>
    </row>
    <row r="287" spans="1:86" ht="15.75" customHeight="1">
      <c r="A287" s="96" t="s">
        <v>1734</v>
      </c>
      <c r="B287" s="96" t="s">
        <v>1735</v>
      </c>
      <c r="C287" s="273" t="s">
        <v>1736</v>
      </c>
      <c r="D287" s="273" t="s">
        <v>838</v>
      </c>
      <c r="E287" s="273" t="s">
        <v>1737</v>
      </c>
      <c r="CH287" s="84"/>
    </row>
    <row r="288" spans="1:86" ht="15.75" customHeight="1">
      <c r="A288" s="95" t="s">
        <v>1738</v>
      </c>
      <c r="B288" s="95" t="s">
        <v>1738</v>
      </c>
      <c r="C288" s="274"/>
      <c r="D288" s="274"/>
      <c r="E288" s="274"/>
      <c r="CH288" s="84"/>
    </row>
    <row r="289" spans="1:86" ht="15.75" customHeight="1">
      <c r="A289" s="108">
        <v>323</v>
      </c>
      <c r="B289" s="108"/>
      <c r="C289" s="92"/>
      <c r="D289" s="94" t="s">
        <v>1103</v>
      </c>
      <c r="E289" s="90"/>
      <c r="CH289" s="84"/>
    </row>
    <row r="290" spans="1:86" ht="25.5">
      <c r="A290" s="92"/>
      <c r="B290" s="91">
        <v>32310</v>
      </c>
      <c r="C290" s="91"/>
      <c r="D290" s="90" t="s">
        <v>1104</v>
      </c>
      <c r="E290" s="89" t="s">
        <v>1105</v>
      </c>
      <c r="CH290" s="84"/>
    </row>
    <row r="291" spans="1:86" ht="15.75" customHeight="1">
      <c r="A291" s="96" t="s">
        <v>1734</v>
      </c>
      <c r="B291" s="96" t="s">
        <v>1735</v>
      </c>
      <c r="C291" s="273" t="s">
        <v>1736</v>
      </c>
      <c r="D291" s="273" t="s">
        <v>838</v>
      </c>
      <c r="E291" s="273" t="s">
        <v>1737</v>
      </c>
      <c r="CH291" s="84"/>
    </row>
    <row r="292" spans="1:86" ht="15.75" customHeight="1">
      <c r="A292" s="95" t="s">
        <v>1738</v>
      </c>
      <c r="B292" s="95" t="s">
        <v>1738</v>
      </c>
      <c r="C292" s="274"/>
      <c r="D292" s="274"/>
      <c r="E292" s="274"/>
      <c r="CH292" s="84"/>
    </row>
    <row r="293" spans="1:86" ht="48" customHeight="1">
      <c r="A293" s="91">
        <v>331</v>
      </c>
      <c r="B293" s="91"/>
      <c r="C293" s="92"/>
      <c r="D293" s="94" t="s">
        <v>1920</v>
      </c>
      <c r="E293" s="90"/>
      <c r="CH293" s="84"/>
    </row>
    <row r="294" spans="1:86" ht="76.5">
      <c r="A294" s="276"/>
      <c r="B294" s="91">
        <v>33110</v>
      </c>
      <c r="C294" s="91"/>
      <c r="D294" s="90" t="s">
        <v>1921</v>
      </c>
      <c r="E294" s="89" t="s">
        <v>1106</v>
      </c>
      <c r="CH294" s="84"/>
    </row>
    <row r="295" spans="1:86" ht="57" customHeight="1">
      <c r="A295" s="276"/>
      <c r="B295" s="91">
        <v>33120</v>
      </c>
      <c r="C295" s="91"/>
      <c r="D295" s="90" t="s">
        <v>1107</v>
      </c>
      <c r="E295" s="89" t="s">
        <v>1922</v>
      </c>
      <c r="CH295" s="84"/>
    </row>
    <row r="296" spans="1:5" ht="76.5">
      <c r="A296" s="276"/>
      <c r="B296" s="91">
        <v>33130</v>
      </c>
      <c r="C296" s="91"/>
      <c r="D296" s="90" t="s">
        <v>1108</v>
      </c>
      <c r="E296" s="89" t="s">
        <v>1109</v>
      </c>
    </row>
    <row r="297" spans="1:5" ht="38.25">
      <c r="A297" s="276"/>
      <c r="B297" s="91">
        <v>33140</v>
      </c>
      <c r="C297" s="91"/>
      <c r="D297" s="90" t="s">
        <v>1110</v>
      </c>
      <c r="E297" s="89" t="s">
        <v>1111</v>
      </c>
    </row>
    <row r="298" spans="1:5" ht="51">
      <c r="A298" s="276"/>
      <c r="B298" s="91">
        <v>33150</v>
      </c>
      <c r="C298" s="91"/>
      <c r="D298" s="90" t="s">
        <v>1112</v>
      </c>
      <c r="E298" s="89" t="s">
        <v>1923</v>
      </c>
    </row>
    <row r="299" spans="1:5" ht="27" customHeight="1">
      <c r="A299" s="276"/>
      <c r="B299" s="91">
        <v>33181</v>
      </c>
      <c r="C299" s="91"/>
      <c r="D299" s="90" t="s">
        <v>1113</v>
      </c>
      <c r="E299" s="89" t="s">
        <v>1924</v>
      </c>
    </row>
    <row r="300" spans="1:5" ht="15.75" customHeight="1">
      <c r="A300" s="96" t="s">
        <v>1734</v>
      </c>
      <c r="B300" s="96" t="s">
        <v>1735</v>
      </c>
      <c r="C300" s="273" t="s">
        <v>1736</v>
      </c>
      <c r="D300" s="273" t="s">
        <v>838</v>
      </c>
      <c r="E300" s="273" t="s">
        <v>1737</v>
      </c>
    </row>
    <row r="301" spans="1:5" ht="15.75" customHeight="1">
      <c r="A301" s="95" t="s">
        <v>1738</v>
      </c>
      <c r="B301" s="95" t="s">
        <v>1738</v>
      </c>
      <c r="C301" s="274"/>
      <c r="D301" s="274"/>
      <c r="E301" s="274"/>
    </row>
    <row r="302" spans="1:5" ht="15.75" customHeight="1">
      <c r="A302" s="91">
        <v>332</v>
      </c>
      <c r="B302" s="91"/>
      <c r="C302" s="92"/>
      <c r="D302" s="94" t="s">
        <v>1114</v>
      </c>
      <c r="E302" s="90"/>
    </row>
    <row r="303" spans="1:5" ht="12.75">
      <c r="A303" s="92"/>
      <c r="B303" s="91">
        <v>33210</v>
      </c>
      <c r="C303" s="91"/>
      <c r="D303" s="90" t="s">
        <v>1115</v>
      </c>
      <c r="E303" s="90"/>
    </row>
    <row r="304" spans="1:5" ht="15.75" customHeight="1">
      <c r="A304" s="96" t="s">
        <v>1734</v>
      </c>
      <c r="B304" s="96" t="s">
        <v>1735</v>
      </c>
      <c r="C304" s="273" t="s">
        <v>1736</v>
      </c>
      <c r="D304" s="273" t="s">
        <v>838</v>
      </c>
      <c r="E304" s="273" t="s">
        <v>1737</v>
      </c>
    </row>
    <row r="305" spans="1:5" ht="15.75" customHeight="1">
      <c r="A305" s="95" t="s">
        <v>1738</v>
      </c>
      <c r="B305" s="95" t="s">
        <v>1738</v>
      </c>
      <c r="C305" s="274"/>
      <c r="D305" s="274"/>
      <c r="E305" s="274"/>
    </row>
    <row r="306" spans="1:5" ht="31.5" customHeight="1">
      <c r="A306" s="91">
        <v>410</v>
      </c>
      <c r="B306" s="91"/>
      <c r="C306" s="92"/>
      <c r="D306" s="94" t="s">
        <v>1116</v>
      </c>
      <c r="E306" s="93" t="s">
        <v>1925</v>
      </c>
    </row>
    <row r="307" spans="1:5" ht="51">
      <c r="A307" s="276"/>
      <c r="B307" s="91">
        <v>41010</v>
      </c>
      <c r="C307" s="91"/>
      <c r="D307" s="90" t="s">
        <v>1117</v>
      </c>
      <c r="E307" s="89" t="s">
        <v>1118</v>
      </c>
    </row>
    <row r="308" spans="1:5" ht="13.5" customHeight="1">
      <c r="A308" s="276"/>
      <c r="B308" s="91">
        <v>41020</v>
      </c>
      <c r="C308" s="91"/>
      <c r="D308" s="90" t="s">
        <v>1119</v>
      </c>
      <c r="E308" s="89" t="s">
        <v>1120</v>
      </c>
    </row>
    <row r="309" spans="1:5" ht="27" customHeight="1">
      <c r="A309" s="276"/>
      <c r="B309" s="91">
        <v>41030</v>
      </c>
      <c r="C309" s="91"/>
      <c r="D309" s="90" t="s">
        <v>1121</v>
      </c>
      <c r="E309" s="89" t="s">
        <v>1122</v>
      </c>
    </row>
    <row r="310" spans="1:5" ht="25.5">
      <c r="A310" s="276"/>
      <c r="B310" s="91">
        <v>41040</v>
      </c>
      <c r="C310" s="91"/>
      <c r="D310" s="90" t="s">
        <v>1123</v>
      </c>
      <c r="E310" s="89" t="s">
        <v>1124</v>
      </c>
    </row>
    <row r="311" spans="1:5" ht="25.5">
      <c r="A311" s="276"/>
      <c r="B311" s="91">
        <v>41050</v>
      </c>
      <c r="C311" s="91"/>
      <c r="D311" s="90" t="s">
        <v>1125</v>
      </c>
      <c r="E311" s="89" t="s">
        <v>1126</v>
      </c>
    </row>
    <row r="312" spans="1:5" ht="12.75">
      <c r="A312" s="276"/>
      <c r="B312" s="91">
        <v>41081</v>
      </c>
      <c r="C312" s="91"/>
      <c r="D312" s="90" t="s">
        <v>1127</v>
      </c>
      <c r="E312" s="89"/>
    </row>
    <row r="313" spans="1:5" ht="25.5">
      <c r="A313" s="276"/>
      <c r="B313" s="91">
        <v>41082</v>
      </c>
      <c r="C313" s="91"/>
      <c r="D313" s="90" t="s">
        <v>1128</v>
      </c>
      <c r="E313" s="89" t="s">
        <v>1129</v>
      </c>
    </row>
    <row r="314" spans="1:5" ht="15.75" customHeight="1">
      <c r="A314" s="91">
        <v>430</v>
      </c>
      <c r="B314" s="91"/>
      <c r="C314" s="92"/>
      <c r="D314" s="94" t="s">
        <v>1130</v>
      </c>
      <c r="E314" s="90"/>
    </row>
    <row r="315" spans="1:5" ht="13.5" customHeight="1">
      <c r="A315" s="276"/>
      <c r="B315" s="91">
        <v>43010</v>
      </c>
      <c r="C315" s="91"/>
      <c r="D315" s="90" t="s">
        <v>1131</v>
      </c>
      <c r="E315" s="90"/>
    </row>
    <row r="316" spans="1:5" ht="38.25">
      <c r="A316" s="276"/>
      <c r="B316" s="91">
        <v>43030</v>
      </c>
      <c r="C316" s="91"/>
      <c r="D316" s="90" t="s">
        <v>1132</v>
      </c>
      <c r="E316" s="89" t="s">
        <v>1133</v>
      </c>
    </row>
    <row r="317" spans="1:5" ht="13.5" customHeight="1">
      <c r="A317" s="276"/>
      <c r="B317" s="275"/>
      <c r="C317" s="106">
        <v>43031</v>
      </c>
      <c r="D317" s="105" t="s">
        <v>1926</v>
      </c>
      <c r="E317" s="107" t="s">
        <v>1927</v>
      </c>
    </row>
    <row r="318" spans="1:5" ht="38.25">
      <c r="A318" s="276"/>
      <c r="B318" s="275"/>
      <c r="C318" s="106">
        <v>43032</v>
      </c>
      <c r="D318" s="105" t="s">
        <v>1928</v>
      </c>
      <c r="E318" s="107" t="s">
        <v>1929</v>
      </c>
    </row>
    <row r="319" spans="1:5" ht="90.75" customHeight="1">
      <c r="A319" s="276"/>
      <c r="B319" s="91">
        <v>43040</v>
      </c>
      <c r="C319" s="91"/>
      <c r="D319" s="90" t="s">
        <v>1134</v>
      </c>
      <c r="E319" s="89" t="s">
        <v>1930</v>
      </c>
    </row>
    <row r="320" spans="1:5" ht="38.25">
      <c r="A320" s="276"/>
      <c r="B320" s="275"/>
      <c r="C320" s="106">
        <v>43041</v>
      </c>
      <c r="D320" s="105" t="s">
        <v>1931</v>
      </c>
      <c r="E320" s="105" t="s">
        <v>1932</v>
      </c>
    </row>
    <row r="321" spans="1:5" ht="51">
      <c r="A321" s="276"/>
      <c r="B321" s="275"/>
      <c r="C321" s="106">
        <v>43042</v>
      </c>
      <c r="D321" s="105" t="s">
        <v>1134</v>
      </c>
      <c r="E321" s="105" t="s">
        <v>1933</v>
      </c>
    </row>
    <row r="322" spans="1:5" ht="38.25">
      <c r="A322" s="276"/>
      <c r="B322" s="91">
        <v>43050</v>
      </c>
      <c r="C322" s="91"/>
      <c r="D322" s="90" t="s">
        <v>1135</v>
      </c>
      <c r="E322" s="89" t="s">
        <v>1136</v>
      </c>
    </row>
    <row r="323" spans="1:5" ht="13.5" customHeight="1">
      <c r="A323" s="276"/>
      <c r="B323" s="91">
        <v>43081</v>
      </c>
      <c r="C323" s="91"/>
      <c r="D323" s="90" t="s">
        <v>1137</v>
      </c>
      <c r="E323" s="89" t="s">
        <v>1138</v>
      </c>
    </row>
    <row r="324" spans="1:5" ht="13.5" customHeight="1">
      <c r="A324" s="276"/>
      <c r="B324" s="91">
        <v>43082</v>
      </c>
      <c r="C324" s="91"/>
      <c r="D324" s="90" t="s">
        <v>1139</v>
      </c>
      <c r="E324" s="89" t="s">
        <v>1140</v>
      </c>
    </row>
    <row r="325" spans="1:5" ht="15.75" customHeight="1">
      <c r="A325" s="96" t="s">
        <v>1734</v>
      </c>
      <c r="B325" s="96" t="s">
        <v>1735</v>
      </c>
      <c r="C325" s="273" t="s">
        <v>1736</v>
      </c>
      <c r="D325" s="273" t="s">
        <v>838</v>
      </c>
      <c r="E325" s="273" t="s">
        <v>1737</v>
      </c>
    </row>
    <row r="326" spans="1:5" ht="15.75" customHeight="1">
      <c r="A326" s="95" t="s">
        <v>1738</v>
      </c>
      <c r="B326" s="95" t="s">
        <v>1738</v>
      </c>
      <c r="C326" s="274"/>
      <c r="D326" s="274"/>
      <c r="E326" s="274"/>
    </row>
    <row r="327" spans="1:5" ht="31.5" customHeight="1">
      <c r="A327" s="91">
        <v>510</v>
      </c>
      <c r="B327" s="91"/>
      <c r="C327" s="92"/>
      <c r="D327" s="94" t="s">
        <v>1141</v>
      </c>
      <c r="E327" s="104" t="s">
        <v>1934</v>
      </c>
    </row>
    <row r="328" spans="1:5" ht="38.25">
      <c r="A328" s="92"/>
      <c r="B328" s="91">
        <v>51010</v>
      </c>
      <c r="C328" s="91"/>
      <c r="D328" s="90" t="s">
        <v>1935</v>
      </c>
      <c r="E328" s="103" t="s">
        <v>1142</v>
      </c>
    </row>
    <row r="329" spans="1:5" ht="31.5" customHeight="1">
      <c r="A329" s="91">
        <v>520</v>
      </c>
      <c r="B329" s="91"/>
      <c r="C329" s="92"/>
      <c r="D329" s="94" t="s">
        <v>1936</v>
      </c>
      <c r="E329" s="89"/>
    </row>
    <row r="330" spans="1:5" ht="63.75">
      <c r="A330" s="92"/>
      <c r="B330" s="91">
        <v>52010</v>
      </c>
      <c r="C330" s="91"/>
      <c r="D330" s="90" t="s">
        <v>1143</v>
      </c>
      <c r="E330" s="89" t="s">
        <v>1937</v>
      </c>
    </row>
    <row r="331" spans="1:5" ht="15.75" customHeight="1">
      <c r="A331" s="91">
        <v>530</v>
      </c>
      <c r="B331" s="91"/>
      <c r="C331" s="92"/>
      <c r="D331" s="94" t="s">
        <v>1144</v>
      </c>
      <c r="E331" s="93" t="s">
        <v>1145</v>
      </c>
    </row>
    <row r="332" spans="1:5" ht="13.5" customHeight="1">
      <c r="A332" s="276"/>
      <c r="B332" s="91">
        <v>53030</v>
      </c>
      <c r="C332" s="91"/>
      <c r="D332" s="90" t="s">
        <v>1146</v>
      </c>
      <c r="E332" s="89" t="s">
        <v>1147</v>
      </c>
    </row>
    <row r="333" spans="1:5" ht="13.5" customHeight="1">
      <c r="A333" s="276"/>
      <c r="B333" s="91">
        <v>53040</v>
      </c>
      <c r="C333" s="91"/>
      <c r="D333" s="90" t="s">
        <v>1148</v>
      </c>
      <c r="E333" s="89" t="s">
        <v>1149</v>
      </c>
    </row>
    <row r="334" spans="1:5" ht="15.75" customHeight="1">
      <c r="A334" s="96" t="s">
        <v>1734</v>
      </c>
      <c r="B334" s="273" t="s">
        <v>837</v>
      </c>
      <c r="C334" s="273" t="s">
        <v>1736</v>
      </c>
      <c r="D334" s="280" t="s">
        <v>838</v>
      </c>
      <c r="E334" s="280" t="s">
        <v>1737</v>
      </c>
    </row>
    <row r="335" spans="1:5" ht="15.75" customHeight="1">
      <c r="A335" s="95" t="s">
        <v>1738</v>
      </c>
      <c r="B335" s="274"/>
      <c r="C335" s="274"/>
      <c r="D335" s="280"/>
      <c r="E335" s="280"/>
    </row>
    <row r="336" spans="1:5" ht="15.75" customHeight="1">
      <c r="A336" s="102">
        <v>600</v>
      </c>
      <c r="B336" s="101"/>
      <c r="C336" s="101"/>
      <c r="D336" s="100" t="s">
        <v>1227</v>
      </c>
      <c r="E336" s="99"/>
    </row>
    <row r="337" spans="1:5" ht="13.5" customHeight="1">
      <c r="A337" s="276"/>
      <c r="B337" s="91">
        <v>60010</v>
      </c>
      <c r="C337" s="91"/>
      <c r="D337" s="90" t="s">
        <v>1150</v>
      </c>
      <c r="E337" s="89" t="s">
        <v>1938</v>
      </c>
    </row>
    <row r="338" spans="1:5" ht="13.5" customHeight="1">
      <c r="A338" s="276"/>
      <c r="B338" s="91">
        <v>60020</v>
      </c>
      <c r="C338" s="91"/>
      <c r="D338" s="90" t="s">
        <v>1939</v>
      </c>
      <c r="E338" s="89"/>
    </row>
    <row r="339" spans="1:6" ht="25.5">
      <c r="A339" s="276"/>
      <c r="B339" s="91">
        <v>60030</v>
      </c>
      <c r="C339" s="91"/>
      <c r="D339" s="90" t="s">
        <v>1151</v>
      </c>
      <c r="E339" s="89" t="s">
        <v>1152</v>
      </c>
      <c r="F339" s="98"/>
    </row>
    <row r="340" spans="1:86" s="97" customFormat="1" ht="13.5" customHeight="1">
      <c r="A340" s="276"/>
      <c r="B340" s="91">
        <v>60040</v>
      </c>
      <c r="C340" s="91"/>
      <c r="D340" s="90" t="s">
        <v>1153</v>
      </c>
      <c r="E340" s="89"/>
      <c r="F340" s="85"/>
      <c r="G340" s="85"/>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8"/>
      <c r="BW340" s="98"/>
      <c r="BX340" s="98"/>
      <c r="BY340" s="98"/>
      <c r="BZ340" s="98"/>
      <c r="CA340" s="98"/>
      <c r="CB340" s="98"/>
      <c r="CC340" s="98"/>
      <c r="CD340" s="98"/>
      <c r="CE340" s="98"/>
      <c r="CF340" s="98"/>
      <c r="CG340" s="98"/>
      <c r="CH340" s="98"/>
    </row>
    <row r="341" spans="1:5" ht="25.5">
      <c r="A341" s="276"/>
      <c r="B341" s="91">
        <v>60061</v>
      </c>
      <c r="C341" s="91"/>
      <c r="D341" s="90" t="s">
        <v>1154</v>
      </c>
      <c r="E341" s="89" t="s">
        <v>1155</v>
      </c>
    </row>
    <row r="342" spans="1:5" ht="25.5">
      <c r="A342" s="276"/>
      <c r="B342" s="91">
        <v>60062</v>
      </c>
      <c r="C342" s="91"/>
      <c r="D342" s="90" t="s">
        <v>1156</v>
      </c>
      <c r="E342" s="89" t="s">
        <v>1157</v>
      </c>
    </row>
    <row r="343" spans="1:5" ht="13.5" customHeight="1">
      <c r="A343" s="276"/>
      <c r="B343" s="91">
        <v>60063</v>
      </c>
      <c r="C343" s="91"/>
      <c r="D343" s="90" t="s">
        <v>1158</v>
      </c>
      <c r="E343" s="89" t="s">
        <v>1159</v>
      </c>
    </row>
    <row r="344" spans="1:5" ht="15.75" customHeight="1">
      <c r="A344" s="96"/>
      <c r="B344" s="96" t="s">
        <v>1735</v>
      </c>
      <c r="C344" s="273" t="s">
        <v>1736</v>
      </c>
      <c r="D344" s="280" t="s">
        <v>838</v>
      </c>
      <c r="E344" s="280" t="s">
        <v>1737</v>
      </c>
    </row>
    <row r="345" spans="1:5" ht="15.75" customHeight="1">
      <c r="A345" s="95"/>
      <c r="B345" s="95" t="s">
        <v>1738</v>
      </c>
      <c r="C345" s="274"/>
      <c r="D345" s="280"/>
      <c r="E345" s="280"/>
    </row>
    <row r="346" spans="1:5" ht="31.5" customHeight="1">
      <c r="A346" s="91">
        <v>720</v>
      </c>
      <c r="B346" s="91"/>
      <c r="C346" s="92"/>
      <c r="D346" s="94" t="s">
        <v>1160</v>
      </c>
      <c r="E346" s="93" t="s">
        <v>1161</v>
      </c>
    </row>
    <row r="347" spans="1:5" ht="51">
      <c r="A347" s="276"/>
      <c r="B347" s="91">
        <v>72010</v>
      </c>
      <c r="C347" s="91"/>
      <c r="D347" s="90" t="s">
        <v>1940</v>
      </c>
      <c r="E347" s="89" t="s">
        <v>1941</v>
      </c>
    </row>
    <row r="348" spans="1:5" ht="51">
      <c r="A348" s="276"/>
      <c r="B348" s="91">
        <v>72040</v>
      </c>
      <c r="C348" s="91"/>
      <c r="D348" s="90" t="s">
        <v>1162</v>
      </c>
      <c r="E348" s="89" t="s">
        <v>1942</v>
      </c>
    </row>
    <row r="349" spans="1:5" ht="63.75">
      <c r="A349" s="276"/>
      <c r="B349" s="91">
        <v>72050</v>
      </c>
      <c r="C349" s="91"/>
      <c r="D349" s="90" t="s">
        <v>1943</v>
      </c>
      <c r="E349" s="89" t="s">
        <v>1944</v>
      </c>
    </row>
    <row r="350" spans="1:5" ht="51">
      <c r="A350" s="91">
        <v>730</v>
      </c>
      <c r="B350" s="91"/>
      <c r="C350" s="92"/>
      <c r="D350" s="94" t="s">
        <v>1163</v>
      </c>
      <c r="E350" s="93" t="s">
        <v>1945</v>
      </c>
    </row>
    <row r="351" spans="1:5" ht="90.75" customHeight="1">
      <c r="A351" s="92"/>
      <c r="B351" s="91">
        <v>73010</v>
      </c>
      <c r="C351" s="91"/>
      <c r="D351" s="90" t="s">
        <v>1163</v>
      </c>
      <c r="E351" s="89" t="s">
        <v>1946</v>
      </c>
    </row>
    <row r="352" spans="1:5" ht="31.5" customHeight="1">
      <c r="A352" s="91">
        <v>740</v>
      </c>
      <c r="B352" s="91"/>
      <c r="C352" s="92"/>
      <c r="D352" s="94" t="s">
        <v>1164</v>
      </c>
      <c r="E352" s="93" t="s">
        <v>1165</v>
      </c>
    </row>
    <row r="353" spans="1:5" ht="38.25">
      <c r="A353" s="92"/>
      <c r="B353" s="91">
        <v>74010</v>
      </c>
      <c r="C353" s="91"/>
      <c r="D353" s="90" t="s">
        <v>1164</v>
      </c>
      <c r="E353" s="89" t="s">
        <v>1947</v>
      </c>
    </row>
    <row r="354" spans="1:5" ht="15.75" customHeight="1">
      <c r="A354" s="96" t="s">
        <v>1734</v>
      </c>
      <c r="B354" s="96" t="s">
        <v>1735</v>
      </c>
      <c r="C354" s="273" t="s">
        <v>1736</v>
      </c>
      <c r="D354" s="280" t="s">
        <v>838</v>
      </c>
      <c r="E354" s="280" t="s">
        <v>1737</v>
      </c>
    </row>
    <row r="355" spans="1:5" ht="15.75" customHeight="1">
      <c r="A355" s="95" t="s">
        <v>1738</v>
      </c>
      <c r="B355" s="95" t="s">
        <v>1738</v>
      </c>
      <c r="C355" s="274"/>
      <c r="D355" s="280"/>
      <c r="E355" s="280"/>
    </row>
    <row r="356" spans="1:5" ht="31.5" customHeight="1">
      <c r="A356" s="91">
        <v>910</v>
      </c>
      <c r="B356" s="91"/>
      <c r="C356" s="92"/>
      <c r="D356" s="94" t="s">
        <v>1166</v>
      </c>
      <c r="E356" s="93"/>
    </row>
    <row r="357" spans="1:5" ht="12.75">
      <c r="A357" s="91"/>
      <c r="B357" s="91">
        <v>91010</v>
      </c>
      <c r="C357" s="91"/>
      <c r="D357" s="90" t="s">
        <v>1948</v>
      </c>
      <c r="E357" s="90"/>
    </row>
    <row r="358" spans="1:5" ht="15.75" customHeight="1">
      <c r="A358" s="96" t="s">
        <v>1734</v>
      </c>
      <c r="B358" s="96" t="s">
        <v>1735</v>
      </c>
      <c r="C358" s="273" t="s">
        <v>1736</v>
      </c>
      <c r="D358" s="280" t="s">
        <v>838</v>
      </c>
      <c r="E358" s="280" t="s">
        <v>1737</v>
      </c>
    </row>
    <row r="359" spans="1:5" ht="15.75" customHeight="1">
      <c r="A359" s="95" t="s">
        <v>1738</v>
      </c>
      <c r="B359" s="95" t="s">
        <v>1738</v>
      </c>
      <c r="C359" s="274"/>
      <c r="D359" s="280"/>
      <c r="E359" s="280"/>
    </row>
    <row r="360" spans="1:5" ht="31.5" customHeight="1">
      <c r="A360" s="91">
        <v>930</v>
      </c>
      <c r="B360" s="91"/>
      <c r="C360" s="92"/>
      <c r="D360" s="94" t="s">
        <v>1167</v>
      </c>
      <c r="E360" s="93"/>
    </row>
    <row r="361" spans="1:5" ht="12.75">
      <c r="A361" s="91"/>
      <c r="B361" s="91">
        <v>93010</v>
      </c>
      <c r="C361" s="91"/>
      <c r="D361" s="90" t="s">
        <v>1949</v>
      </c>
      <c r="E361" s="90"/>
    </row>
    <row r="362" spans="1:5" ht="15.75" customHeight="1">
      <c r="A362" s="96" t="s">
        <v>1734</v>
      </c>
      <c r="B362" s="96" t="s">
        <v>1735</v>
      </c>
      <c r="C362" s="273" t="s">
        <v>1736</v>
      </c>
      <c r="D362" s="280" t="s">
        <v>838</v>
      </c>
      <c r="E362" s="280" t="s">
        <v>1737</v>
      </c>
    </row>
    <row r="363" spans="1:5" ht="15.75" customHeight="1">
      <c r="A363" s="95" t="s">
        <v>1738</v>
      </c>
      <c r="B363" s="95" t="s">
        <v>1738</v>
      </c>
      <c r="C363" s="274"/>
      <c r="D363" s="280"/>
      <c r="E363" s="280"/>
    </row>
    <row r="364" spans="1:5" ht="15.75" customHeight="1">
      <c r="A364" s="91">
        <v>998</v>
      </c>
      <c r="B364" s="91"/>
      <c r="C364" s="92"/>
      <c r="D364" s="94" t="s">
        <v>1169</v>
      </c>
      <c r="E364" s="93"/>
    </row>
    <row r="365" spans="1:5" ht="25.5">
      <c r="A365" s="92"/>
      <c r="B365" s="91">
        <v>99810</v>
      </c>
      <c r="C365" s="91"/>
      <c r="D365" s="90" t="s">
        <v>1170</v>
      </c>
      <c r="E365" s="89" t="s">
        <v>1171</v>
      </c>
    </row>
    <row r="366" spans="1:5" ht="25.5">
      <c r="A366" s="92"/>
      <c r="B366" s="91">
        <v>99820</v>
      </c>
      <c r="C366" s="91"/>
      <c r="D366" s="90" t="s">
        <v>1950</v>
      </c>
      <c r="E366" s="89" t="s">
        <v>1172</v>
      </c>
    </row>
  </sheetData>
  <sheetProtection/>
  <mergeCells count="136">
    <mergeCell ref="C114:C115"/>
    <mergeCell ref="B114:B115"/>
    <mergeCell ref="E54:E55"/>
    <mergeCell ref="D54:D55"/>
    <mergeCell ref="E29:E30"/>
    <mergeCell ref="D29:D30"/>
    <mergeCell ref="B89:B91"/>
    <mergeCell ref="B100:B106"/>
    <mergeCell ref="E169:E170"/>
    <mergeCell ref="D169:D170"/>
    <mergeCell ref="E159:E160"/>
    <mergeCell ref="D159:D160"/>
    <mergeCell ref="E142:E143"/>
    <mergeCell ref="D142:D143"/>
    <mergeCell ref="E254:E255"/>
    <mergeCell ref="D254:D255"/>
    <mergeCell ref="E246:E247"/>
    <mergeCell ref="D246:D247"/>
    <mergeCell ref="E237:E238"/>
    <mergeCell ref="E205:E206"/>
    <mergeCell ref="D205:D206"/>
    <mergeCell ref="D237:D238"/>
    <mergeCell ref="E325:E326"/>
    <mergeCell ref="C325:C326"/>
    <mergeCell ref="E304:E305"/>
    <mergeCell ref="D304:D305"/>
    <mergeCell ref="C304:C305"/>
    <mergeCell ref="E300:E301"/>
    <mergeCell ref="D300:D301"/>
    <mergeCell ref="D325:D326"/>
    <mergeCell ref="E123:E124"/>
    <mergeCell ref="D123:D124"/>
    <mergeCell ref="D97:D98"/>
    <mergeCell ref="E97:E98"/>
    <mergeCell ref="D114:D115"/>
    <mergeCell ref="E114:E115"/>
    <mergeCell ref="A5:E5"/>
    <mergeCell ref="C123:C124"/>
    <mergeCell ref="C7:C8"/>
    <mergeCell ref="C29:C30"/>
    <mergeCell ref="C54:C55"/>
    <mergeCell ref="C46:C47"/>
    <mergeCell ref="C97:C98"/>
    <mergeCell ref="A119:A121"/>
    <mergeCell ref="A117:A118"/>
    <mergeCell ref="B73:B83"/>
    <mergeCell ref="E291:E292"/>
    <mergeCell ref="D291:D292"/>
    <mergeCell ref="E7:E8"/>
    <mergeCell ref="D7:D8"/>
    <mergeCell ref="D46:D47"/>
    <mergeCell ref="E46:E47"/>
    <mergeCell ref="E68:E69"/>
    <mergeCell ref="D68:D69"/>
    <mergeCell ref="E287:E288"/>
    <mergeCell ref="D274:D275"/>
    <mergeCell ref="E274:E275"/>
    <mergeCell ref="D354:D355"/>
    <mergeCell ref="D358:D359"/>
    <mergeCell ref="D362:D363"/>
    <mergeCell ref="C362:C363"/>
    <mergeCell ref="C354:C355"/>
    <mergeCell ref="C358:C359"/>
    <mergeCell ref="E362:E363"/>
    <mergeCell ref="E358:E359"/>
    <mergeCell ref="E354:E355"/>
    <mergeCell ref="C169:C170"/>
    <mergeCell ref="C291:C292"/>
    <mergeCell ref="C300:C301"/>
    <mergeCell ref="C205:C206"/>
    <mergeCell ref="C216:C217"/>
    <mergeCell ref="C237:C238"/>
    <mergeCell ref="C246:C247"/>
    <mergeCell ref="C287:C288"/>
    <mergeCell ref="A240:A245"/>
    <mergeCell ref="A249:A253"/>
    <mergeCell ref="A257:A273"/>
    <mergeCell ref="A277:A286"/>
    <mergeCell ref="A294:A299"/>
    <mergeCell ref="C254:C255"/>
    <mergeCell ref="C274:C275"/>
    <mergeCell ref="C159:C160"/>
    <mergeCell ref="D287:D288"/>
    <mergeCell ref="A208:A212"/>
    <mergeCell ref="A214:A215"/>
    <mergeCell ref="A219:A236"/>
    <mergeCell ref="A332:A333"/>
    <mergeCell ref="A307:A313"/>
    <mergeCell ref="B320:B321"/>
    <mergeCell ref="B317:B318"/>
    <mergeCell ref="A315:A324"/>
    <mergeCell ref="A337:A343"/>
    <mergeCell ref="A347:A349"/>
    <mergeCell ref="E334:E335"/>
    <mergeCell ref="E344:E345"/>
    <mergeCell ref="D344:D345"/>
    <mergeCell ref="D334:D335"/>
    <mergeCell ref="B334:B335"/>
    <mergeCell ref="C334:C335"/>
    <mergeCell ref="C344:C345"/>
    <mergeCell ref="A201:A204"/>
    <mergeCell ref="A192:A195"/>
    <mergeCell ref="A190:A191"/>
    <mergeCell ref="A180:A186"/>
    <mergeCell ref="A173:A178"/>
    <mergeCell ref="B150:B153"/>
    <mergeCell ref="A162:A168"/>
    <mergeCell ref="B163:B165"/>
    <mergeCell ref="B174:B175"/>
    <mergeCell ref="A126:A141"/>
    <mergeCell ref="B127:B131"/>
    <mergeCell ref="B137:B138"/>
    <mergeCell ref="B146:B148"/>
    <mergeCell ref="A145:A158"/>
    <mergeCell ref="A57:A67"/>
    <mergeCell ref="B85:B87"/>
    <mergeCell ref="A72:A96"/>
    <mergeCell ref="A99:A106"/>
    <mergeCell ref="A107:A112"/>
    <mergeCell ref="A33:A36"/>
    <mergeCell ref="A11:A14"/>
    <mergeCell ref="A27:A28"/>
    <mergeCell ref="A16:A20"/>
    <mergeCell ref="A22:A25"/>
    <mergeCell ref="A49:A53"/>
    <mergeCell ref="A38:A45"/>
    <mergeCell ref="D187:D188"/>
    <mergeCell ref="E187:E188"/>
    <mergeCell ref="D216:D217"/>
    <mergeCell ref="E216:E217"/>
    <mergeCell ref="B18:B19"/>
    <mergeCell ref="B23:B24"/>
    <mergeCell ref="B159:B160"/>
    <mergeCell ref="C187:C188"/>
    <mergeCell ref="C142:C143"/>
    <mergeCell ref="C68:C69"/>
  </mergeCells>
  <conditionalFormatting sqref="D10">
    <cfRule type="cellIs" priority="1" dxfId="0" operator="notEqual">
      <formula>'Vsebinska opredelitev'!#REF!</formula>
    </cfRule>
  </conditionalFormatting>
  <hyperlinks>
    <hyperlink ref="E6" r:id="rId1" display="http://www.oecd.org/dac/stats/purposecodessectorclassification.htm"/>
  </hyperlinks>
  <printOptions/>
  <pageMargins left="0.7086614173228347" right="0.7086614173228347" top="0.7480314960629921" bottom="0.7480314960629921" header="0.31496062992125984" footer="0.31496062992125984"/>
  <pageSetup fitToHeight="20" horizontalDpi="600" verticalDpi="600" orientation="portrait" paperSize="9" scale="72" r:id="rId2"/>
  <headerFooter>
    <oddFooter>&amp;C&amp;P/&amp;N</oddFooter>
  </headerFooter>
  <rowBreaks count="10" manualBreakCount="10">
    <brk id="45" max="4" man="1"/>
    <brk id="67" max="4" man="1"/>
    <brk id="96" max="4" man="1"/>
    <brk id="113" max="4" man="1"/>
    <brk id="122" max="4" man="1"/>
    <brk id="158" max="4" man="1"/>
    <brk id="204" max="4" man="1"/>
    <brk id="253" max="4" man="1"/>
    <brk id="299" max="4" man="1"/>
    <brk id="333" max="4" man="1"/>
  </rowBreaks>
</worksheet>
</file>

<file path=xl/worksheets/sheet4.xml><?xml version="1.0" encoding="utf-8"?>
<worksheet xmlns="http://schemas.openxmlformats.org/spreadsheetml/2006/main" xmlns:r="http://schemas.openxmlformats.org/officeDocument/2006/relationships">
  <sheetPr>
    <pageSetUpPr fitToPage="1"/>
  </sheetPr>
  <dimension ref="A1:D40"/>
  <sheetViews>
    <sheetView showGridLines="0" zoomScalePageLayoutView="0" workbookViewId="0" topLeftCell="A1">
      <pane ySplit="4" topLeftCell="A5" activePane="bottomLeft" state="frozen"/>
      <selection pane="topLeft" activeCell="A1" sqref="A1"/>
      <selection pane="bottomLeft" activeCell="B3" sqref="B3"/>
    </sheetView>
  </sheetViews>
  <sheetFormatPr defaultColWidth="9.140625" defaultRowHeight="12.75"/>
  <cols>
    <col min="1" max="1" width="4.57421875" style="52" bestFit="1" customWidth="1"/>
    <col min="2" max="2" width="8.00390625" style="52" bestFit="1" customWidth="1"/>
    <col min="3" max="3" width="41.8515625" style="52" customWidth="1"/>
    <col min="4" max="4" width="84.421875" style="52" customWidth="1"/>
    <col min="5" max="5" width="9.140625" style="53" customWidth="1"/>
    <col min="6" max="6" width="9.140625" style="54" customWidth="1"/>
    <col min="7" max="16384" width="9.140625" style="53" customWidth="1"/>
  </cols>
  <sheetData>
    <row r="1" ht="12.75">
      <c r="A1" s="43" t="s">
        <v>1173</v>
      </c>
    </row>
    <row r="2" ht="21">
      <c r="A2" s="45" t="s">
        <v>1174</v>
      </c>
    </row>
    <row r="3" ht="12.75">
      <c r="A3" s="46" t="s">
        <v>1708</v>
      </c>
    </row>
    <row r="5" spans="1:4" ht="25.5">
      <c r="A5" s="69" t="s">
        <v>1175</v>
      </c>
      <c r="B5" s="69" t="s">
        <v>1176</v>
      </c>
      <c r="C5" s="69" t="s">
        <v>1177</v>
      </c>
      <c r="D5" s="69" t="s">
        <v>1178</v>
      </c>
    </row>
    <row r="6" spans="1:4" ht="25.5">
      <c r="A6" s="70" t="s">
        <v>1179</v>
      </c>
      <c r="B6" s="70"/>
      <c r="C6" s="70" t="s">
        <v>1180</v>
      </c>
      <c r="D6" s="71" t="s">
        <v>1181</v>
      </c>
    </row>
    <row r="7" spans="1:4" ht="25.5">
      <c r="A7" s="285"/>
      <c r="B7" s="285" t="s">
        <v>1182</v>
      </c>
      <c r="C7" s="285" t="s">
        <v>1141</v>
      </c>
      <c r="D7" s="72" t="s">
        <v>1183</v>
      </c>
    </row>
    <row r="8" spans="1:4" ht="76.5">
      <c r="A8" s="285"/>
      <c r="B8" s="285"/>
      <c r="C8" s="285"/>
      <c r="D8" s="73" t="s">
        <v>1184</v>
      </c>
    </row>
    <row r="9" spans="1:4" ht="38.25">
      <c r="A9" s="74"/>
      <c r="B9" s="74" t="s">
        <v>1185</v>
      </c>
      <c r="C9" s="74" t="s">
        <v>1186</v>
      </c>
      <c r="D9" s="75" t="s">
        <v>1187</v>
      </c>
    </row>
    <row r="10" spans="1:4" ht="13.5" customHeight="1">
      <c r="A10" s="286" t="s">
        <v>1188</v>
      </c>
      <c r="B10" s="286"/>
      <c r="C10" s="286" t="s">
        <v>1189</v>
      </c>
      <c r="D10" s="287" t="s">
        <v>1190</v>
      </c>
    </row>
    <row r="11" spans="1:4" ht="12.75">
      <c r="A11" s="286"/>
      <c r="B11" s="286"/>
      <c r="C11" s="286"/>
      <c r="D11" s="287"/>
    </row>
    <row r="12" spans="1:4" ht="63.75">
      <c r="A12" s="285"/>
      <c r="B12" s="285" t="s">
        <v>1191</v>
      </c>
      <c r="C12" s="285" t="s">
        <v>1192</v>
      </c>
      <c r="D12" s="72" t="s">
        <v>1700</v>
      </c>
    </row>
    <row r="13" spans="1:4" ht="25.5">
      <c r="A13" s="285"/>
      <c r="B13" s="285"/>
      <c r="C13" s="285"/>
      <c r="D13" s="73" t="s">
        <v>1701</v>
      </c>
    </row>
    <row r="14" spans="1:4" ht="38.25">
      <c r="A14" s="288"/>
      <c r="B14" s="288" t="s">
        <v>1193</v>
      </c>
      <c r="C14" s="288" t="s">
        <v>1194</v>
      </c>
      <c r="D14" s="72" t="s">
        <v>1702</v>
      </c>
    </row>
    <row r="15" spans="1:4" ht="25.5">
      <c r="A15" s="288"/>
      <c r="B15" s="288"/>
      <c r="C15" s="288"/>
      <c r="D15" s="73" t="s">
        <v>1705</v>
      </c>
    </row>
    <row r="16" spans="1:4" ht="63.75">
      <c r="A16" s="76"/>
      <c r="B16" s="76" t="s">
        <v>1195</v>
      </c>
      <c r="C16" s="76" t="s">
        <v>1196</v>
      </c>
      <c r="D16" s="75" t="s">
        <v>1703</v>
      </c>
    </row>
    <row r="17" spans="1:4" ht="38.25">
      <c r="A17" s="285"/>
      <c r="B17" s="285" t="s">
        <v>1197</v>
      </c>
      <c r="C17" s="285" t="s">
        <v>1198</v>
      </c>
      <c r="D17" s="72" t="s">
        <v>1199</v>
      </c>
    </row>
    <row r="18" spans="1:4" ht="25.5">
      <c r="A18" s="285"/>
      <c r="B18" s="285"/>
      <c r="C18" s="285"/>
      <c r="D18" s="77" t="s">
        <v>1200</v>
      </c>
    </row>
    <row r="19" spans="1:4" ht="25.5">
      <c r="A19" s="285"/>
      <c r="B19" s="285"/>
      <c r="C19" s="285"/>
      <c r="D19" s="73" t="s">
        <v>1704</v>
      </c>
    </row>
    <row r="20" spans="1:4" ht="27.75">
      <c r="A20" s="289" t="s">
        <v>1201</v>
      </c>
      <c r="B20" s="289"/>
      <c r="C20" s="289" t="s">
        <v>1202</v>
      </c>
      <c r="D20" s="78" t="s">
        <v>1706</v>
      </c>
    </row>
    <row r="21" spans="1:4" ht="12.75">
      <c r="A21" s="289"/>
      <c r="B21" s="289"/>
      <c r="C21" s="289"/>
      <c r="D21" s="79" t="s">
        <v>1203</v>
      </c>
    </row>
    <row r="22" spans="1:4" ht="89.25">
      <c r="A22" s="285"/>
      <c r="B22" s="285" t="s">
        <v>1204</v>
      </c>
      <c r="C22" s="285" t="s">
        <v>1202</v>
      </c>
      <c r="D22" s="72" t="s">
        <v>1205</v>
      </c>
    </row>
    <row r="23" spans="1:4" ht="25.5">
      <c r="A23" s="285"/>
      <c r="B23" s="285"/>
      <c r="C23" s="285"/>
      <c r="D23" s="77" t="s">
        <v>1206</v>
      </c>
    </row>
    <row r="24" spans="1:4" ht="51">
      <c r="A24" s="285"/>
      <c r="B24" s="285"/>
      <c r="C24" s="285"/>
      <c r="D24" s="77" t="s">
        <v>1207</v>
      </c>
    </row>
    <row r="25" spans="1:4" ht="25.5">
      <c r="A25" s="285"/>
      <c r="B25" s="285"/>
      <c r="C25" s="285"/>
      <c r="D25" s="73" t="s">
        <v>1208</v>
      </c>
    </row>
    <row r="26" spans="1:4" ht="25.5">
      <c r="A26" s="80" t="s">
        <v>1209</v>
      </c>
      <c r="B26" s="80"/>
      <c r="C26" s="80" t="s">
        <v>1210</v>
      </c>
      <c r="D26" s="71" t="s">
        <v>1211</v>
      </c>
    </row>
    <row r="27" spans="1:4" ht="25.5">
      <c r="A27" s="74"/>
      <c r="B27" s="74" t="s">
        <v>1212</v>
      </c>
      <c r="C27" s="74" t="s">
        <v>1213</v>
      </c>
      <c r="D27" s="75" t="s">
        <v>1707</v>
      </c>
    </row>
    <row r="28" spans="1:4" ht="38.25">
      <c r="A28" s="285"/>
      <c r="B28" s="285" t="s">
        <v>1214</v>
      </c>
      <c r="C28" s="285" t="s">
        <v>1215</v>
      </c>
      <c r="D28" s="72" t="s">
        <v>1216</v>
      </c>
    </row>
    <row r="29" spans="1:4" ht="51">
      <c r="A29" s="285"/>
      <c r="B29" s="285"/>
      <c r="C29" s="285"/>
      <c r="D29" s="73" t="s">
        <v>1217</v>
      </c>
    </row>
    <row r="30" spans="1:4" ht="12.75">
      <c r="A30" s="80" t="s">
        <v>1218</v>
      </c>
      <c r="B30" s="80"/>
      <c r="C30" s="80" t="s">
        <v>1219</v>
      </c>
      <c r="D30" s="71"/>
    </row>
    <row r="31" spans="1:4" ht="12.75">
      <c r="A31" s="74"/>
      <c r="B31" s="74" t="s">
        <v>1220</v>
      </c>
      <c r="C31" s="74" t="s">
        <v>1221</v>
      </c>
      <c r="D31" s="75" t="s">
        <v>1222</v>
      </c>
    </row>
    <row r="32" spans="1:4" ht="12.75">
      <c r="A32" s="74"/>
      <c r="B32" s="74" t="s">
        <v>1223</v>
      </c>
      <c r="C32" s="74" t="s">
        <v>1224</v>
      </c>
      <c r="D32" s="75" t="s">
        <v>1225</v>
      </c>
    </row>
    <row r="33" spans="1:4" ht="12.75">
      <c r="A33" s="80" t="s">
        <v>1226</v>
      </c>
      <c r="B33" s="80"/>
      <c r="C33" s="80" t="s">
        <v>1227</v>
      </c>
      <c r="D33" s="71"/>
    </row>
    <row r="34" spans="1:4" ht="25.5">
      <c r="A34" s="74"/>
      <c r="B34" s="74" t="s">
        <v>1228</v>
      </c>
      <c r="C34" s="74" t="s">
        <v>1227</v>
      </c>
      <c r="D34" s="75" t="s">
        <v>1229</v>
      </c>
    </row>
    <row r="35" spans="1:4" ht="12.75">
      <c r="A35" s="80" t="s">
        <v>1230</v>
      </c>
      <c r="B35" s="80"/>
      <c r="C35" s="80" t="s">
        <v>1231</v>
      </c>
      <c r="D35" s="71"/>
    </row>
    <row r="36" spans="1:4" ht="38.25">
      <c r="A36" s="285"/>
      <c r="B36" s="285" t="s">
        <v>1232</v>
      </c>
      <c r="C36" s="285" t="s">
        <v>1231</v>
      </c>
      <c r="D36" s="72" t="s">
        <v>1233</v>
      </c>
    </row>
    <row r="37" spans="1:4" ht="38.25">
      <c r="A37" s="285"/>
      <c r="B37" s="285"/>
      <c r="C37" s="285"/>
      <c r="D37" s="73" t="s">
        <v>1234</v>
      </c>
    </row>
    <row r="38" spans="1:4" ht="12.75">
      <c r="A38" s="80" t="s">
        <v>1235</v>
      </c>
      <c r="B38" s="80"/>
      <c r="C38" s="80" t="s">
        <v>1236</v>
      </c>
      <c r="D38" s="71" t="s">
        <v>1237</v>
      </c>
    </row>
    <row r="39" spans="1:4" ht="25.5">
      <c r="A39" s="74"/>
      <c r="B39" s="74" t="s">
        <v>1238</v>
      </c>
      <c r="C39" s="74" t="s">
        <v>1239</v>
      </c>
      <c r="D39" s="75" t="s">
        <v>1240</v>
      </c>
    </row>
    <row r="40" spans="1:4" ht="25.5">
      <c r="A40" s="74"/>
      <c r="B40" s="74" t="s">
        <v>1241</v>
      </c>
      <c r="C40" s="74" t="s">
        <v>1168</v>
      </c>
      <c r="D40" s="75" t="s">
        <v>1242</v>
      </c>
    </row>
  </sheetData>
  <sheetProtection/>
  <mergeCells count="28">
    <mergeCell ref="A36:A37"/>
    <mergeCell ref="B36:B37"/>
    <mergeCell ref="C36:C37"/>
    <mergeCell ref="A22:A25"/>
    <mergeCell ref="B22:B25"/>
    <mergeCell ref="C22:C25"/>
    <mergeCell ref="A28:A29"/>
    <mergeCell ref="B28:B29"/>
    <mergeCell ref="C28:C29"/>
    <mergeCell ref="A17:A19"/>
    <mergeCell ref="B17:B19"/>
    <mergeCell ref="C17:C19"/>
    <mergeCell ref="A20:A21"/>
    <mergeCell ref="B20:B21"/>
    <mergeCell ref="C20:C21"/>
    <mergeCell ref="D10:D11"/>
    <mergeCell ref="A12:A13"/>
    <mergeCell ref="B12:B13"/>
    <mergeCell ref="C12:C13"/>
    <mergeCell ref="A14:A15"/>
    <mergeCell ref="B14:B15"/>
    <mergeCell ref="C14:C15"/>
    <mergeCell ref="A7:A8"/>
    <mergeCell ref="B7:B8"/>
    <mergeCell ref="C7:C8"/>
    <mergeCell ref="A10:A11"/>
    <mergeCell ref="B10:B11"/>
    <mergeCell ref="C10:C11"/>
  </mergeCells>
  <printOptions/>
  <pageMargins left="0.75" right="0.75" top="1" bottom="1" header="0.5" footer="0.5"/>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E345"/>
  <sheetViews>
    <sheetView showGridLines="0" zoomScaleSheetLayoutView="100" zoomScalePageLayoutView="0" workbookViewId="0" topLeftCell="A1">
      <pane ySplit="6" topLeftCell="A7" activePane="bottomLeft" state="frozen"/>
      <selection pane="topLeft" activeCell="A1" sqref="A1"/>
      <selection pane="bottomLeft" activeCell="E6" sqref="E6"/>
    </sheetView>
  </sheetViews>
  <sheetFormatPr defaultColWidth="8.8515625" defaultRowHeight="12.75"/>
  <cols>
    <col min="1" max="1" width="17.140625" style="66" customWidth="1"/>
    <col min="2" max="2" width="12.421875" style="55" customWidth="1"/>
    <col min="3" max="3" width="16.00390625" style="56" customWidth="1"/>
    <col min="4" max="4" width="65.57421875" style="57" customWidth="1"/>
    <col min="5" max="5" width="12.57421875" style="58" customWidth="1"/>
    <col min="6" max="16384" width="8.8515625" style="58" customWidth="1"/>
  </cols>
  <sheetData>
    <row r="1" ht="12.75">
      <c r="A1" s="43" t="s">
        <v>1243</v>
      </c>
    </row>
    <row r="2" spans="1:4" ht="21">
      <c r="A2" s="45" t="s">
        <v>1244</v>
      </c>
      <c r="B2" s="59"/>
      <c r="C2" s="60"/>
      <c r="D2" s="61"/>
    </row>
    <row r="3" spans="1:4" ht="12.75">
      <c r="A3" s="46" t="s">
        <v>1952</v>
      </c>
      <c r="B3" s="59"/>
      <c r="C3" s="60"/>
      <c r="D3" s="61"/>
    </row>
    <row r="4" spans="1:4" ht="12.75">
      <c r="A4" s="140"/>
      <c r="B4" s="59"/>
      <c r="C4" s="60"/>
      <c r="D4" s="61"/>
    </row>
    <row r="5" spans="1:5" ht="12.75">
      <c r="A5" s="62" t="s">
        <v>1953</v>
      </c>
      <c r="B5" s="60"/>
      <c r="C5" s="59"/>
      <c r="D5" s="63"/>
      <c r="E5" s="60"/>
    </row>
    <row r="6" spans="1:5" ht="38.25">
      <c r="A6" s="64" t="s">
        <v>1245</v>
      </c>
      <c r="B6" s="64" t="s">
        <v>1246</v>
      </c>
      <c r="C6" s="64" t="s">
        <v>1247</v>
      </c>
      <c r="D6" s="65" t="s">
        <v>1248</v>
      </c>
      <c r="E6" s="64" t="s">
        <v>1249</v>
      </c>
    </row>
    <row r="7" spans="1:5" ht="11.25">
      <c r="A7" s="141">
        <v>10000</v>
      </c>
      <c r="B7" s="141">
        <v>10000</v>
      </c>
      <c r="C7" s="142"/>
      <c r="D7" s="142" t="s">
        <v>1250</v>
      </c>
      <c r="E7" s="143"/>
    </row>
    <row r="8" spans="1:5" ht="11.25">
      <c r="A8" s="141">
        <v>11000</v>
      </c>
      <c r="B8" s="141">
        <v>11000</v>
      </c>
      <c r="C8" s="142"/>
      <c r="D8" s="142" t="s">
        <v>1251</v>
      </c>
      <c r="E8" s="143"/>
    </row>
    <row r="9" spans="1:5" ht="11.25">
      <c r="A9" s="144">
        <v>11000</v>
      </c>
      <c r="B9" s="144">
        <v>11001</v>
      </c>
      <c r="C9" s="142"/>
      <c r="D9" s="145" t="s">
        <v>1954</v>
      </c>
      <c r="E9" s="143"/>
    </row>
    <row r="10" spans="1:5" ht="11.25">
      <c r="A10" s="144">
        <v>11000</v>
      </c>
      <c r="B10" s="144">
        <v>11002</v>
      </c>
      <c r="C10" s="142"/>
      <c r="D10" s="145" t="s">
        <v>1955</v>
      </c>
      <c r="E10" s="143"/>
    </row>
    <row r="11" spans="1:5" ht="11.25">
      <c r="A11" s="144">
        <v>11000</v>
      </c>
      <c r="B11" s="144">
        <v>11003</v>
      </c>
      <c r="C11" s="142"/>
      <c r="D11" s="145" t="s">
        <v>1956</v>
      </c>
      <c r="E11" s="143"/>
    </row>
    <row r="12" spans="1:5" ht="11.25">
      <c r="A12" s="144">
        <v>11000</v>
      </c>
      <c r="B12" s="144">
        <v>11004</v>
      </c>
      <c r="C12" s="142"/>
      <c r="D12" s="145" t="s">
        <v>1957</v>
      </c>
      <c r="E12" s="143"/>
    </row>
    <row r="13" spans="1:5" ht="11.25">
      <c r="A13" s="141">
        <v>12000</v>
      </c>
      <c r="B13" s="141">
        <v>12000</v>
      </c>
      <c r="C13" s="142"/>
      <c r="D13" s="142" t="s">
        <v>1252</v>
      </c>
      <c r="E13" s="143"/>
    </row>
    <row r="14" spans="1:5" ht="11.25">
      <c r="A14" s="144">
        <v>12000</v>
      </c>
      <c r="B14" s="144">
        <v>12001</v>
      </c>
      <c r="C14" s="142"/>
      <c r="D14" s="145" t="s">
        <v>1954</v>
      </c>
      <c r="E14" s="143"/>
    </row>
    <row r="15" spans="1:5" ht="11.25">
      <c r="A15" s="144">
        <v>12000</v>
      </c>
      <c r="B15" s="144">
        <v>12002</v>
      </c>
      <c r="C15" s="142"/>
      <c r="D15" s="145" t="s">
        <v>1955</v>
      </c>
      <c r="E15" s="143"/>
    </row>
    <row r="16" spans="1:5" ht="11.25">
      <c r="A16" s="144">
        <v>12000</v>
      </c>
      <c r="B16" s="144">
        <v>12003</v>
      </c>
      <c r="C16" s="142"/>
      <c r="D16" s="145" t="s">
        <v>1956</v>
      </c>
      <c r="E16" s="143"/>
    </row>
    <row r="17" spans="1:5" ht="11.25">
      <c r="A17" s="144">
        <v>12000</v>
      </c>
      <c r="B17" s="144">
        <v>12004</v>
      </c>
      <c r="C17" s="142"/>
      <c r="D17" s="145" t="s">
        <v>1958</v>
      </c>
      <c r="E17" s="143"/>
    </row>
    <row r="18" spans="1:5" ht="11.25">
      <c r="A18" s="141">
        <v>13000</v>
      </c>
      <c r="B18" s="141">
        <v>13000</v>
      </c>
      <c r="C18" s="142"/>
      <c r="D18" s="142" t="s">
        <v>1253</v>
      </c>
      <c r="E18" s="143"/>
    </row>
    <row r="19" spans="1:5" ht="22.5">
      <c r="A19" s="141">
        <v>20000</v>
      </c>
      <c r="B19" s="141">
        <v>20000</v>
      </c>
      <c r="C19" s="142"/>
      <c r="D19" s="142" t="s">
        <v>1254</v>
      </c>
      <c r="E19" s="143"/>
    </row>
    <row r="20" spans="1:5" ht="11.25">
      <c r="A20" s="141">
        <v>21000</v>
      </c>
      <c r="B20" s="141">
        <v>21000</v>
      </c>
      <c r="C20" s="142"/>
      <c r="D20" s="142" t="s">
        <v>1255</v>
      </c>
      <c r="E20" s="143"/>
    </row>
    <row r="21" spans="1:5" ht="11.25">
      <c r="A21" s="146">
        <v>21000</v>
      </c>
      <c r="B21" s="146">
        <v>21045</v>
      </c>
      <c r="C21" s="147" t="s">
        <v>1269</v>
      </c>
      <c r="D21" s="147" t="s">
        <v>1270</v>
      </c>
      <c r="E21" s="146">
        <v>100</v>
      </c>
    </row>
    <row r="22" spans="1:5" ht="11.25">
      <c r="A22" s="146">
        <v>21000</v>
      </c>
      <c r="B22" s="146">
        <v>21046</v>
      </c>
      <c r="C22" s="147" t="s">
        <v>1959</v>
      </c>
      <c r="D22" s="147" t="s">
        <v>1960</v>
      </c>
      <c r="E22" s="146">
        <v>100</v>
      </c>
    </row>
    <row r="23" spans="1:5" ht="11.25">
      <c r="A23" s="146">
        <v>21000</v>
      </c>
      <c r="B23" s="146">
        <v>21001</v>
      </c>
      <c r="C23" s="147" t="s">
        <v>1961</v>
      </c>
      <c r="D23" s="147" t="s">
        <v>1962</v>
      </c>
      <c r="E23" s="146">
        <v>100</v>
      </c>
    </row>
    <row r="24" spans="1:5" ht="11.25">
      <c r="A24" s="146">
        <v>21000</v>
      </c>
      <c r="B24" s="146">
        <v>21005</v>
      </c>
      <c r="C24" s="147" t="s">
        <v>1963</v>
      </c>
      <c r="D24" s="147" t="s">
        <v>1964</v>
      </c>
      <c r="E24" s="146">
        <v>100</v>
      </c>
    </row>
    <row r="25" spans="1:5" ht="11.25">
      <c r="A25" s="146">
        <v>21000</v>
      </c>
      <c r="B25" s="146">
        <v>21029</v>
      </c>
      <c r="C25" s="147" t="s">
        <v>1263</v>
      </c>
      <c r="D25" s="147" t="s">
        <v>1264</v>
      </c>
      <c r="E25" s="146">
        <v>100</v>
      </c>
    </row>
    <row r="26" spans="1:5" ht="11.25">
      <c r="A26" s="146">
        <v>21000</v>
      </c>
      <c r="B26" s="146">
        <v>47035</v>
      </c>
      <c r="C26" s="147" t="s">
        <v>1271</v>
      </c>
      <c r="D26" s="147" t="s">
        <v>1272</v>
      </c>
      <c r="E26" s="146">
        <v>100</v>
      </c>
    </row>
    <row r="27" spans="1:5" ht="11.25">
      <c r="A27" s="146">
        <v>21000</v>
      </c>
      <c r="B27" s="146">
        <v>21007</v>
      </c>
      <c r="C27" s="147" t="s">
        <v>1965</v>
      </c>
      <c r="D27" s="147" t="s">
        <v>1966</v>
      </c>
      <c r="E27" s="146">
        <v>100</v>
      </c>
    </row>
    <row r="28" spans="1:5" ht="11.25">
      <c r="A28" s="146">
        <v>21000</v>
      </c>
      <c r="B28" s="146">
        <v>21503</v>
      </c>
      <c r="C28" s="147" t="s">
        <v>1967</v>
      </c>
      <c r="D28" s="147" t="s">
        <v>1968</v>
      </c>
      <c r="E28" s="146" t="s">
        <v>1969</v>
      </c>
    </row>
    <row r="29" spans="1:5" ht="11.25">
      <c r="A29" s="146">
        <v>21000</v>
      </c>
      <c r="B29" s="146">
        <v>21011</v>
      </c>
      <c r="C29" s="147" t="s">
        <v>1970</v>
      </c>
      <c r="D29" s="147" t="s">
        <v>1971</v>
      </c>
      <c r="E29" s="146">
        <v>100</v>
      </c>
    </row>
    <row r="30" spans="1:5" ht="11.25">
      <c r="A30" s="146">
        <v>21000</v>
      </c>
      <c r="B30" s="146">
        <v>21013</v>
      </c>
      <c r="C30" s="147" t="s">
        <v>1972</v>
      </c>
      <c r="D30" s="147" t="s">
        <v>1973</v>
      </c>
      <c r="E30" s="146">
        <v>100</v>
      </c>
    </row>
    <row r="31" spans="1:5" ht="11.25">
      <c r="A31" s="146">
        <v>21000</v>
      </c>
      <c r="B31" s="146">
        <v>21024</v>
      </c>
      <c r="C31" s="147" t="s">
        <v>1974</v>
      </c>
      <c r="D31" s="147" t="s">
        <v>1975</v>
      </c>
      <c r="E31" s="146">
        <v>100</v>
      </c>
    </row>
    <row r="32" spans="1:5" ht="11.25">
      <c r="A32" s="146">
        <v>21000</v>
      </c>
      <c r="B32" s="146">
        <v>21038</v>
      </c>
      <c r="C32" s="147"/>
      <c r="D32" s="147" t="s">
        <v>1976</v>
      </c>
      <c r="E32" s="146">
        <v>100</v>
      </c>
    </row>
    <row r="33" spans="1:5" ht="11.25">
      <c r="A33" s="146">
        <v>21000</v>
      </c>
      <c r="B33" s="146">
        <v>21057</v>
      </c>
      <c r="C33" s="147" t="s">
        <v>1977</v>
      </c>
      <c r="D33" s="147" t="s">
        <v>1978</v>
      </c>
      <c r="E33" s="146">
        <v>100</v>
      </c>
    </row>
    <row r="34" spans="1:5" ht="11.25">
      <c r="A34" s="146">
        <v>21000</v>
      </c>
      <c r="B34" s="146">
        <v>21016</v>
      </c>
      <c r="C34" s="147" t="s">
        <v>1256</v>
      </c>
      <c r="D34" s="147" t="s">
        <v>1257</v>
      </c>
      <c r="E34" s="146">
        <v>100</v>
      </c>
    </row>
    <row r="35" spans="1:5" ht="11.25">
      <c r="A35" s="146">
        <v>21000</v>
      </c>
      <c r="B35" s="146">
        <v>21044</v>
      </c>
      <c r="C35" s="147" t="s">
        <v>1979</v>
      </c>
      <c r="D35" s="147" t="s">
        <v>1980</v>
      </c>
      <c r="E35" s="146">
        <v>100</v>
      </c>
    </row>
    <row r="36" spans="1:5" ht="11.25">
      <c r="A36" s="146">
        <v>21000</v>
      </c>
      <c r="B36" s="146">
        <v>21018</v>
      </c>
      <c r="C36" s="147" t="s">
        <v>1258</v>
      </c>
      <c r="D36" s="147" t="s">
        <v>1259</v>
      </c>
      <c r="E36" s="146">
        <v>100</v>
      </c>
    </row>
    <row r="37" spans="1:5" ht="11.25">
      <c r="A37" s="146">
        <v>21000</v>
      </c>
      <c r="B37" s="146">
        <v>21020</v>
      </c>
      <c r="C37" s="147"/>
      <c r="D37" s="147" t="s">
        <v>1260</v>
      </c>
      <c r="E37" s="146">
        <v>100</v>
      </c>
    </row>
    <row r="38" spans="1:5" ht="11.25">
      <c r="A38" s="146">
        <v>21000</v>
      </c>
      <c r="B38" s="146">
        <v>21022</v>
      </c>
      <c r="C38" s="147" t="s">
        <v>1981</v>
      </c>
      <c r="D38" s="147" t="s">
        <v>1982</v>
      </c>
      <c r="E38" s="146">
        <v>100</v>
      </c>
    </row>
    <row r="39" spans="1:5" ht="11.25">
      <c r="A39" s="146">
        <v>21000</v>
      </c>
      <c r="B39" s="146">
        <v>21042</v>
      </c>
      <c r="C39" s="147" t="s">
        <v>1983</v>
      </c>
      <c r="D39" s="147" t="s">
        <v>1984</v>
      </c>
      <c r="E39" s="146">
        <v>100</v>
      </c>
    </row>
    <row r="40" spans="1:5" ht="11.25">
      <c r="A40" s="146">
        <v>21000</v>
      </c>
      <c r="B40" s="146">
        <v>21023</v>
      </c>
      <c r="C40" s="147" t="s">
        <v>1261</v>
      </c>
      <c r="D40" s="147" t="s">
        <v>1262</v>
      </c>
      <c r="E40" s="146">
        <v>100</v>
      </c>
    </row>
    <row r="41" spans="1:5" ht="11.25">
      <c r="A41" s="146">
        <v>21000</v>
      </c>
      <c r="B41" s="146">
        <v>21061</v>
      </c>
      <c r="C41" s="147" t="s">
        <v>1985</v>
      </c>
      <c r="D41" s="147" t="s">
        <v>1986</v>
      </c>
      <c r="E41" s="146">
        <v>100</v>
      </c>
    </row>
    <row r="42" spans="1:5" ht="11.25">
      <c r="A42" s="146">
        <v>21000</v>
      </c>
      <c r="B42" s="146">
        <v>21504</v>
      </c>
      <c r="C42" s="147" t="s">
        <v>1987</v>
      </c>
      <c r="D42" s="147" t="s">
        <v>1988</v>
      </c>
      <c r="E42" s="146" t="s">
        <v>1969</v>
      </c>
    </row>
    <row r="43" spans="1:5" ht="11.25">
      <c r="A43" s="146">
        <v>21000</v>
      </c>
      <c r="B43" s="146">
        <v>21506</v>
      </c>
      <c r="C43" s="147" t="s">
        <v>1989</v>
      </c>
      <c r="D43" s="147" t="s">
        <v>1990</v>
      </c>
      <c r="E43" s="146" t="s">
        <v>1969</v>
      </c>
    </row>
    <row r="44" spans="1:5" ht="11.25">
      <c r="A44" s="146">
        <v>21000</v>
      </c>
      <c r="B44" s="146">
        <v>21034</v>
      </c>
      <c r="C44" s="147" t="s">
        <v>1267</v>
      </c>
      <c r="D44" s="147" t="s">
        <v>1268</v>
      </c>
      <c r="E44" s="146">
        <v>100</v>
      </c>
    </row>
    <row r="45" spans="1:5" ht="22.5">
      <c r="A45" s="146">
        <v>21000</v>
      </c>
      <c r="B45" s="146">
        <v>21053</v>
      </c>
      <c r="C45" s="147"/>
      <c r="D45" s="147" t="s">
        <v>1991</v>
      </c>
      <c r="E45" s="146">
        <v>100</v>
      </c>
    </row>
    <row r="46" spans="1:5" ht="11.25">
      <c r="A46" s="146">
        <v>21000</v>
      </c>
      <c r="B46" s="146">
        <v>21054</v>
      </c>
      <c r="C46" s="147" t="s">
        <v>1992</v>
      </c>
      <c r="D46" s="147" t="s">
        <v>1993</v>
      </c>
      <c r="E46" s="146">
        <v>100</v>
      </c>
    </row>
    <row r="47" spans="1:5" ht="11.25">
      <c r="A47" s="146">
        <v>21000</v>
      </c>
      <c r="B47" s="146">
        <v>21501</v>
      </c>
      <c r="C47" s="147" t="s">
        <v>1994</v>
      </c>
      <c r="D47" s="147" t="s">
        <v>1995</v>
      </c>
      <c r="E47" s="146" t="s">
        <v>1969</v>
      </c>
    </row>
    <row r="48" spans="1:5" ht="11.25">
      <c r="A48" s="146">
        <v>21000</v>
      </c>
      <c r="B48" s="146">
        <v>21507</v>
      </c>
      <c r="C48" s="147" t="s">
        <v>1996</v>
      </c>
      <c r="D48" s="147" t="s">
        <v>1997</v>
      </c>
      <c r="E48" s="146" t="s">
        <v>1969</v>
      </c>
    </row>
    <row r="49" spans="1:5" ht="11.25">
      <c r="A49" s="146">
        <v>21000</v>
      </c>
      <c r="B49" s="146">
        <v>21031</v>
      </c>
      <c r="C49" s="147" t="s">
        <v>1998</v>
      </c>
      <c r="D49" s="147" t="s">
        <v>1999</v>
      </c>
      <c r="E49" s="146">
        <v>100</v>
      </c>
    </row>
    <row r="50" spans="1:5" ht="11.25">
      <c r="A50" s="146">
        <v>21000</v>
      </c>
      <c r="B50" s="146">
        <v>21032</v>
      </c>
      <c r="C50" s="147" t="s">
        <v>1265</v>
      </c>
      <c r="D50" s="147" t="s">
        <v>1266</v>
      </c>
      <c r="E50" s="146">
        <v>100</v>
      </c>
    </row>
    <row r="51" spans="1:5" ht="11.25">
      <c r="A51" s="146">
        <v>21000</v>
      </c>
      <c r="B51" s="146">
        <v>21505</v>
      </c>
      <c r="C51" s="147"/>
      <c r="D51" s="147" t="s">
        <v>2000</v>
      </c>
      <c r="E51" s="146" t="s">
        <v>1969</v>
      </c>
    </row>
    <row r="52" spans="1:5" ht="11.25">
      <c r="A52" s="146">
        <v>21000</v>
      </c>
      <c r="B52" s="146">
        <v>21041</v>
      </c>
      <c r="C52" s="147" t="s">
        <v>2001</v>
      </c>
      <c r="D52" s="147" t="s">
        <v>2002</v>
      </c>
      <c r="E52" s="146">
        <v>100</v>
      </c>
    </row>
    <row r="53" spans="1:5" ht="11.25">
      <c r="A53" s="146">
        <v>21000</v>
      </c>
      <c r="B53" s="146">
        <v>21062</v>
      </c>
      <c r="C53" s="148" t="s">
        <v>2003</v>
      </c>
      <c r="D53" s="148" t="s">
        <v>2004</v>
      </c>
      <c r="E53" s="146">
        <v>12</v>
      </c>
    </row>
    <row r="54" spans="1:5" ht="11.25">
      <c r="A54" s="146">
        <v>21000</v>
      </c>
      <c r="B54" s="146">
        <v>21036</v>
      </c>
      <c r="C54" s="147" t="s">
        <v>2005</v>
      </c>
      <c r="D54" s="147" t="s">
        <v>2006</v>
      </c>
      <c r="E54" s="146">
        <v>100</v>
      </c>
    </row>
    <row r="55" spans="1:5" ht="11.25">
      <c r="A55" s="146">
        <v>21000</v>
      </c>
      <c r="B55" s="146">
        <v>21502</v>
      </c>
      <c r="C55" s="147"/>
      <c r="D55" s="147" t="s">
        <v>2007</v>
      </c>
      <c r="E55" s="146" t="s">
        <v>1969</v>
      </c>
    </row>
    <row r="56" spans="1:5" ht="11.25">
      <c r="A56" s="141">
        <v>22000</v>
      </c>
      <c r="B56" s="141">
        <v>22000</v>
      </c>
      <c r="C56" s="142"/>
      <c r="D56" s="142" t="s">
        <v>1273</v>
      </c>
      <c r="E56" s="141"/>
    </row>
    <row r="57" spans="1:5" ht="11.25">
      <c r="A57" s="146">
        <v>22000</v>
      </c>
      <c r="B57" s="146">
        <v>21047</v>
      </c>
      <c r="C57" s="147"/>
      <c r="D57" s="147" t="s">
        <v>2008</v>
      </c>
      <c r="E57" s="146">
        <v>100</v>
      </c>
    </row>
    <row r="58" spans="1:5" ht="11.25">
      <c r="A58" s="146">
        <v>22000</v>
      </c>
      <c r="B58" s="146">
        <v>21060</v>
      </c>
      <c r="C58" s="147" t="s">
        <v>2009</v>
      </c>
      <c r="D58" s="147" t="s">
        <v>2010</v>
      </c>
      <c r="E58" s="146">
        <v>100</v>
      </c>
    </row>
    <row r="59" spans="1:5" ht="11.25">
      <c r="A59" s="146">
        <v>22000</v>
      </c>
      <c r="B59" s="146">
        <v>21006</v>
      </c>
      <c r="C59" s="147"/>
      <c r="D59" s="147" t="s">
        <v>2011</v>
      </c>
      <c r="E59" s="146">
        <v>100</v>
      </c>
    </row>
    <row r="60" spans="1:5" ht="11.25">
      <c r="A60" s="146">
        <v>22000</v>
      </c>
      <c r="B60" s="146">
        <v>21049</v>
      </c>
      <c r="C60" s="147" t="s">
        <v>2012</v>
      </c>
      <c r="D60" s="147" t="s">
        <v>2013</v>
      </c>
      <c r="E60" s="146">
        <v>100</v>
      </c>
    </row>
    <row r="61" spans="1:5" ht="11.25">
      <c r="A61" s="146">
        <v>22000</v>
      </c>
      <c r="B61" s="146">
        <v>21008</v>
      </c>
      <c r="C61" s="147" t="s">
        <v>2014</v>
      </c>
      <c r="D61" s="147" t="s">
        <v>2015</v>
      </c>
      <c r="E61" s="146">
        <v>100</v>
      </c>
    </row>
    <row r="62" spans="1:5" ht="11.25">
      <c r="A62" s="146">
        <v>22000</v>
      </c>
      <c r="B62" s="146">
        <v>47042</v>
      </c>
      <c r="C62" s="147" t="s">
        <v>2016</v>
      </c>
      <c r="D62" s="147" t="s">
        <v>2017</v>
      </c>
      <c r="E62" s="146">
        <v>100</v>
      </c>
    </row>
    <row r="63" spans="1:5" ht="11.25">
      <c r="A63" s="146">
        <v>22000</v>
      </c>
      <c r="B63" s="146">
        <v>21050</v>
      </c>
      <c r="C63" s="147"/>
      <c r="D63" s="147" t="s">
        <v>2018</v>
      </c>
      <c r="E63" s="146">
        <v>100</v>
      </c>
    </row>
    <row r="64" spans="1:5" ht="11.25">
      <c r="A64" s="146">
        <v>22000</v>
      </c>
      <c r="B64" s="146">
        <v>21014</v>
      </c>
      <c r="C64" s="147" t="s">
        <v>2019</v>
      </c>
      <c r="D64" s="147" t="s">
        <v>2020</v>
      </c>
      <c r="E64" s="146">
        <v>100</v>
      </c>
    </row>
    <row r="65" spans="1:5" ht="11.25">
      <c r="A65" s="146">
        <v>22000</v>
      </c>
      <c r="B65" s="146">
        <v>21015</v>
      </c>
      <c r="C65" s="147" t="s">
        <v>1581</v>
      </c>
      <c r="D65" s="147" t="s">
        <v>2021</v>
      </c>
      <c r="E65" s="146">
        <v>100</v>
      </c>
    </row>
    <row r="66" spans="1:5" ht="11.25">
      <c r="A66" s="146">
        <v>22000</v>
      </c>
      <c r="B66" s="146">
        <v>21058</v>
      </c>
      <c r="C66" s="147" t="s">
        <v>2022</v>
      </c>
      <c r="D66" s="147" t="s">
        <v>2023</v>
      </c>
      <c r="E66" s="146">
        <v>100</v>
      </c>
    </row>
    <row r="67" spans="1:5" ht="11.25">
      <c r="A67" s="146">
        <v>22000</v>
      </c>
      <c r="B67" s="146">
        <v>21019</v>
      </c>
      <c r="C67" s="147" t="s">
        <v>2024</v>
      </c>
      <c r="D67" s="147" t="s">
        <v>2025</v>
      </c>
      <c r="E67" s="146">
        <v>100</v>
      </c>
    </row>
    <row r="68" spans="1:5" ht="11.25">
      <c r="A68" s="146">
        <v>22000</v>
      </c>
      <c r="B68" s="146">
        <v>21025</v>
      </c>
      <c r="C68" s="147" t="s">
        <v>2026</v>
      </c>
      <c r="D68" s="147" t="s">
        <v>2027</v>
      </c>
      <c r="E68" s="146">
        <v>100</v>
      </c>
    </row>
    <row r="69" spans="1:5" ht="11.25">
      <c r="A69" s="146">
        <v>22000</v>
      </c>
      <c r="B69" s="146">
        <v>21026</v>
      </c>
      <c r="C69" s="147" t="s">
        <v>2028</v>
      </c>
      <c r="D69" s="147" t="s">
        <v>2029</v>
      </c>
      <c r="E69" s="146">
        <v>100</v>
      </c>
    </row>
    <row r="70" spans="1:5" ht="11.25">
      <c r="A70" s="146">
        <v>22000</v>
      </c>
      <c r="B70" s="146">
        <v>21027</v>
      </c>
      <c r="C70" s="147" t="s">
        <v>2030</v>
      </c>
      <c r="D70" s="147" t="s">
        <v>2031</v>
      </c>
      <c r="E70" s="146">
        <v>100</v>
      </c>
    </row>
    <row r="71" spans="1:5" ht="11.25">
      <c r="A71" s="146">
        <v>22000</v>
      </c>
      <c r="B71" s="146">
        <v>21040</v>
      </c>
      <c r="C71" s="147" t="s">
        <v>2032</v>
      </c>
      <c r="D71" s="147" t="s">
        <v>2033</v>
      </c>
      <c r="E71" s="146">
        <v>100</v>
      </c>
    </row>
    <row r="72" spans="1:5" ht="11.25">
      <c r="A72" s="146">
        <v>22000</v>
      </c>
      <c r="B72" s="146">
        <v>22501</v>
      </c>
      <c r="C72" s="147" t="s">
        <v>2034</v>
      </c>
      <c r="D72" s="147" t="s">
        <v>2035</v>
      </c>
      <c r="E72" s="146" t="s">
        <v>1969</v>
      </c>
    </row>
    <row r="73" spans="1:5" ht="11.25">
      <c r="A73" s="146">
        <v>22000</v>
      </c>
      <c r="B73" s="146">
        <v>22502</v>
      </c>
      <c r="C73" s="147"/>
      <c r="D73" s="147" t="s">
        <v>2036</v>
      </c>
      <c r="E73" s="146" t="s">
        <v>1969</v>
      </c>
    </row>
    <row r="74" spans="1:5" ht="11.25">
      <c r="A74" s="146">
        <v>22000</v>
      </c>
      <c r="B74" s="146">
        <v>21033</v>
      </c>
      <c r="C74" s="147" t="s">
        <v>2037</v>
      </c>
      <c r="D74" s="147" t="s">
        <v>2038</v>
      </c>
      <c r="E74" s="146">
        <v>100</v>
      </c>
    </row>
    <row r="75" spans="1:5" ht="11.25">
      <c r="A75" s="146">
        <v>22000</v>
      </c>
      <c r="B75" s="146">
        <v>21037</v>
      </c>
      <c r="C75" s="147" t="s">
        <v>2039</v>
      </c>
      <c r="D75" s="147" t="s">
        <v>2040</v>
      </c>
      <c r="E75" s="146">
        <v>100</v>
      </c>
    </row>
    <row r="76" spans="1:5" ht="11.25">
      <c r="A76" s="146">
        <v>22000</v>
      </c>
      <c r="B76" s="146">
        <v>21035</v>
      </c>
      <c r="C76" s="147" t="s">
        <v>2041</v>
      </c>
      <c r="D76" s="147" t="s">
        <v>2042</v>
      </c>
      <c r="E76" s="146">
        <v>100</v>
      </c>
    </row>
    <row r="77" spans="1:5" ht="11.25">
      <c r="A77" s="141">
        <v>23000</v>
      </c>
      <c r="B77" s="141">
        <v>23000</v>
      </c>
      <c r="C77" s="142"/>
      <c r="D77" s="142" t="s">
        <v>1274</v>
      </c>
      <c r="E77" s="149"/>
    </row>
    <row r="78" spans="1:5" ht="11.25">
      <c r="A78" s="146">
        <v>23000</v>
      </c>
      <c r="B78" s="146">
        <v>21059</v>
      </c>
      <c r="C78" s="147" t="s">
        <v>2043</v>
      </c>
      <c r="D78" s="147" t="s">
        <v>2044</v>
      </c>
      <c r="E78" s="146">
        <v>100</v>
      </c>
    </row>
    <row r="79" spans="1:5" ht="11.25">
      <c r="A79" s="146">
        <v>23000</v>
      </c>
      <c r="B79" s="146">
        <v>21048</v>
      </c>
      <c r="C79" s="147" t="s">
        <v>2045</v>
      </c>
      <c r="D79" s="147" t="s">
        <v>2046</v>
      </c>
      <c r="E79" s="146">
        <v>100</v>
      </c>
    </row>
    <row r="80" spans="1:5" ht="11.25">
      <c r="A80" s="146">
        <v>23000</v>
      </c>
      <c r="B80" s="146">
        <v>21010</v>
      </c>
      <c r="C80" s="147" t="s">
        <v>2047</v>
      </c>
      <c r="D80" s="147" t="s">
        <v>2048</v>
      </c>
      <c r="E80" s="146">
        <v>100</v>
      </c>
    </row>
    <row r="81" spans="1:5" ht="11.25">
      <c r="A81" s="146">
        <v>23000</v>
      </c>
      <c r="B81" s="146">
        <v>21051</v>
      </c>
      <c r="C81" s="147" t="s">
        <v>2049</v>
      </c>
      <c r="D81" s="147" t="s">
        <v>2050</v>
      </c>
      <c r="E81" s="146">
        <v>100</v>
      </c>
    </row>
    <row r="82" spans="1:5" ht="22.5">
      <c r="A82" s="146">
        <v>23000</v>
      </c>
      <c r="B82" s="146">
        <v>21028</v>
      </c>
      <c r="C82" s="147" t="s">
        <v>2051</v>
      </c>
      <c r="D82" s="147" t="s">
        <v>2052</v>
      </c>
      <c r="E82" s="146">
        <v>100</v>
      </c>
    </row>
    <row r="83" spans="1:5" ht="11.25">
      <c r="A83" s="146">
        <v>23000</v>
      </c>
      <c r="B83" s="146">
        <v>21003</v>
      </c>
      <c r="C83" s="147" t="s">
        <v>2053</v>
      </c>
      <c r="D83" s="147" t="s">
        <v>2054</v>
      </c>
      <c r="E83" s="146">
        <v>100</v>
      </c>
    </row>
    <row r="84" spans="1:5" ht="11.25">
      <c r="A84" s="146">
        <v>23000</v>
      </c>
      <c r="B84" s="146">
        <v>21030</v>
      </c>
      <c r="C84" s="147" t="s">
        <v>2055</v>
      </c>
      <c r="D84" s="147" t="s">
        <v>2056</v>
      </c>
      <c r="E84" s="146">
        <v>100</v>
      </c>
    </row>
    <row r="85" spans="1:5" ht="11.25">
      <c r="A85" s="146">
        <v>23000</v>
      </c>
      <c r="B85" s="146">
        <v>21055</v>
      </c>
      <c r="C85" s="147" t="s">
        <v>2057</v>
      </c>
      <c r="D85" s="147" t="s">
        <v>2058</v>
      </c>
      <c r="E85" s="146">
        <v>100</v>
      </c>
    </row>
    <row r="86" spans="1:5" ht="11.25">
      <c r="A86" s="141">
        <v>30000</v>
      </c>
      <c r="B86" s="141">
        <v>30000</v>
      </c>
      <c r="C86" s="142"/>
      <c r="D86" s="142" t="s">
        <v>1275</v>
      </c>
      <c r="E86" s="149"/>
    </row>
    <row r="87" spans="1:5" ht="11.25">
      <c r="A87" s="141">
        <v>31000</v>
      </c>
      <c r="B87" s="141">
        <v>31000</v>
      </c>
      <c r="C87" s="142"/>
      <c r="D87" s="142" t="s">
        <v>1276</v>
      </c>
      <c r="E87" s="149"/>
    </row>
    <row r="88" spans="1:5" ht="11.25">
      <c r="A88" s="146">
        <v>31000</v>
      </c>
      <c r="B88" s="146">
        <v>30008</v>
      </c>
      <c r="C88" s="147"/>
      <c r="D88" s="147" t="s">
        <v>1291</v>
      </c>
      <c r="E88" s="146">
        <v>100</v>
      </c>
    </row>
    <row r="89" spans="1:5" ht="11.25">
      <c r="A89" s="146">
        <v>31000</v>
      </c>
      <c r="B89" s="146">
        <v>30016</v>
      </c>
      <c r="C89" s="147" t="s">
        <v>1304</v>
      </c>
      <c r="D89" s="147" t="s">
        <v>1305</v>
      </c>
      <c r="E89" s="146">
        <v>100</v>
      </c>
    </row>
    <row r="90" spans="1:5" ht="11.25">
      <c r="A90" s="146">
        <v>31000</v>
      </c>
      <c r="B90" s="146">
        <v>30007</v>
      </c>
      <c r="C90" s="147" t="s">
        <v>1289</v>
      </c>
      <c r="D90" s="147" t="s">
        <v>1290</v>
      </c>
      <c r="E90" s="146">
        <v>100</v>
      </c>
    </row>
    <row r="91" spans="1:5" ht="11.25">
      <c r="A91" s="146">
        <v>31000</v>
      </c>
      <c r="B91" s="146">
        <v>30001</v>
      </c>
      <c r="C91" s="147" t="s">
        <v>1279</v>
      </c>
      <c r="D91" s="147" t="s">
        <v>1280</v>
      </c>
      <c r="E91" s="146">
        <v>100</v>
      </c>
    </row>
    <row r="92" spans="1:5" ht="11.25">
      <c r="A92" s="146">
        <v>31000</v>
      </c>
      <c r="B92" s="146">
        <v>30012</v>
      </c>
      <c r="C92" s="147" t="s">
        <v>1296</v>
      </c>
      <c r="D92" s="147" t="s">
        <v>1297</v>
      </c>
      <c r="E92" s="146">
        <v>100</v>
      </c>
    </row>
    <row r="93" spans="1:5" ht="11.25">
      <c r="A93" s="146">
        <v>31000</v>
      </c>
      <c r="B93" s="146">
        <v>47043</v>
      </c>
      <c r="C93" s="147"/>
      <c r="D93" s="147" t="s">
        <v>1308</v>
      </c>
      <c r="E93" s="146">
        <v>100</v>
      </c>
    </row>
    <row r="94" spans="1:5" ht="11.25">
      <c r="A94" s="146">
        <v>31000</v>
      </c>
      <c r="B94" s="146">
        <v>30015</v>
      </c>
      <c r="C94" s="147" t="s">
        <v>1302</v>
      </c>
      <c r="D94" s="147" t="s">
        <v>1303</v>
      </c>
      <c r="E94" s="146">
        <v>100</v>
      </c>
    </row>
    <row r="95" spans="1:5" ht="11.25">
      <c r="A95" s="146">
        <v>31000</v>
      </c>
      <c r="B95" s="146">
        <v>30003</v>
      </c>
      <c r="C95" s="147" t="s">
        <v>1281</v>
      </c>
      <c r="D95" s="147" t="s">
        <v>1282</v>
      </c>
      <c r="E95" s="146">
        <v>100</v>
      </c>
    </row>
    <row r="96" spans="1:5" ht="11.25">
      <c r="A96" s="146">
        <v>31000</v>
      </c>
      <c r="B96" s="146">
        <v>30004</v>
      </c>
      <c r="C96" s="147" t="s">
        <v>1283</v>
      </c>
      <c r="D96" s="147" t="s">
        <v>1284</v>
      </c>
      <c r="E96" s="146">
        <v>100</v>
      </c>
    </row>
    <row r="97" spans="1:5" ht="11.25">
      <c r="A97" s="146">
        <v>31000</v>
      </c>
      <c r="B97" s="146">
        <v>30005</v>
      </c>
      <c r="C97" s="147" t="s">
        <v>1285</v>
      </c>
      <c r="D97" s="147" t="s">
        <v>1286</v>
      </c>
      <c r="E97" s="146">
        <v>100</v>
      </c>
    </row>
    <row r="98" spans="1:5" ht="11.25">
      <c r="A98" s="146">
        <v>31000</v>
      </c>
      <c r="B98" s="146">
        <v>30006</v>
      </c>
      <c r="C98" s="147" t="s">
        <v>1287</v>
      </c>
      <c r="D98" s="147" t="s">
        <v>1288</v>
      </c>
      <c r="E98" s="146">
        <v>100</v>
      </c>
    </row>
    <row r="99" spans="1:5" ht="11.25">
      <c r="A99" s="146">
        <v>31000</v>
      </c>
      <c r="B99" s="146">
        <v>30011</v>
      </c>
      <c r="C99" s="147" t="s">
        <v>1294</v>
      </c>
      <c r="D99" s="147" t="s">
        <v>1295</v>
      </c>
      <c r="E99" s="146">
        <v>100</v>
      </c>
    </row>
    <row r="100" spans="1:5" ht="11.25">
      <c r="A100" s="146">
        <v>31000</v>
      </c>
      <c r="B100" s="146">
        <v>30013</v>
      </c>
      <c r="C100" s="147" t="s">
        <v>1298</v>
      </c>
      <c r="D100" s="147" t="s">
        <v>1299</v>
      </c>
      <c r="E100" s="146">
        <v>100</v>
      </c>
    </row>
    <row r="101" spans="1:5" ht="22.5">
      <c r="A101" s="146">
        <v>31000</v>
      </c>
      <c r="B101" s="146">
        <v>30014</v>
      </c>
      <c r="C101" s="147" t="s">
        <v>1300</v>
      </c>
      <c r="D101" s="147" t="s">
        <v>1301</v>
      </c>
      <c r="E101" s="146">
        <v>100</v>
      </c>
    </row>
    <row r="102" spans="1:5" ht="11.25">
      <c r="A102" s="146">
        <v>31000</v>
      </c>
      <c r="B102" s="146">
        <v>21056</v>
      </c>
      <c r="C102" s="147" t="s">
        <v>1277</v>
      </c>
      <c r="D102" s="147" t="s">
        <v>1278</v>
      </c>
      <c r="E102" s="146">
        <v>100</v>
      </c>
    </row>
    <row r="103" spans="1:5" ht="11.25">
      <c r="A103" s="146">
        <v>31000</v>
      </c>
      <c r="B103" s="146">
        <v>30017</v>
      </c>
      <c r="C103" s="147" t="s">
        <v>1306</v>
      </c>
      <c r="D103" s="147" t="s">
        <v>1307</v>
      </c>
      <c r="E103" s="146">
        <v>100</v>
      </c>
    </row>
    <row r="104" spans="1:5" ht="11.25">
      <c r="A104" s="146">
        <v>31000</v>
      </c>
      <c r="B104" s="146">
        <v>30009</v>
      </c>
      <c r="C104" s="147" t="s">
        <v>1292</v>
      </c>
      <c r="D104" s="147" t="s">
        <v>1293</v>
      </c>
      <c r="E104" s="146">
        <v>100</v>
      </c>
    </row>
    <row r="105" spans="1:5" ht="11.25">
      <c r="A105" s="150">
        <v>32000</v>
      </c>
      <c r="B105" s="141">
        <v>32000</v>
      </c>
      <c r="C105" s="142"/>
      <c r="D105" s="142" t="s">
        <v>1309</v>
      </c>
      <c r="E105" s="149"/>
    </row>
    <row r="106" spans="1:5" ht="11.25">
      <c r="A106" s="146">
        <v>32000</v>
      </c>
      <c r="B106" s="146">
        <v>47010</v>
      </c>
      <c r="C106" s="147" t="s">
        <v>1322</v>
      </c>
      <c r="D106" s="147" t="s">
        <v>1323</v>
      </c>
      <c r="E106" s="146">
        <v>100</v>
      </c>
    </row>
    <row r="107" spans="1:5" ht="11.25">
      <c r="A107" s="146">
        <v>32000</v>
      </c>
      <c r="B107" s="146">
        <v>47028</v>
      </c>
      <c r="C107" s="147" t="s">
        <v>1324</v>
      </c>
      <c r="D107" s="147" t="s">
        <v>1325</v>
      </c>
      <c r="E107" s="146">
        <v>100</v>
      </c>
    </row>
    <row r="108" spans="1:5" ht="11.25">
      <c r="A108" s="146">
        <v>32000</v>
      </c>
      <c r="B108" s="146">
        <v>21043</v>
      </c>
      <c r="C108" s="147" t="s">
        <v>1312</v>
      </c>
      <c r="D108" s="147" t="s">
        <v>1313</v>
      </c>
      <c r="E108" s="146">
        <v>100</v>
      </c>
    </row>
    <row r="109" spans="1:5" ht="11.25">
      <c r="A109" s="146">
        <v>32000</v>
      </c>
      <c r="B109" s="146">
        <v>31004</v>
      </c>
      <c r="C109" s="147" t="s">
        <v>1320</v>
      </c>
      <c r="D109" s="147" t="s">
        <v>1321</v>
      </c>
      <c r="E109" s="146">
        <v>100</v>
      </c>
    </row>
    <row r="110" spans="1:5" ht="11.25">
      <c r="A110" s="146">
        <v>32000</v>
      </c>
      <c r="B110" s="146">
        <v>31001</v>
      </c>
      <c r="C110" s="147" t="s">
        <v>1314</v>
      </c>
      <c r="D110" s="147" t="s">
        <v>1315</v>
      </c>
      <c r="E110" s="146">
        <v>100</v>
      </c>
    </row>
    <row r="111" spans="1:5" ht="11.25">
      <c r="A111" s="146">
        <v>32000</v>
      </c>
      <c r="B111" s="146">
        <v>31002</v>
      </c>
      <c r="C111" s="147" t="s">
        <v>1316</v>
      </c>
      <c r="D111" s="147" t="s">
        <v>1317</v>
      </c>
      <c r="E111" s="146">
        <v>100</v>
      </c>
    </row>
    <row r="112" spans="1:5" ht="11.25">
      <c r="A112" s="146">
        <v>32000</v>
      </c>
      <c r="B112" s="146">
        <v>21017</v>
      </c>
      <c r="C112" s="147" t="s">
        <v>1310</v>
      </c>
      <c r="D112" s="147" t="s">
        <v>1311</v>
      </c>
      <c r="E112" s="146">
        <v>100</v>
      </c>
    </row>
    <row r="113" spans="1:5" ht="11.25">
      <c r="A113" s="146">
        <v>32000</v>
      </c>
      <c r="B113" s="146">
        <v>31003</v>
      </c>
      <c r="C113" s="147" t="s">
        <v>1318</v>
      </c>
      <c r="D113" s="147" t="s">
        <v>1319</v>
      </c>
      <c r="E113" s="146">
        <v>100</v>
      </c>
    </row>
    <row r="114" spans="1:5" ht="11.25">
      <c r="A114" s="146">
        <v>32000</v>
      </c>
      <c r="B114" s="146">
        <v>31005</v>
      </c>
      <c r="C114" s="147" t="s">
        <v>2059</v>
      </c>
      <c r="D114" s="147" t="s">
        <v>2060</v>
      </c>
      <c r="E114" s="146">
        <v>100</v>
      </c>
    </row>
    <row r="115" spans="1:5" ht="11.25">
      <c r="A115" s="141">
        <v>40000</v>
      </c>
      <c r="B115" s="141">
        <v>40000</v>
      </c>
      <c r="C115" s="142"/>
      <c r="D115" s="142" t="s">
        <v>1326</v>
      </c>
      <c r="E115" s="149"/>
    </row>
    <row r="116" spans="1:5" ht="11.25">
      <c r="A116" s="141">
        <v>41000</v>
      </c>
      <c r="B116" s="141">
        <v>41000</v>
      </c>
      <c r="C116" s="142"/>
      <c r="D116" s="142" t="s">
        <v>1327</v>
      </c>
      <c r="E116" s="149"/>
    </row>
    <row r="117" spans="1:5" ht="11.25">
      <c r="A117" s="146">
        <v>41000</v>
      </c>
      <c r="B117" s="146">
        <v>41147</v>
      </c>
      <c r="C117" s="147" t="s">
        <v>1406</v>
      </c>
      <c r="D117" s="147" t="s">
        <v>1407</v>
      </c>
      <c r="E117" s="146">
        <v>100</v>
      </c>
    </row>
    <row r="118" spans="1:5" ht="11.25">
      <c r="A118" s="146">
        <v>41000</v>
      </c>
      <c r="B118" s="146">
        <v>41101</v>
      </c>
      <c r="C118" s="147" t="s">
        <v>1328</v>
      </c>
      <c r="D118" s="147" t="s">
        <v>1329</v>
      </c>
      <c r="E118" s="146">
        <v>100</v>
      </c>
    </row>
    <row r="119" spans="1:5" ht="11.25">
      <c r="A119" s="146">
        <v>41000</v>
      </c>
      <c r="B119" s="146">
        <v>41102</v>
      </c>
      <c r="C119" s="147" t="s">
        <v>1330</v>
      </c>
      <c r="D119" s="147" t="s">
        <v>1331</v>
      </c>
      <c r="E119" s="146">
        <v>100</v>
      </c>
    </row>
    <row r="120" spans="1:5" ht="11.25">
      <c r="A120" s="146">
        <v>41000</v>
      </c>
      <c r="B120" s="146">
        <v>41106</v>
      </c>
      <c r="C120" s="147" t="s">
        <v>1338</v>
      </c>
      <c r="D120" s="147" t="s">
        <v>1339</v>
      </c>
      <c r="E120" s="146">
        <v>100</v>
      </c>
    </row>
    <row r="121" spans="1:5" ht="11.25">
      <c r="A121" s="146">
        <v>41000</v>
      </c>
      <c r="B121" s="146">
        <v>41105</v>
      </c>
      <c r="C121" s="147" t="s">
        <v>1336</v>
      </c>
      <c r="D121" s="147" t="s">
        <v>1337</v>
      </c>
      <c r="E121" s="146">
        <v>100</v>
      </c>
    </row>
    <row r="122" spans="1:5" ht="11.25">
      <c r="A122" s="146">
        <v>41000</v>
      </c>
      <c r="B122" s="146">
        <v>41103</v>
      </c>
      <c r="C122" s="147" t="s">
        <v>1332</v>
      </c>
      <c r="D122" s="147" t="s">
        <v>1333</v>
      </c>
      <c r="E122" s="146">
        <v>100</v>
      </c>
    </row>
    <row r="123" spans="1:5" ht="11.25">
      <c r="A123" s="146">
        <v>41000</v>
      </c>
      <c r="B123" s="146">
        <v>41104</v>
      </c>
      <c r="C123" s="147" t="s">
        <v>1334</v>
      </c>
      <c r="D123" s="147" t="s">
        <v>1335</v>
      </c>
      <c r="E123" s="146">
        <v>100</v>
      </c>
    </row>
    <row r="124" spans="1:5" ht="11.25">
      <c r="A124" s="146">
        <v>41000</v>
      </c>
      <c r="B124" s="146">
        <v>41301</v>
      </c>
      <c r="C124" s="147" t="s">
        <v>1410</v>
      </c>
      <c r="D124" s="147" t="s">
        <v>1411</v>
      </c>
      <c r="E124" s="146">
        <v>51</v>
      </c>
    </row>
    <row r="125" spans="1:5" ht="11.25">
      <c r="A125" s="146">
        <v>41000</v>
      </c>
      <c r="B125" s="146">
        <v>41318</v>
      </c>
      <c r="C125" s="147" t="s">
        <v>2061</v>
      </c>
      <c r="D125" s="147" t="s">
        <v>2062</v>
      </c>
      <c r="E125" s="146">
        <v>100</v>
      </c>
    </row>
    <row r="126" spans="1:5" ht="11.25">
      <c r="A126" s="146">
        <v>47000</v>
      </c>
      <c r="B126" s="146">
        <v>41317</v>
      </c>
      <c r="C126" s="148" t="s">
        <v>2063</v>
      </c>
      <c r="D126" s="148" t="s">
        <v>2064</v>
      </c>
      <c r="E126" s="146">
        <v>100</v>
      </c>
    </row>
    <row r="127" spans="1:5" ht="11.25">
      <c r="A127" s="146">
        <v>41000</v>
      </c>
      <c r="B127" s="146">
        <v>41312</v>
      </c>
      <c r="C127" s="147" t="s">
        <v>1431</v>
      </c>
      <c r="D127" s="147" t="s">
        <v>1432</v>
      </c>
      <c r="E127" s="146">
        <v>33</v>
      </c>
    </row>
    <row r="128" spans="1:5" ht="22.5">
      <c r="A128" s="146">
        <v>41000</v>
      </c>
      <c r="B128" s="146">
        <v>41107</v>
      </c>
      <c r="C128" s="147" t="s">
        <v>1340</v>
      </c>
      <c r="D128" s="147" t="s">
        <v>1341</v>
      </c>
      <c r="E128" s="146">
        <v>100</v>
      </c>
    </row>
    <row r="129" spans="1:5" ht="11.25">
      <c r="A129" s="146">
        <v>41000</v>
      </c>
      <c r="B129" s="146">
        <v>41108</v>
      </c>
      <c r="C129" s="147" t="s">
        <v>1342</v>
      </c>
      <c r="D129" s="147" t="s">
        <v>1343</v>
      </c>
      <c r="E129" s="146">
        <v>100</v>
      </c>
    </row>
    <row r="130" spans="1:5" ht="11.25">
      <c r="A130" s="146">
        <v>41000</v>
      </c>
      <c r="B130" s="146">
        <v>41302</v>
      </c>
      <c r="C130" s="147" t="s">
        <v>1412</v>
      </c>
      <c r="D130" s="147" t="s">
        <v>1413</v>
      </c>
      <c r="E130" s="146">
        <v>60</v>
      </c>
    </row>
    <row r="131" spans="1:5" ht="22.5">
      <c r="A131" s="146">
        <v>41000</v>
      </c>
      <c r="B131" s="146">
        <v>41144</v>
      </c>
      <c r="C131" s="147" t="s">
        <v>1400</v>
      </c>
      <c r="D131" s="147" t="s">
        <v>1401</v>
      </c>
      <c r="E131" s="146">
        <v>100</v>
      </c>
    </row>
    <row r="132" spans="1:5" ht="11.25">
      <c r="A132" s="146">
        <v>41000</v>
      </c>
      <c r="B132" s="146">
        <v>41145</v>
      </c>
      <c r="C132" s="147" t="s">
        <v>1402</v>
      </c>
      <c r="D132" s="147" t="s">
        <v>1403</v>
      </c>
      <c r="E132" s="146">
        <v>100</v>
      </c>
    </row>
    <row r="133" spans="1:5" ht="11.25">
      <c r="A133" s="146">
        <v>41000</v>
      </c>
      <c r="B133" s="146">
        <v>41303</v>
      </c>
      <c r="C133" s="147" t="s">
        <v>1414</v>
      </c>
      <c r="D133" s="147" t="s">
        <v>1415</v>
      </c>
      <c r="E133" s="146">
        <v>18</v>
      </c>
    </row>
    <row r="134" spans="1:5" ht="11.25">
      <c r="A134" s="146">
        <v>41000</v>
      </c>
      <c r="B134" s="146">
        <v>41110</v>
      </c>
      <c r="C134" s="147" t="s">
        <v>1344</v>
      </c>
      <c r="D134" s="147" t="s">
        <v>1345</v>
      </c>
      <c r="E134" s="146">
        <v>100</v>
      </c>
    </row>
    <row r="135" spans="1:5" ht="11.25">
      <c r="A135" s="146">
        <v>41000</v>
      </c>
      <c r="B135" s="146">
        <v>41305</v>
      </c>
      <c r="C135" s="147" t="s">
        <v>1418</v>
      </c>
      <c r="D135" s="147" t="s">
        <v>1419</v>
      </c>
      <c r="E135" s="146">
        <v>18</v>
      </c>
    </row>
    <row r="136" spans="1:5" ht="11.25">
      <c r="A136" s="146">
        <v>41000</v>
      </c>
      <c r="B136" s="146">
        <v>41111</v>
      </c>
      <c r="C136" s="147" t="s">
        <v>1346</v>
      </c>
      <c r="D136" s="147" t="s">
        <v>1347</v>
      </c>
      <c r="E136" s="146">
        <v>100</v>
      </c>
    </row>
    <row r="137" spans="1:5" ht="11.25">
      <c r="A137" s="146">
        <v>41000</v>
      </c>
      <c r="B137" s="146">
        <v>41122</v>
      </c>
      <c r="C137" s="147" t="s">
        <v>1360</v>
      </c>
      <c r="D137" s="147" t="s">
        <v>1361</v>
      </c>
      <c r="E137" s="146">
        <v>100</v>
      </c>
    </row>
    <row r="138" spans="1:5" ht="11.25">
      <c r="A138" s="146">
        <v>41000</v>
      </c>
      <c r="B138" s="146">
        <v>41112</v>
      </c>
      <c r="C138" s="147" t="s">
        <v>1348</v>
      </c>
      <c r="D138" s="147" t="s">
        <v>1349</v>
      </c>
      <c r="E138" s="146">
        <v>100</v>
      </c>
    </row>
    <row r="139" spans="1:5" ht="11.25">
      <c r="A139" s="146">
        <v>41000</v>
      </c>
      <c r="B139" s="146">
        <v>41142</v>
      </c>
      <c r="C139" s="147" t="s">
        <v>1396</v>
      </c>
      <c r="D139" s="147" t="s">
        <v>1397</v>
      </c>
      <c r="E139" s="146">
        <v>100</v>
      </c>
    </row>
    <row r="140" spans="1:5" ht="45">
      <c r="A140" s="146">
        <v>41000</v>
      </c>
      <c r="B140" s="146">
        <v>41310</v>
      </c>
      <c r="C140" s="147" t="s">
        <v>1428</v>
      </c>
      <c r="D140" s="147" t="s">
        <v>2065</v>
      </c>
      <c r="E140" s="146">
        <v>7</v>
      </c>
    </row>
    <row r="141" spans="1:5" ht="22.5">
      <c r="A141" s="146">
        <v>41000</v>
      </c>
      <c r="B141" s="146">
        <v>41148</v>
      </c>
      <c r="C141" s="147" t="s">
        <v>1408</v>
      </c>
      <c r="D141" s="147" t="s">
        <v>1409</v>
      </c>
      <c r="E141" s="146">
        <v>100</v>
      </c>
    </row>
    <row r="142" spans="1:5" ht="11.25">
      <c r="A142" s="146">
        <v>41000</v>
      </c>
      <c r="B142" s="146">
        <v>41114</v>
      </c>
      <c r="C142" s="147" t="s">
        <v>1350</v>
      </c>
      <c r="D142" s="147" t="s">
        <v>1351</v>
      </c>
      <c r="E142" s="146">
        <v>100</v>
      </c>
    </row>
    <row r="143" spans="1:5" ht="22.5">
      <c r="A143" s="146">
        <v>41000</v>
      </c>
      <c r="B143" s="146">
        <v>41314</v>
      </c>
      <c r="C143" s="147" t="s">
        <v>1435</v>
      </c>
      <c r="D143" s="147" t="s">
        <v>1436</v>
      </c>
      <c r="E143" s="146">
        <v>89</v>
      </c>
    </row>
    <row r="144" spans="1:5" ht="11.25">
      <c r="A144" s="146">
        <v>41000</v>
      </c>
      <c r="B144" s="146">
        <v>41304</v>
      </c>
      <c r="C144" s="147" t="s">
        <v>1416</v>
      </c>
      <c r="D144" s="147" t="s">
        <v>1417</v>
      </c>
      <c r="E144" s="146">
        <v>60</v>
      </c>
    </row>
    <row r="145" spans="1:5" ht="22.5">
      <c r="A145" s="146">
        <v>41000</v>
      </c>
      <c r="B145" s="146">
        <v>41146</v>
      </c>
      <c r="C145" s="147" t="s">
        <v>1404</v>
      </c>
      <c r="D145" s="147" t="s">
        <v>1405</v>
      </c>
      <c r="E145" s="146">
        <v>100</v>
      </c>
    </row>
    <row r="146" spans="1:5" ht="11.25">
      <c r="A146" s="146">
        <v>41000</v>
      </c>
      <c r="B146" s="146">
        <v>41116</v>
      </c>
      <c r="C146" s="147" t="s">
        <v>1352</v>
      </c>
      <c r="D146" s="147" t="s">
        <v>1353</v>
      </c>
      <c r="E146" s="146">
        <v>100</v>
      </c>
    </row>
    <row r="147" spans="1:5" ht="11.25">
      <c r="A147" s="146">
        <v>41000</v>
      </c>
      <c r="B147" s="146">
        <v>41316</v>
      </c>
      <c r="C147" s="147" t="s">
        <v>1439</v>
      </c>
      <c r="D147" s="147" t="s">
        <v>1440</v>
      </c>
      <c r="E147" s="146">
        <v>61</v>
      </c>
    </row>
    <row r="148" spans="1:5" ht="22.5">
      <c r="A148" s="146">
        <v>41000</v>
      </c>
      <c r="B148" s="146">
        <v>41313</v>
      </c>
      <c r="C148" s="147" t="s">
        <v>1433</v>
      </c>
      <c r="D148" s="147" t="s">
        <v>1434</v>
      </c>
      <c r="E148" s="146">
        <v>64</v>
      </c>
    </row>
    <row r="149" spans="1:5" ht="11.25">
      <c r="A149" s="146">
        <v>41000</v>
      </c>
      <c r="B149" s="146">
        <v>41120</v>
      </c>
      <c r="C149" s="147" t="s">
        <v>1356</v>
      </c>
      <c r="D149" s="147" t="s">
        <v>1357</v>
      </c>
      <c r="E149" s="146">
        <v>100</v>
      </c>
    </row>
    <row r="150" spans="1:5" ht="11.25">
      <c r="A150" s="146">
        <v>41000</v>
      </c>
      <c r="B150" s="146">
        <v>41123</v>
      </c>
      <c r="C150" s="147" t="s">
        <v>1362</v>
      </c>
      <c r="D150" s="147" t="s">
        <v>1363</v>
      </c>
      <c r="E150" s="146">
        <v>100</v>
      </c>
    </row>
    <row r="151" spans="1:5" ht="11.25">
      <c r="A151" s="146">
        <v>41000</v>
      </c>
      <c r="B151" s="146">
        <v>41125</v>
      </c>
      <c r="C151" s="147" t="s">
        <v>1364</v>
      </c>
      <c r="D151" s="147" t="s">
        <v>1365</v>
      </c>
      <c r="E151" s="146">
        <v>100</v>
      </c>
    </row>
    <row r="152" spans="1:5" ht="11.25">
      <c r="A152" s="146">
        <v>41000</v>
      </c>
      <c r="B152" s="146">
        <v>41315</v>
      </c>
      <c r="C152" s="147" t="s">
        <v>1437</v>
      </c>
      <c r="D152" s="147" t="s">
        <v>1438</v>
      </c>
      <c r="E152" s="146">
        <v>75</v>
      </c>
    </row>
    <row r="153" spans="1:5" ht="11.25">
      <c r="A153" s="146">
        <v>41000</v>
      </c>
      <c r="B153" s="146">
        <v>41126</v>
      </c>
      <c r="C153" s="147" t="s">
        <v>1366</v>
      </c>
      <c r="D153" s="147" t="s">
        <v>1367</v>
      </c>
      <c r="E153" s="146">
        <v>100</v>
      </c>
    </row>
    <row r="154" spans="1:5" ht="11.25">
      <c r="A154" s="146">
        <v>41000</v>
      </c>
      <c r="B154" s="146">
        <v>41502</v>
      </c>
      <c r="C154" s="147" t="s">
        <v>2066</v>
      </c>
      <c r="D154" s="147" t="s">
        <v>2067</v>
      </c>
      <c r="E154" s="146" t="s">
        <v>1969</v>
      </c>
    </row>
    <row r="155" spans="1:5" ht="11.25">
      <c r="A155" s="146">
        <v>41000</v>
      </c>
      <c r="B155" s="146">
        <v>41127</v>
      </c>
      <c r="C155" s="147" t="s">
        <v>1368</v>
      </c>
      <c r="D155" s="147" t="s">
        <v>1369</v>
      </c>
      <c r="E155" s="146">
        <v>100</v>
      </c>
    </row>
    <row r="156" spans="1:5" ht="22.5">
      <c r="A156" s="146">
        <v>41000</v>
      </c>
      <c r="B156" s="146">
        <v>41121</v>
      </c>
      <c r="C156" s="147" t="s">
        <v>1358</v>
      </c>
      <c r="D156" s="147" t="s">
        <v>1359</v>
      </c>
      <c r="E156" s="146">
        <v>100</v>
      </c>
    </row>
    <row r="157" spans="1:5" ht="11.25">
      <c r="A157" s="146">
        <v>41000</v>
      </c>
      <c r="B157" s="146">
        <v>41128</v>
      </c>
      <c r="C157" s="147" t="s">
        <v>1370</v>
      </c>
      <c r="D157" s="147" t="s">
        <v>1371</v>
      </c>
      <c r="E157" s="146">
        <v>100</v>
      </c>
    </row>
    <row r="158" spans="1:5" ht="22.5">
      <c r="A158" s="146">
        <v>41000</v>
      </c>
      <c r="B158" s="146">
        <v>41311</v>
      </c>
      <c r="C158" s="147" t="s">
        <v>1429</v>
      </c>
      <c r="D158" s="147" t="s">
        <v>1430</v>
      </c>
      <c r="E158" s="146">
        <v>89</v>
      </c>
    </row>
    <row r="159" spans="1:5" ht="22.5">
      <c r="A159" s="146">
        <v>41000</v>
      </c>
      <c r="B159" s="146">
        <v>41141</v>
      </c>
      <c r="C159" s="147" t="s">
        <v>1394</v>
      </c>
      <c r="D159" s="147" t="s">
        <v>1395</v>
      </c>
      <c r="E159" s="146">
        <v>100</v>
      </c>
    </row>
    <row r="160" spans="1:5" ht="11.25">
      <c r="A160" s="146">
        <v>41000</v>
      </c>
      <c r="B160" s="146">
        <v>41119</v>
      </c>
      <c r="C160" s="147" t="s">
        <v>1354</v>
      </c>
      <c r="D160" s="147" t="s">
        <v>1355</v>
      </c>
      <c r="E160" s="146">
        <v>100</v>
      </c>
    </row>
    <row r="161" spans="1:5" ht="22.5">
      <c r="A161" s="146">
        <v>41000</v>
      </c>
      <c r="B161" s="146">
        <v>41501</v>
      </c>
      <c r="C161" s="147" t="s">
        <v>2068</v>
      </c>
      <c r="D161" s="147" t="s">
        <v>2069</v>
      </c>
      <c r="E161" s="146" t="s">
        <v>1969</v>
      </c>
    </row>
    <row r="162" spans="1:5" ht="22.5">
      <c r="A162" s="146">
        <v>41000</v>
      </c>
      <c r="B162" s="146">
        <v>41130</v>
      </c>
      <c r="C162" s="147" t="s">
        <v>1374</v>
      </c>
      <c r="D162" s="147" t="s">
        <v>1375</v>
      </c>
      <c r="E162" s="146">
        <v>100</v>
      </c>
    </row>
    <row r="163" spans="1:5" ht="11.25">
      <c r="A163" s="146">
        <v>41000</v>
      </c>
      <c r="B163" s="146">
        <v>41129</v>
      </c>
      <c r="C163" s="147" t="s">
        <v>1372</v>
      </c>
      <c r="D163" s="147" t="s">
        <v>1373</v>
      </c>
      <c r="E163" s="146">
        <v>100</v>
      </c>
    </row>
    <row r="164" spans="1:5" ht="11.25">
      <c r="A164" s="146">
        <v>41000</v>
      </c>
      <c r="B164" s="146">
        <v>41133</v>
      </c>
      <c r="C164" s="147" t="s">
        <v>1380</v>
      </c>
      <c r="D164" s="147" t="s">
        <v>1381</v>
      </c>
      <c r="E164" s="146">
        <v>100</v>
      </c>
    </row>
    <row r="165" spans="1:5" ht="11.25">
      <c r="A165" s="146">
        <v>41000</v>
      </c>
      <c r="B165" s="146">
        <v>41131</v>
      </c>
      <c r="C165" s="147" t="s">
        <v>1376</v>
      </c>
      <c r="D165" s="147" t="s">
        <v>1377</v>
      </c>
      <c r="E165" s="146">
        <v>100</v>
      </c>
    </row>
    <row r="166" spans="1:5" ht="11.25">
      <c r="A166" s="146">
        <v>41000</v>
      </c>
      <c r="B166" s="146">
        <v>41132</v>
      </c>
      <c r="C166" s="147" t="s">
        <v>1378</v>
      </c>
      <c r="D166" s="147" t="s">
        <v>1379</v>
      </c>
      <c r="E166" s="146">
        <v>100</v>
      </c>
    </row>
    <row r="167" spans="1:5" ht="11.25">
      <c r="A167" s="146">
        <v>41000</v>
      </c>
      <c r="B167" s="146">
        <v>41134</v>
      </c>
      <c r="C167" s="147" t="s">
        <v>1382</v>
      </c>
      <c r="D167" s="147" t="s">
        <v>1383</v>
      </c>
      <c r="E167" s="146">
        <v>100</v>
      </c>
    </row>
    <row r="168" spans="1:5" ht="22.5">
      <c r="A168" s="146">
        <v>41000</v>
      </c>
      <c r="B168" s="146">
        <v>41137</v>
      </c>
      <c r="C168" s="147" t="s">
        <v>1388</v>
      </c>
      <c r="D168" s="147" t="s">
        <v>1389</v>
      </c>
      <c r="E168" s="146">
        <v>100</v>
      </c>
    </row>
    <row r="169" spans="1:5" ht="11.25">
      <c r="A169" s="146">
        <v>41000</v>
      </c>
      <c r="B169" s="146">
        <v>41138</v>
      </c>
      <c r="C169" s="147" t="s">
        <v>1390</v>
      </c>
      <c r="D169" s="147" t="s">
        <v>1391</v>
      </c>
      <c r="E169" s="146">
        <v>100</v>
      </c>
    </row>
    <row r="170" spans="1:5" ht="11.25">
      <c r="A170" s="146">
        <v>41000</v>
      </c>
      <c r="B170" s="146">
        <v>41136</v>
      </c>
      <c r="C170" s="147" t="s">
        <v>1386</v>
      </c>
      <c r="D170" s="147" t="s">
        <v>1387</v>
      </c>
      <c r="E170" s="146">
        <v>100</v>
      </c>
    </row>
    <row r="171" spans="1:5" ht="11.25">
      <c r="A171" s="146">
        <v>41000</v>
      </c>
      <c r="B171" s="146">
        <v>41135</v>
      </c>
      <c r="C171" s="147" t="s">
        <v>1384</v>
      </c>
      <c r="D171" s="147" t="s">
        <v>1385</v>
      </c>
      <c r="E171" s="146">
        <v>100</v>
      </c>
    </row>
    <row r="172" spans="1:5" ht="11.25">
      <c r="A172" s="146">
        <v>41000</v>
      </c>
      <c r="B172" s="146">
        <v>41306</v>
      </c>
      <c r="C172" s="147" t="s">
        <v>1420</v>
      </c>
      <c r="D172" s="147" t="s">
        <v>1421</v>
      </c>
      <c r="E172" s="146">
        <v>16</v>
      </c>
    </row>
    <row r="173" spans="1:5" ht="11.25">
      <c r="A173" s="146">
        <v>41000</v>
      </c>
      <c r="B173" s="146">
        <v>41140</v>
      </c>
      <c r="C173" s="147" t="s">
        <v>1392</v>
      </c>
      <c r="D173" s="147" t="s">
        <v>1393</v>
      </c>
      <c r="E173" s="146">
        <v>100</v>
      </c>
    </row>
    <row r="174" spans="1:5" ht="11.25">
      <c r="A174" s="146">
        <v>41000</v>
      </c>
      <c r="B174" s="146">
        <v>41307</v>
      </c>
      <c r="C174" s="147" t="s">
        <v>1422</v>
      </c>
      <c r="D174" s="147" t="s">
        <v>1423</v>
      </c>
      <c r="E174" s="146">
        <v>76</v>
      </c>
    </row>
    <row r="175" spans="1:5" ht="11.25">
      <c r="A175" s="146">
        <v>41000</v>
      </c>
      <c r="B175" s="146">
        <v>41143</v>
      </c>
      <c r="C175" s="147" t="s">
        <v>1398</v>
      </c>
      <c r="D175" s="147" t="s">
        <v>1399</v>
      </c>
      <c r="E175" s="146">
        <v>100</v>
      </c>
    </row>
    <row r="176" spans="1:5" ht="11.25">
      <c r="A176" s="146">
        <v>41000</v>
      </c>
      <c r="B176" s="146">
        <v>41308</v>
      </c>
      <c r="C176" s="147" t="s">
        <v>1424</v>
      </c>
      <c r="D176" s="147" t="s">
        <v>1425</v>
      </c>
      <c r="E176" s="146">
        <v>3</v>
      </c>
    </row>
    <row r="177" spans="1:5" ht="11.25">
      <c r="A177" s="146">
        <v>41000</v>
      </c>
      <c r="B177" s="146">
        <v>41309</v>
      </c>
      <c r="C177" s="147" t="s">
        <v>1426</v>
      </c>
      <c r="D177" s="147" t="s">
        <v>1427</v>
      </c>
      <c r="E177" s="146">
        <v>4</v>
      </c>
    </row>
    <row r="178" spans="1:5" ht="11.25">
      <c r="A178" s="141">
        <v>42000</v>
      </c>
      <c r="B178" s="141">
        <v>42000</v>
      </c>
      <c r="C178" s="142"/>
      <c r="D178" s="142" t="s">
        <v>1441</v>
      </c>
      <c r="E178" s="149"/>
    </row>
    <row r="179" spans="1:5" ht="11.25">
      <c r="A179" s="146">
        <v>42000</v>
      </c>
      <c r="B179" s="146">
        <v>42001</v>
      </c>
      <c r="C179" s="147" t="s">
        <v>1442</v>
      </c>
      <c r="D179" s="147" t="s">
        <v>1443</v>
      </c>
      <c r="E179" s="146">
        <v>100</v>
      </c>
    </row>
    <row r="180" spans="1:5" ht="11.25">
      <c r="A180" s="146">
        <v>42000</v>
      </c>
      <c r="B180" s="146">
        <v>42003</v>
      </c>
      <c r="C180" s="147" t="s">
        <v>1444</v>
      </c>
      <c r="D180" s="147" t="s">
        <v>1445</v>
      </c>
      <c r="E180" s="146">
        <v>100</v>
      </c>
    </row>
    <row r="181" spans="1:5" ht="11.25">
      <c r="A181" s="146">
        <v>42000</v>
      </c>
      <c r="B181" s="146">
        <v>42004</v>
      </c>
      <c r="C181" s="147" t="s">
        <v>1446</v>
      </c>
      <c r="D181" s="147" t="s">
        <v>1447</v>
      </c>
      <c r="E181" s="146"/>
    </row>
    <row r="182" spans="1:5" ht="11.25">
      <c r="A182" s="141">
        <v>43000</v>
      </c>
      <c r="B182" s="141">
        <v>43000</v>
      </c>
      <c r="C182" s="142"/>
      <c r="D182" s="142" t="s">
        <v>1448</v>
      </c>
      <c r="E182" s="149"/>
    </row>
    <row r="183" spans="1:5" ht="11.25">
      <c r="A183" s="146">
        <v>43000</v>
      </c>
      <c r="B183" s="146">
        <v>43005</v>
      </c>
      <c r="C183" s="147" t="s">
        <v>1457</v>
      </c>
      <c r="D183" s="147" t="s">
        <v>1458</v>
      </c>
      <c r="E183" s="146">
        <v>100</v>
      </c>
    </row>
    <row r="184" spans="1:5" ht="45">
      <c r="A184" s="146">
        <v>43000</v>
      </c>
      <c r="B184" s="146">
        <v>43002</v>
      </c>
      <c r="C184" s="147" t="s">
        <v>1451</v>
      </c>
      <c r="D184" s="147" t="s">
        <v>1452</v>
      </c>
      <c r="E184" s="146">
        <v>100</v>
      </c>
    </row>
    <row r="185" spans="1:5" ht="22.5">
      <c r="A185" s="146">
        <v>43000</v>
      </c>
      <c r="B185" s="146">
        <v>43004</v>
      </c>
      <c r="C185" s="147" t="s">
        <v>1455</v>
      </c>
      <c r="D185" s="147" t="s">
        <v>1456</v>
      </c>
      <c r="E185" s="146">
        <v>100</v>
      </c>
    </row>
    <row r="186" spans="1:5" ht="11.25">
      <c r="A186" s="146">
        <v>43000</v>
      </c>
      <c r="B186" s="146">
        <v>43001</v>
      </c>
      <c r="C186" s="147" t="s">
        <v>1449</v>
      </c>
      <c r="D186" s="147" t="s">
        <v>1450</v>
      </c>
      <c r="E186" s="146">
        <v>100</v>
      </c>
    </row>
    <row r="187" spans="1:5" ht="33.75">
      <c r="A187" s="146">
        <v>43000</v>
      </c>
      <c r="B187" s="146">
        <v>43003</v>
      </c>
      <c r="C187" s="147" t="s">
        <v>1453</v>
      </c>
      <c r="D187" s="147" t="s">
        <v>1454</v>
      </c>
      <c r="E187" s="146">
        <v>100</v>
      </c>
    </row>
    <row r="188" spans="1:5" ht="11.25">
      <c r="A188" s="146">
        <v>43000</v>
      </c>
      <c r="B188" s="146">
        <v>43006</v>
      </c>
      <c r="C188" s="147" t="s">
        <v>2070</v>
      </c>
      <c r="D188" s="147" t="s">
        <v>2071</v>
      </c>
      <c r="E188" s="146">
        <v>100</v>
      </c>
    </row>
    <row r="189" spans="1:5" ht="11.25">
      <c r="A189" s="141">
        <v>44000</v>
      </c>
      <c r="B189" s="141">
        <v>44000</v>
      </c>
      <c r="C189" s="142"/>
      <c r="D189" s="142" t="s">
        <v>1459</v>
      </c>
      <c r="E189" s="149"/>
    </row>
    <row r="190" spans="1:5" ht="11.25">
      <c r="A190" s="146">
        <v>44000</v>
      </c>
      <c r="B190" s="146">
        <v>44006</v>
      </c>
      <c r="C190" s="147" t="s">
        <v>1470</v>
      </c>
      <c r="D190" s="147" t="s">
        <v>1471</v>
      </c>
      <c r="E190" s="146">
        <v>100</v>
      </c>
    </row>
    <row r="191" spans="1:5" ht="11.25">
      <c r="A191" s="146">
        <v>44000</v>
      </c>
      <c r="B191" s="146">
        <v>44001</v>
      </c>
      <c r="C191" s="147" t="s">
        <v>1460</v>
      </c>
      <c r="D191" s="147" t="s">
        <v>1461</v>
      </c>
      <c r="E191" s="146">
        <v>100</v>
      </c>
    </row>
    <row r="192" spans="1:5" ht="11.25">
      <c r="A192" s="146">
        <v>44000</v>
      </c>
      <c r="B192" s="146">
        <v>44002</v>
      </c>
      <c r="C192" s="147" t="s">
        <v>1462</v>
      </c>
      <c r="D192" s="147" t="s">
        <v>1463</v>
      </c>
      <c r="E192" s="146">
        <v>100</v>
      </c>
    </row>
    <row r="193" spans="1:5" ht="22.5">
      <c r="A193" s="146">
        <v>44000</v>
      </c>
      <c r="B193" s="146">
        <v>44003</v>
      </c>
      <c r="C193" s="147" t="s">
        <v>1464</v>
      </c>
      <c r="D193" s="147" t="s">
        <v>1465</v>
      </c>
      <c r="E193" s="146">
        <v>100</v>
      </c>
    </row>
    <row r="194" spans="1:5" ht="22.5">
      <c r="A194" s="146">
        <v>44000</v>
      </c>
      <c r="B194" s="146">
        <v>44007</v>
      </c>
      <c r="C194" s="147" t="s">
        <v>1472</v>
      </c>
      <c r="D194" s="147" t="s">
        <v>1473</v>
      </c>
      <c r="E194" s="146">
        <v>100</v>
      </c>
    </row>
    <row r="195" spans="1:5" ht="11.25">
      <c r="A195" s="146">
        <v>44000</v>
      </c>
      <c r="B195" s="146">
        <v>44004</v>
      </c>
      <c r="C195" s="147" t="s">
        <v>1466</v>
      </c>
      <c r="D195" s="147" t="s">
        <v>1467</v>
      </c>
      <c r="E195" s="146">
        <v>100</v>
      </c>
    </row>
    <row r="196" spans="1:5" ht="11.25">
      <c r="A196" s="146">
        <v>44000</v>
      </c>
      <c r="B196" s="146">
        <v>44005</v>
      </c>
      <c r="C196" s="147" t="s">
        <v>1468</v>
      </c>
      <c r="D196" s="147" t="s">
        <v>1469</v>
      </c>
      <c r="E196" s="146">
        <v>100</v>
      </c>
    </row>
    <row r="197" spans="1:5" ht="11.25">
      <c r="A197" s="141">
        <v>45000</v>
      </c>
      <c r="B197" s="141">
        <v>45000</v>
      </c>
      <c r="C197" s="142"/>
      <c r="D197" s="142" t="s">
        <v>1474</v>
      </c>
      <c r="E197" s="149"/>
    </row>
    <row r="198" spans="1:5" ht="11.25">
      <c r="A198" s="146">
        <v>45000</v>
      </c>
      <c r="B198" s="146">
        <v>45002</v>
      </c>
      <c r="C198" s="147" t="s">
        <v>1477</v>
      </c>
      <c r="D198" s="147" t="s">
        <v>1478</v>
      </c>
      <c r="E198" s="146">
        <v>100</v>
      </c>
    </row>
    <row r="199" spans="1:5" ht="22.5">
      <c r="A199" s="146">
        <v>45000</v>
      </c>
      <c r="B199" s="146">
        <v>45003</v>
      </c>
      <c r="C199" s="147" t="s">
        <v>1479</v>
      </c>
      <c r="D199" s="147" t="s">
        <v>1480</v>
      </c>
      <c r="E199" s="146">
        <v>100</v>
      </c>
    </row>
    <row r="200" spans="1:5" ht="11.25">
      <c r="A200" s="146">
        <v>45000</v>
      </c>
      <c r="B200" s="146">
        <v>45001</v>
      </c>
      <c r="C200" s="147" t="s">
        <v>1475</v>
      </c>
      <c r="D200" s="147" t="s">
        <v>1476</v>
      </c>
      <c r="E200" s="146">
        <v>100</v>
      </c>
    </row>
    <row r="201" spans="1:5" ht="11.25">
      <c r="A201" s="141">
        <v>46000</v>
      </c>
      <c r="B201" s="141">
        <v>46000</v>
      </c>
      <c r="C201" s="142"/>
      <c r="D201" s="142" t="s">
        <v>1481</v>
      </c>
      <c r="E201" s="149"/>
    </row>
    <row r="202" spans="1:5" ht="11.25">
      <c r="A202" s="146">
        <v>46000</v>
      </c>
      <c r="B202" s="146">
        <v>46002</v>
      </c>
      <c r="C202" s="147" t="s">
        <v>1482</v>
      </c>
      <c r="D202" s="147" t="s">
        <v>1483</v>
      </c>
      <c r="E202" s="146">
        <v>100</v>
      </c>
    </row>
    <row r="203" spans="1:5" ht="11.25">
      <c r="A203" s="146">
        <v>46000</v>
      </c>
      <c r="B203" s="146">
        <v>46003</v>
      </c>
      <c r="C203" s="147" t="s">
        <v>1484</v>
      </c>
      <c r="D203" s="147" t="s">
        <v>1485</v>
      </c>
      <c r="E203" s="146">
        <v>100</v>
      </c>
    </row>
    <row r="204" spans="1:5" ht="11.25">
      <c r="A204" s="146">
        <v>46000</v>
      </c>
      <c r="B204" s="146">
        <v>46022</v>
      </c>
      <c r="C204" s="147" t="s">
        <v>2072</v>
      </c>
      <c r="D204" s="147" t="s">
        <v>2073</v>
      </c>
      <c r="E204" s="146">
        <v>100</v>
      </c>
    </row>
    <row r="205" spans="1:5" ht="11.25">
      <c r="A205" s="146">
        <v>46000</v>
      </c>
      <c r="B205" s="146">
        <v>46008</v>
      </c>
      <c r="C205" s="147" t="s">
        <v>1494</v>
      </c>
      <c r="D205" s="147" t="s">
        <v>1495</v>
      </c>
      <c r="E205" s="146">
        <v>100</v>
      </c>
    </row>
    <row r="206" spans="1:5" ht="11.25">
      <c r="A206" s="146">
        <v>46000</v>
      </c>
      <c r="B206" s="146">
        <v>46004</v>
      </c>
      <c r="C206" s="147" t="s">
        <v>1486</v>
      </c>
      <c r="D206" s="147" t="s">
        <v>1487</v>
      </c>
      <c r="E206" s="146">
        <v>100</v>
      </c>
    </row>
    <row r="207" spans="1:5" ht="11.25">
      <c r="A207" s="146">
        <v>46000</v>
      </c>
      <c r="B207" s="146">
        <v>46005</v>
      </c>
      <c r="C207" s="147" t="s">
        <v>1488</v>
      </c>
      <c r="D207" s="147" t="s">
        <v>1489</v>
      </c>
      <c r="E207" s="146">
        <v>100</v>
      </c>
    </row>
    <row r="208" spans="1:5" ht="11.25">
      <c r="A208" s="146">
        <v>46000</v>
      </c>
      <c r="B208" s="146">
        <v>46006</v>
      </c>
      <c r="C208" s="147" t="s">
        <v>1490</v>
      </c>
      <c r="D208" s="147" t="s">
        <v>1491</v>
      </c>
      <c r="E208" s="146">
        <v>61</v>
      </c>
    </row>
    <row r="209" spans="1:5" ht="11.25">
      <c r="A209" s="146">
        <v>46000</v>
      </c>
      <c r="B209" s="146">
        <v>46009</v>
      </c>
      <c r="C209" s="147" t="s">
        <v>1496</v>
      </c>
      <c r="D209" s="147" t="s">
        <v>1497</v>
      </c>
      <c r="E209" s="146">
        <v>100</v>
      </c>
    </row>
    <row r="210" spans="1:5" ht="11.25">
      <c r="A210" s="146">
        <v>46000</v>
      </c>
      <c r="B210" s="146">
        <v>46020</v>
      </c>
      <c r="C210" s="147" t="s">
        <v>1512</v>
      </c>
      <c r="D210" s="147" t="s">
        <v>1513</v>
      </c>
      <c r="E210" s="146">
        <v>100</v>
      </c>
    </row>
    <row r="211" spans="1:5" ht="11.25">
      <c r="A211" s="146">
        <v>46000</v>
      </c>
      <c r="B211" s="146">
        <v>46007</v>
      </c>
      <c r="C211" s="147" t="s">
        <v>1492</v>
      </c>
      <c r="D211" s="147" t="s">
        <v>1493</v>
      </c>
      <c r="E211" s="146">
        <v>100</v>
      </c>
    </row>
    <row r="212" spans="1:5" ht="11.25">
      <c r="A212" s="146">
        <v>46000</v>
      </c>
      <c r="B212" s="146">
        <v>46024</v>
      </c>
      <c r="C212" s="147" t="s">
        <v>2074</v>
      </c>
      <c r="D212" s="147" t="s">
        <v>2075</v>
      </c>
      <c r="E212" s="146">
        <v>18</v>
      </c>
    </row>
    <row r="213" spans="1:5" ht="11.25">
      <c r="A213" s="146">
        <v>46000</v>
      </c>
      <c r="B213" s="146">
        <v>46023</v>
      </c>
      <c r="C213" s="147" t="s">
        <v>2076</v>
      </c>
      <c r="D213" s="147" t="s">
        <v>2077</v>
      </c>
      <c r="E213" s="146">
        <v>100</v>
      </c>
    </row>
    <row r="214" spans="1:5" ht="11.25">
      <c r="A214" s="146">
        <v>46000</v>
      </c>
      <c r="B214" s="146">
        <v>46015</v>
      </c>
      <c r="C214" s="147" t="s">
        <v>1502</v>
      </c>
      <c r="D214" s="147" t="s">
        <v>1503</v>
      </c>
      <c r="E214" s="146">
        <v>43</v>
      </c>
    </row>
    <row r="215" spans="1:5" ht="22.5">
      <c r="A215" s="146">
        <v>46000</v>
      </c>
      <c r="B215" s="146">
        <v>46018</v>
      </c>
      <c r="C215" s="147" t="s">
        <v>1508</v>
      </c>
      <c r="D215" s="147" t="s">
        <v>1509</v>
      </c>
      <c r="E215" s="146">
        <v>100</v>
      </c>
    </row>
    <row r="216" spans="1:5" ht="22.5">
      <c r="A216" s="146">
        <v>46000</v>
      </c>
      <c r="B216" s="146">
        <v>46017</v>
      </c>
      <c r="C216" s="147" t="s">
        <v>1506</v>
      </c>
      <c r="D216" s="147" t="s">
        <v>1507</v>
      </c>
      <c r="E216" s="146">
        <v>43</v>
      </c>
    </row>
    <row r="217" spans="1:5" ht="22.5">
      <c r="A217" s="146">
        <v>46000</v>
      </c>
      <c r="B217" s="146">
        <v>46016</v>
      </c>
      <c r="C217" s="147" t="s">
        <v>1504</v>
      </c>
      <c r="D217" s="147" t="s">
        <v>1505</v>
      </c>
      <c r="E217" s="146">
        <v>100</v>
      </c>
    </row>
    <row r="218" spans="1:5" ht="22.5">
      <c r="A218" s="146">
        <v>46000</v>
      </c>
      <c r="B218" s="146">
        <v>46019</v>
      </c>
      <c r="C218" s="147" t="s">
        <v>1510</v>
      </c>
      <c r="D218" s="147" t="s">
        <v>1511</v>
      </c>
      <c r="E218" s="146">
        <v>100</v>
      </c>
    </row>
    <row r="219" spans="1:5" ht="11.25">
      <c r="A219" s="146">
        <v>46000</v>
      </c>
      <c r="B219" s="146">
        <v>46013</v>
      </c>
      <c r="C219" s="147" t="s">
        <v>1500</v>
      </c>
      <c r="D219" s="147" t="s">
        <v>1501</v>
      </c>
      <c r="E219" s="146">
        <v>100</v>
      </c>
    </row>
    <row r="220" spans="1:5" ht="22.5">
      <c r="A220" s="146">
        <v>46000</v>
      </c>
      <c r="B220" s="146">
        <v>46012</v>
      </c>
      <c r="C220" s="147" t="s">
        <v>1498</v>
      </c>
      <c r="D220" s="147" t="s">
        <v>1499</v>
      </c>
      <c r="E220" s="146">
        <v>100</v>
      </c>
    </row>
    <row r="221" spans="1:5" ht="11.25">
      <c r="A221" s="146">
        <v>46000</v>
      </c>
      <c r="B221" s="146">
        <v>46025</v>
      </c>
      <c r="C221" s="147" t="s">
        <v>2078</v>
      </c>
      <c r="D221" s="147" t="s">
        <v>2079</v>
      </c>
      <c r="E221" s="146">
        <v>100</v>
      </c>
    </row>
    <row r="222" spans="1:5" ht="11.25">
      <c r="A222" s="146">
        <v>46000</v>
      </c>
      <c r="B222" s="146">
        <v>46021</v>
      </c>
      <c r="C222" s="147" t="s">
        <v>1514</v>
      </c>
      <c r="D222" s="147" t="s">
        <v>1515</v>
      </c>
      <c r="E222" s="146">
        <v>100</v>
      </c>
    </row>
    <row r="223" spans="1:5" ht="11.25">
      <c r="A223" s="141">
        <v>47000</v>
      </c>
      <c r="B223" s="141">
        <v>47000</v>
      </c>
      <c r="C223" s="142"/>
      <c r="D223" s="142" t="s">
        <v>1516</v>
      </c>
      <c r="E223" s="149"/>
    </row>
    <row r="224" spans="1:5" ht="11.25">
      <c r="A224" s="146">
        <v>47000</v>
      </c>
      <c r="B224" s="146">
        <v>47111</v>
      </c>
      <c r="C224" s="147"/>
      <c r="D224" s="147" t="s">
        <v>2080</v>
      </c>
      <c r="E224" s="146">
        <v>100</v>
      </c>
    </row>
    <row r="225" spans="1:5" ht="11.25">
      <c r="A225" s="146">
        <v>47000</v>
      </c>
      <c r="B225" s="146">
        <v>47009</v>
      </c>
      <c r="C225" s="147" t="s">
        <v>2081</v>
      </c>
      <c r="D225" s="147" t="s">
        <v>2082</v>
      </c>
      <c r="E225" s="146">
        <v>100</v>
      </c>
    </row>
    <row r="226" spans="1:5" ht="11.25">
      <c r="A226" s="146">
        <v>47000</v>
      </c>
      <c r="B226" s="146">
        <v>47001</v>
      </c>
      <c r="C226" s="147" t="s">
        <v>2083</v>
      </c>
      <c r="D226" s="147" t="s">
        <v>2084</v>
      </c>
      <c r="E226" s="146">
        <v>100</v>
      </c>
    </row>
    <row r="227" spans="1:5" ht="11.25">
      <c r="A227" s="146">
        <v>47000</v>
      </c>
      <c r="B227" s="146">
        <v>47137</v>
      </c>
      <c r="C227" s="147" t="s">
        <v>2085</v>
      </c>
      <c r="D227" s="147" t="s">
        <v>2086</v>
      </c>
      <c r="E227" s="146">
        <v>100</v>
      </c>
    </row>
    <row r="228" spans="1:5" ht="11.25">
      <c r="A228" s="146">
        <v>47000</v>
      </c>
      <c r="B228" s="146">
        <v>47141</v>
      </c>
      <c r="C228" s="148" t="s">
        <v>2087</v>
      </c>
      <c r="D228" s="148" t="s">
        <v>2088</v>
      </c>
      <c r="E228" s="146">
        <v>100</v>
      </c>
    </row>
    <row r="229" spans="1:5" ht="11.25">
      <c r="A229" s="146">
        <v>47000</v>
      </c>
      <c r="B229" s="146">
        <v>47005</v>
      </c>
      <c r="C229" s="147" t="s">
        <v>1521</v>
      </c>
      <c r="D229" s="147" t="s">
        <v>1522</v>
      </c>
      <c r="E229" s="146">
        <v>100</v>
      </c>
    </row>
    <row r="230" spans="1:5" ht="11.25">
      <c r="A230" s="146">
        <v>47000</v>
      </c>
      <c r="B230" s="146">
        <v>21002</v>
      </c>
      <c r="C230" s="147" t="s">
        <v>2089</v>
      </c>
      <c r="D230" s="147" t="s">
        <v>2090</v>
      </c>
      <c r="E230" s="146">
        <v>100</v>
      </c>
    </row>
    <row r="231" spans="1:5" ht="11.25">
      <c r="A231" s="146">
        <v>47000</v>
      </c>
      <c r="B231" s="146">
        <v>47002</v>
      </c>
      <c r="C231" s="147" t="s">
        <v>2091</v>
      </c>
      <c r="D231" s="147" t="s">
        <v>2092</v>
      </c>
      <c r="E231" s="146">
        <v>100</v>
      </c>
    </row>
    <row r="232" spans="1:5" ht="22.5">
      <c r="A232" s="146">
        <v>47000</v>
      </c>
      <c r="B232" s="146">
        <v>47109</v>
      </c>
      <c r="C232" s="147" t="s">
        <v>2093</v>
      </c>
      <c r="D232" s="147" t="s">
        <v>2094</v>
      </c>
      <c r="E232" s="146">
        <v>100</v>
      </c>
    </row>
    <row r="233" spans="1:5" ht="11.25">
      <c r="A233" s="146">
        <v>47000</v>
      </c>
      <c r="B233" s="146">
        <v>47068</v>
      </c>
      <c r="C233" s="147" t="s">
        <v>2095</v>
      </c>
      <c r="D233" s="147" t="s">
        <v>2096</v>
      </c>
      <c r="E233" s="146">
        <v>100</v>
      </c>
    </row>
    <row r="234" spans="1:5" ht="11.25">
      <c r="A234" s="146">
        <v>47000</v>
      </c>
      <c r="B234" s="146">
        <v>47003</v>
      </c>
      <c r="C234" s="147" t="s">
        <v>1519</v>
      </c>
      <c r="D234" s="147" t="s">
        <v>1520</v>
      </c>
      <c r="E234" s="146">
        <v>100</v>
      </c>
    </row>
    <row r="235" spans="1:5" ht="11.25">
      <c r="A235" s="146">
        <v>47000</v>
      </c>
      <c r="B235" s="146">
        <v>47011</v>
      </c>
      <c r="C235" s="147" t="s">
        <v>1523</v>
      </c>
      <c r="D235" s="147" t="s">
        <v>1524</v>
      </c>
      <c r="E235" s="146">
        <v>100</v>
      </c>
    </row>
    <row r="236" spans="1:5" ht="11.25">
      <c r="A236" s="146">
        <v>47000</v>
      </c>
      <c r="B236" s="146">
        <v>47012</v>
      </c>
      <c r="C236" s="147" t="s">
        <v>2097</v>
      </c>
      <c r="D236" s="147" t="s">
        <v>2098</v>
      </c>
      <c r="E236" s="146">
        <v>100</v>
      </c>
    </row>
    <row r="237" spans="1:5" ht="22.5">
      <c r="A237" s="146">
        <v>47000</v>
      </c>
      <c r="B237" s="146">
        <v>47112</v>
      </c>
      <c r="C237" s="147" t="s">
        <v>2099</v>
      </c>
      <c r="D237" s="147" t="s">
        <v>2100</v>
      </c>
      <c r="E237" s="146">
        <v>100</v>
      </c>
    </row>
    <row r="238" spans="1:5" ht="11.25">
      <c r="A238" s="146">
        <v>47000</v>
      </c>
      <c r="B238" s="146">
        <v>47015</v>
      </c>
      <c r="C238" s="147" t="s">
        <v>1525</v>
      </c>
      <c r="D238" s="147" t="s">
        <v>1526</v>
      </c>
      <c r="E238" s="146">
        <v>100</v>
      </c>
    </row>
    <row r="239" spans="1:5" ht="11.25">
      <c r="A239" s="146">
        <v>47000</v>
      </c>
      <c r="B239" s="146">
        <v>47134</v>
      </c>
      <c r="C239" s="147" t="s">
        <v>2101</v>
      </c>
      <c r="D239" s="147" t="s">
        <v>2102</v>
      </c>
      <c r="E239" s="146">
        <v>100</v>
      </c>
    </row>
    <row r="240" spans="1:5" ht="11.25">
      <c r="A240" s="146">
        <v>47000</v>
      </c>
      <c r="B240" s="146">
        <v>47027</v>
      </c>
      <c r="C240" s="147" t="s">
        <v>2103</v>
      </c>
      <c r="D240" s="147" t="s">
        <v>2104</v>
      </c>
      <c r="E240" s="146">
        <v>100</v>
      </c>
    </row>
    <row r="241" spans="1:5" ht="11.25">
      <c r="A241" s="146">
        <v>47000</v>
      </c>
      <c r="B241" s="146">
        <v>47105</v>
      </c>
      <c r="C241" s="147" t="s">
        <v>2105</v>
      </c>
      <c r="D241" s="147" t="s">
        <v>2106</v>
      </c>
      <c r="E241" s="146">
        <v>100</v>
      </c>
    </row>
    <row r="242" spans="1:5" ht="11.25">
      <c r="A242" s="146">
        <v>47000</v>
      </c>
      <c r="B242" s="146">
        <v>47013</v>
      </c>
      <c r="C242" s="147" t="s">
        <v>2107</v>
      </c>
      <c r="D242" s="147" t="s">
        <v>2108</v>
      </c>
      <c r="E242" s="146">
        <v>100</v>
      </c>
    </row>
    <row r="243" spans="1:5" ht="11.25">
      <c r="A243" s="146">
        <v>47000</v>
      </c>
      <c r="B243" s="146">
        <v>47025</v>
      </c>
      <c r="C243" s="147" t="s">
        <v>2109</v>
      </c>
      <c r="D243" s="147" t="s">
        <v>2110</v>
      </c>
      <c r="E243" s="146">
        <v>100</v>
      </c>
    </row>
    <row r="244" spans="1:5" ht="11.25">
      <c r="A244" s="146">
        <v>47000</v>
      </c>
      <c r="B244" s="146">
        <v>47132</v>
      </c>
      <c r="C244" s="147"/>
      <c r="D244" s="147" t="s">
        <v>2111</v>
      </c>
      <c r="E244" s="146">
        <v>100</v>
      </c>
    </row>
    <row r="245" spans="1:5" ht="11.25">
      <c r="A245" s="146">
        <v>47000</v>
      </c>
      <c r="B245" s="146">
        <v>47026</v>
      </c>
      <c r="C245" s="147" t="s">
        <v>2112</v>
      </c>
      <c r="D245" s="147" t="s">
        <v>2113</v>
      </c>
      <c r="E245" s="146">
        <v>100</v>
      </c>
    </row>
    <row r="246" spans="1:5" ht="22.5">
      <c r="A246" s="146">
        <v>47000</v>
      </c>
      <c r="B246" s="146">
        <v>47022</v>
      </c>
      <c r="C246" s="147" t="s">
        <v>2114</v>
      </c>
      <c r="D246" s="147" t="s">
        <v>2115</v>
      </c>
      <c r="E246" s="146">
        <v>100</v>
      </c>
    </row>
    <row r="247" spans="1:5" ht="11.25">
      <c r="A247" s="146">
        <v>47000</v>
      </c>
      <c r="B247" s="146">
        <v>47138</v>
      </c>
      <c r="C247" s="147" t="s">
        <v>2116</v>
      </c>
      <c r="D247" s="147" t="s">
        <v>2117</v>
      </c>
      <c r="E247" s="146">
        <v>40</v>
      </c>
    </row>
    <row r="248" spans="1:5" ht="11.25">
      <c r="A248" s="146">
        <v>47000</v>
      </c>
      <c r="B248" s="146">
        <v>47037</v>
      </c>
      <c r="C248" s="147" t="s">
        <v>2118</v>
      </c>
      <c r="D248" s="147" t="s">
        <v>2119</v>
      </c>
      <c r="E248" s="146">
        <v>100</v>
      </c>
    </row>
    <row r="249" spans="1:5" ht="11.25">
      <c r="A249" s="146">
        <v>47000</v>
      </c>
      <c r="B249" s="146">
        <v>47113</v>
      </c>
      <c r="C249" s="147" t="s">
        <v>2120</v>
      </c>
      <c r="D249" s="147" t="s">
        <v>2121</v>
      </c>
      <c r="E249" s="146">
        <v>100</v>
      </c>
    </row>
    <row r="250" spans="1:5" ht="11.25">
      <c r="A250" s="146">
        <v>47000</v>
      </c>
      <c r="B250" s="146">
        <v>47034</v>
      </c>
      <c r="C250" s="147" t="s">
        <v>1527</v>
      </c>
      <c r="D250" s="147" t="s">
        <v>1528</v>
      </c>
      <c r="E250" s="146">
        <v>100</v>
      </c>
    </row>
    <row r="251" spans="1:5" ht="11.25">
      <c r="A251" s="146">
        <v>47000</v>
      </c>
      <c r="B251" s="146">
        <v>47036</v>
      </c>
      <c r="C251" s="147" t="s">
        <v>2122</v>
      </c>
      <c r="D251" s="147" t="s">
        <v>2123</v>
      </c>
      <c r="E251" s="146">
        <v>100</v>
      </c>
    </row>
    <row r="252" spans="1:5" ht="11.25">
      <c r="A252" s="146">
        <v>47000</v>
      </c>
      <c r="B252" s="146">
        <v>47504</v>
      </c>
      <c r="C252" s="147" t="s">
        <v>2124</v>
      </c>
      <c r="D252" s="147" t="s">
        <v>2125</v>
      </c>
      <c r="E252" s="146" t="s">
        <v>1969</v>
      </c>
    </row>
    <row r="253" spans="1:5" ht="11.25">
      <c r="A253" s="146">
        <v>47000</v>
      </c>
      <c r="B253" s="146">
        <v>47040</v>
      </c>
      <c r="C253" s="147" t="s">
        <v>2126</v>
      </c>
      <c r="D253" s="147" t="s">
        <v>2127</v>
      </c>
      <c r="E253" s="146">
        <v>100</v>
      </c>
    </row>
    <row r="254" spans="1:5" ht="11.25">
      <c r="A254" s="146">
        <v>47000</v>
      </c>
      <c r="B254" s="146">
        <v>47106</v>
      </c>
      <c r="C254" s="147" t="s">
        <v>2128</v>
      </c>
      <c r="D254" s="147" t="s">
        <v>2129</v>
      </c>
      <c r="E254" s="146">
        <v>100</v>
      </c>
    </row>
    <row r="255" spans="1:5" ht="11.25">
      <c r="A255" s="146">
        <v>47000</v>
      </c>
      <c r="B255" s="146">
        <v>47123</v>
      </c>
      <c r="C255" s="147" t="s">
        <v>2130</v>
      </c>
      <c r="D255" s="147" t="s">
        <v>2131</v>
      </c>
      <c r="E255" s="146">
        <v>100</v>
      </c>
    </row>
    <row r="256" spans="1:5" ht="11.25">
      <c r="A256" s="146">
        <v>47000</v>
      </c>
      <c r="B256" s="146">
        <v>47503</v>
      </c>
      <c r="C256" s="147" t="s">
        <v>2132</v>
      </c>
      <c r="D256" s="147" t="s">
        <v>2133</v>
      </c>
      <c r="E256" s="146" t="s">
        <v>1969</v>
      </c>
    </row>
    <row r="257" spans="1:5" ht="11.25">
      <c r="A257" s="146">
        <v>47000</v>
      </c>
      <c r="B257" s="146">
        <v>47122</v>
      </c>
      <c r="C257" s="147" t="s">
        <v>1549</v>
      </c>
      <c r="D257" s="147" t="s">
        <v>1550</v>
      </c>
      <c r="E257" s="146">
        <v>100</v>
      </c>
    </row>
    <row r="258" spans="1:5" ht="11.25">
      <c r="A258" s="146">
        <v>47000</v>
      </c>
      <c r="B258" s="146">
        <v>47129</v>
      </c>
      <c r="C258" s="147" t="s">
        <v>1553</v>
      </c>
      <c r="D258" s="147" t="s">
        <v>1554</v>
      </c>
      <c r="E258" s="146">
        <v>100</v>
      </c>
    </row>
    <row r="259" spans="1:5" ht="11.25">
      <c r="A259" s="146">
        <v>47000</v>
      </c>
      <c r="B259" s="146">
        <v>47130</v>
      </c>
      <c r="C259" s="147" t="s">
        <v>1555</v>
      </c>
      <c r="D259" s="147" t="s">
        <v>1556</v>
      </c>
      <c r="E259" s="146">
        <v>100</v>
      </c>
    </row>
    <row r="260" spans="1:5" ht="11.25">
      <c r="A260" s="146">
        <v>47000</v>
      </c>
      <c r="B260" s="146">
        <v>47044</v>
      </c>
      <c r="C260" s="147" t="s">
        <v>1529</v>
      </c>
      <c r="D260" s="147" t="s">
        <v>1530</v>
      </c>
      <c r="E260" s="146">
        <v>100</v>
      </c>
    </row>
    <row r="261" spans="1:5" ht="11.25">
      <c r="A261" s="146">
        <v>47000</v>
      </c>
      <c r="B261" s="146">
        <v>47502</v>
      </c>
      <c r="C261" s="147" t="s">
        <v>2134</v>
      </c>
      <c r="D261" s="147" t="s">
        <v>2135</v>
      </c>
      <c r="E261" s="146" t="s">
        <v>1969</v>
      </c>
    </row>
    <row r="262" spans="1:5" ht="11.25">
      <c r="A262" s="146">
        <v>47000</v>
      </c>
      <c r="B262" s="146">
        <v>47045</v>
      </c>
      <c r="C262" s="147" t="s">
        <v>1531</v>
      </c>
      <c r="D262" s="147" t="s">
        <v>1532</v>
      </c>
      <c r="E262" s="146">
        <v>100</v>
      </c>
    </row>
    <row r="263" spans="1:5" ht="11.25">
      <c r="A263" s="146">
        <v>47000</v>
      </c>
      <c r="B263" s="146">
        <v>47136</v>
      </c>
      <c r="C263" s="147" t="s">
        <v>2136</v>
      </c>
      <c r="D263" s="147" t="s">
        <v>2137</v>
      </c>
      <c r="E263" s="146">
        <v>100</v>
      </c>
    </row>
    <row r="264" spans="1:5" ht="11.25">
      <c r="A264" s="146">
        <v>47000</v>
      </c>
      <c r="B264" s="146">
        <v>47501</v>
      </c>
      <c r="C264" s="147" t="s">
        <v>2138</v>
      </c>
      <c r="D264" s="147" t="s">
        <v>2139</v>
      </c>
      <c r="E264" s="146" t="s">
        <v>1969</v>
      </c>
    </row>
    <row r="265" spans="1:5" ht="22.5">
      <c r="A265" s="146">
        <v>47000</v>
      </c>
      <c r="B265" s="146">
        <v>47116</v>
      </c>
      <c r="C265" s="147" t="s">
        <v>2140</v>
      </c>
      <c r="D265" s="147" t="s">
        <v>2141</v>
      </c>
      <c r="E265" s="146">
        <v>100</v>
      </c>
    </row>
    <row r="266" spans="1:5" ht="11.25">
      <c r="A266" s="146">
        <v>47000</v>
      </c>
      <c r="B266" s="146">
        <v>47061</v>
      </c>
      <c r="C266" s="147" t="s">
        <v>2142</v>
      </c>
      <c r="D266" s="147" t="s">
        <v>2143</v>
      </c>
      <c r="E266" s="146">
        <v>100</v>
      </c>
    </row>
    <row r="267" spans="1:5" ht="11.25">
      <c r="A267" s="146">
        <v>47000</v>
      </c>
      <c r="B267" s="146">
        <v>47065</v>
      </c>
      <c r="C267" s="147" t="s">
        <v>2144</v>
      </c>
      <c r="D267" s="147" t="s">
        <v>2145</v>
      </c>
      <c r="E267" s="146">
        <v>100</v>
      </c>
    </row>
    <row r="268" spans="1:5" ht="11.25">
      <c r="A268" s="146">
        <v>47000</v>
      </c>
      <c r="B268" s="146">
        <v>47067</v>
      </c>
      <c r="C268" s="147" t="s">
        <v>2146</v>
      </c>
      <c r="D268" s="147" t="s">
        <v>2147</v>
      </c>
      <c r="E268" s="146">
        <v>100</v>
      </c>
    </row>
    <row r="269" spans="1:5" ht="11.25">
      <c r="A269" s="146">
        <v>47000</v>
      </c>
      <c r="B269" s="146">
        <v>47019</v>
      </c>
      <c r="C269" s="147" t="s">
        <v>2148</v>
      </c>
      <c r="D269" s="147" t="s">
        <v>2149</v>
      </c>
      <c r="E269" s="146">
        <v>100</v>
      </c>
    </row>
    <row r="270" spans="1:5" ht="11.25">
      <c r="A270" s="146">
        <v>47000</v>
      </c>
      <c r="B270" s="146">
        <v>47050</v>
      </c>
      <c r="C270" s="147" t="s">
        <v>2150</v>
      </c>
      <c r="D270" s="147" t="s">
        <v>2151</v>
      </c>
      <c r="E270" s="146">
        <v>100</v>
      </c>
    </row>
    <row r="271" spans="1:5" ht="11.25">
      <c r="A271" s="146">
        <v>47000</v>
      </c>
      <c r="B271" s="146">
        <v>47059</v>
      </c>
      <c r="C271" s="147" t="s">
        <v>2152</v>
      </c>
      <c r="D271" s="147" t="s">
        <v>2153</v>
      </c>
      <c r="E271" s="146">
        <v>100</v>
      </c>
    </row>
    <row r="272" spans="1:5" ht="11.25">
      <c r="A272" s="146">
        <v>47000</v>
      </c>
      <c r="B272" s="146">
        <v>30010</v>
      </c>
      <c r="C272" s="147" t="s">
        <v>1517</v>
      </c>
      <c r="D272" s="147" t="s">
        <v>1518</v>
      </c>
      <c r="E272" s="146">
        <v>100</v>
      </c>
    </row>
    <row r="273" spans="1:5" ht="11.25">
      <c r="A273" s="146">
        <v>47000</v>
      </c>
      <c r="B273" s="146">
        <v>47107</v>
      </c>
      <c r="C273" s="147" t="s">
        <v>1547</v>
      </c>
      <c r="D273" s="147" t="s">
        <v>1548</v>
      </c>
      <c r="E273" s="146">
        <v>100</v>
      </c>
    </row>
    <row r="274" spans="1:5" ht="11.25">
      <c r="A274" s="146">
        <v>47000</v>
      </c>
      <c r="B274" s="146">
        <v>47058</v>
      </c>
      <c r="C274" s="147" t="s">
        <v>2154</v>
      </c>
      <c r="D274" s="147" t="s">
        <v>2155</v>
      </c>
      <c r="E274" s="146">
        <v>100</v>
      </c>
    </row>
    <row r="275" spans="1:5" ht="11.25">
      <c r="A275" s="146">
        <v>47000</v>
      </c>
      <c r="B275" s="146">
        <v>47064</v>
      </c>
      <c r="C275" s="147" t="s">
        <v>2156</v>
      </c>
      <c r="D275" s="147" t="s">
        <v>2157</v>
      </c>
      <c r="E275" s="146">
        <v>100</v>
      </c>
    </row>
    <row r="276" spans="1:5" ht="11.25">
      <c r="A276" s="146">
        <v>47000</v>
      </c>
      <c r="B276" s="146">
        <v>47066</v>
      </c>
      <c r="C276" s="147" t="s">
        <v>1535</v>
      </c>
      <c r="D276" s="147" t="s">
        <v>1536</v>
      </c>
      <c r="E276" s="146">
        <v>100</v>
      </c>
    </row>
    <row r="277" spans="1:5" ht="11.25">
      <c r="A277" s="146">
        <v>47000</v>
      </c>
      <c r="B277" s="146">
        <v>47046</v>
      </c>
      <c r="C277" s="147" t="s">
        <v>1533</v>
      </c>
      <c r="D277" s="147" t="s">
        <v>1534</v>
      </c>
      <c r="E277" s="146">
        <v>100</v>
      </c>
    </row>
    <row r="278" spans="1:5" ht="11.25">
      <c r="A278" s="146">
        <v>47000</v>
      </c>
      <c r="B278" s="146">
        <v>47073</v>
      </c>
      <c r="C278" s="147" t="s">
        <v>2158</v>
      </c>
      <c r="D278" s="147" t="s">
        <v>2159</v>
      </c>
      <c r="E278" s="146">
        <v>100</v>
      </c>
    </row>
    <row r="279" spans="1:5" ht="11.25">
      <c r="A279" s="146">
        <v>47000</v>
      </c>
      <c r="B279" s="146">
        <v>47074</v>
      </c>
      <c r="C279" s="147" t="s">
        <v>2160</v>
      </c>
      <c r="D279" s="147" t="s">
        <v>2161</v>
      </c>
      <c r="E279" s="146">
        <v>100</v>
      </c>
    </row>
    <row r="280" spans="1:5" ht="11.25">
      <c r="A280" s="146">
        <v>47000</v>
      </c>
      <c r="B280" s="146">
        <v>47076</v>
      </c>
      <c r="C280" s="147" t="s">
        <v>2162</v>
      </c>
      <c r="D280" s="147" t="s">
        <v>2163</v>
      </c>
      <c r="E280" s="146">
        <v>100</v>
      </c>
    </row>
    <row r="281" spans="1:5" ht="11.25">
      <c r="A281" s="146">
        <v>47000</v>
      </c>
      <c r="B281" s="146">
        <v>47127</v>
      </c>
      <c r="C281" s="147" t="s">
        <v>2164</v>
      </c>
      <c r="D281" s="147" t="s">
        <v>2165</v>
      </c>
      <c r="E281" s="146">
        <v>100</v>
      </c>
    </row>
    <row r="282" spans="1:5" ht="11.25">
      <c r="A282" s="146">
        <v>47000</v>
      </c>
      <c r="B282" s="146">
        <v>47077</v>
      </c>
      <c r="C282" s="147" t="s">
        <v>2166</v>
      </c>
      <c r="D282" s="147" t="s">
        <v>2167</v>
      </c>
      <c r="E282" s="146">
        <v>100</v>
      </c>
    </row>
    <row r="283" spans="1:5" ht="22.5">
      <c r="A283" s="146">
        <v>47000</v>
      </c>
      <c r="B283" s="146">
        <v>47078</v>
      </c>
      <c r="C283" s="147" t="s">
        <v>1537</v>
      </c>
      <c r="D283" s="147" t="s">
        <v>1538</v>
      </c>
      <c r="E283" s="146">
        <v>100</v>
      </c>
    </row>
    <row r="284" spans="1:5" ht="11.25">
      <c r="A284" s="146">
        <v>47000</v>
      </c>
      <c r="B284" s="146">
        <v>47117</v>
      </c>
      <c r="C284" s="147" t="s">
        <v>2168</v>
      </c>
      <c r="D284" s="147" t="s">
        <v>2169</v>
      </c>
      <c r="E284" s="146">
        <v>100</v>
      </c>
    </row>
    <row r="285" spans="1:5" ht="11.25">
      <c r="A285" s="146">
        <v>47000</v>
      </c>
      <c r="B285" s="146">
        <v>47128</v>
      </c>
      <c r="C285" s="147" t="s">
        <v>1551</v>
      </c>
      <c r="D285" s="147" t="s">
        <v>1552</v>
      </c>
      <c r="E285" s="146">
        <v>100</v>
      </c>
    </row>
    <row r="286" spans="1:5" ht="22.5">
      <c r="A286" s="146">
        <v>47000</v>
      </c>
      <c r="B286" s="146">
        <v>47081</v>
      </c>
      <c r="C286" s="147" t="s">
        <v>2170</v>
      </c>
      <c r="D286" s="147" t="s">
        <v>2171</v>
      </c>
      <c r="E286" s="146">
        <v>100</v>
      </c>
    </row>
    <row r="287" spans="1:5" ht="11.25">
      <c r="A287" s="146">
        <v>47000</v>
      </c>
      <c r="B287" s="146">
        <v>47142</v>
      </c>
      <c r="C287" s="148" t="s">
        <v>2172</v>
      </c>
      <c r="D287" s="148" t="s">
        <v>2173</v>
      </c>
      <c r="E287" s="146">
        <v>100</v>
      </c>
    </row>
    <row r="288" spans="1:5" ht="33.75">
      <c r="A288" s="146">
        <v>47000</v>
      </c>
      <c r="B288" s="146">
        <v>47080</v>
      </c>
      <c r="C288" s="147" t="s">
        <v>2174</v>
      </c>
      <c r="D288" s="147" t="s">
        <v>2175</v>
      </c>
      <c r="E288" s="146">
        <v>100</v>
      </c>
    </row>
    <row r="289" spans="1:5" ht="11.25">
      <c r="A289" s="146">
        <v>47000</v>
      </c>
      <c r="B289" s="146">
        <v>47079</v>
      </c>
      <c r="C289" s="147" t="s">
        <v>1539</v>
      </c>
      <c r="D289" s="147" t="s">
        <v>1540</v>
      </c>
      <c r="E289" s="146">
        <v>100</v>
      </c>
    </row>
    <row r="290" spans="1:5" ht="11.25">
      <c r="A290" s="146">
        <v>47000</v>
      </c>
      <c r="B290" s="146">
        <v>47082</v>
      </c>
      <c r="C290" s="147" t="s">
        <v>2176</v>
      </c>
      <c r="D290" s="147" t="s">
        <v>2177</v>
      </c>
      <c r="E290" s="146">
        <v>100</v>
      </c>
    </row>
    <row r="291" spans="1:5" ht="22.5">
      <c r="A291" s="146">
        <v>47000</v>
      </c>
      <c r="B291" s="146">
        <v>47140</v>
      </c>
      <c r="C291" s="147" t="s">
        <v>2178</v>
      </c>
      <c r="D291" s="147" t="s">
        <v>2179</v>
      </c>
      <c r="E291" s="146">
        <v>100</v>
      </c>
    </row>
    <row r="292" spans="1:5" ht="11.25">
      <c r="A292" s="146">
        <v>47000</v>
      </c>
      <c r="B292" s="146">
        <v>47110</v>
      </c>
      <c r="C292" s="147" t="s">
        <v>2180</v>
      </c>
      <c r="D292" s="147" t="s">
        <v>2181</v>
      </c>
      <c r="E292" s="146">
        <v>78</v>
      </c>
    </row>
    <row r="293" spans="1:5" ht="11.25">
      <c r="A293" s="146">
        <v>47000</v>
      </c>
      <c r="B293" s="146">
        <v>47131</v>
      </c>
      <c r="C293" s="147" t="s">
        <v>1557</v>
      </c>
      <c r="D293" s="147" t="s">
        <v>1558</v>
      </c>
      <c r="E293" s="146">
        <v>74</v>
      </c>
    </row>
    <row r="294" spans="1:5" ht="11.25">
      <c r="A294" s="146">
        <v>47000</v>
      </c>
      <c r="B294" s="146">
        <v>47087</v>
      </c>
      <c r="C294" s="147" t="s">
        <v>2182</v>
      </c>
      <c r="D294" s="147" t="s">
        <v>2183</v>
      </c>
      <c r="E294" s="146">
        <v>100</v>
      </c>
    </row>
    <row r="295" spans="1:5" ht="11.25">
      <c r="A295" s="146">
        <v>47000</v>
      </c>
      <c r="B295" s="146">
        <v>47097</v>
      </c>
      <c r="C295" s="147" t="s">
        <v>2184</v>
      </c>
      <c r="D295" s="147" t="s">
        <v>2185</v>
      </c>
      <c r="E295" s="146">
        <v>100</v>
      </c>
    </row>
    <row r="296" spans="1:5" ht="11.25">
      <c r="A296" s="146">
        <v>47000</v>
      </c>
      <c r="B296" s="146">
        <v>47083</v>
      </c>
      <c r="C296" s="147" t="s">
        <v>1541</v>
      </c>
      <c r="D296" s="147" t="s">
        <v>1542</v>
      </c>
      <c r="E296" s="146">
        <v>100</v>
      </c>
    </row>
    <row r="297" spans="1:5" ht="11.25">
      <c r="A297" s="146">
        <v>47000</v>
      </c>
      <c r="B297" s="146">
        <v>47084</v>
      </c>
      <c r="C297" s="147" t="s">
        <v>2186</v>
      </c>
      <c r="D297" s="147" t="s">
        <v>2187</v>
      </c>
      <c r="E297" s="146">
        <v>100</v>
      </c>
    </row>
    <row r="298" spans="1:5" ht="11.25">
      <c r="A298" s="146">
        <v>47000</v>
      </c>
      <c r="B298" s="146">
        <v>47086</v>
      </c>
      <c r="C298" s="147" t="s">
        <v>2188</v>
      </c>
      <c r="D298" s="147" t="s">
        <v>2189</v>
      </c>
      <c r="E298" s="146">
        <v>100</v>
      </c>
    </row>
    <row r="299" spans="1:5" ht="22.5">
      <c r="A299" s="146">
        <v>47000</v>
      </c>
      <c r="B299" s="146">
        <v>47118</v>
      </c>
      <c r="C299" s="147" t="s">
        <v>2190</v>
      </c>
      <c r="D299" s="147" t="s">
        <v>2191</v>
      </c>
      <c r="E299" s="146">
        <v>100</v>
      </c>
    </row>
    <row r="300" spans="1:5" ht="11.25">
      <c r="A300" s="146">
        <v>47000</v>
      </c>
      <c r="B300" s="146">
        <v>47119</v>
      </c>
      <c r="C300" s="147" t="s">
        <v>2192</v>
      </c>
      <c r="D300" s="147" t="s">
        <v>2193</v>
      </c>
      <c r="E300" s="146">
        <v>100</v>
      </c>
    </row>
    <row r="301" spans="1:5" ht="11.25">
      <c r="A301" s="146">
        <v>47000</v>
      </c>
      <c r="B301" s="146">
        <v>47029</v>
      </c>
      <c r="C301" s="147" t="s">
        <v>2194</v>
      </c>
      <c r="D301" s="147" t="s">
        <v>2195</v>
      </c>
      <c r="E301" s="146">
        <v>100</v>
      </c>
    </row>
    <row r="302" spans="1:5" ht="11.25">
      <c r="A302" s="146">
        <v>47000</v>
      </c>
      <c r="B302" s="146">
        <v>47096</v>
      </c>
      <c r="C302" s="147" t="s">
        <v>1545</v>
      </c>
      <c r="D302" s="147" t="s">
        <v>1546</v>
      </c>
      <c r="E302" s="146">
        <v>100</v>
      </c>
    </row>
    <row r="303" spans="1:5" ht="11.25">
      <c r="A303" s="146">
        <v>47000</v>
      </c>
      <c r="B303" s="146">
        <v>47120</v>
      </c>
      <c r="C303" s="147" t="s">
        <v>2196</v>
      </c>
      <c r="D303" s="147" t="s">
        <v>2197</v>
      </c>
      <c r="E303" s="146">
        <v>100</v>
      </c>
    </row>
    <row r="304" spans="1:5" ht="11.25">
      <c r="A304" s="146">
        <v>47000</v>
      </c>
      <c r="B304" s="146">
        <v>47092</v>
      </c>
      <c r="C304" s="147" t="s">
        <v>2198</v>
      </c>
      <c r="D304" s="147" t="s">
        <v>2199</v>
      </c>
      <c r="E304" s="146">
        <v>100</v>
      </c>
    </row>
    <row r="305" spans="1:5" ht="11.25">
      <c r="A305" s="146">
        <v>47000</v>
      </c>
      <c r="B305" s="146">
        <v>47093</v>
      </c>
      <c r="C305" s="147" t="s">
        <v>2200</v>
      </c>
      <c r="D305" s="147" t="s">
        <v>2201</v>
      </c>
      <c r="E305" s="146">
        <v>100</v>
      </c>
    </row>
    <row r="306" spans="1:5" ht="11.25">
      <c r="A306" s="146">
        <v>47000</v>
      </c>
      <c r="B306" s="146">
        <v>47095</v>
      </c>
      <c r="C306" s="147" t="s">
        <v>2202</v>
      </c>
      <c r="D306" s="147" t="s">
        <v>2203</v>
      </c>
      <c r="E306" s="146">
        <v>100</v>
      </c>
    </row>
    <row r="307" spans="1:5" ht="11.25">
      <c r="A307" s="146">
        <v>47000</v>
      </c>
      <c r="B307" s="146">
        <v>47089</v>
      </c>
      <c r="C307" s="147" t="s">
        <v>1543</v>
      </c>
      <c r="D307" s="147" t="s">
        <v>1544</v>
      </c>
      <c r="E307" s="146">
        <v>100</v>
      </c>
    </row>
    <row r="308" spans="1:5" ht="11.25">
      <c r="A308" s="146">
        <v>47000</v>
      </c>
      <c r="B308" s="146">
        <v>47135</v>
      </c>
      <c r="C308" s="147" t="s">
        <v>2204</v>
      </c>
      <c r="D308" s="147" t="s">
        <v>2205</v>
      </c>
      <c r="E308" s="146">
        <v>100</v>
      </c>
    </row>
    <row r="309" spans="1:5" ht="11.25">
      <c r="A309" s="146">
        <v>47000</v>
      </c>
      <c r="B309" s="146">
        <v>47121</v>
      </c>
      <c r="C309" s="147" t="s">
        <v>2206</v>
      </c>
      <c r="D309" s="147" t="s">
        <v>2207</v>
      </c>
      <c r="E309" s="146">
        <v>100</v>
      </c>
    </row>
    <row r="310" spans="1:5" ht="11.25">
      <c r="A310" s="146">
        <v>47000</v>
      </c>
      <c r="B310" s="146">
        <v>47098</v>
      </c>
      <c r="C310" s="147" t="s">
        <v>2208</v>
      </c>
      <c r="D310" s="147" t="s">
        <v>2209</v>
      </c>
      <c r="E310" s="146">
        <v>100</v>
      </c>
    </row>
    <row r="311" spans="1:5" ht="11.25">
      <c r="A311" s="146">
        <v>47000</v>
      </c>
      <c r="B311" s="146">
        <v>47100</v>
      </c>
      <c r="C311" s="147" t="s">
        <v>2210</v>
      </c>
      <c r="D311" s="147" t="s">
        <v>2211</v>
      </c>
      <c r="E311" s="146">
        <v>100</v>
      </c>
    </row>
    <row r="312" spans="1:5" ht="11.25">
      <c r="A312" s="146">
        <v>47000</v>
      </c>
      <c r="B312" s="146">
        <v>47139</v>
      </c>
      <c r="C312" s="147" t="s">
        <v>2212</v>
      </c>
      <c r="D312" s="147" t="s">
        <v>2213</v>
      </c>
      <c r="E312" s="146">
        <v>100</v>
      </c>
    </row>
    <row r="313" spans="1:5" ht="11.25">
      <c r="A313" s="146">
        <v>47000</v>
      </c>
      <c r="B313" s="146">
        <v>47143</v>
      </c>
      <c r="C313" s="147" t="s">
        <v>2214</v>
      </c>
      <c r="D313" s="147" t="s">
        <v>2215</v>
      </c>
      <c r="E313" s="146">
        <v>100</v>
      </c>
    </row>
    <row r="314" spans="1:5" ht="11.25">
      <c r="A314" s="146">
        <v>47000</v>
      </c>
      <c r="B314" s="146">
        <v>47144</v>
      </c>
      <c r="C314" s="147" t="s">
        <v>2216</v>
      </c>
      <c r="D314" s="147" t="s">
        <v>2217</v>
      </c>
      <c r="E314" s="146">
        <v>66</v>
      </c>
    </row>
    <row r="315" spans="1:5" ht="11.25">
      <c r="A315" s="141">
        <v>50000</v>
      </c>
      <c r="B315" s="141">
        <v>50000</v>
      </c>
      <c r="C315" s="142"/>
      <c r="D315" s="142" t="s">
        <v>1559</v>
      </c>
      <c r="E315" s="149"/>
    </row>
    <row r="316" spans="1:5" ht="22.5">
      <c r="A316" s="141">
        <v>51000</v>
      </c>
      <c r="B316" s="141">
        <v>51000</v>
      </c>
      <c r="C316" s="142"/>
      <c r="D316" s="142" t="s">
        <v>1560</v>
      </c>
      <c r="E316" s="149"/>
    </row>
    <row r="317" spans="1:5" ht="11.25">
      <c r="A317" s="146">
        <v>51000</v>
      </c>
      <c r="B317" s="146">
        <v>47101</v>
      </c>
      <c r="C317" s="147" t="s">
        <v>1600</v>
      </c>
      <c r="D317" s="147" t="s">
        <v>1601</v>
      </c>
      <c r="E317" s="146">
        <v>100</v>
      </c>
    </row>
    <row r="318" spans="1:5" ht="11.25">
      <c r="A318" s="146">
        <v>51000</v>
      </c>
      <c r="B318" s="146">
        <v>47069</v>
      </c>
      <c r="C318" s="147"/>
      <c r="D318" s="147" t="s">
        <v>1591</v>
      </c>
      <c r="E318" s="146">
        <v>100</v>
      </c>
    </row>
    <row r="319" spans="1:5" ht="11.25">
      <c r="A319" s="146">
        <v>51000</v>
      </c>
      <c r="B319" s="146">
        <v>47018</v>
      </c>
      <c r="C319" s="147" t="s">
        <v>1565</v>
      </c>
      <c r="D319" s="147" t="s">
        <v>1566</v>
      </c>
      <c r="E319" s="146">
        <v>100</v>
      </c>
    </row>
    <row r="320" spans="1:5" ht="11.25">
      <c r="A320" s="146">
        <v>51000</v>
      </c>
      <c r="B320" s="146">
        <v>21004</v>
      </c>
      <c r="C320" s="147" t="s">
        <v>2218</v>
      </c>
      <c r="D320" s="147" t="s">
        <v>2219</v>
      </c>
      <c r="E320" s="146">
        <v>100</v>
      </c>
    </row>
    <row r="321" spans="1:5" ht="11.25">
      <c r="A321" s="146">
        <v>51000</v>
      </c>
      <c r="B321" s="146">
        <v>47041</v>
      </c>
      <c r="C321" s="147" t="s">
        <v>1571</v>
      </c>
      <c r="D321" s="147" t="s">
        <v>1572</v>
      </c>
      <c r="E321" s="146">
        <v>100</v>
      </c>
    </row>
    <row r="322" spans="1:5" ht="11.25">
      <c r="A322" s="146">
        <v>51000</v>
      </c>
      <c r="B322" s="146">
        <v>21009</v>
      </c>
      <c r="C322" s="147" t="s">
        <v>2220</v>
      </c>
      <c r="D322" s="147" t="s">
        <v>2221</v>
      </c>
      <c r="E322" s="146">
        <v>100</v>
      </c>
    </row>
    <row r="323" spans="1:5" ht="11.25">
      <c r="A323" s="146">
        <v>51000</v>
      </c>
      <c r="B323" s="146">
        <v>47047</v>
      </c>
      <c r="C323" s="147" t="s">
        <v>1573</v>
      </c>
      <c r="D323" s="147" t="s">
        <v>1574</v>
      </c>
      <c r="E323" s="146">
        <v>100</v>
      </c>
    </row>
    <row r="324" spans="1:5" ht="11.25">
      <c r="A324" s="146">
        <v>51000</v>
      </c>
      <c r="B324" s="146">
        <v>47051</v>
      </c>
      <c r="C324" s="147" t="s">
        <v>1575</v>
      </c>
      <c r="D324" s="147" t="s">
        <v>1576</v>
      </c>
      <c r="E324" s="146">
        <v>100</v>
      </c>
    </row>
    <row r="325" spans="1:5" ht="22.5">
      <c r="A325" s="146">
        <v>51000</v>
      </c>
      <c r="B325" s="146">
        <v>47055</v>
      </c>
      <c r="C325" s="147" t="s">
        <v>1581</v>
      </c>
      <c r="D325" s="147" t="s">
        <v>1582</v>
      </c>
      <c r="E325" s="146">
        <v>100</v>
      </c>
    </row>
    <row r="326" spans="1:5" ht="11.25">
      <c r="A326" s="146">
        <v>51000</v>
      </c>
      <c r="B326" s="146">
        <v>47053</v>
      </c>
      <c r="C326" s="147" t="s">
        <v>1577</v>
      </c>
      <c r="D326" s="147" t="s">
        <v>1578</v>
      </c>
      <c r="E326" s="146">
        <v>100</v>
      </c>
    </row>
    <row r="327" spans="1:5" ht="11.25">
      <c r="A327" s="146">
        <v>51000</v>
      </c>
      <c r="B327" s="146">
        <v>47017</v>
      </c>
      <c r="C327" s="147" t="s">
        <v>1563</v>
      </c>
      <c r="D327" s="147" t="s">
        <v>1564</v>
      </c>
      <c r="E327" s="146">
        <v>100</v>
      </c>
    </row>
    <row r="328" spans="1:5" ht="11.25">
      <c r="A328" s="146">
        <v>51000</v>
      </c>
      <c r="B328" s="146">
        <v>47054</v>
      </c>
      <c r="C328" s="147" t="s">
        <v>1579</v>
      </c>
      <c r="D328" s="147" t="s">
        <v>1580</v>
      </c>
      <c r="E328" s="146">
        <v>100</v>
      </c>
    </row>
    <row r="329" spans="1:5" ht="11.25">
      <c r="A329" s="146">
        <v>51000</v>
      </c>
      <c r="B329" s="146">
        <v>47057</v>
      </c>
      <c r="C329" s="147" t="s">
        <v>1585</v>
      </c>
      <c r="D329" s="147" t="s">
        <v>1586</v>
      </c>
      <c r="E329" s="146">
        <v>100</v>
      </c>
    </row>
    <row r="330" spans="1:5" ht="11.25">
      <c r="A330" s="146">
        <v>51000</v>
      </c>
      <c r="B330" s="146">
        <v>51001</v>
      </c>
      <c r="C330" s="147" t="s">
        <v>2222</v>
      </c>
      <c r="D330" s="147" t="s">
        <v>2223</v>
      </c>
      <c r="E330" s="146">
        <v>100</v>
      </c>
    </row>
    <row r="331" spans="1:5" ht="11.25">
      <c r="A331" s="146">
        <v>51000</v>
      </c>
      <c r="B331" s="146">
        <v>21021</v>
      </c>
      <c r="C331" s="147" t="s">
        <v>2224</v>
      </c>
      <c r="D331" s="147" t="s">
        <v>2225</v>
      </c>
      <c r="E331" s="146">
        <v>100</v>
      </c>
    </row>
    <row r="332" spans="1:5" ht="11.25">
      <c r="A332" s="146">
        <v>51000</v>
      </c>
      <c r="B332" s="146">
        <v>21039</v>
      </c>
      <c r="C332" s="147" t="s">
        <v>2226</v>
      </c>
      <c r="D332" s="147" t="s">
        <v>2227</v>
      </c>
      <c r="E332" s="146">
        <v>100</v>
      </c>
    </row>
    <row r="333" spans="1:5" ht="11.25">
      <c r="A333" s="146">
        <v>51000</v>
      </c>
      <c r="B333" s="146">
        <v>47062</v>
      </c>
      <c r="C333" s="147" t="s">
        <v>1587</v>
      </c>
      <c r="D333" s="147" t="s">
        <v>1588</v>
      </c>
      <c r="E333" s="146">
        <v>100</v>
      </c>
    </row>
    <row r="334" spans="1:5" ht="11.25">
      <c r="A334" s="146">
        <v>51000</v>
      </c>
      <c r="B334" s="146">
        <v>47063</v>
      </c>
      <c r="C334" s="147" t="s">
        <v>1589</v>
      </c>
      <c r="D334" s="147" t="s">
        <v>1590</v>
      </c>
      <c r="E334" s="146">
        <v>100</v>
      </c>
    </row>
    <row r="335" spans="1:5" ht="11.25">
      <c r="A335" s="146">
        <v>51000</v>
      </c>
      <c r="B335" s="146">
        <v>47020</v>
      </c>
      <c r="C335" s="147" t="s">
        <v>1567</v>
      </c>
      <c r="D335" s="147" t="s">
        <v>1568</v>
      </c>
      <c r="E335" s="146">
        <v>100</v>
      </c>
    </row>
    <row r="336" spans="1:5" ht="11.25">
      <c r="A336" s="146">
        <v>51000</v>
      </c>
      <c r="B336" s="146">
        <v>47021</v>
      </c>
      <c r="C336" s="147" t="s">
        <v>1569</v>
      </c>
      <c r="D336" s="147" t="s">
        <v>1570</v>
      </c>
      <c r="E336" s="146">
        <v>100</v>
      </c>
    </row>
    <row r="337" spans="1:5" ht="11.25">
      <c r="A337" s="146">
        <v>51000</v>
      </c>
      <c r="B337" s="146">
        <v>47070</v>
      </c>
      <c r="C337" s="147" t="s">
        <v>1592</v>
      </c>
      <c r="D337" s="147" t="s">
        <v>1593</v>
      </c>
      <c r="E337" s="146">
        <v>100</v>
      </c>
    </row>
    <row r="338" spans="1:5" ht="11.25">
      <c r="A338" s="146">
        <v>51000</v>
      </c>
      <c r="B338" s="146">
        <v>47071</v>
      </c>
      <c r="C338" s="147" t="s">
        <v>1594</v>
      </c>
      <c r="D338" s="147" t="s">
        <v>1595</v>
      </c>
      <c r="E338" s="146">
        <v>100</v>
      </c>
    </row>
    <row r="339" spans="1:5" ht="11.25">
      <c r="A339" s="146">
        <v>51000</v>
      </c>
      <c r="B339" s="146">
        <v>47075</v>
      </c>
      <c r="C339" s="147" t="s">
        <v>1596</v>
      </c>
      <c r="D339" s="147" t="s">
        <v>1597</v>
      </c>
      <c r="E339" s="146">
        <v>100</v>
      </c>
    </row>
    <row r="340" spans="1:5" ht="11.25">
      <c r="A340" s="146">
        <v>51000</v>
      </c>
      <c r="B340" s="146">
        <v>47099</v>
      </c>
      <c r="C340" s="147" t="s">
        <v>1598</v>
      </c>
      <c r="D340" s="147" t="s">
        <v>1599</v>
      </c>
      <c r="E340" s="146">
        <v>100</v>
      </c>
    </row>
    <row r="341" spans="1:5" ht="11.25">
      <c r="A341" s="146">
        <v>51000</v>
      </c>
      <c r="B341" s="146">
        <v>47056</v>
      </c>
      <c r="C341" s="147" t="s">
        <v>1583</v>
      </c>
      <c r="D341" s="147" t="s">
        <v>1584</v>
      </c>
      <c r="E341" s="146">
        <v>100</v>
      </c>
    </row>
    <row r="342" spans="1:5" ht="11.25">
      <c r="A342" s="146">
        <v>51000</v>
      </c>
      <c r="B342" s="146">
        <v>47103</v>
      </c>
      <c r="C342" s="147" t="s">
        <v>1602</v>
      </c>
      <c r="D342" s="147" t="s">
        <v>1603</v>
      </c>
      <c r="E342" s="146">
        <v>100</v>
      </c>
    </row>
    <row r="343" spans="1:5" ht="11.25">
      <c r="A343" s="146">
        <v>51000</v>
      </c>
      <c r="B343" s="146">
        <v>47008</v>
      </c>
      <c r="C343" s="147" t="s">
        <v>1561</v>
      </c>
      <c r="D343" s="147" t="s">
        <v>1562</v>
      </c>
      <c r="E343" s="146">
        <v>100</v>
      </c>
    </row>
    <row r="344" spans="1:5" ht="22.5">
      <c r="A344" s="146">
        <v>51000</v>
      </c>
      <c r="B344" s="146">
        <v>47104</v>
      </c>
      <c r="C344" s="148" t="s">
        <v>1604</v>
      </c>
      <c r="D344" s="148" t="s">
        <v>1604</v>
      </c>
      <c r="E344" s="146">
        <v>100</v>
      </c>
    </row>
    <row r="345" spans="1:5" ht="11.25">
      <c r="A345" s="141">
        <v>52000</v>
      </c>
      <c r="B345" s="141">
        <v>52000</v>
      </c>
      <c r="C345" s="142"/>
      <c r="D345" s="142" t="s">
        <v>1605</v>
      </c>
      <c r="E345" s="149"/>
    </row>
  </sheetData>
  <sheetProtection/>
  <printOptions/>
  <pageMargins left="0.3937007874015748" right="0.2755905511811024" top="0.2362204724409449" bottom="0.2362204724409449" header="0" footer="0"/>
  <pageSetup fitToHeight="1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K340"/>
  <sheetViews>
    <sheetView zoomScalePageLayoutView="0" workbookViewId="0" topLeftCell="A1">
      <selection activeCell="A29" sqref="A29:A38"/>
    </sheetView>
  </sheetViews>
  <sheetFormatPr defaultColWidth="9.140625" defaultRowHeight="12.75"/>
  <cols>
    <col min="1" max="1" width="16.57421875" style="0" customWidth="1"/>
    <col min="2" max="2" width="17.421875" style="0" customWidth="1"/>
    <col min="3" max="3" width="59.140625" style="0" customWidth="1"/>
    <col min="4" max="4" width="25.28125" style="0" customWidth="1"/>
    <col min="5" max="5" width="19.7109375" style="0" customWidth="1"/>
    <col min="6" max="6" width="29.57421875" style="0" customWidth="1"/>
    <col min="7" max="7" width="77.7109375" style="0" customWidth="1"/>
    <col min="8" max="8" width="34.00390625" style="0" customWidth="1"/>
    <col min="9" max="9" width="58.7109375" style="0" customWidth="1"/>
    <col min="10" max="10" width="45.00390625" style="0" customWidth="1"/>
  </cols>
  <sheetData>
    <row r="1" spans="1:11" ht="12.75">
      <c r="A1" s="1" t="s">
        <v>189</v>
      </c>
      <c r="B1" s="1" t="s">
        <v>187</v>
      </c>
      <c r="C1" s="1" t="s">
        <v>188</v>
      </c>
      <c r="D1" s="1" t="s">
        <v>448</v>
      </c>
      <c r="E1" s="1" t="s">
        <v>190</v>
      </c>
      <c r="F1" s="1" t="s">
        <v>192</v>
      </c>
      <c r="G1" s="1" t="s">
        <v>194</v>
      </c>
      <c r="H1" s="1" t="s">
        <v>195</v>
      </c>
      <c r="I1" s="1" t="s">
        <v>384</v>
      </c>
      <c r="J1" s="1" t="s">
        <v>385</v>
      </c>
      <c r="K1" s="1" t="s">
        <v>664</v>
      </c>
    </row>
    <row r="2" spans="1:11" ht="12.75">
      <c r="A2" s="2" t="s">
        <v>433</v>
      </c>
      <c r="B2" t="s">
        <v>184</v>
      </c>
      <c r="C2" t="s">
        <v>449</v>
      </c>
      <c r="D2" t="s">
        <v>445</v>
      </c>
      <c r="E2" t="s">
        <v>217</v>
      </c>
      <c r="F2" t="s">
        <v>468</v>
      </c>
      <c r="G2" s="5" t="s">
        <v>469</v>
      </c>
      <c r="H2" t="s">
        <v>211</v>
      </c>
      <c r="I2" s="6" t="s">
        <v>100</v>
      </c>
      <c r="J2" s="7" t="s">
        <v>386</v>
      </c>
      <c r="K2" s="2" t="s">
        <v>665</v>
      </c>
    </row>
    <row r="3" spans="1:11" ht="12.75">
      <c r="A3" s="2" t="s">
        <v>435</v>
      </c>
      <c r="B3" t="s">
        <v>185</v>
      </c>
      <c r="C3" t="s">
        <v>450</v>
      </c>
      <c r="D3" t="s">
        <v>446</v>
      </c>
      <c r="E3" s="2" t="s">
        <v>191</v>
      </c>
      <c r="G3" s="5" t="s">
        <v>470</v>
      </c>
      <c r="H3" t="s">
        <v>212</v>
      </c>
      <c r="I3" s="6" t="s">
        <v>101</v>
      </c>
      <c r="J3" s="7" t="s">
        <v>387</v>
      </c>
      <c r="K3" s="2" t="s">
        <v>666</v>
      </c>
    </row>
    <row r="4" spans="1:11" ht="12.75">
      <c r="A4" s="2" t="s">
        <v>434</v>
      </c>
      <c r="B4" t="s">
        <v>186</v>
      </c>
      <c r="C4" t="s">
        <v>451</v>
      </c>
      <c r="D4" t="s">
        <v>447</v>
      </c>
      <c r="E4" s="2"/>
      <c r="G4" s="5" t="s">
        <v>2228</v>
      </c>
      <c r="H4" t="s">
        <v>213</v>
      </c>
      <c r="I4" s="6" t="s">
        <v>102</v>
      </c>
      <c r="J4" s="7" t="s">
        <v>388</v>
      </c>
      <c r="K4" s="2" t="s">
        <v>667</v>
      </c>
    </row>
    <row r="5" spans="1:10" ht="12.75">
      <c r="A5" s="2" t="s">
        <v>436</v>
      </c>
      <c r="B5" t="s">
        <v>438</v>
      </c>
      <c r="C5" t="s">
        <v>452</v>
      </c>
      <c r="G5" s="5" t="s">
        <v>2229</v>
      </c>
      <c r="H5" t="s">
        <v>214</v>
      </c>
      <c r="I5" s="6" t="s">
        <v>103</v>
      </c>
      <c r="J5" s="7" t="s">
        <v>389</v>
      </c>
    </row>
    <row r="6" spans="1:10" ht="12.75">
      <c r="A6" t="s">
        <v>437</v>
      </c>
      <c r="B6" t="s">
        <v>439</v>
      </c>
      <c r="C6" t="s">
        <v>453</v>
      </c>
      <c r="G6" s="5" t="s">
        <v>2230</v>
      </c>
      <c r="H6" t="s">
        <v>215</v>
      </c>
      <c r="I6" s="6" t="s">
        <v>104</v>
      </c>
      <c r="J6" s="7" t="s">
        <v>390</v>
      </c>
    </row>
    <row r="7" spans="1:10" ht="12.75">
      <c r="A7" t="s">
        <v>182</v>
      </c>
      <c r="B7" t="s">
        <v>440</v>
      </c>
      <c r="C7" t="s">
        <v>218</v>
      </c>
      <c r="G7" s="5" t="s">
        <v>2231</v>
      </c>
      <c r="H7" t="s">
        <v>216</v>
      </c>
      <c r="I7" s="6" t="s">
        <v>105</v>
      </c>
      <c r="J7" s="7" t="s">
        <v>391</v>
      </c>
    </row>
    <row r="8" spans="2:10" ht="12.75">
      <c r="B8" t="s">
        <v>441</v>
      </c>
      <c r="C8" t="s">
        <v>219</v>
      </c>
      <c r="G8" s="5" t="s">
        <v>471</v>
      </c>
      <c r="H8" t="s">
        <v>0</v>
      </c>
      <c r="I8" s="6" t="s">
        <v>1621</v>
      </c>
      <c r="J8" s="7" t="s">
        <v>392</v>
      </c>
    </row>
    <row r="9" spans="2:10" ht="12.75">
      <c r="B9" t="s">
        <v>442</v>
      </c>
      <c r="C9" t="s">
        <v>220</v>
      </c>
      <c r="G9" s="5" t="s">
        <v>2232</v>
      </c>
      <c r="H9" t="s">
        <v>1</v>
      </c>
      <c r="I9" s="6" t="s">
        <v>1622</v>
      </c>
      <c r="J9" s="7" t="s">
        <v>393</v>
      </c>
    </row>
    <row r="10" spans="2:10" ht="12.75">
      <c r="B10" t="s">
        <v>443</v>
      </c>
      <c r="C10" t="s">
        <v>221</v>
      </c>
      <c r="G10" s="5" t="s">
        <v>2233</v>
      </c>
      <c r="H10" t="s">
        <v>2</v>
      </c>
      <c r="I10" s="6" t="s">
        <v>106</v>
      </c>
      <c r="J10" s="7" t="s">
        <v>394</v>
      </c>
    </row>
    <row r="11" spans="2:10" ht="12.75">
      <c r="B11" t="s">
        <v>444</v>
      </c>
      <c r="C11" t="s">
        <v>222</v>
      </c>
      <c r="G11" s="5" t="s">
        <v>2234</v>
      </c>
      <c r="H11" t="s">
        <v>3</v>
      </c>
      <c r="I11" s="6" t="s">
        <v>107</v>
      </c>
      <c r="J11" s="7" t="s">
        <v>395</v>
      </c>
    </row>
    <row r="12" spans="3:10" ht="12.75">
      <c r="C12" t="s">
        <v>223</v>
      </c>
      <c r="G12" s="5" t="s">
        <v>2235</v>
      </c>
      <c r="H12" t="s">
        <v>4</v>
      </c>
      <c r="I12" s="6" t="s">
        <v>1623</v>
      </c>
      <c r="J12" s="7" t="s">
        <v>396</v>
      </c>
    </row>
    <row r="13" spans="3:10" ht="12.75">
      <c r="C13" t="s">
        <v>224</v>
      </c>
      <c r="G13" s="5" t="s">
        <v>472</v>
      </c>
      <c r="H13" t="s">
        <v>5</v>
      </c>
      <c r="I13" s="6" t="s">
        <v>1624</v>
      </c>
      <c r="J13" s="7" t="s">
        <v>397</v>
      </c>
    </row>
    <row r="14" spans="3:10" ht="12.75">
      <c r="C14" t="s">
        <v>225</v>
      </c>
      <c r="G14" s="5" t="s">
        <v>473</v>
      </c>
      <c r="H14" t="s">
        <v>6</v>
      </c>
      <c r="I14" s="6" t="s">
        <v>108</v>
      </c>
      <c r="J14" s="7" t="s">
        <v>398</v>
      </c>
    </row>
    <row r="15" spans="3:10" ht="12.75">
      <c r="C15" t="s">
        <v>226</v>
      </c>
      <c r="G15" s="5" t="s">
        <v>474</v>
      </c>
      <c r="H15" t="s">
        <v>7</v>
      </c>
      <c r="I15" s="6" t="s">
        <v>109</v>
      </c>
      <c r="J15" s="7" t="s">
        <v>399</v>
      </c>
    </row>
    <row r="16" spans="1:10" ht="12.75">
      <c r="A16">
        <v>2011</v>
      </c>
      <c r="C16" t="s">
        <v>227</v>
      </c>
      <c r="G16" s="5" t="s">
        <v>482</v>
      </c>
      <c r="H16" t="s">
        <v>8</v>
      </c>
      <c r="I16" s="6" t="s">
        <v>110</v>
      </c>
      <c r="J16" s="7" t="s">
        <v>400</v>
      </c>
    </row>
    <row r="17" spans="1:9" ht="12.75">
      <c r="A17">
        <v>2012</v>
      </c>
      <c r="C17" t="s">
        <v>228</v>
      </c>
      <c r="G17" s="5" t="s">
        <v>2236</v>
      </c>
      <c r="H17" t="s">
        <v>9</v>
      </c>
      <c r="I17" s="6" t="s">
        <v>111</v>
      </c>
    </row>
    <row r="18" spans="1:9" ht="12.75">
      <c r="A18">
        <v>2013</v>
      </c>
      <c r="C18" t="s">
        <v>229</v>
      </c>
      <c r="G18" s="5" t="s">
        <v>2237</v>
      </c>
      <c r="H18" t="s">
        <v>10</v>
      </c>
      <c r="I18" s="6" t="s">
        <v>112</v>
      </c>
    </row>
    <row r="19" spans="1:9" ht="12.75">
      <c r="A19">
        <v>2014</v>
      </c>
      <c r="C19" t="s">
        <v>230</v>
      </c>
      <c r="G19" s="5" t="s">
        <v>2238</v>
      </c>
      <c r="H19" t="s">
        <v>11</v>
      </c>
      <c r="I19" s="6" t="s">
        <v>113</v>
      </c>
    </row>
    <row r="20" spans="1:9" ht="12.75">
      <c r="A20">
        <v>2015</v>
      </c>
      <c r="C20" t="s">
        <v>231</v>
      </c>
      <c r="G20" s="5" t="s">
        <v>479</v>
      </c>
      <c r="H20" t="s">
        <v>12</v>
      </c>
      <c r="I20" s="6" t="s">
        <v>114</v>
      </c>
    </row>
    <row r="21" spans="1:9" ht="12.75">
      <c r="A21">
        <v>2016</v>
      </c>
      <c r="C21" t="s">
        <v>232</v>
      </c>
      <c r="D21" s="29"/>
      <c r="G21" s="5" t="s">
        <v>483</v>
      </c>
      <c r="H21" t="s">
        <v>1615</v>
      </c>
      <c r="I21" s="6" t="s">
        <v>115</v>
      </c>
    </row>
    <row r="22" spans="1:9" ht="12.75">
      <c r="A22">
        <v>2017</v>
      </c>
      <c r="C22" t="s">
        <v>233</v>
      </c>
      <c r="D22" s="29"/>
      <c r="G22" s="5" t="s">
        <v>2239</v>
      </c>
      <c r="H22" t="s">
        <v>13</v>
      </c>
      <c r="I22" s="6" t="s">
        <v>116</v>
      </c>
    </row>
    <row r="23" spans="1:9" ht="12.75">
      <c r="A23">
        <v>2018</v>
      </c>
      <c r="C23" t="s">
        <v>234</v>
      </c>
      <c r="G23" s="5" t="s">
        <v>2240</v>
      </c>
      <c r="H23" t="s">
        <v>14</v>
      </c>
      <c r="I23" s="6" t="s">
        <v>287</v>
      </c>
    </row>
    <row r="24" spans="1:9" ht="12.75">
      <c r="A24">
        <v>2019</v>
      </c>
      <c r="C24" t="s">
        <v>235</v>
      </c>
      <c r="G24" s="5" t="s">
        <v>2241</v>
      </c>
      <c r="H24" t="s">
        <v>15</v>
      </c>
      <c r="I24" s="6" t="s">
        <v>288</v>
      </c>
    </row>
    <row r="25" spans="1:9" ht="12.75">
      <c r="A25">
        <v>2020</v>
      </c>
      <c r="C25" t="s">
        <v>236</v>
      </c>
      <c r="G25" s="5" t="s">
        <v>2242</v>
      </c>
      <c r="H25" t="s">
        <v>16</v>
      </c>
      <c r="I25" s="6" t="s">
        <v>289</v>
      </c>
    </row>
    <row r="26" spans="3:9" ht="12.75">
      <c r="C26" t="s">
        <v>237</v>
      </c>
      <c r="G26" s="5" t="s">
        <v>2243</v>
      </c>
      <c r="H26" t="s">
        <v>17</v>
      </c>
      <c r="I26" s="6" t="s">
        <v>290</v>
      </c>
    </row>
    <row r="27" spans="3:9" ht="12.75">
      <c r="C27" t="s">
        <v>238</v>
      </c>
      <c r="G27" s="5" t="s">
        <v>2244</v>
      </c>
      <c r="H27" t="s">
        <v>18</v>
      </c>
      <c r="I27" s="6" t="s">
        <v>291</v>
      </c>
    </row>
    <row r="28" spans="1:9" ht="12.75">
      <c r="A28" s="1" t="s">
        <v>2703</v>
      </c>
      <c r="C28" t="s">
        <v>240</v>
      </c>
      <c r="D28" s="29"/>
      <c r="G28" s="5" t="s">
        <v>2245</v>
      </c>
      <c r="H28" t="s">
        <v>19</v>
      </c>
      <c r="I28" s="6" t="s">
        <v>292</v>
      </c>
    </row>
    <row r="29" spans="1:9" ht="12.75">
      <c r="A29" s="2" t="s">
        <v>2698</v>
      </c>
      <c r="C29" t="s">
        <v>241</v>
      </c>
      <c r="G29" s="5" t="s">
        <v>475</v>
      </c>
      <c r="H29" t="s">
        <v>20</v>
      </c>
      <c r="I29" s="6" t="s">
        <v>293</v>
      </c>
    </row>
    <row r="30" spans="1:9" ht="12.75">
      <c r="A30" s="2" t="s">
        <v>2451</v>
      </c>
      <c r="C30" t="s">
        <v>242</v>
      </c>
      <c r="D30" s="29"/>
      <c r="G30" s="5" t="s">
        <v>2246</v>
      </c>
      <c r="H30" t="s">
        <v>21</v>
      </c>
      <c r="I30" s="6" t="s">
        <v>294</v>
      </c>
    </row>
    <row r="31" spans="1:9" ht="15">
      <c r="A31" s="2" t="s">
        <v>2699</v>
      </c>
      <c r="C31" s="2" t="s">
        <v>243</v>
      </c>
      <c r="D31" s="28"/>
      <c r="G31" s="5" t="s">
        <v>476</v>
      </c>
      <c r="H31" t="s">
        <v>22</v>
      </c>
      <c r="I31" s="6" t="s">
        <v>295</v>
      </c>
    </row>
    <row r="32" spans="1:9" ht="12.75">
      <c r="A32" s="2" t="s">
        <v>2452</v>
      </c>
      <c r="C32" s="2" t="s">
        <v>244</v>
      </c>
      <c r="D32" s="2"/>
      <c r="G32" s="5" t="s">
        <v>477</v>
      </c>
      <c r="H32" t="s">
        <v>23</v>
      </c>
      <c r="I32" s="6" t="s">
        <v>296</v>
      </c>
    </row>
    <row r="33" spans="1:9" ht="12.75">
      <c r="A33" s="2" t="s">
        <v>2700</v>
      </c>
      <c r="C33" s="2" t="s">
        <v>245</v>
      </c>
      <c r="G33" s="5" t="s">
        <v>2247</v>
      </c>
      <c r="H33" t="s">
        <v>24</v>
      </c>
      <c r="I33" s="6" t="s">
        <v>297</v>
      </c>
    </row>
    <row r="34" spans="1:9" ht="12.75">
      <c r="A34" s="2" t="s">
        <v>2453</v>
      </c>
      <c r="C34" s="2" t="s">
        <v>246</v>
      </c>
      <c r="D34" s="2"/>
      <c r="G34" s="5" t="s">
        <v>2248</v>
      </c>
      <c r="H34" t="s">
        <v>25</v>
      </c>
      <c r="I34" s="6" t="s">
        <v>298</v>
      </c>
    </row>
    <row r="35" spans="1:9" ht="12.75">
      <c r="A35" s="2" t="s">
        <v>2701</v>
      </c>
      <c r="C35" s="2" t="s">
        <v>247</v>
      </c>
      <c r="D35" s="2"/>
      <c r="G35" s="5" t="s">
        <v>478</v>
      </c>
      <c r="H35" t="s">
        <v>26</v>
      </c>
      <c r="I35" s="6" t="s">
        <v>299</v>
      </c>
    </row>
    <row r="36" spans="1:9" ht="12.75">
      <c r="A36" s="2" t="s">
        <v>2454</v>
      </c>
      <c r="C36" s="2" t="s">
        <v>248</v>
      </c>
      <c r="D36" s="2"/>
      <c r="G36" s="5" t="s">
        <v>2249</v>
      </c>
      <c r="H36" t="s">
        <v>27</v>
      </c>
      <c r="I36" s="6" t="s">
        <v>300</v>
      </c>
    </row>
    <row r="37" spans="1:9" ht="12.75">
      <c r="A37" s="2" t="s">
        <v>2702</v>
      </c>
      <c r="C37" s="2" t="s">
        <v>249</v>
      </c>
      <c r="G37" s="5" t="s">
        <v>2250</v>
      </c>
      <c r="H37" t="s">
        <v>28</v>
      </c>
      <c r="I37" s="6" t="s">
        <v>301</v>
      </c>
    </row>
    <row r="38" spans="1:9" ht="12.75">
      <c r="A38" s="2" t="s">
        <v>182</v>
      </c>
      <c r="C38" t="s">
        <v>239</v>
      </c>
      <c r="D38" s="2"/>
      <c r="G38" s="5" t="s">
        <v>2251</v>
      </c>
      <c r="H38" t="s">
        <v>29</v>
      </c>
      <c r="I38" s="6" t="s">
        <v>302</v>
      </c>
    </row>
    <row r="39" spans="3:9" ht="12.75">
      <c r="C39" s="2" t="s">
        <v>250</v>
      </c>
      <c r="D39" s="2"/>
      <c r="G39" s="5" t="s">
        <v>481</v>
      </c>
      <c r="H39" t="s">
        <v>30</v>
      </c>
      <c r="I39" s="6" t="s">
        <v>303</v>
      </c>
    </row>
    <row r="40" spans="3:9" ht="12.75">
      <c r="C40" s="2" t="s">
        <v>251</v>
      </c>
      <c r="D40" s="2"/>
      <c r="G40" s="5" t="s">
        <v>2252</v>
      </c>
      <c r="H40" t="s">
        <v>31</v>
      </c>
      <c r="I40" s="6" t="s">
        <v>304</v>
      </c>
    </row>
    <row r="41" spans="3:9" ht="12.75">
      <c r="C41" s="2" t="s">
        <v>252</v>
      </c>
      <c r="G41" s="5" t="s">
        <v>2253</v>
      </c>
      <c r="H41" t="s">
        <v>32</v>
      </c>
      <c r="I41" s="6" t="s">
        <v>305</v>
      </c>
    </row>
    <row r="42" spans="3:9" ht="12.75">
      <c r="C42" t="s">
        <v>253</v>
      </c>
      <c r="G42" s="5" t="s">
        <v>2254</v>
      </c>
      <c r="H42" t="s">
        <v>33</v>
      </c>
      <c r="I42" s="6" t="s">
        <v>306</v>
      </c>
    </row>
    <row r="43" spans="3:9" ht="12.75">
      <c r="C43" s="2" t="s">
        <v>254</v>
      </c>
      <c r="D43" s="2"/>
      <c r="G43" s="5" t="s">
        <v>2255</v>
      </c>
      <c r="H43" t="s">
        <v>34</v>
      </c>
      <c r="I43" s="6" t="s">
        <v>307</v>
      </c>
    </row>
    <row r="44" spans="3:9" ht="12.75">
      <c r="C44" s="2" t="s">
        <v>401</v>
      </c>
      <c r="D44" s="2"/>
      <c r="G44" s="5" t="s">
        <v>2256</v>
      </c>
      <c r="H44" t="s">
        <v>35</v>
      </c>
      <c r="I44" s="6" t="s">
        <v>308</v>
      </c>
    </row>
    <row r="45" spans="3:9" ht="12.75">
      <c r="C45" s="2" t="s">
        <v>402</v>
      </c>
      <c r="G45" s="5" t="s">
        <v>480</v>
      </c>
      <c r="H45" t="s">
        <v>36</v>
      </c>
      <c r="I45" s="6" t="s">
        <v>309</v>
      </c>
    </row>
    <row r="46" spans="3:9" ht="12.75">
      <c r="C46" t="s">
        <v>403</v>
      </c>
      <c r="G46" s="5" t="s">
        <v>2257</v>
      </c>
      <c r="H46" t="s">
        <v>37</v>
      </c>
      <c r="I46" s="6" t="s">
        <v>1625</v>
      </c>
    </row>
    <row r="47" spans="3:9" ht="12.75">
      <c r="C47" t="s">
        <v>404</v>
      </c>
      <c r="G47" s="5" t="s">
        <v>2258</v>
      </c>
      <c r="H47" t="s">
        <v>38</v>
      </c>
      <c r="I47" s="6" t="s">
        <v>310</v>
      </c>
    </row>
    <row r="48" spans="3:9" ht="12.75">
      <c r="C48" s="2" t="s">
        <v>405</v>
      </c>
      <c r="G48" s="5" t="s">
        <v>2259</v>
      </c>
      <c r="H48" t="s">
        <v>39</v>
      </c>
      <c r="I48" s="6" t="s">
        <v>311</v>
      </c>
    </row>
    <row r="49" spans="3:9" ht="12.75">
      <c r="C49" s="2" t="s">
        <v>406</v>
      </c>
      <c r="G49" s="5" t="s">
        <v>2260</v>
      </c>
      <c r="H49" t="s">
        <v>40</v>
      </c>
      <c r="I49" s="6" t="s">
        <v>1626</v>
      </c>
    </row>
    <row r="50" spans="7:9" ht="12.75">
      <c r="G50" s="5" t="s">
        <v>2261</v>
      </c>
      <c r="H50" t="s">
        <v>41</v>
      </c>
      <c r="I50" s="6" t="s">
        <v>1627</v>
      </c>
    </row>
    <row r="51" spans="7:9" ht="12.75">
      <c r="G51" s="5" t="s">
        <v>484</v>
      </c>
      <c r="H51" t="s">
        <v>42</v>
      </c>
      <c r="I51" s="6" t="s">
        <v>1628</v>
      </c>
    </row>
    <row r="52" spans="7:9" ht="12.75">
      <c r="G52" s="5" t="s">
        <v>2262</v>
      </c>
      <c r="H52" t="s">
        <v>43</v>
      </c>
      <c r="I52" s="6" t="s">
        <v>1629</v>
      </c>
    </row>
    <row r="53" spans="7:9" ht="12.75">
      <c r="G53" s="5" t="s">
        <v>2263</v>
      </c>
      <c r="H53" t="s">
        <v>44</v>
      </c>
      <c r="I53" s="6" t="s">
        <v>1630</v>
      </c>
    </row>
    <row r="54" spans="7:9" ht="12.75">
      <c r="G54" s="5" t="s">
        <v>2264</v>
      </c>
      <c r="H54" t="s">
        <v>45</v>
      </c>
      <c r="I54" s="6" t="s">
        <v>1631</v>
      </c>
    </row>
    <row r="55" spans="7:9" ht="12.75">
      <c r="G55" s="5" t="s">
        <v>2265</v>
      </c>
      <c r="H55" t="s">
        <v>46</v>
      </c>
      <c r="I55" s="6" t="s">
        <v>1632</v>
      </c>
    </row>
    <row r="56" spans="7:9" ht="12.75">
      <c r="G56" s="5" t="s">
        <v>2266</v>
      </c>
      <c r="H56" t="s">
        <v>47</v>
      </c>
      <c r="I56" s="6" t="s">
        <v>1633</v>
      </c>
    </row>
    <row r="57" spans="7:9" ht="12.75">
      <c r="G57" s="5" t="s">
        <v>2267</v>
      </c>
      <c r="H57" t="s">
        <v>48</v>
      </c>
      <c r="I57" s="6" t="s">
        <v>1634</v>
      </c>
    </row>
    <row r="58" spans="7:9" ht="12.75">
      <c r="G58" s="5" t="s">
        <v>2268</v>
      </c>
      <c r="H58" t="s">
        <v>49</v>
      </c>
      <c r="I58" s="6" t="s">
        <v>1635</v>
      </c>
    </row>
    <row r="59" spans="7:9" ht="12.75">
      <c r="G59" s="5" t="s">
        <v>2269</v>
      </c>
      <c r="H59" t="s">
        <v>50</v>
      </c>
      <c r="I59" s="6" t="s">
        <v>1636</v>
      </c>
    </row>
    <row r="60" spans="7:9" ht="12.75">
      <c r="G60" s="5" t="s">
        <v>2270</v>
      </c>
      <c r="H60" t="s">
        <v>51</v>
      </c>
      <c r="I60" s="6" t="s">
        <v>1637</v>
      </c>
    </row>
    <row r="61" spans="7:9" ht="12.75">
      <c r="G61" s="5" t="s">
        <v>2271</v>
      </c>
      <c r="H61" t="s">
        <v>52</v>
      </c>
      <c r="I61" s="6" t="s">
        <v>1638</v>
      </c>
    </row>
    <row r="62" spans="7:9" ht="12.75">
      <c r="G62" s="5" t="s">
        <v>2272</v>
      </c>
      <c r="H62" t="s">
        <v>53</v>
      </c>
      <c r="I62" s="6" t="s">
        <v>1639</v>
      </c>
    </row>
    <row r="63" spans="7:9" ht="12.75">
      <c r="G63" s="5" t="s">
        <v>2273</v>
      </c>
      <c r="H63" t="s">
        <v>54</v>
      </c>
      <c r="I63" s="6" t="s">
        <v>312</v>
      </c>
    </row>
    <row r="64" spans="7:9" ht="12.75">
      <c r="G64" s="5" t="s">
        <v>2274</v>
      </c>
      <c r="H64" t="s">
        <v>55</v>
      </c>
      <c r="I64" s="6" t="s">
        <v>1640</v>
      </c>
    </row>
    <row r="65" spans="7:9" ht="12.75">
      <c r="G65" s="5" t="s">
        <v>2275</v>
      </c>
      <c r="H65" t="s">
        <v>56</v>
      </c>
      <c r="I65" s="6" t="s">
        <v>1641</v>
      </c>
    </row>
    <row r="66" spans="7:9" ht="12.75">
      <c r="G66" s="5" t="s">
        <v>2276</v>
      </c>
      <c r="H66" t="s">
        <v>57</v>
      </c>
      <c r="I66" s="6" t="s">
        <v>1642</v>
      </c>
    </row>
    <row r="67" spans="7:9" ht="12.75">
      <c r="G67" s="5" t="s">
        <v>2277</v>
      </c>
      <c r="H67" t="s">
        <v>58</v>
      </c>
      <c r="I67" s="6" t="s">
        <v>1643</v>
      </c>
    </row>
    <row r="68" spans="7:9" ht="12.75">
      <c r="G68" s="5" t="s">
        <v>2278</v>
      </c>
      <c r="H68" t="s">
        <v>1616</v>
      </c>
      <c r="I68" s="6" t="s">
        <v>1644</v>
      </c>
    </row>
    <row r="69" spans="7:9" ht="12.75">
      <c r="G69" s="5" t="s">
        <v>2279</v>
      </c>
      <c r="H69" t="s">
        <v>1617</v>
      </c>
      <c r="I69" s="6" t="s">
        <v>1645</v>
      </c>
    </row>
    <row r="70" spans="7:9" ht="12.75">
      <c r="G70" s="5" t="s">
        <v>2280</v>
      </c>
      <c r="H70" t="s">
        <v>59</v>
      </c>
      <c r="I70" s="6" t="s">
        <v>1646</v>
      </c>
    </row>
    <row r="71" spans="7:9" ht="12.75">
      <c r="G71" s="5" t="s">
        <v>2281</v>
      </c>
      <c r="H71" t="s">
        <v>60</v>
      </c>
      <c r="I71" s="6" t="s">
        <v>1647</v>
      </c>
    </row>
    <row r="72" spans="7:9" ht="12.75">
      <c r="G72" s="5" t="s">
        <v>485</v>
      </c>
      <c r="H72" t="s">
        <v>61</v>
      </c>
      <c r="I72" s="6" t="s">
        <v>1648</v>
      </c>
    </row>
    <row r="73" spans="7:9" ht="12.75">
      <c r="G73" s="5" t="s">
        <v>2282</v>
      </c>
      <c r="H73" t="s">
        <v>62</v>
      </c>
      <c r="I73" s="6" t="s">
        <v>1649</v>
      </c>
    </row>
    <row r="74" spans="7:9" ht="12.75">
      <c r="G74" s="5" t="s">
        <v>2283</v>
      </c>
      <c r="H74" t="s">
        <v>63</v>
      </c>
      <c r="I74" s="6" t="s">
        <v>313</v>
      </c>
    </row>
    <row r="75" spans="7:9" ht="12.75">
      <c r="G75" s="5" t="s">
        <v>2284</v>
      </c>
      <c r="H75" t="s">
        <v>64</v>
      </c>
      <c r="I75" s="6" t="s">
        <v>314</v>
      </c>
    </row>
    <row r="76" spans="7:9" ht="12.75">
      <c r="G76" s="5" t="s">
        <v>2285</v>
      </c>
      <c r="H76" t="s">
        <v>65</v>
      </c>
      <c r="I76" s="6" t="s">
        <v>315</v>
      </c>
    </row>
    <row r="77" spans="7:9" ht="12.75">
      <c r="G77" s="5" t="s">
        <v>2286</v>
      </c>
      <c r="H77" t="s">
        <v>66</v>
      </c>
      <c r="I77" s="6" t="s">
        <v>316</v>
      </c>
    </row>
    <row r="78" spans="7:9" ht="12.75">
      <c r="G78" s="5" t="s">
        <v>2287</v>
      </c>
      <c r="H78" t="s">
        <v>67</v>
      </c>
      <c r="I78" s="6" t="s">
        <v>1650</v>
      </c>
    </row>
    <row r="79" spans="7:9" ht="12.75">
      <c r="G79" s="5" t="s">
        <v>2288</v>
      </c>
      <c r="H79" t="s">
        <v>68</v>
      </c>
      <c r="I79" s="6" t="s">
        <v>1651</v>
      </c>
    </row>
    <row r="80" spans="7:9" ht="12.75">
      <c r="G80" s="5" t="s">
        <v>2289</v>
      </c>
      <c r="H80" t="s">
        <v>69</v>
      </c>
      <c r="I80" s="6" t="s">
        <v>1652</v>
      </c>
    </row>
    <row r="81" spans="7:9" ht="12.75">
      <c r="G81" s="5" t="s">
        <v>486</v>
      </c>
      <c r="H81" t="s">
        <v>70</v>
      </c>
      <c r="I81" s="6" t="s">
        <v>317</v>
      </c>
    </row>
    <row r="82" spans="7:9" ht="12.75">
      <c r="G82" s="5" t="s">
        <v>487</v>
      </c>
      <c r="H82" t="s">
        <v>71</v>
      </c>
      <c r="I82" s="6" t="s">
        <v>318</v>
      </c>
    </row>
    <row r="83" spans="7:9" ht="12.75">
      <c r="G83" s="5" t="s">
        <v>495</v>
      </c>
      <c r="H83" t="s">
        <v>72</v>
      </c>
      <c r="I83" s="6" t="s">
        <v>1653</v>
      </c>
    </row>
    <row r="84" spans="7:9" ht="12.75">
      <c r="G84" s="5" t="s">
        <v>502</v>
      </c>
      <c r="H84" t="s">
        <v>1618</v>
      </c>
      <c r="I84" s="6" t="s">
        <v>1654</v>
      </c>
    </row>
    <row r="85" spans="7:9" ht="12.75">
      <c r="G85" s="5" t="s">
        <v>494</v>
      </c>
      <c r="H85" t="s">
        <v>73</v>
      </c>
      <c r="I85" s="6" t="s">
        <v>319</v>
      </c>
    </row>
    <row r="86" spans="7:9" ht="12.75">
      <c r="G86" s="5" t="s">
        <v>489</v>
      </c>
      <c r="H86" t="s">
        <v>74</v>
      </c>
      <c r="I86" s="6" t="s">
        <v>320</v>
      </c>
    </row>
    <row r="87" spans="7:9" ht="12.75">
      <c r="G87" s="5" t="s">
        <v>498</v>
      </c>
      <c r="H87" t="s">
        <v>75</v>
      </c>
      <c r="I87" s="6" t="s">
        <v>321</v>
      </c>
    </row>
    <row r="88" spans="7:9" ht="12.75">
      <c r="G88" s="5" t="s">
        <v>504</v>
      </c>
      <c r="H88" t="s">
        <v>76</v>
      </c>
      <c r="I88" s="6" t="s">
        <v>322</v>
      </c>
    </row>
    <row r="89" spans="7:9" ht="12.75">
      <c r="G89" t="s">
        <v>501</v>
      </c>
      <c r="H89" t="s">
        <v>77</v>
      </c>
      <c r="I89" s="6" t="s">
        <v>323</v>
      </c>
    </row>
    <row r="90" spans="7:9" ht="12.75">
      <c r="G90" t="s">
        <v>490</v>
      </c>
      <c r="H90" t="s">
        <v>78</v>
      </c>
      <c r="I90" s="6" t="s">
        <v>324</v>
      </c>
    </row>
    <row r="91" spans="7:9" ht="12.75">
      <c r="G91" t="s">
        <v>491</v>
      </c>
      <c r="H91" t="s">
        <v>79</v>
      </c>
      <c r="I91" s="6" t="s">
        <v>325</v>
      </c>
    </row>
    <row r="92" spans="7:9" ht="12.75">
      <c r="G92" t="s">
        <v>492</v>
      </c>
      <c r="H92" t="s">
        <v>80</v>
      </c>
      <c r="I92" s="6" t="s">
        <v>1655</v>
      </c>
    </row>
    <row r="93" spans="7:9" ht="12.75">
      <c r="G93" t="s">
        <v>493</v>
      </c>
      <c r="H93" t="s">
        <v>81</v>
      </c>
      <c r="I93" s="6" t="s">
        <v>1656</v>
      </c>
    </row>
    <row r="94" spans="7:9" ht="12.75">
      <c r="G94" t="s">
        <v>497</v>
      </c>
      <c r="H94" t="s">
        <v>82</v>
      </c>
      <c r="I94" s="6" t="s">
        <v>1657</v>
      </c>
    </row>
    <row r="95" spans="7:9" ht="12.75">
      <c r="G95" t="s">
        <v>499</v>
      </c>
      <c r="H95" t="s">
        <v>83</v>
      </c>
      <c r="I95" s="6" t="s">
        <v>1658</v>
      </c>
    </row>
    <row r="96" spans="7:9" ht="12.75">
      <c r="G96" t="s">
        <v>500</v>
      </c>
      <c r="H96" t="s">
        <v>84</v>
      </c>
      <c r="I96" s="6" t="s">
        <v>1659</v>
      </c>
    </row>
    <row r="97" spans="7:9" ht="12.75">
      <c r="G97" t="s">
        <v>488</v>
      </c>
      <c r="H97" t="s">
        <v>85</v>
      </c>
      <c r="I97" s="6" t="s">
        <v>326</v>
      </c>
    </row>
    <row r="98" spans="7:9" ht="12.75">
      <c r="G98" t="s">
        <v>503</v>
      </c>
      <c r="H98" t="s">
        <v>86</v>
      </c>
      <c r="I98" s="6" t="s">
        <v>327</v>
      </c>
    </row>
    <row r="99" spans="7:9" ht="12.75">
      <c r="G99" t="s">
        <v>496</v>
      </c>
      <c r="H99" t="s">
        <v>87</v>
      </c>
      <c r="I99" s="6" t="s">
        <v>328</v>
      </c>
    </row>
    <row r="100" spans="7:9" ht="12.75">
      <c r="G100" t="s">
        <v>505</v>
      </c>
      <c r="H100" t="s">
        <v>255</v>
      </c>
      <c r="I100" s="6" t="s">
        <v>117</v>
      </c>
    </row>
    <row r="101" spans="7:9" ht="12.75">
      <c r="G101" t="s">
        <v>512</v>
      </c>
      <c r="H101" t="s">
        <v>256</v>
      </c>
      <c r="I101" s="6" t="s">
        <v>118</v>
      </c>
    </row>
    <row r="102" spans="7:9" ht="12.75">
      <c r="G102" t="s">
        <v>513</v>
      </c>
      <c r="H102" t="s">
        <v>257</v>
      </c>
      <c r="I102" s="6" t="s">
        <v>119</v>
      </c>
    </row>
    <row r="103" spans="7:9" ht="12.75">
      <c r="G103" t="s">
        <v>507</v>
      </c>
      <c r="H103" t="s">
        <v>258</v>
      </c>
      <c r="I103" s="6" t="s">
        <v>120</v>
      </c>
    </row>
    <row r="104" spans="7:9" ht="12.75">
      <c r="G104" t="s">
        <v>511</v>
      </c>
      <c r="H104" t="s">
        <v>259</v>
      </c>
      <c r="I104" s="6" t="s">
        <v>121</v>
      </c>
    </row>
    <row r="105" spans="7:9" ht="12.75">
      <c r="G105" t="s">
        <v>508</v>
      </c>
      <c r="H105" t="s">
        <v>260</v>
      </c>
      <c r="I105" s="6" t="s">
        <v>1660</v>
      </c>
    </row>
    <row r="106" spans="7:9" ht="12.75">
      <c r="G106" t="s">
        <v>509</v>
      </c>
      <c r="H106" t="s">
        <v>261</v>
      </c>
      <c r="I106" s="6" t="s">
        <v>1661</v>
      </c>
    </row>
    <row r="107" spans="7:9" ht="12.75">
      <c r="G107" t="s">
        <v>506</v>
      </c>
      <c r="H107" t="s">
        <v>262</v>
      </c>
      <c r="I107" s="6" t="s">
        <v>122</v>
      </c>
    </row>
    <row r="108" spans="7:9" ht="12.75">
      <c r="G108" t="s">
        <v>510</v>
      </c>
      <c r="H108" t="s">
        <v>263</v>
      </c>
      <c r="I108" s="6" t="s">
        <v>1662</v>
      </c>
    </row>
    <row r="109" spans="7:9" ht="12.75">
      <c r="G109" t="s">
        <v>2290</v>
      </c>
      <c r="H109" t="s">
        <v>264</v>
      </c>
      <c r="I109" s="6" t="s">
        <v>1663</v>
      </c>
    </row>
    <row r="110" spans="7:9" ht="12.75">
      <c r="G110" t="s">
        <v>514</v>
      </c>
      <c r="H110" t="s">
        <v>265</v>
      </c>
      <c r="I110" s="6" t="s">
        <v>1664</v>
      </c>
    </row>
    <row r="111" spans="7:9" ht="12.75">
      <c r="G111" t="s">
        <v>515</v>
      </c>
      <c r="H111" t="s">
        <v>266</v>
      </c>
      <c r="I111" s="6" t="s">
        <v>123</v>
      </c>
    </row>
    <row r="112" spans="7:9" ht="12.75">
      <c r="G112" t="s">
        <v>555</v>
      </c>
      <c r="H112" t="s">
        <v>267</v>
      </c>
      <c r="I112" s="6" t="s">
        <v>1665</v>
      </c>
    </row>
    <row r="113" spans="7:9" ht="12.75">
      <c r="G113" t="s">
        <v>516</v>
      </c>
      <c r="H113" t="s">
        <v>268</v>
      </c>
      <c r="I113" s="6" t="s">
        <v>1666</v>
      </c>
    </row>
    <row r="114" spans="7:9" ht="12.75">
      <c r="G114" t="s">
        <v>517</v>
      </c>
      <c r="H114" t="s">
        <v>269</v>
      </c>
      <c r="I114" s="6" t="s">
        <v>1667</v>
      </c>
    </row>
    <row r="115" spans="7:9" ht="12.75">
      <c r="G115" t="s">
        <v>521</v>
      </c>
      <c r="H115" t="s">
        <v>270</v>
      </c>
      <c r="I115" s="6" t="s">
        <v>1668</v>
      </c>
    </row>
    <row r="116" spans="7:9" ht="12.75">
      <c r="G116" t="s">
        <v>520</v>
      </c>
      <c r="H116" t="s">
        <v>660</v>
      </c>
      <c r="I116" s="6" t="s">
        <v>124</v>
      </c>
    </row>
    <row r="117" spans="7:9" ht="12.75">
      <c r="G117" t="s">
        <v>518</v>
      </c>
      <c r="H117" t="s">
        <v>271</v>
      </c>
      <c r="I117" s="6" t="s">
        <v>125</v>
      </c>
    </row>
    <row r="118" spans="7:9" ht="12.75">
      <c r="G118" t="s">
        <v>519</v>
      </c>
      <c r="H118" t="s">
        <v>272</v>
      </c>
      <c r="I118" s="6" t="s">
        <v>126</v>
      </c>
    </row>
    <row r="119" spans="7:9" ht="12.75">
      <c r="G119" t="s">
        <v>557</v>
      </c>
      <c r="H119" t="s">
        <v>273</v>
      </c>
      <c r="I119" s="6" t="s">
        <v>127</v>
      </c>
    </row>
    <row r="120" spans="7:9" ht="12.75">
      <c r="G120" t="s">
        <v>2291</v>
      </c>
      <c r="H120" t="s">
        <v>274</v>
      </c>
      <c r="I120" s="6" t="s">
        <v>128</v>
      </c>
    </row>
    <row r="121" spans="7:9" ht="12.75">
      <c r="G121" t="s">
        <v>2292</v>
      </c>
      <c r="H121" t="s">
        <v>275</v>
      </c>
      <c r="I121" s="6" t="s">
        <v>129</v>
      </c>
    </row>
    <row r="122" spans="7:9" ht="12.75">
      <c r="G122" t="s">
        <v>567</v>
      </c>
      <c r="H122" t="s">
        <v>276</v>
      </c>
      <c r="I122" s="6" t="s">
        <v>1669</v>
      </c>
    </row>
    <row r="123" spans="7:9" ht="12.75">
      <c r="G123" t="s">
        <v>522</v>
      </c>
      <c r="H123" t="s">
        <v>277</v>
      </c>
      <c r="I123" s="6" t="s">
        <v>1670</v>
      </c>
    </row>
    <row r="124" spans="7:9" ht="12.75">
      <c r="G124" t="s">
        <v>523</v>
      </c>
      <c r="H124" t="s">
        <v>1619</v>
      </c>
      <c r="I124" s="6" t="s">
        <v>1671</v>
      </c>
    </row>
    <row r="125" spans="7:9" ht="12.75">
      <c r="G125" t="s">
        <v>558</v>
      </c>
      <c r="H125" t="s">
        <v>278</v>
      </c>
      <c r="I125" s="6" t="s">
        <v>130</v>
      </c>
    </row>
    <row r="126" spans="7:9" ht="12.75">
      <c r="G126" t="s">
        <v>552</v>
      </c>
      <c r="H126" t="s">
        <v>279</v>
      </c>
      <c r="I126" s="6" t="s">
        <v>131</v>
      </c>
    </row>
    <row r="127" spans="7:9" ht="12.75">
      <c r="G127" t="s">
        <v>553</v>
      </c>
      <c r="H127" t="s">
        <v>280</v>
      </c>
      <c r="I127" s="6" t="s">
        <v>132</v>
      </c>
    </row>
    <row r="128" spans="7:9" ht="12.75">
      <c r="G128" t="s">
        <v>559</v>
      </c>
      <c r="H128" t="s">
        <v>281</v>
      </c>
      <c r="I128" s="6" t="s">
        <v>1672</v>
      </c>
    </row>
    <row r="129" spans="7:9" ht="12.75">
      <c r="G129" t="s">
        <v>524</v>
      </c>
      <c r="H129" t="s">
        <v>282</v>
      </c>
      <c r="I129" s="6" t="s">
        <v>1673</v>
      </c>
    </row>
    <row r="130" spans="7:9" ht="12.75">
      <c r="G130" t="s">
        <v>561</v>
      </c>
      <c r="H130" t="s">
        <v>283</v>
      </c>
      <c r="I130" s="6" t="s">
        <v>1674</v>
      </c>
    </row>
    <row r="131" spans="7:9" ht="12.75">
      <c r="G131" t="s">
        <v>525</v>
      </c>
      <c r="H131" t="s">
        <v>284</v>
      </c>
      <c r="I131" s="6" t="s">
        <v>1675</v>
      </c>
    </row>
    <row r="132" spans="7:9" ht="12.75">
      <c r="G132" t="s">
        <v>532</v>
      </c>
      <c r="H132" t="s">
        <v>285</v>
      </c>
      <c r="I132" s="6" t="s">
        <v>1676</v>
      </c>
    </row>
    <row r="133" spans="7:9" ht="12.75">
      <c r="G133" t="s">
        <v>526</v>
      </c>
      <c r="H133" t="s">
        <v>286</v>
      </c>
      <c r="I133" s="6" t="s">
        <v>1677</v>
      </c>
    </row>
    <row r="134" spans="7:9" ht="12.75">
      <c r="G134" t="s">
        <v>550</v>
      </c>
      <c r="H134" t="s">
        <v>88</v>
      </c>
      <c r="I134" s="6" t="s">
        <v>1678</v>
      </c>
    </row>
    <row r="135" spans="7:9" ht="12.75">
      <c r="G135" t="s">
        <v>2293</v>
      </c>
      <c r="H135" t="s">
        <v>89</v>
      </c>
      <c r="I135" s="6" t="s">
        <v>1679</v>
      </c>
    </row>
    <row r="136" spans="7:9" ht="12.75">
      <c r="G136" t="s">
        <v>556</v>
      </c>
      <c r="H136" t="s">
        <v>90</v>
      </c>
      <c r="I136" s="6" t="s">
        <v>1680</v>
      </c>
    </row>
    <row r="137" spans="7:9" ht="12.75">
      <c r="G137" t="s">
        <v>527</v>
      </c>
      <c r="H137" t="s">
        <v>91</v>
      </c>
      <c r="I137" s="6" t="s">
        <v>1681</v>
      </c>
    </row>
    <row r="138" spans="7:9" ht="12.75">
      <c r="G138" t="s">
        <v>569</v>
      </c>
      <c r="H138" t="s">
        <v>92</v>
      </c>
      <c r="I138" s="6" t="s">
        <v>1682</v>
      </c>
    </row>
    <row r="139" spans="7:9" ht="12.75">
      <c r="G139" t="s">
        <v>560</v>
      </c>
      <c r="H139" t="s">
        <v>93</v>
      </c>
      <c r="I139" s="6" t="s">
        <v>1683</v>
      </c>
    </row>
    <row r="140" spans="7:9" ht="12.75">
      <c r="G140" t="s">
        <v>554</v>
      </c>
      <c r="H140" t="s">
        <v>94</v>
      </c>
      <c r="I140" s="6" t="s">
        <v>1684</v>
      </c>
    </row>
    <row r="141" spans="7:9" ht="12.75">
      <c r="G141" t="s">
        <v>528</v>
      </c>
      <c r="H141" t="s">
        <v>95</v>
      </c>
      <c r="I141" s="6" t="s">
        <v>1685</v>
      </c>
    </row>
    <row r="142" spans="7:9" ht="12.75">
      <c r="G142" t="s">
        <v>571</v>
      </c>
      <c r="H142" t="s">
        <v>1620</v>
      </c>
      <c r="I142" s="6" t="s">
        <v>1686</v>
      </c>
    </row>
    <row r="143" spans="7:9" ht="12.75">
      <c r="G143" t="s">
        <v>568</v>
      </c>
      <c r="H143" t="s">
        <v>96</v>
      </c>
      <c r="I143" s="6" t="s">
        <v>1687</v>
      </c>
    </row>
    <row r="144" spans="7:9" ht="12.75">
      <c r="G144" t="s">
        <v>530</v>
      </c>
      <c r="H144" t="s">
        <v>661</v>
      </c>
      <c r="I144" s="6" t="s">
        <v>1688</v>
      </c>
    </row>
    <row r="145" spans="7:9" ht="12.75">
      <c r="G145" t="s">
        <v>533</v>
      </c>
      <c r="H145" t="s">
        <v>97</v>
      </c>
      <c r="I145" s="6" t="s">
        <v>1689</v>
      </c>
    </row>
    <row r="146" spans="7:9" ht="12.75">
      <c r="G146" t="s">
        <v>534</v>
      </c>
      <c r="H146" t="s">
        <v>98</v>
      </c>
      <c r="I146" s="6" t="s">
        <v>1690</v>
      </c>
    </row>
    <row r="147" spans="7:9" ht="12.75">
      <c r="G147" t="s">
        <v>570</v>
      </c>
      <c r="H147" t="s">
        <v>99</v>
      </c>
      <c r="I147" s="6" t="s">
        <v>1691</v>
      </c>
    </row>
    <row r="148" spans="7:9" ht="12.75">
      <c r="G148" t="s">
        <v>535</v>
      </c>
      <c r="H148" t="s">
        <v>196</v>
      </c>
      <c r="I148" s="6" t="s">
        <v>1692</v>
      </c>
    </row>
    <row r="149" spans="7:9" ht="12.75">
      <c r="G149" t="s">
        <v>2294</v>
      </c>
      <c r="H149" t="s">
        <v>197</v>
      </c>
      <c r="I149" s="6" t="s">
        <v>1693</v>
      </c>
    </row>
    <row r="150" spans="7:9" ht="12.75">
      <c r="G150" t="s">
        <v>536</v>
      </c>
      <c r="H150" t="s">
        <v>198</v>
      </c>
      <c r="I150" s="6" t="s">
        <v>1694</v>
      </c>
    </row>
    <row r="151" spans="7:9" ht="12.75">
      <c r="G151" t="s">
        <v>531</v>
      </c>
      <c r="H151" t="s">
        <v>199</v>
      </c>
      <c r="I151" s="6" t="s">
        <v>1695</v>
      </c>
    </row>
    <row r="152" spans="7:9" ht="12.75">
      <c r="G152" t="s">
        <v>537</v>
      </c>
      <c r="H152" t="s">
        <v>200</v>
      </c>
      <c r="I152" s="6" t="s">
        <v>1696</v>
      </c>
    </row>
    <row r="153" spans="7:9" ht="12.75">
      <c r="G153" t="s">
        <v>566</v>
      </c>
      <c r="H153" t="s">
        <v>201</v>
      </c>
      <c r="I153" s="6" t="s">
        <v>133</v>
      </c>
    </row>
    <row r="154" spans="7:9" ht="12.75">
      <c r="G154" t="s">
        <v>549</v>
      </c>
      <c r="H154" t="s">
        <v>202</v>
      </c>
      <c r="I154" s="6" t="s">
        <v>134</v>
      </c>
    </row>
    <row r="155" spans="7:9" ht="12.75">
      <c r="G155" t="s">
        <v>529</v>
      </c>
      <c r="H155" t="s">
        <v>203</v>
      </c>
      <c r="I155" s="6" t="s">
        <v>135</v>
      </c>
    </row>
    <row r="156" spans="7:9" ht="12.75">
      <c r="G156" t="s">
        <v>2295</v>
      </c>
      <c r="H156" t="s">
        <v>204</v>
      </c>
      <c r="I156" s="6" t="s">
        <v>136</v>
      </c>
    </row>
    <row r="157" spans="7:9" ht="12.75">
      <c r="G157" t="s">
        <v>539</v>
      </c>
      <c r="H157" t="s">
        <v>205</v>
      </c>
      <c r="I157" s="6" t="s">
        <v>137</v>
      </c>
    </row>
    <row r="158" spans="7:9" ht="12.75">
      <c r="G158" t="s">
        <v>538</v>
      </c>
      <c r="H158" t="s">
        <v>206</v>
      </c>
      <c r="I158" s="6" t="s">
        <v>138</v>
      </c>
    </row>
    <row r="159" spans="7:9" ht="12.75">
      <c r="G159" t="s">
        <v>542</v>
      </c>
      <c r="H159" t="s">
        <v>207</v>
      </c>
      <c r="I159" s="6" t="s">
        <v>139</v>
      </c>
    </row>
    <row r="160" spans="7:9" ht="12.75">
      <c r="G160" t="s">
        <v>540</v>
      </c>
      <c r="H160" t="s">
        <v>208</v>
      </c>
      <c r="I160" s="6" t="s">
        <v>140</v>
      </c>
    </row>
    <row r="161" spans="7:9" ht="12.75">
      <c r="G161" t="s">
        <v>541</v>
      </c>
      <c r="H161" t="s">
        <v>209</v>
      </c>
      <c r="I161" s="6" t="s">
        <v>141</v>
      </c>
    </row>
    <row r="162" spans="7:9" ht="12.75">
      <c r="G162" t="s">
        <v>543</v>
      </c>
      <c r="H162" t="s">
        <v>662</v>
      </c>
      <c r="I162" s="6" t="s">
        <v>142</v>
      </c>
    </row>
    <row r="163" spans="7:9" ht="12.75">
      <c r="G163" t="s">
        <v>546</v>
      </c>
      <c r="H163" t="s">
        <v>210</v>
      </c>
      <c r="I163" s="6" t="s">
        <v>143</v>
      </c>
    </row>
    <row r="164" spans="7:9" ht="12.75">
      <c r="G164" t="s">
        <v>547</v>
      </c>
      <c r="H164" t="s">
        <v>663</v>
      </c>
      <c r="I164" s="6" t="s">
        <v>144</v>
      </c>
    </row>
    <row r="165" spans="7:9" ht="12.75">
      <c r="G165" t="s">
        <v>545</v>
      </c>
      <c r="I165" s="6" t="s">
        <v>145</v>
      </c>
    </row>
    <row r="166" spans="7:9" ht="12.75">
      <c r="G166" t="s">
        <v>544</v>
      </c>
      <c r="I166" s="6" t="s">
        <v>146</v>
      </c>
    </row>
    <row r="167" spans="7:9" ht="12.75">
      <c r="G167" t="s">
        <v>562</v>
      </c>
      <c r="I167" s="6" t="s">
        <v>147</v>
      </c>
    </row>
    <row r="168" spans="7:9" ht="12.75">
      <c r="G168" t="s">
        <v>548</v>
      </c>
      <c r="I168" s="6" t="s">
        <v>148</v>
      </c>
    </row>
    <row r="169" spans="7:9" ht="12.75">
      <c r="G169" t="s">
        <v>563</v>
      </c>
      <c r="I169" s="6" t="s">
        <v>149</v>
      </c>
    </row>
    <row r="170" spans="7:9" ht="12.75">
      <c r="G170" t="s">
        <v>551</v>
      </c>
      <c r="I170" s="6" t="s">
        <v>150</v>
      </c>
    </row>
    <row r="171" spans="7:9" ht="12.75">
      <c r="G171" t="s">
        <v>564</v>
      </c>
      <c r="I171" s="6" t="s">
        <v>151</v>
      </c>
    </row>
    <row r="172" spans="7:9" ht="12.75">
      <c r="G172" t="s">
        <v>565</v>
      </c>
      <c r="I172" s="6" t="s">
        <v>329</v>
      </c>
    </row>
    <row r="173" spans="7:9" ht="12.75">
      <c r="G173" t="s">
        <v>572</v>
      </c>
      <c r="I173" s="6" t="s">
        <v>330</v>
      </c>
    </row>
    <row r="174" spans="7:9" ht="12.75">
      <c r="G174" t="s">
        <v>573</v>
      </c>
      <c r="I174" s="6" t="s">
        <v>331</v>
      </c>
    </row>
    <row r="175" spans="7:9" ht="12.75">
      <c r="G175" t="s">
        <v>574</v>
      </c>
      <c r="I175" s="6" t="s">
        <v>332</v>
      </c>
    </row>
    <row r="176" spans="7:9" ht="12.75">
      <c r="G176" t="s">
        <v>575</v>
      </c>
      <c r="I176" s="6" t="s">
        <v>333</v>
      </c>
    </row>
    <row r="177" spans="7:9" ht="12.75">
      <c r="G177" t="s">
        <v>576</v>
      </c>
      <c r="I177" s="6" t="s">
        <v>334</v>
      </c>
    </row>
    <row r="178" spans="7:9" ht="12.75">
      <c r="G178" t="s">
        <v>581</v>
      </c>
      <c r="I178" s="6" t="s">
        <v>335</v>
      </c>
    </row>
    <row r="179" spans="7:9" ht="12.75">
      <c r="G179" t="s">
        <v>578</v>
      </c>
      <c r="I179" s="6" t="s">
        <v>336</v>
      </c>
    </row>
    <row r="180" spans="7:9" ht="12.75">
      <c r="G180" t="s">
        <v>580</v>
      </c>
      <c r="I180" s="5" t="s">
        <v>337</v>
      </c>
    </row>
    <row r="181" spans="7:9" ht="12.75">
      <c r="G181" t="s">
        <v>577</v>
      </c>
      <c r="I181" s="5" t="s">
        <v>338</v>
      </c>
    </row>
    <row r="182" spans="7:9" ht="12.75">
      <c r="G182" t="s">
        <v>579</v>
      </c>
      <c r="I182" s="5" t="s">
        <v>339</v>
      </c>
    </row>
    <row r="183" spans="7:9" ht="12.75">
      <c r="G183" t="s">
        <v>2296</v>
      </c>
      <c r="I183" s="5" t="s">
        <v>340</v>
      </c>
    </row>
    <row r="184" spans="7:9" ht="12.75">
      <c r="G184" t="s">
        <v>582</v>
      </c>
      <c r="I184" s="5" t="s">
        <v>341</v>
      </c>
    </row>
    <row r="185" spans="7:9" ht="12.75">
      <c r="G185" t="s">
        <v>588</v>
      </c>
      <c r="I185" s="5" t="s">
        <v>342</v>
      </c>
    </row>
    <row r="186" spans="7:9" ht="12.75">
      <c r="G186" t="s">
        <v>583</v>
      </c>
      <c r="I186" s="5" t="s">
        <v>343</v>
      </c>
    </row>
    <row r="187" spans="7:9" ht="12.75">
      <c r="G187" t="s">
        <v>584</v>
      </c>
      <c r="I187" s="5" t="s">
        <v>344</v>
      </c>
    </row>
    <row r="188" spans="7:9" ht="12.75">
      <c r="G188" t="s">
        <v>585</v>
      </c>
      <c r="I188" s="5" t="s">
        <v>345</v>
      </c>
    </row>
    <row r="189" spans="7:9" ht="12.75">
      <c r="G189" t="s">
        <v>589</v>
      </c>
      <c r="I189" s="5" t="s">
        <v>346</v>
      </c>
    </row>
    <row r="190" spans="7:9" ht="12.75">
      <c r="G190" t="s">
        <v>586</v>
      </c>
      <c r="I190" s="5" t="s">
        <v>347</v>
      </c>
    </row>
    <row r="191" spans="7:9" ht="12.75">
      <c r="G191" t="s">
        <v>587</v>
      </c>
      <c r="I191" s="5" t="s">
        <v>348</v>
      </c>
    </row>
    <row r="192" spans="7:9" ht="12.75">
      <c r="G192" t="s">
        <v>590</v>
      </c>
      <c r="I192" s="5" t="s">
        <v>349</v>
      </c>
    </row>
    <row r="193" spans="7:9" ht="12.75">
      <c r="G193" t="s">
        <v>592</v>
      </c>
      <c r="I193" s="5" t="s">
        <v>350</v>
      </c>
    </row>
    <row r="194" spans="7:9" ht="12.75">
      <c r="G194" t="s">
        <v>593</v>
      </c>
      <c r="I194" s="5" t="s">
        <v>351</v>
      </c>
    </row>
    <row r="195" spans="7:9" ht="12.75">
      <c r="G195" t="s">
        <v>591</v>
      </c>
      <c r="I195" s="5" t="s">
        <v>352</v>
      </c>
    </row>
    <row r="196" spans="7:9" ht="12.75">
      <c r="G196" t="s">
        <v>594</v>
      </c>
      <c r="I196" s="5" t="s">
        <v>353</v>
      </c>
    </row>
    <row r="197" spans="7:9" ht="12.75">
      <c r="G197" t="s">
        <v>595</v>
      </c>
      <c r="I197" s="5" t="s">
        <v>354</v>
      </c>
    </row>
    <row r="198" spans="7:9" ht="12.75">
      <c r="G198" t="s">
        <v>596</v>
      </c>
      <c r="I198" s="5" t="s">
        <v>355</v>
      </c>
    </row>
    <row r="199" spans="7:9" ht="12.75">
      <c r="G199" t="s">
        <v>2297</v>
      </c>
      <c r="I199" t="s">
        <v>356</v>
      </c>
    </row>
    <row r="200" spans="7:9" ht="12.75">
      <c r="G200" t="s">
        <v>601</v>
      </c>
      <c r="I200" t="s">
        <v>357</v>
      </c>
    </row>
    <row r="201" spans="7:9" ht="12.75">
      <c r="G201" t="s">
        <v>597</v>
      </c>
      <c r="I201" t="s">
        <v>358</v>
      </c>
    </row>
    <row r="202" spans="7:9" ht="12.75">
      <c r="G202" t="s">
        <v>598</v>
      </c>
      <c r="I202" t="s">
        <v>359</v>
      </c>
    </row>
    <row r="203" spans="7:9" ht="12.75">
      <c r="G203" t="s">
        <v>599</v>
      </c>
      <c r="I203" t="s">
        <v>360</v>
      </c>
    </row>
    <row r="204" spans="7:9" ht="12.75">
      <c r="G204" t="s">
        <v>602</v>
      </c>
      <c r="I204" t="s">
        <v>361</v>
      </c>
    </row>
    <row r="205" spans="7:9" ht="12.75">
      <c r="G205" t="s">
        <v>610</v>
      </c>
      <c r="I205" t="s">
        <v>362</v>
      </c>
    </row>
    <row r="206" spans="7:9" ht="12.75">
      <c r="G206" t="s">
        <v>600</v>
      </c>
      <c r="I206" t="s">
        <v>363</v>
      </c>
    </row>
    <row r="207" spans="7:9" ht="12.75">
      <c r="G207" t="s">
        <v>2298</v>
      </c>
      <c r="I207" t="s">
        <v>364</v>
      </c>
    </row>
    <row r="208" spans="7:9" ht="12.75">
      <c r="G208" t="s">
        <v>2299</v>
      </c>
      <c r="I208" t="s">
        <v>365</v>
      </c>
    </row>
    <row r="209" spans="7:9" ht="12.75">
      <c r="G209" t="s">
        <v>605</v>
      </c>
      <c r="I209" t="s">
        <v>366</v>
      </c>
    </row>
    <row r="210" spans="7:9" ht="12.75">
      <c r="G210" t="s">
        <v>608</v>
      </c>
      <c r="I210" t="s">
        <v>367</v>
      </c>
    </row>
    <row r="211" spans="7:9" ht="12.75">
      <c r="G211" t="s">
        <v>607</v>
      </c>
      <c r="I211" t="s">
        <v>368</v>
      </c>
    </row>
    <row r="212" spans="7:9" ht="12.75">
      <c r="G212" t="s">
        <v>606</v>
      </c>
      <c r="I212" t="s">
        <v>369</v>
      </c>
    </row>
    <row r="213" spans="7:9" ht="12.75">
      <c r="G213" t="s">
        <v>609</v>
      </c>
      <c r="I213" t="s">
        <v>370</v>
      </c>
    </row>
    <row r="214" spans="7:9" ht="12.75">
      <c r="G214" t="s">
        <v>604</v>
      </c>
      <c r="I214" t="s">
        <v>371</v>
      </c>
    </row>
    <row r="215" spans="7:9" ht="12.75">
      <c r="G215" t="s">
        <v>603</v>
      </c>
      <c r="I215" t="s">
        <v>372</v>
      </c>
    </row>
    <row r="216" spans="7:9" ht="12.75">
      <c r="G216" t="s">
        <v>2300</v>
      </c>
      <c r="I216" t="s">
        <v>373</v>
      </c>
    </row>
    <row r="217" spans="7:9" ht="12.75">
      <c r="G217" t="s">
        <v>611</v>
      </c>
      <c r="I217" t="s">
        <v>374</v>
      </c>
    </row>
    <row r="218" spans="7:9" ht="12.75">
      <c r="G218" t="s">
        <v>612</v>
      </c>
      <c r="I218" t="s">
        <v>375</v>
      </c>
    </row>
    <row r="219" spans="7:9" ht="12.75">
      <c r="G219" t="s">
        <v>2301</v>
      </c>
      <c r="I219" t="s">
        <v>376</v>
      </c>
    </row>
    <row r="220" spans="7:9" ht="12.75">
      <c r="G220" t="s">
        <v>2302</v>
      </c>
      <c r="I220" t="s">
        <v>152</v>
      </c>
    </row>
    <row r="221" spans="7:9" ht="12.75">
      <c r="G221" t="s">
        <v>2303</v>
      </c>
      <c r="I221" t="s">
        <v>153</v>
      </c>
    </row>
    <row r="222" spans="7:9" ht="12.75">
      <c r="G222" t="s">
        <v>2304</v>
      </c>
      <c r="I222" t="s">
        <v>154</v>
      </c>
    </row>
    <row r="223" spans="7:9" ht="12.75">
      <c r="G223" t="s">
        <v>2305</v>
      </c>
      <c r="I223" t="s">
        <v>155</v>
      </c>
    </row>
    <row r="224" spans="7:9" ht="12.75">
      <c r="G224" t="s">
        <v>615</v>
      </c>
      <c r="I224" t="s">
        <v>156</v>
      </c>
    </row>
    <row r="225" spans="7:9" ht="12.75">
      <c r="G225" t="s">
        <v>2306</v>
      </c>
      <c r="I225" t="s">
        <v>157</v>
      </c>
    </row>
    <row r="226" spans="7:9" ht="12.75">
      <c r="G226" t="s">
        <v>2307</v>
      </c>
      <c r="I226" t="s">
        <v>158</v>
      </c>
    </row>
    <row r="227" spans="7:9" ht="12.75">
      <c r="G227" t="s">
        <v>2308</v>
      </c>
      <c r="I227" t="s">
        <v>159</v>
      </c>
    </row>
    <row r="228" spans="7:9" ht="12.75">
      <c r="G228" t="s">
        <v>2309</v>
      </c>
      <c r="I228" t="s">
        <v>160</v>
      </c>
    </row>
    <row r="229" spans="7:9" ht="12.75">
      <c r="G229" t="s">
        <v>614</v>
      </c>
      <c r="I229" t="s">
        <v>161</v>
      </c>
    </row>
    <row r="230" spans="7:9" ht="12.75">
      <c r="G230" t="s">
        <v>616</v>
      </c>
      <c r="I230" t="s">
        <v>162</v>
      </c>
    </row>
    <row r="231" spans="7:9" ht="12.75">
      <c r="G231" t="s">
        <v>2310</v>
      </c>
      <c r="I231" t="s">
        <v>163</v>
      </c>
    </row>
    <row r="232" spans="7:9" ht="12.75">
      <c r="G232" t="s">
        <v>2311</v>
      </c>
      <c r="I232" t="s">
        <v>164</v>
      </c>
    </row>
    <row r="233" spans="7:9" ht="12.75">
      <c r="G233" t="s">
        <v>617</v>
      </c>
      <c r="I233" t="s">
        <v>1697</v>
      </c>
    </row>
    <row r="234" spans="7:9" ht="12.75">
      <c r="G234" t="s">
        <v>2312</v>
      </c>
      <c r="I234" t="s">
        <v>1698</v>
      </c>
    </row>
    <row r="235" spans="7:9" ht="12.75">
      <c r="G235" t="s">
        <v>2313</v>
      </c>
      <c r="I235" t="s">
        <v>165</v>
      </c>
    </row>
    <row r="236" spans="7:9" ht="12.75">
      <c r="G236" t="s">
        <v>2314</v>
      </c>
      <c r="I236" t="s">
        <v>1699</v>
      </c>
    </row>
    <row r="237" spans="7:9" ht="12.75">
      <c r="G237" t="s">
        <v>2315</v>
      </c>
      <c r="I237" t="s">
        <v>166</v>
      </c>
    </row>
    <row r="238" spans="7:9" ht="12.75">
      <c r="G238" t="s">
        <v>2316</v>
      </c>
      <c r="I238" t="s">
        <v>167</v>
      </c>
    </row>
    <row r="239" spans="7:9" ht="12.75">
      <c r="G239" t="s">
        <v>2317</v>
      </c>
      <c r="I239" t="s">
        <v>168</v>
      </c>
    </row>
    <row r="240" spans="7:9" ht="12.75">
      <c r="G240" t="s">
        <v>2318</v>
      </c>
      <c r="I240" t="s">
        <v>169</v>
      </c>
    </row>
    <row r="241" spans="7:9" ht="12.75">
      <c r="G241" t="s">
        <v>2319</v>
      </c>
      <c r="I241" t="s">
        <v>170</v>
      </c>
    </row>
    <row r="242" spans="7:9" ht="12.75">
      <c r="G242" t="s">
        <v>2320</v>
      </c>
      <c r="I242" t="s">
        <v>171</v>
      </c>
    </row>
    <row r="243" spans="7:9" ht="12.75">
      <c r="G243" t="s">
        <v>2321</v>
      </c>
      <c r="I243" t="s">
        <v>172</v>
      </c>
    </row>
    <row r="244" spans="7:9" ht="12.75">
      <c r="G244" t="s">
        <v>2322</v>
      </c>
      <c r="I244" t="s">
        <v>173</v>
      </c>
    </row>
    <row r="245" spans="7:9" ht="12.75">
      <c r="G245" t="s">
        <v>618</v>
      </c>
      <c r="I245" t="s">
        <v>174</v>
      </c>
    </row>
    <row r="246" spans="7:9" ht="12.75">
      <c r="G246" t="s">
        <v>2323</v>
      </c>
      <c r="I246" t="s">
        <v>175</v>
      </c>
    </row>
    <row r="247" spans="7:9" ht="12.75">
      <c r="G247" t="s">
        <v>2324</v>
      </c>
      <c r="I247" t="s">
        <v>176</v>
      </c>
    </row>
    <row r="248" spans="7:9" ht="12.75">
      <c r="G248" t="s">
        <v>2325</v>
      </c>
      <c r="I248" t="s">
        <v>177</v>
      </c>
    </row>
    <row r="249" spans="7:9" ht="12.75">
      <c r="G249" t="s">
        <v>2326</v>
      </c>
      <c r="I249" t="s">
        <v>178</v>
      </c>
    </row>
    <row r="250" spans="7:9" ht="12.75">
      <c r="G250" t="s">
        <v>2327</v>
      </c>
      <c r="I250" t="s">
        <v>179</v>
      </c>
    </row>
    <row r="251" spans="7:9" ht="12.75">
      <c r="G251" t="s">
        <v>2328</v>
      </c>
      <c r="I251" t="s">
        <v>180</v>
      </c>
    </row>
    <row r="252" spans="7:9" ht="12.75">
      <c r="G252" t="s">
        <v>629</v>
      </c>
      <c r="I252" t="s">
        <v>181</v>
      </c>
    </row>
    <row r="253" spans="7:9" ht="12.75">
      <c r="G253" t="s">
        <v>631</v>
      </c>
      <c r="I253" t="s">
        <v>377</v>
      </c>
    </row>
    <row r="254" spans="7:9" ht="12.75">
      <c r="G254" t="s">
        <v>632</v>
      </c>
      <c r="I254" t="s">
        <v>378</v>
      </c>
    </row>
    <row r="255" spans="7:9" ht="12.75">
      <c r="G255" t="s">
        <v>619</v>
      </c>
      <c r="I255" t="s">
        <v>379</v>
      </c>
    </row>
    <row r="256" spans="7:9" ht="12.75">
      <c r="G256" t="s">
        <v>2329</v>
      </c>
      <c r="I256" t="s">
        <v>380</v>
      </c>
    </row>
    <row r="257" spans="7:9" ht="12.75">
      <c r="G257" t="s">
        <v>620</v>
      </c>
      <c r="I257" t="s">
        <v>381</v>
      </c>
    </row>
    <row r="258" spans="7:9" ht="12.75">
      <c r="G258" t="s">
        <v>2330</v>
      </c>
      <c r="I258" t="s">
        <v>382</v>
      </c>
    </row>
    <row r="259" spans="7:9" ht="12.75">
      <c r="G259" t="s">
        <v>2331</v>
      </c>
      <c r="I259" t="s">
        <v>383</v>
      </c>
    </row>
    <row r="260" ht="12.75">
      <c r="G260" t="s">
        <v>2332</v>
      </c>
    </row>
    <row r="261" ht="12.75">
      <c r="G261" t="s">
        <v>2333</v>
      </c>
    </row>
    <row r="262" ht="12.75">
      <c r="G262" t="s">
        <v>2334</v>
      </c>
    </row>
    <row r="263" ht="12.75">
      <c r="G263" t="s">
        <v>2335</v>
      </c>
    </row>
    <row r="264" ht="12.75">
      <c r="G264" t="s">
        <v>2336</v>
      </c>
    </row>
    <row r="265" ht="12.75">
      <c r="G265" t="s">
        <v>2337</v>
      </c>
    </row>
    <row r="266" ht="12.75">
      <c r="G266" t="s">
        <v>2338</v>
      </c>
    </row>
    <row r="267" ht="12.75">
      <c r="G267" t="s">
        <v>613</v>
      </c>
    </row>
    <row r="268" ht="12.75">
      <c r="G268" t="s">
        <v>628</v>
      </c>
    </row>
    <row r="269" ht="12.75">
      <c r="G269" t="s">
        <v>2339</v>
      </c>
    </row>
    <row r="270" ht="12.75">
      <c r="G270" t="s">
        <v>2340</v>
      </c>
    </row>
    <row r="271" ht="12.75">
      <c r="G271" t="s">
        <v>622</v>
      </c>
    </row>
    <row r="272" ht="12.75">
      <c r="G272" t="s">
        <v>621</v>
      </c>
    </row>
    <row r="273" ht="12.75">
      <c r="G273" t="s">
        <v>2341</v>
      </c>
    </row>
    <row r="274" ht="12.75">
      <c r="G274" t="s">
        <v>2342</v>
      </c>
    </row>
    <row r="275" ht="12.75">
      <c r="G275" t="s">
        <v>2343</v>
      </c>
    </row>
    <row r="276" ht="12.75">
      <c r="G276" t="s">
        <v>2344</v>
      </c>
    </row>
    <row r="277" ht="12.75">
      <c r="G277" t="s">
        <v>2345</v>
      </c>
    </row>
    <row r="278" ht="12.75">
      <c r="G278" t="s">
        <v>623</v>
      </c>
    </row>
    <row r="279" ht="12.75">
      <c r="G279" t="s">
        <v>2346</v>
      </c>
    </row>
    <row r="280" ht="12.75">
      <c r="G280" t="s">
        <v>630</v>
      </c>
    </row>
    <row r="281" ht="12.75">
      <c r="G281" t="s">
        <v>2347</v>
      </c>
    </row>
    <row r="282" ht="12.75">
      <c r="G282" t="s">
        <v>2348</v>
      </c>
    </row>
    <row r="283" ht="12.75">
      <c r="G283" t="s">
        <v>2349</v>
      </c>
    </row>
    <row r="284" ht="12.75">
      <c r="G284" t="s">
        <v>624</v>
      </c>
    </row>
    <row r="285" ht="12.75">
      <c r="G285" t="s">
        <v>2350</v>
      </c>
    </row>
    <row r="286" ht="12.75">
      <c r="G286" t="s">
        <v>2351</v>
      </c>
    </row>
    <row r="287" ht="12.75">
      <c r="G287" t="s">
        <v>2352</v>
      </c>
    </row>
    <row r="288" ht="12.75">
      <c r="G288" t="s">
        <v>633</v>
      </c>
    </row>
    <row r="289" ht="12.75">
      <c r="G289" t="s">
        <v>2353</v>
      </c>
    </row>
    <row r="290" ht="12.75">
      <c r="G290" t="s">
        <v>2354</v>
      </c>
    </row>
    <row r="291" ht="12.75">
      <c r="G291" t="s">
        <v>625</v>
      </c>
    </row>
    <row r="292" ht="12.75">
      <c r="G292" t="s">
        <v>2355</v>
      </c>
    </row>
    <row r="293" ht="12.75">
      <c r="G293" t="s">
        <v>2356</v>
      </c>
    </row>
    <row r="294" ht="12.75">
      <c r="G294" t="s">
        <v>2357</v>
      </c>
    </row>
    <row r="295" ht="12.75">
      <c r="G295" t="s">
        <v>2358</v>
      </c>
    </row>
    <row r="296" ht="12.75">
      <c r="G296" t="s">
        <v>2359</v>
      </c>
    </row>
    <row r="297" ht="12.75">
      <c r="G297" t="s">
        <v>627</v>
      </c>
    </row>
    <row r="298" ht="12.75">
      <c r="G298" t="s">
        <v>2360</v>
      </c>
    </row>
    <row r="299" ht="12.75">
      <c r="G299" t="s">
        <v>2361</v>
      </c>
    </row>
    <row r="300" ht="12.75">
      <c r="G300" t="s">
        <v>2362</v>
      </c>
    </row>
    <row r="301" ht="12.75">
      <c r="G301" t="s">
        <v>2363</v>
      </c>
    </row>
    <row r="302" ht="12.75">
      <c r="G302" t="s">
        <v>626</v>
      </c>
    </row>
    <row r="303" ht="12.75">
      <c r="G303" t="s">
        <v>2364</v>
      </c>
    </row>
    <row r="304" ht="12.75">
      <c r="G304" t="s">
        <v>2365</v>
      </c>
    </row>
    <row r="305" ht="12.75">
      <c r="G305" t="s">
        <v>2366</v>
      </c>
    </row>
    <row r="306" ht="12.75">
      <c r="G306" t="s">
        <v>2367</v>
      </c>
    </row>
    <row r="307" ht="12.75">
      <c r="G307" t="s">
        <v>2368</v>
      </c>
    </row>
    <row r="308" ht="12.75">
      <c r="G308" t="s">
        <v>2369</v>
      </c>
    </row>
    <row r="309" ht="12.75">
      <c r="G309" t="s">
        <v>2370</v>
      </c>
    </row>
    <row r="310" ht="12.75">
      <c r="G310" t="s">
        <v>634</v>
      </c>
    </row>
    <row r="311" ht="12.75">
      <c r="G311" t="s">
        <v>635</v>
      </c>
    </row>
    <row r="312" ht="12.75">
      <c r="G312" t="s">
        <v>656</v>
      </c>
    </row>
    <row r="313" ht="12.75">
      <c r="G313" t="s">
        <v>651</v>
      </c>
    </row>
    <row r="314" ht="12.75">
      <c r="G314" t="s">
        <v>638</v>
      </c>
    </row>
    <row r="315" ht="12.75">
      <c r="G315" t="s">
        <v>2371</v>
      </c>
    </row>
    <row r="316" ht="12.75">
      <c r="G316" t="s">
        <v>641</v>
      </c>
    </row>
    <row r="317" ht="12.75">
      <c r="G317" t="s">
        <v>2372</v>
      </c>
    </row>
    <row r="318" ht="12.75">
      <c r="G318" t="s">
        <v>642</v>
      </c>
    </row>
    <row r="319" ht="12.75">
      <c r="G319" t="s">
        <v>643</v>
      </c>
    </row>
    <row r="320" ht="12.75">
      <c r="G320" t="s">
        <v>646</v>
      </c>
    </row>
    <row r="321" ht="12.75">
      <c r="G321" t="s">
        <v>644</v>
      </c>
    </row>
    <row r="322" ht="12.75">
      <c r="G322" t="s">
        <v>637</v>
      </c>
    </row>
    <row r="323" ht="12.75">
      <c r="G323" t="s">
        <v>645</v>
      </c>
    </row>
    <row r="324" ht="12.75">
      <c r="G324" t="s">
        <v>648</v>
      </c>
    </row>
    <row r="325" ht="12.75">
      <c r="G325" t="s">
        <v>2373</v>
      </c>
    </row>
    <row r="326" ht="12.75">
      <c r="G326" t="s">
        <v>2374</v>
      </c>
    </row>
    <row r="327" ht="12.75">
      <c r="G327" t="s">
        <v>2375</v>
      </c>
    </row>
    <row r="328" ht="12.75">
      <c r="G328" t="s">
        <v>649</v>
      </c>
    </row>
    <row r="329" ht="12.75">
      <c r="G329" t="s">
        <v>650</v>
      </c>
    </row>
    <row r="330" ht="12.75">
      <c r="G330" t="s">
        <v>639</v>
      </c>
    </row>
    <row r="331" ht="12.75">
      <c r="G331" t="s">
        <v>640</v>
      </c>
    </row>
    <row r="332" ht="12.75">
      <c r="G332" t="s">
        <v>652</v>
      </c>
    </row>
    <row r="333" ht="12.75">
      <c r="G333" t="s">
        <v>653</v>
      </c>
    </row>
    <row r="334" ht="12.75">
      <c r="G334" t="s">
        <v>654</v>
      </c>
    </row>
    <row r="335" ht="12.75">
      <c r="G335" t="s">
        <v>655</v>
      </c>
    </row>
    <row r="336" ht="12.75">
      <c r="G336" t="s">
        <v>647</v>
      </c>
    </row>
    <row r="337" ht="12.75">
      <c r="G337" t="s">
        <v>657</v>
      </c>
    </row>
    <row r="338" ht="12.75">
      <c r="G338" t="s">
        <v>636</v>
      </c>
    </row>
    <row r="339" ht="12.75">
      <c r="G339" t="s">
        <v>658</v>
      </c>
    </row>
    <row r="340" ht="12.75">
      <c r="G340" t="s">
        <v>659</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79"/>
  <sheetViews>
    <sheetView zoomScale="115" zoomScaleNormal="115" zoomScalePageLayoutView="0" workbookViewId="0" topLeftCell="A1">
      <selection activeCell="A6" sqref="A6"/>
    </sheetView>
  </sheetViews>
  <sheetFormatPr defaultColWidth="9.28125" defaultRowHeight="12.75"/>
  <cols>
    <col min="1" max="1" width="162.00390625" style="0" customWidth="1"/>
    <col min="2" max="2" width="40.421875" style="0" customWidth="1"/>
    <col min="3" max="4" width="9.28125" style="0" customWidth="1"/>
    <col min="5" max="5" width="7.57421875" style="0" bestFit="1" customWidth="1"/>
  </cols>
  <sheetData>
    <row r="1" ht="12.75">
      <c r="A1" s="199" t="s">
        <v>2455</v>
      </c>
    </row>
    <row r="2" ht="12.75">
      <c r="A2" s="199"/>
    </row>
    <row r="3" spans="1:2" ht="12.75">
      <c r="A3" s="200" t="s">
        <v>2456</v>
      </c>
      <c r="B3" s="2" t="s">
        <v>2457</v>
      </c>
    </row>
    <row r="4" spans="1:2" ht="12.75">
      <c r="A4" s="200" t="s">
        <v>2458</v>
      </c>
      <c r="B4" s="2" t="s">
        <v>2457</v>
      </c>
    </row>
    <row r="5" spans="1:2" ht="12.75">
      <c r="A5" s="200" t="s">
        <v>2459</v>
      </c>
      <c r="B5" s="2" t="s">
        <v>2457</v>
      </c>
    </row>
    <row r="6" spans="1:5" ht="12.75">
      <c r="A6" s="200" t="s">
        <v>2460</v>
      </c>
      <c r="B6" s="2" t="s">
        <v>2457</v>
      </c>
      <c r="E6" s="200"/>
    </row>
    <row r="7" ht="12.75">
      <c r="A7" s="200" t="s">
        <v>2461</v>
      </c>
    </row>
    <row r="8" ht="12.75">
      <c r="A8" s="200" t="s">
        <v>2462</v>
      </c>
    </row>
    <row r="9" ht="12.75">
      <c r="A9" s="200" t="s">
        <v>2463</v>
      </c>
    </row>
    <row r="10" ht="12.75">
      <c r="A10" s="200"/>
    </row>
    <row r="11" ht="38.25">
      <c r="A11" s="200" t="s">
        <v>2464</v>
      </c>
    </row>
    <row r="12" ht="12.75">
      <c r="A12" s="200"/>
    </row>
    <row r="13" ht="12.75">
      <c r="A13" s="200" t="s">
        <v>2465</v>
      </c>
    </row>
    <row r="14" ht="12.75">
      <c r="A14" s="200" t="s">
        <v>2466</v>
      </c>
    </row>
    <row r="15" ht="12.75">
      <c r="A15" s="200" t="s">
        <v>2467</v>
      </c>
    </row>
    <row r="16" ht="12.75">
      <c r="A16" s="200"/>
    </row>
    <row r="17" ht="25.5">
      <c r="A17" s="200" t="s">
        <v>2468</v>
      </c>
    </row>
    <row r="18" ht="12.75">
      <c r="A18" s="200" t="s">
        <v>2469</v>
      </c>
    </row>
    <row r="19" ht="12.75">
      <c r="A19" s="200" t="s">
        <v>2470</v>
      </c>
    </row>
    <row r="20" ht="12.75">
      <c r="A20" s="200"/>
    </row>
    <row r="21" ht="12.75">
      <c r="A21" s="200" t="s">
        <v>2471</v>
      </c>
    </row>
    <row r="23" ht="12.75">
      <c r="A23" s="199" t="s">
        <v>2472</v>
      </c>
    </row>
    <row r="24" ht="12.75">
      <c r="A24" s="200"/>
    </row>
    <row r="25" ht="25.5">
      <c r="A25" s="200" t="s">
        <v>2473</v>
      </c>
    </row>
    <row r="26" ht="31.5">
      <c r="A26" s="201" t="s">
        <v>2474</v>
      </c>
    </row>
    <row r="27" ht="12.75">
      <c r="A27" s="201" t="s">
        <v>2475</v>
      </c>
    </row>
    <row r="28" ht="12.75">
      <c r="A28" s="201" t="s">
        <v>2476</v>
      </c>
    </row>
    <row r="29" ht="12.75">
      <c r="A29" s="201" t="s">
        <v>2477</v>
      </c>
    </row>
    <row r="30" ht="12.75">
      <c r="A30" s="199"/>
    </row>
    <row r="31" ht="12.75">
      <c r="A31" s="199" t="s">
        <v>2478</v>
      </c>
    </row>
    <row r="32" ht="12.75">
      <c r="A32" s="200"/>
    </row>
    <row r="33" ht="114.75">
      <c r="A33" s="200" t="s">
        <v>2479</v>
      </c>
    </row>
    <row r="35" ht="12.75">
      <c r="A35" s="199" t="s">
        <v>2480</v>
      </c>
    </row>
    <row r="36" ht="12.75">
      <c r="A36" s="200"/>
    </row>
    <row r="37" ht="25.5">
      <c r="A37" s="200" t="s">
        <v>2481</v>
      </c>
    </row>
    <row r="38" ht="12.75">
      <c r="A38" s="200" t="s">
        <v>2482</v>
      </c>
    </row>
    <row r="39" ht="25.5">
      <c r="A39" s="200" t="s">
        <v>2483</v>
      </c>
    </row>
    <row r="40" ht="12.75">
      <c r="A40" s="200" t="s">
        <v>2484</v>
      </c>
    </row>
    <row r="41" ht="12.75">
      <c r="A41" s="199"/>
    </row>
    <row r="42" ht="12.75">
      <c r="A42" s="200" t="s">
        <v>2485</v>
      </c>
    </row>
    <row r="43" ht="12.75">
      <c r="A43" s="199"/>
    </row>
    <row r="44" ht="12.75">
      <c r="A44" s="199" t="s">
        <v>2486</v>
      </c>
    </row>
    <row r="45" ht="12.75">
      <c r="A45" s="200"/>
    </row>
    <row r="46" ht="25.5">
      <c r="A46" s="200" t="s">
        <v>2487</v>
      </c>
    </row>
    <row r="47" ht="12.75">
      <c r="A47" s="201" t="s">
        <v>2488</v>
      </c>
    </row>
    <row r="48" ht="12.75">
      <c r="A48" s="201" t="s">
        <v>2489</v>
      </c>
    </row>
    <row r="49" ht="12.75">
      <c r="A49" s="201" t="s">
        <v>2490</v>
      </c>
    </row>
    <row r="50" ht="12.75">
      <c r="A50" s="200"/>
    </row>
    <row r="51" ht="25.5">
      <c r="A51" s="200" t="s">
        <v>2491</v>
      </c>
    </row>
    <row r="53" ht="12.75">
      <c r="A53" s="199" t="s">
        <v>2492</v>
      </c>
    </row>
    <row r="54" ht="12.75">
      <c r="A54" s="200"/>
    </row>
    <row r="55" ht="12.75">
      <c r="A55" s="200" t="s">
        <v>2493</v>
      </c>
    </row>
    <row r="56" ht="25.5">
      <c r="A56" s="201" t="s">
        <v>2494</v>
      </c>
    </row>
    <row r="57" ht="12.75">
      <c r="A57" s="201" t="s">
        <v>2495</v>
      </c>
    </row>
    <row r="58" ht="12.75">
      <c r="A58" s="200"/>
    </row>
    <row r="59" ht="38.25">
      <c r="A59" s="200" t="s">
        <v>2496</v>
      </c>
    </row>
    <row r="60" ht="12.75">
      <c r="A60" s="200"/>
    </row>
    <row r="61" ht="38.25">
      <c r="A61" s="200" t="s">
        <v>2497</v>
      </c>
    </row>
    <row r="62" ht="12.75">
      <c r="A62" s="200"/>
    </row>
    <row r="63" ht="12.75">
      <c r="A63" s="200" t="s">
        <v>2498</v>
      </c>
    </row>
    <row r="65" ht="12.75">
      <c r="A65" s="199" t="s">
        <v>2499</v>
      </c>
    </row>
    <row r="66" ht="12.75">
      <c r="A66" s="199"/>
    </row>
    <row r="67" ht="25.5">
      <c r="A67" s="200" t="s">
        <v>2500</v>
      </c>
    </row>
    <row r="68" ht="12.75">
      <c r="A68" s="200"/>
    </row>
    <row r="69" ht="191.25">
      <c r="A69" s="200" t="s">
        <v>2501</v>
      </c>
    </row>
    <row r="71" ht="12.75">
      <c r="A71" s="199" t="s">
        <v>2502</v>
      </c>
    </row>
    <row r="72" ht="12.75">
      <c r="A72" s="200"/>
    </row>
    <row r="73" ht="25.5">
      <c r="A73" s="200" t="s">
        <v>2503</v>
      </c>
    </row>
    <row r="74" ht="12.75">
      <c r="A74" s="201" t="s">
        <v>2504</v>
      </c>
    </row>
    <row r="75" ht="12.75">
      <c r="A75" s="201" t="s">
        <v>2505</v>
      </c>
    </row>
    <row r="76" ht="12.75">
      <c r="A76" s="201" t="s">
        <v>2506</v>
      </c>
    </row>
    <row r="77" ht="12.75">
      <c r="A77" s="200"/>
    </row>
    <row r="78" ht="12.75">
      <c r="A78" s="200" t="s">
        <v>2507</v>
      </c>
    </row>
    <row r="79" ht="12.75">
      <c r="A79" s="200"/>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06"/>
  <sheetViews>
    <sheetView zoomScalePageLayoutView="0" workbookViewId="0" topLeftCell="A1">
      <selection activeCell="A5" sqref="A5"/>
    </sheetView>
  </sheetViews>
  <sheetFormatPr defaultColWidth="8.8515625" defaultRowHeight="12.75"/>
  <cols>
    <col min="1" max="16384" width="8.8515625" style="202" customWidth="1"/>
  </cols>
  <sheetData>
    <row r="1" spans="1:4" ht="15">
      <c r="A1" s="207" t="s">
        <v>2695</v>
      </c>
      <c r="B1" s="203"/>
      <c r="C1" s="203"/>
      <c r="D1" s="203"/>
    </row>
    <row r="2" spans="1:4" ht="15">
      <c r="A2" s="203" t="s">
        <v>2694</v>
      </c>
      <c r="B2" s="203"/>
      <c r="C2" s="203"/>
      <c r="D2" s="203"/>
    </row>
    <row r="3" spans="1:4" ht="15">
      <c r="A3" s="203"/>
      <c r="B3" s="203"/>
      <c r="C3" s="203"/>
      <c r="D3" s="203"/>
    </row>
    <row r="4" spans="1:4" ht="15">
      <c r="A4" s="205" t="s">
        <v>2693</v>
      </c>
      <c r="B4" s="203"/>
      <c r="C4" s="203"/>
      <c r="D4" s="203"/>
    </row>
    <row r="5" spans="1:4" ht="15">
      <c r="A5" s="204" t="s">
        <v>2692</v>
      </c>
      <c r="B5" s="203"/>
      <c r="C5" s="203"/>
      <c r="D5" s="203"/>
    </row>
    <row r="6" spans="1:4" ht="15">
      <c r="A6" s="204" t="s">
        <v>2691</v>
      </c>
      <c r="B6" s="203"/>
      <c r="C6" s="203"/>
      <c r="D6" s="203"/>
    </row>
    <row r="7" spans="1:4" ht="15">
      <c r="A7" s="204" t="s">
        <v>2690</v>
      </c>
      <c r="B7" s="203"/>
      <c r="C7" s="203"/>
      <c r="D7" s="203"/>
    </row>
    <row r="8" spans="1:4" ht="15">
      <c r="A8" s="204" t="s">
        <v>2689</v>
      </c>
      <c r="B8" s="203"/>
      <c r="C8" s="203"/>
      <c r="D8" s="203"/>
    </row>
    <row r="9" spans="1:4" ht="15">
      <c r="A9" s="204" t="s">
        <v>2688</v>
      </c>
      <c r="B9" s="203"/>
      <c r="C9" s="203"/>
      <c r="D9" s="203"/>
    </row>
    <row r="10" spans="1:4" ht="15">
      <c r="A10" s="204" t="s">
        <v>2687</v>
      </c>
      <c r="B10" s="203"/>
      <c r="C10" s="203"/>
      <c r="D10" s="203"/>
    </row>
    <row r="11" spans="1:4" ht="15">
      <c r="A11" s="204" t="s">
        <v>2686</v>
      </c>
      <c r="B11" s="203"/>
      <c r="C11" s="203"/>
      <c r="D11" s="203"/>
    </row>
    <row r="12" spans="1:4" ht="15">
      <c r="A12" s="206"/>
      <c r="B12" s="203"/>
      <c r="C12" s="203"/>
      <c r="D12" s="203"/>
    </row>
    <row r="13" spans="1:4" ht="15">
      <c r="A13" s="205" t="s">
        <v>2685</v>
      </c>
      <c r="B13" s="203"/>
      <c r="C13" s="203"/>
      <c r="D13" s="203"/>
    </row>
    <row r="14" spans="1:4" ht="15">
      <c r="A14" s="204" t="s">
        <v>2684</v>
      </c>
      <c r="B14" s="203"/>
      <c r="C14" s="203"/>
      <c r="D14" s="203"/>
    </row>
    <row r="15" spans="1:4" ht="15">
      <c r="A15" s="204" t="s">
        <v>2683</v>
      </c>
      <c r="B15" s="203"/>
      <c r="C15" s="203"/>
      <c r="D15" s="203"/>
    </row>
    <row r="16" spans="1:4" ht="15">
      <c r="A16" s="204" t="s">
        <v>2682</v>
      </c>
      <c r="B16" s="203"/>
      <c r="C16" s="203"/>
      <c r="D16" s="203"/>
    </row>
    <row r="17" spans="1:4" ht="15">
      <c r="A17" s="204" t="s">
        <v>2681</v>
      </c>
      <c r="B17" s="203"/>
      <c r="C17" s="203"/>
      <c r="D17" s="203"/>
    </row>
    <row r="18" spans="1:4" ht="15">
      <c r="A18" s="204" t="s">
        <v>2680</v>
      </c>
      <c r="B18" s="203"/>
      <c r="C18" s="203"/>
      <c r="D18" s="203"/>
    </row>
    <row r="19" spans="1:4" ht="15">
      <c r="A19" s="204" t="s">
        <v>2679</v>
      </c>
      <c r="B19" s="203"/>
      <c r="C19" s="203"/>
      <c r="D19" s="203"/>
    </row>
    <row r="20" spans="1:4" ht="15">
      <c r="A20" s="204" t="s">
        <v>2678</v>
      </c>
      <c r="B20" s="203"/>
      <c r="C20" s="203"/>
      <c r="D20" s="203"/>
    </row>
    <row r="21" spans="1:4" ht="15">
      <c r="A21" s="204" t="s">
        <v>2677</v>
      </c>
      <c r="B21" s="203"/>
      <c r="C21" s="203"/>
      <c r="D21" s="203"/>
    </row>
    <row r="22" spans="1:4" ht="15">
      <c r="A22" s="206"/>
      <c r="B22" s="203"/>
      <c r="C22" s="203"/>
      <c r="D22" s="203"/>
    </row>
    <row r="23" spans="1:4" ht="15">
      <c r="A23" s="205" t="s">
        <v>2676</v>
      </c>
      <c r="B23" s="203"/>
      <c r="C23" s="203"/>
      <c r="D23" s="203"/>
    </row>
    <row r="24" spans="1:4" ht="15">
      <c r="A24" s="204" t="s">
        <v>2675</v>
      </c>
      <c r="B24" s="203"/>
      <c r="C24" s="203"/>
      <c r="D24" s="203"/>
    </row>
    <row r="25" spans="1:4" ht="15">
      <c r="A25" s="204" t="s">
        <v>2674</v>
      </c>
      <c r="B25" s="203"/>
      <c r="C25" s="203"/>
      <c r="D25" s="203"/>
    </row>
    <row r="26" spans="1:4" ht="15">
      <c r="A26" s="204" t="s">
        <v>2673</v>
      </c>
      <c r="B26" s="203"/>
      <c r="C26" s="203"/>
      <c r="D26" s="203"/>
    </row>
    <row r="27" spans="1:4" ht="15">
      <c r="A27" s="204" t="s">
        <v>2672</v>
      </c>
      <c r="B27" s="203"/>
      <c r="C27" s="203"/>
      <c r="D27" s="203"/>
    </row>
    <row r="28" spans="1:4" ht="15">
      <c r="A28" s="204" t="s">
        <v>2671</v>
      </c>
      <c r="B28" s="203"/>
      <c r="C28" s="203"/>
      <c r="D28" s="203"/>
    </row>
    <row r="29" spans="1:4" ht="15">
      <c r="A29" s="204" t="s">
        <v>2670</v>
      </c>
      <c r="B29" s="203"/>
      <c r="C29" s="203"/>
      <c r="D29" s="203"/>
    </row>
    <row r="30" spans="1:4" ht="15">
      <c r="A30" s="204" t="s">
        <v>2669</v>
      </c>
      <c r="B30" s="203"/>
      <c r="C30" s="203"/>
      <c r="D30" s="203"/>
    </row>
    <row r="31" spans="1:4" ht="15">
      <c r="A31" s="204" t="s">
        <v>2668</v>
      </c>
      <c r="B31" s="203"/>
      <c r="C31" s="203"/>
      <c r="D31" s="203"/>
    </row>
    <row r="32" spans="1:4" ht="15">
      <c r="A32" s="204" t="s">
        <v>2667</v>
      </c>
      <c r="B32" s="203"/>
      <c r="C32" s="203"/>
      <c r="D32" s="203"/>
    </row>
    <row r="33" spans="1:4" ht="15">
      <c r="A33" s="204" t="s">
        <v>2666</v>
      </c>
      <c r="B33" s="203"/>
      <c r="C33" s="203"/>
      <c r="D33" s="203"/>
    </row>
    <row r="34" spans="1:4" ht="15">
      <c r="A34" s="204" t="s">
        <v>2665</v>
      </c>
      <c r="B34" s="203"/>
      <c r="C34" s="203"/>
      <c r="D34" s="203"/>
    </row>
    <row r="35" spans="1:4" ht="15">
      <c r="A35" s="204" t="s">
        <v>2664</v>
      </c>
      <c r="B35" s="203"/>
      <c r="C35" s="203"/>
      <c r="D35" s="203"/>
    </row>
    <row r="36" spans="1:4" ht="15">
      <c r="A36" s="204" t="s">
        <v>2663</v>
      </c>
      <c r="B36" s="203"/>
      <c r="C36" s="203"/>
      <c r="D36" s="203"/>
    </row>
    <row r="37" spans="1:4" ht="15">
      <c r="A37" s="206"/>
      <c r="B37" s="203"/>
      <c r="C37" s="203"/>
      <c r="D37" s="203"/>
    </row>
    <row r="38" spans="1:4" ht="15">
      <c r="A38" s="205" t="s">
        <v>2662</v>
      </c>
      <c r="B38" s="203"/>
      <c r="C38" s="203"/>
      <c r="D38" s="203"/>
    </row>
    <row r="39" spans="1:4" ht="15">
      <c r="A39" s="204" t="s">
        <v>2661</v>
      </c>
      <c r="B39" s="203"/>
      <c r="C39" s="203"/>
      <c r="D39" s="203"/>
    </row>
    <row r="40" spans="1:4" ht="15">
      <c r="A40" s="204" t="s">
        <v>2660</v>
      </c>
      <c r="B40" s="203"/>
      <c r="C40" s="203"/>
      <c r="D40" s="203"/>
    </row>
    <row r="41" spans="1:4" ht="15">
      <c r="A41" s="204" t="s">
        <v>2659</v>
      </c>
      <c r="B41" s="203"/>
      <c r="C41" s="203"/>
      <c r="D41" s="203"/>
    </row>
    <row r="42" spans="1:4" ht="15">
      <c r="A42" s="204" t="s">
        <v>2658</v>
      </c>
      <c r="B42" s="203"/>
      <c r="C42" s="203"/>
      <c r="D42" s="203"/>
    </row>
    <row r="43" spans="1:4" ht="15">
      <c r="A43" s="204" t="s">
        <v>2657</v>
      </c>
      <c r="B43" s="203"/>
      <c r="C43" s="203"/>
      <c r="D43" s="203"/>
    </row>
    <row r="44" spans="1:4" ht="15">
      <c r="A44" s="204" t="s">
        <v>2656</v>
      </c>
      <c r="B44" s="203"/>
      <c r="C44" s="203"/>
      <c r="D44" s="203"/>
    </row>
    <row r="45" spans="1:4" ht="15">
      <c r="A45" s="204" t="s">
        <v>2655</v>
      </c>
      <c r="B45" s="203"/>
      <c r="C45" s="203"/>
      <c r="D45" s="203"/>
    </row>
    <row r="46" spans="1:4" ht="15">
      <c r="A46" s="204" t="s">
        <v>2654</v>
      </c>
      <c r="B46" s="203"/>
      <c r="C46" s="203"/>
      <c r="D46" s="203"/>
    </row>
    <row r="47" spans="1:4" ht="15">
      <c r="A47" s="204" t="s">
        <v>2653</v>
      </c>
      <c r="B47" s="203"/>
      <c r="C47" s="203"/>
      <c r="D47" s="203"/>
    </row>
    <row r="48" spans="1:4" ht="15">
      <c r="A48" s="204" t="s">
        <v>2652</v>
      </c>
      <c r="B48" s="203"/>
      <c r="C48" s="203"/>
      <c r="D48" s="203"/>
    </row>
    <row r="49" spans="1:4" ht="15">
      <c r="A49" s="206"/>
      <c r="B49" s="203"/>
      <c r="C49" s="203"/>
      <c r="D49" s="203"/>
    </row>
    <row r="50" spans="1:4" ht="15">
      <c r="A50" s="205" t="s">
        <v>2651</v>
      </c>
      <c r="B50" s="203"/>
      <c r="C50" s="203"/>
      <c r="D50" s="203"/>
    </row>
    <row r="51" spans="1:4" ht="15">
      <c r="A51" s="204" t="s">
        <v>2650</v>
      </c>
      <c r="B51" s="203"/>
      <c r="C51" s="203"/>
      <c r="D51" s="203"/>
    </row>
    <row r="52" spans="1:4" ht="15">
      <c r="A52" s="204" t="s">
        <v>2649</v>
      </c>
      <c r="B52" s="203"/>
      <c r="C52" s="203"/>
      <c r="D52" s="203"/>
    </row>
    <row r="53" spans="1:4" ht="15">
      <c r="A53" s="204" t="s">
        <v>2648</v>
      </c>
      <c r="B53" s="203"/>
      <c r="C53" s="203"/>
      <c r="D53" s="203"/>
    </row>
    <row r="54" spans="1:4" ht="15">
      <c r="A54" s="204" t="s">
        <v>2647</v>
      </c>
      <c r="B54" s="203"/>
      <c r="C54" s="203"/>
      <c r="D54" s="203"/>
    </row>
    <row r="55" spans="1:4" ht="15">
      <c r="A55" s="204" t="s">
        <v>2646</v>
      </c>
      <c r="B55" s="203"/>
      <c r="C55" s="203"/>
      <c r="D55" s="203"/>
    </row>
    <row r="56" spans="1:4" ht="15">
      <c r="A56" s="204" t="s">
        <v>2645</v>
      </c>
      <c r="B56" s="203"/>
      <c r="C56" s="203"/>
      <c r="D56" s="203"/>
    </row>
    <row r="57" spans="1:4" ht="15">
      <c r="A57" s="204" t="s">
        <v>2644</v>
      </c>
      <c r="B57" s="203"/>
      <c r="C57" s="203"/>
      <c r="D57" s="203"/>
    </row>
    <row r="58" spans="1:4" ht="15">
      <c r="A58" s="204" t="s">
        <v>2643</v>
      </c>
      <c r="B58" s="203"/>
      <c r="C58" s="203"/>
      <c r="D58" s="203"/>
    </row>
    <row r="59" spans="1:4" ht="15">
      <c r="A59" s="204" t="s">
        <v>2642</v>
      </c>
      <c r="B59" s="203"/>
      <c r="C59" s="203"/>
      <c r="D59" s="203"/>
    </row>
    <row r="60" spans="1:4" ht="15">
      <c r="A60" s="206"/>
      <c r="B60" s="203"/>
      <c r="C60" s="203"/>
      <c r="D60" s="203"/>
    </row>
    <row r="61" spans="1:4" ht="15">
      <c r="A61" s="205" t="s">
        <v>2641</v>
      </c>
      <c r="B61" s="203"/>
      <c r="C61" s="203"/>
      <c r="D61" s="203"/>
    </row>
    <row r="62" spans="1:4" ht="15">
      <c r="A62" s="204" t="s">
        <v>2640</v>
      </c>
      <c r="B62" s="203"/>
      <c r="C62" s="203"/>
      <c r="D62" s="203"/>
    </row>
    <row r="63" spans="1:4" ht="15">
      <c r="A63" s="204" t="s">
        <v>2639</v>
      </c>
      <c r="B63" s="203"/>
      <c r="C63" s="203"/>
      <c r="D63" s="203"/>
    </row>
    <row r="64" spans="1:4" ht="15">
      <c r="A64" s="204" t="s">
        <v>2638</v>
      </c>
      <c r="B64" s="203"/>
      <c r="C64" s="203"/>
      <c r="D64" s="203"/>
    </row>
    <row r="65" spans="1:4" ht="15">
      <c r="A65" s="204" t="s">
        <v>2637</v>
      </c>
      <c r="B65" s="203"/>
      <c r="C65" s="203"/>
      <c r="D65" s="203"/>
    </row>
    <row r="66" spans="1:4" ht="15">
      <c r="A66" s="204" t="s">
        <v>2636</v>
      </c>
      <c r="B66" s="203"/>
      <c r="C66" s="203"/>
      <c r="D66" s="203"/>
    </row>
    <row r="67" spans="1:4" ht="15">
      <c r="A67" s="204" t="s">
        <v>2635</v>
      </c>
      <c r="B67" s="203"/>
      <c r="C67" s="203"/>
      <c r="D67" s="203"/>
    </row>
    <row r="68" spans="1:4" ht="15">
      <c r="A68" s="204" t="s">
        <v>2634</v>
      </c>
      <c r="B68" s="203"/>
      <c r="C68" s="203"/>
      <c r="D68" s="203"/>
    </row>
    <row r="69" spans="1:4" ht="15">
      <c r="A69" s="204" t="s">
        <v>2633</v>
      </c>
      <c r="B69" s="203"/>
      <c r="C69" s="203"/>
      <c r="D69" s="203"/>
    </row>
    <row r="70" spans="1:4" ht="15">
      <c r="A70" s="204"/>
      <c r="B70" s="203"/>
      <c r="C70" s="203"/>
      <c r="D70" s="203"/>
    </row>
    <row r="71" spans="1:4" ht="15">
      <c r="A71" s="205" t="s">
        <v>2632</v>
      </c>
      <c r="B71" s="203"/>
      <c r="C71" s="203"/>
      <c r="D71" s="203"/>
    </row>
    <row r="72" spans="1:4" ht="15">
      <c r="A72" s="204" t="s">
        <v>2631</v>
      </c>
      <c r="B72" s="203"/>
      <c r="C72" s="203"/>
      <c r="D72" s="203"/>
    </row>
    <row r="73" spans="1:4" ht="15">
      <c r="A73" s="204" t="s">
        <v>2630</v>
      </c>
      <c r="B73" s="203"/>
      <c r="C73" s="203"/>
      <c r="D73" s="203"/>
    </row>
    <row r="74" spans="1:4" ht="15">
      <c r="A74" s="204" t="s">
        <v>2629</v>
      </c>
      <c r="B74" s="203"/>
      <c r="C74" s="203"/>
      <c r="D74" s="203"/>
    </row>
    <row r="75" spans="1:4" ht="15">
      <c r="A75" s="204" t="s">
        <v>2628</v>
      </c>
      <c r="B75" s="203"/>
      <c r="C75" s="203"/>
      <c r="D75" s="203"/>
    </row>
    <row r="76" spans="1:4" ht="15">
      <c r="A76" s="204" t="s">
        <v>2627</v>
      </c>
      <c r="B76" s="203"/>
      <c r="C76" s="203"/>
      <c r="D76" s="203"/>
    </row>
    <row r="77" spans="1:4" ht="15">
      <c r="A77" s="204"/>
      <c r="B77" s="203"/>
      <c r="C77" s="203"/>
      <c r="D77" s="203"/>
    </row>
    <row r="78" spans="1:4" ht="15">
      <c r="A78" s="205" t="s">
        <v>2626</v>
      </c>
      <c r="B78" s="203"/>
      <c r="C78" s="203"/>
      <c r="D78" s="203"/>
    </row>
    <row r="79" spans="1:4" ht="15">
      <c r="A79" s="204" t="s">
        <v>2625</v>
      </c>
      <c r="B79" s="203"/>
      <c r="C79" s="203"/>
      <c r="D79" s="203"/>
    </row>
    <row r="80" spans="1:4" ht="15">
      <c r="A80" s="204" t="s">
        <v>2624</v>
      </c>
      <c r="B80" s="203"/>
      <c r="C80" s="203"/>
      <c r="D80" s="203"/>
    </row>
    <row r="81" spans="1:4" ht="15">
      <c r="A81" s="204" t="s">
        <v>2623</v>
      </c>
      <c r="B81" s="203"/>
      <c r="C81" s="203"/>
      <c r="D81" s="203"/>
    </row>
    <row r="82" spans="1:4" ht="15">
      <c r="A82" s="204" t="s">
        <v>2622</v>
      </c>
      <c r="B82" s="203"/>
      <c r="C82" s="203"/>
      <c r="D82" s="203"/>
    </row>
    <row r="83" spans="1:4" ht="15">
      <c r="A83" s="204" t="s">
        <v>2621</v>
      </c>
      <c r="B83" s="203"/>
      <c r="C83" s="203"/>
      <c r="D83" s="203"/>
    </row>
    <row r="84" spans="1:4" ht="15">
      <c r="A84" s="204" t="s">
        <v>2620</v>
      </c>
      <c r="B84" s="203"/>
      <c r="C84" s="203"/>
      <c r="D84" s="203"/>
    </row>
    <row r="85" spans="1:4" ht="15">
      <c r="A85" s="204" t="s">
        <v>2619</v>
      </c>
      <c r="B85" s="203"/>
      <c r="C85" s="203"/>
      <c r="D85" s="203"/>
    </row>
    <row r="86" spans="1:4" ht="15">
      <c r="A86" s="204" t="s">
        <v>2618</v>
      </c>
      <c r="B86" s="203"/>
      <c r="C86" s="203"/>
      <c r="D86" s="203"/>
    </row>
    <row r="87" spans="1:4" ht="15">
      <c r="A87" s="204" t="s">
        <v>2617</v>
      </c>
      <c r="B87" s="203"/>
      <c r="C87" s="203"/>
      <c r="D87" s="203"/>
    </row>
    <row r="88" spans="1:4" ht="15">
      <c r="A88" s="204" t="s">
        <v>2616</v>
      </c>
      <c r="B88" s="203"/>
      <c r="C88" s="203"/>
      <c r="D88" s="203"/>
    </row>
    <row r="89" spans="1:4" ht="15">
      <c r="A89" s="204" t="s">
        <v>2615</v>
      </c>
      <c r="B89" s="203"/>
      <c r="C89" s="203"/>
      <c r="D89" s="203"/>
    </row>
    <row r="90" spans="1:4" ht="15">
      <c r="A90" s="204" t="s">
        <v>2614</v>
      </c>
      <c r="B90" s="203"/>
      <c r="C90" s="203"/>
      <c r="D90" s="203"/>
    </row>
    <row r="91" spans="1:4" ht="15">
      <c r="A91" s="204"/>
      <c r="B91" s="203"/>
      <c r="C91" s="203"/>
      <c r="D91" s="203"/>
    </row>
    <row r="92" spans="1:4" ht="15">
      <c r="A92" s="205" t="s">
        <v>2613</v>
      </c>
      <c r="B92" s="203"/>
      <c r="C92" s="203"/>
      <c r="D92" s="203"/>
    </row>
    <row r="93" spans="1:4" ht="15">
      <c r="A93" s="204" t="s">
        <v>2612</v>
      </c>
      <c r="B93" s="203"/>
      <c r="C93" s="203"/>
      <c r="D93" s="203"/>
    </row>
    <row r="94" spans="1:4" ht="15">
      <c r="A94" s="204" t="s">
        <v>2611</v>
      </c>
      <c r="B94" s="203"/>
      <c r="C94" s="203"/>
      <c r="D94" s="203"/>
    </row>
    <row r="95" spans="1:4" ht="15">
      <c r="A95" s="204" t="s">
        <v>2610</v>
      </c>
      <c r="B95" s="203"/>
      <c r="C95" s="203"/>
      <c r="D95" s="203"/>
    </row>
    <row r="96" spans="1:4" ht="15">
      <c r="A96" s="204" t="s">
        <v>2609</v>
      </c>
      <c r="B96" s="203"/>
      <c r="C96" s="203"/>
      <c r="D96" s="203"/>
    </row>
    <row r="97" spans="1:4" ht="15">
      <c r="A97" s="204" t="s">
        <v>2608</v>
      </c>
      <c r="B97" s="203"/>
      <c r="C97" s="203"/>
      <c r="D97" s="203"/>
    </row>
    <row r="98" spans="1:4" ht="15">
      <c r="A98" s="204" t="s">
        <v>2607</v>
      </c>
      <c r="B98" s="203"/>
      <c r="C98" s="203"/>
      <c r="D98" s="203"/>
    </row>
    <row r="99" spans="1:4" ht="15">
      <c r="A99" s="204" t="s">
        <v>2606</v>
      </c>
      <c r="B99" s="203"/>
      <c r="C99" s="203"/>
      <c r="D99" s="203"/>
    </row>
    <row r="100" spans="1:4" ht="15">
      <c r="A100" s="204" t="s">
        <v>2605</v>
      </c>
      <c r="B100" s="203"/>
      <c r="C100" s="203"/>
      <c r="D100" s="203"/>
    </row>
    <row r="101" spans="1:4" ht="15">
      <c r="A101" s="204"/>
      <c r="B101" s="203"/>
      <c r="C101" s="203"/>
      <c r="D101" s="203"/>
    </row>
    <row r="102" spans="1:4" ht="15">
      <c r="A102" s="205" t="s">
        <v>2604</v>
      </c>
      <c r="B102" s="203"/>
      <c r="C102" s="203"/>
      <c r="D102" s="203"/>
    </row>
    <row r="103" spans="1:4" ht="15">
      <c r="A103" s="204" t="s">
        <v>2603</v>
      </c>
      <c r="B103" s="203"/>
      <c r="C103" s="203"/>
      <c r="D103" s="203"/>
    </row>
    <row r="104" spans="1:4" ht="15">
      <c r="A104" s="204" t="s">
        <v>2602</v>
      </c>
      <c r="B104" s="203"/>
      <c r="C104" s="203"/>
      <c r="D104" s="203"/>
    </row>
    <row r="105" spans="1:4" ht="15">
      <c r="A105" s="204" t="s">
        <v>2601</v>
      </c>
      <c r="B105" s="203"/>
      <c r="C105" s="203"/>
      <c r="D105" s="203"/>
    </row>
    <row r="106" spans="1:4" ht="15">
      <c r="A106" s="204" t="s">
        <v>2600</v>
      </c>
      <c r="B106" s="203"/>
      <c r="C106" s="203"/>
      <c r="D106" s="203"/>
    </row>
    <row r="107" spans="1:4" ht="15">
      <c r="A107" s="204" t="s">
        <v>2599</v>
      </c>
      <c r="B107" s="203"/>
      <c r="C107" s="203"/>
      <c r="D107" s="203"/>
    </row>
    <row r="108" spans="1:4" ht="15">
      <c r="A108" s="204" t="s">
        <v>2598</v>
      </c>
      <c r="B108" s="203"/>
      <c r="C108" s="203"/>
      <c r="D108" s="203"/>
    </row>
    <row r="109" spans="1:4" ht="15">
      <c r="A109" s="204" t="s">
        <v>2597</v>
      </c>
      <c r="B109" s="203"/>
      <c r="C109" s="203"/>
      <c r="D109" s="203"/>
    </row>
    <row r="110" spans="1:4" ht="15">
      <c r="A110" s="204" t="s">
        <v>2596</v>
      </c>
      <c r="B110" s="203"/>
      <c r="C110" s="203"/>
      <c r="D110" s="203"/>
    </row>
    <row r="111" spans="1:4" ht="15">
      <c r="A111" s="204" t="s">
        <v>2595</v>
      </c>
      <c r="B111" s="203"/>
      <c r="C111" s="203"/>
      <c r="D111" s="203"/>
    </row>
    <row r="112" spans="1:4" ht="15">
      <c r="A112" s="204" t="s">
        <v>2594</v>
      </c>
      <c r="B112" s="203"/>
      <c r="C112" s="203"/>
      <c r="D112" s="203"/>
    </row>
    <row r="113" spans="1:4" ht="15">
      <c r="A113" s="204"/>
      <c r="B113" s="203"/>
      <c r="C113" s="203"/>
      <c r="D113" s="203"/>
    </row>
    <row r="114" spans="1:4" ht="15">
      <c r="A114" s="205" t="s">
        <v>2593</v>
      </c>
      <c r="B114" s="203"/>
      <c r="C114" s="203"/>
      <c r="D114" s="203"/>
    </row>
    <row r="115" spans="1:4" ht="15">
      <c r="A115" s="204" t="s">
        <v>2592</v>
      </c>
      <c r="B115" s="203"/>
      <c r="C115" s="203"/>
      <c r="D115" s="203"/>
    </row>
    <row r="116" spans="1:4" ht="15">
      <c r="A116" s="204" t="s">
        <v>2591</v>
      </c>
      <c r="B116" s="203"/>
      <c r="C116" s="203"/>
      <c r="D116" s="203"/>
    </row>
    <row r="117" spans="1:4" ht="15">
      <c r="A117" s="204" t="s">
        <v>2590</v>
      </c>
      <c r="B117" s="203"/>
      <c r="C117" s="203"/>
      <c r="D117" s="203"/>
    </row>
    <row r="118" spans="1:4" ht="15">
      <c r="A118" s="204" t="s">
        <v>2589</v>
      </c>
      <c r="B118" s="203"/>
      <c r="C118" s="203"/>
      <c r="D118" s="203"/>
    </row>
    <row r="119" spans="1:4" ht="15">
      <c r="A119" s="204" t="s">
        <v>2588</v>
      </c>
      <c r="B119" s="203"/>
      <c r="C119" s="203"/>
      <c r="D119" s="203"/>
    </row>
    <row r="120" spans="1:4" ht="15">
      <c r="A120" s="204" t="s">
        <v>2587</v>
      </c>
      <c r="B120" s="203"/>
      <c r="C120" s="203"/>
      <c r="D120" s="203"/>
    </row>
    <row r="121" spans="1:4" ht="15">
      <c r="A121" s="204" t="s">
        <v>2586</v>
      </c>
      <c r="B121" s="203"/>
      <c r="C121" s="203"/>
      <c r="D121" s="203"/>
    </row>
    <row r="122" spans="1:4" ht="15">
      <c r="A122" s="204" t="s">
        <v>2585</v>
      </c>
      <c r="B122" s="203"/>
      <c r="C122" s="203"/>
      <c r="D122" s="203"/>
    </row>
    <row r="123" spans="1:4" ht="15">
      <c r="A123" s="204" t="s">
        <v>2584</v>
      </c>
      <c r="B123" s="203"/>
      <c r="C123" s="203"/>
      <c r="D123" s="203"/>
    </row>
    <row r="124" spans="1:4" ht="15">
      <c r="A124" s="204" t="s">
        <v>2583</v>
      </c>
      <c r="B124" s="203"/>
      <c r="C124" s="203"/>
      <c r="D124" s="203"/>
    </row>
    <row r="125" spans="1:4" ht="15">
      <c r="A125" s="204"/>
      <c r="B125" s="203"/>
      <c r="C125" s="203"/>
      <c r="D125" s="203"/>
    </row>
    <row r="126" spans="1:4" ht="15">
      <c r="A126" s="205" t="s">
        <v>2582</v>
      </c>
      <c r="B126" s="203"/>
      <c r="C126" s="203"/>
      <c r="D126" s="203"/>
    </row>
    <row r="127" spans="1:4" ht="15">
      <c r="A127" s="204" t="s">
        <v>2581</v>
      </c>
      <c r="B127" s="203"/>
      <c r="C127" s="203"/>
      <c r="D127" s="203"/>
    </row>
    <row r="128" spans="1:4" ht="15">
      <c r="A128" s="204" t="s">
        <v>2580</v>
      </c>
      <c r="B128" s="203"/>
      <c r="C128" s="203"/>
      <c r="D128" s="203"/>
    </row>
    <row r="129" spans="1:4" ht="15">
      <c r="A129" s="204" t="s">
        <v>2579</v>
      </c>
      <c r="B129" s="203"/>
      <c r="C129" s="203"/>
      <c r="D129" s="203"/>
    </row>
    <row r="130" spans="1:4" ht="15">
      <c r="A130" s="204" t="s">
        <v>2578</v>
      </c>
      <c r="B130" s="203"/>
      <c r="C130" s="203"/>
      <c r="D130" s="203"/>
    </row>
    <row r="131" spans="1:4" ht="15">
      <c r="A131" s="204" t="s">
        <v>2577</v>
      </c>
      <c r="B131" s="203"/>
      <c r="C131" s="203"/>
      <c r="D131" s="203"/>
    </row>
    <row r="132" spans="1:4" ht="15">
      <c r="A132" s="204" t="s">
        <v>2576</v>
      </c>
      <c r="B132" s="203"/>
      <c r="C132" s="203"/>
      <c r="D132" s="203"/>
    </row>
    <row r="133" spans="1:4" ht="15">
      <c r="A133" s="204" t="s">
        <v>2575</v>
      </c>
      <c r="B133" s="203"/>
      <c r="C133" s="203"/>
      <c r="D133" s="203"/>
    </row>
    <row r="134" spans="1:4" ht="15">
      <c r="A134" s="204" t="s">
        <v>2574</v>
      </c>
      <c r="B134" s="203"/>
      <c r="C134" s="203"/>
      <c r="D134" s="203"/>
    </row>
    <row r="135" spans="1:4" ht="15">
      <c r="A135" s="204" t="s">
        <v>2573</v>
      </c>
      <c r="B135" s="203"/>
      <c r="C135" s="203"/>
      <c r="D135" s="203"/>
    </row>
    <row r="136" spans="1:4" ht="15">
      <c r="A136" s="204" t="s">
        <v>2572</v>
      </c>
      <c r="B136" s="203"/>
      <c r="C136" s="203"/>
      <c r="D136" s="203"/>
    </row>
    <row r="137" spans="1:4" ht="15">
      <c r="A137" s="204" t="s">
        <v>2571</v>
      </c>
      <c r="B137" s="203"/>
      <c r="C137" s="203"/>
      <c r="D137" s="203"/>
    </row>
    <row r="138" spans="1:4" ht="15">
      <c r="A138" s="204"/>
      <c r="B138" s="203"/>
      <c r="C138" s="203"/>
      <c r="D138" s="203"/>
    </row>
    <row r="139" spans="1:4" ht="15">
      <c r="A139" s="205" t="s">
        <v>2570</v>
      </c>
      <c r="B139" s="203"/>
      <c r="C139" s="203"/>
      <c r="D139" s="203"/>
    </row>
    <row r="140" spans="1:4" ht="15">
      <c r="A140" s="204" t="s">
        <v>2569</v>
      </c>
      <c r="B140" s="203"/>
      <c r="C140" s="203"/>
      <c r="D140" s="203"/>
    </row>
    <row r="141" spans="1:4" ht="15">
      <c r="A141" s="204" t="s">
        <v>2568</v>
      </c>
      <c r="B141" s="203"/>
      <c r="C141" s="203"/>
      <c r="D141" s="203"/>
    </row>
    <row r="142" spans="1:4" ht="15">
      <c r="A142" s="204" t="s">
        <v>2567</v>
      </c>
      <c r="B142" s="203"/>
      <c r="C142" s="203"/>
      <c r="D142" s="203"/>
    </row>
    <row r="143" spans="1:4" ht="15">
      <c r="A143" s="204" t="s">
        <v>2566</v>
      </c>
      <c r="B143" s="203"/>
      <c r="C143" s="203"/>
      <c r="D143" s="203"/>
    </row>
    <row r="144" spans="1:4" ht="15">
      <c r="A144" s="204" t="s">
        <v>2565</v>
      </c>
      <c r="B144" s="203"/>
      <c r="C144" s="203"/>
      <c r="D144" s="203"/>
    </row>
    <row r="145" spans="1:4" ht="15">
      <c r="A145" s="204"/>
      <c r="B145" s="203"/>
      <c r="C145" s="203"/>
      <c r="D145" s="203"/>
    </row>
    <row r="146" spans="1:4" ht="15">
      <c r="A146" s="205" t="s">
        <v>2564</v>
      </c>
      <c r="B146" s="203"/>
      <c r="C146" s="203"/>
      <c r="D146" s="203"/>
    </row>
    <row r="147" spans="1:4" ht="15">
      <c r="A147" s="204" t="s">
        <v>2563</v>
      </c>
      <c r="B147" s="203"/>
      <c r="C147" s="203"/>
      <c r="D147" s="203"/>
    </row>
    <row r="148" spans="1:4" ht="15">
      <c r="A148" s="204" t="s">
        <v>2562</v>
      </c>
      <c r="B148" s="203"/>
      <c r="C148" s="203"/>
      <c r="D148" s="203"/>
    </row>
    <row r="149" spans="1:4" ht="15">
      <c r="A149" s="204" t="s">
        <v>2561</v>
      </c>
      <c r="B149" s="203"/>
      <c r="C149" s="203"/>
      <c r="D149" s="203"/>
    </row>
    <row r="150" spans="1:4" ht="15">
      <c r="A150" s="204" t="s">
        <v>2560</v>
      </c>
      <c r="B150" s="203"/>
      <c r="C150" s="203"/>
      <c r="D150" s="203"/>
    </row>
    <row r="151" spans="1:4" ht="15">
      <c r="A151" s="204" t="s">
        <v>2559</v>
      </c>
      <c r="B151" s="203"/>
      <c r="C151" s="203"/>
      <c r="D151" s="203"/>
    </row>
    <row r="152" spans="1:4" ht="15">
      <c r="A152" s="204" t="s">
        <v>2558</v>
      </c>
      <c r="B152" s="203"/>
      <c r="C152" s="203"/>
      <c r="D152" s="203"/>
    </row>
    <row r="153" spans="1:4" ht="15">
      <c r="A153" s="204" t="s">
        <v>2557</v>
      </c>
      <c r="B153" s="203"/>
      <c r="C153" s="203"/>
      <c r="D153" s="203"/>
    </row>
    <row r="154" spans="1:4" ht="15">
      <c r="A154" s="204" t="s">
        <v>2556</v>
      </c>
      <c r="B154" s="203"/>
      <c r="C154" s="203"/>
      <c r="D154" s="203"/>
    </row>
    <row r="155" spans="1:4" ht="15">
      <c r="A155" s="204" t="s">
        <v>2555</v>
      </c>
      <c r="B155" s="203"/>
      <c r="C155" s="203"/>
      <c r="D155" s="203"/>
    </row>
    <row r="156" spans="1:4" ht="15">
      <c r="A156" s="204" t="s">
        <v>2554</v>
      </c>
      <c r="B156" s="203"/>
      <c r="C156" s="203"/>
      <c r="D156" s="203"/>
    </row>
    <row r="157" spans="1:4" ht="15">
      <c r="A157" s="204"/>
      <c r="B157" s="203"/>
      <c r="C157" s="203"/>
      <c r="D157" s="203"/>
    </row>
    <row r="158" spans="1:4" ht="15">
      <c r="A158" s="205" t="s">
        <v>2553</v>
      </c>
      <c r="B158" s="203"/>
      <c r="C158" s="203"/>
      <c r="D158" s="203"/>
    </row>
    <row r="159" spans="1:4" ht="15">
      <c r="A159" s="204" t="s">
        <v>2552</v>
      </c>
      <c r="B159" s="203"/>
      <c r="C159" s="203"/>
      <c r="D159" s="203"/>
    </row>
    <row r="160" spans="1:4" ht="15">
      <c r="A160" s="204" t="s">
        <v>2551</v>
      </c>
      <c r="B160" s="203"/>
      <c r="C160" s="203"/>
      <c r="D160" s="203"/>
    </row>
    <row r="161" spans="1:4" ht="15">
      <c r="A161" s="204" t="s">
        <v>2550</v>
      </c>
      <c r="B161" s="203"/>
      <c r="C161" s="203"/>
      <c r="D161" s="203"/>
    </row>
    <row r="162" spans="1:4" ht="15">
      <c r="A162" s="204" t="s">
        <v>2549</v>
      </c>
      <c r="B162" s="203"/>
      <c r="C162" s="203"/>
      <c r="D162" s="203"/>
    </row>
    <row r="163" spans="1:4" ht="15">
      <c r="A163" s="204" t="s">
        <v>2548</v>
      </c>
      <c r="B163" s="203"/>
      <c r="C163" s="203"/>
      <c r="D163" s="203"/>
    </row>
    <row r="164" spans="1:4" ht="15">
      <c r="A164" s="204" t="s">
        <v>2547</v>
      </c>
      <c r="B164" s="203"/>
      <c r="C164" s="203"/>
      <c r="D164" s="203"/>
    </row>
    <row r="165" spans="1:4" ht="15">
      <c r="A165" s="204" t="s">
        <v>2546</v>
      </c>
      <c r="B165" s="203"/>
      <c r="C165" s="203"/>
      <c r="D165" s="203"/>
    </row>
    <row r="166" spans="1:4" ht="15">
      <c r="A166" s="204" t="s">
        <v>2545</v>
      </c>
      <c r="B166" s="203"/>
      <c r="C166" s="203"/>
      <c r="D166" s="203"/>
    </row>
    <row r="167" spans="1:4" ht="15">
      <c r="A167" s="204" t="s">
        <v>2544</v>
      </c>
      <c r="B167" s="203"/>
      <c r="C167" s="203"/>
      <c r="D167" s="203"/>
    </row>
    <row r="168" spans="1:4" ht="15">
      <c r="A168" s="204" t="s">
        <v>2543</v>
      </c>
      <c r="B168" s="203"/>
      <c r="C168" s="203"/>
      <c r="D168" s="203"/>
    </row>
    <row r="169" spans="1:4" ht="15">
      <c r="A169" s="204" t="s">
        <v>2542</v>
      </c>
      <c r="B169" s="203"/>
      <c r="C169" s="203"/>
      <c r="D169" s="203"/>
    </row>
    <row r="170" spans="1:4" ht="15">
      <c r="A170" s="204" t="s">
        <v>2541</v>
      </c>
      <c r="B170" s="203"/>
      <c r="C170" s="203"/>
      <c r="D170" s="203"/>
    </row>
    <row r="171" spans="1:4" ht="15">
      <c r="A171" s="204"/>
      <c r="B171" s="203"/>
      <c r="C171" s="203"/>
      <c r="D171" s="203"/>
    </row>
    <row r="172" spans="1:4" ht="15">
      <c r="A172" s="205" t="s">
        <v>2540</v>
      </c>
      <c r="B172" s="203"/>
      <c r="C172" s="203"/>
      <c r="D172" s="203"/>
    </row>
    <row r="173" spans="1:4" ht="15">
      <c r="A173" s="204" t="s">
        <v>2539</v>
      </c>
      <c r="B173" s="203"/>
      <c r="C173" s="203"/>
      <c r="D173" s="203"/>
    </row>
    <row r="174" spans="1:4" ht="15">
      <c r="A174" s="204" t="s">
        <v>2538</v>
      </c>
      <c r="B174" s="203"/>
      <c r="C174" s="203"/>
      <c r="D174" s="203"/>
    </row>
    <row r="175" spans="1:4" ht="15">
      <c r="A175" s="204" t="s">
        <v>2537</v>
      </c>
      <c r="B175" s="203"/>
      <c r="C175" s="203"/>
      <c r="D175" s="203"/>
    </row>
    <row r="176" spans="1:4" ht="15">
      <c r="A176" s="204" t="s">
        <v>2536</v>
      </c>
      <c r="B176" s="203"/>
      <c r="C176" s="203"/>
      <c r="D176" s="203"/>
    </row>
    <row r="177" spans="1:4" ht="15">
      <c r="A177" s="204" t="s">
        <v>2535</v>
      </c>
      <c r="B177" s="203"/>
      <c r="C177" s="203"/>
      <c r="D177" s="203"/>
    </row>
    <row r="178" spans="1:4" ht="15">
      <c r="A178" s="204" t="s">
        <v>2534</v>
      </c>
      <c r="B178" s="203"/>
      <c r="C178" s="203"/>
      <c r="D178" s="203"/>
    </row>
    <row r="179" spans="1:4" ht="15">
      <c r="A179" s="204" t="s">
        <v>2533</v>
      </c>
      <c r="B179" s="203"/>
      <c r="C179" s="203"/>
      <c r="D179" s="203"/>
    </row>
    <row r="180" spans="1:4" ht="15">
      <c r="A180" s="204" t="s">
        <v>2532</v>
      </c>
      <c r="B180" s="203"/>
      <c r="C180" s="203"/>
      <c r="D180" s="203"/>
    </row>
    <row r="181" spans="1:4" ht="15">
      <c r="A181" s="204" t="s">
        <v>2531</v>
      </c>
      <c r="B181" s="203"/>
      <c r="C181" s="203"/>
      <c r="D181" s="203"/>
    </row>
    <row r="182" spans="1:4" ht="15">
      <c r="A182" s="204" t="s">
        <v>2530</v>
      </c>
      <c r="B182" s="203"/>
      <c r="C182" s="203"/>
      <c r="D182" s="203"/>
    </row>
    <row r="183" spans="1:4" ht="15">
      <c r="A183" s="204" t="s">
        <v>2529</v>
      </c>
      <c r="B183" s="203"/>
      <c r="C183" s="203"/>
      <c r="D183" s="203"/>
    </row>
    <row r="184" spans="1:4" ht="15">
      <c r="A184" s="204" t="s">
        <v>2528</v>
      </c>
      <c r="B184" s="203"/>
      <c r="C184" s="203"/>
      <c r="D184" s="203"/>
    </row>
    <row r="185" spans="1:4" ht="15">
      <c r="A185" s="204"/>
      <c r="B185" s="203"/>
      <c r="C185" s="203"/>
      <c r="D185" s="203"/>
    </row>
    <row r="186" spans="1:4" ht="15">
      <c r="A186" s="205" t="s">
        <v>2527</v>
      </c>
      <c r="B186" s="203"/>
      <c r="C186" s="203"/>
      <c r="D186" s="203"/>
    </row>
    <row r="187" spans="1:4" ht="15">
      <c r="A187" s="204" t="s">
        <v>2526</v>
      </c>
      <c r="B187" s="203"/>
      <c r="C187" s="203"/>
      <c r="D187" s="203"/>
    </row>
    <row r="188" spans="1:4" ht="15">
      <c r="A188" s="204" t="s">
        <v>2525</v>
      </c>
      <c r="B188" s="203"/>
      <c r="C188" s="203"/>
      <c r="D188" s="203"/>
    </row>
    <row r="189" spans="1:4" ht="15">
      <c r="A189" s="204" t="s">
        <v>2524</v>
      </c>
      <c r="B189" s="203"/>
      <c r="C189" s="203"/>
      <c r="D189" s="203"/>
    </row>
    <row r="190" spans="1:4" ht="15">
      <c r="A190" s="204" t="s">
        <v>2523</v>
      </c>
      <c r="B190" s="203"/>
      <c r="C190" s="203"/>
      <c r="D190" s="203"/>
    </row>
    <row r="191" spans="1:4" ht="15">
      <c r="A191" s="204" t="s">
        <v>2522</v>
      </c>
      <c r="B191" s="203"/>
      <c r="C191" s="203"/>
      <c r="D191" s="203"/>
    </row>
    <row r="192" spans="1:4" ht="15">
      <c r="A192" s="204" t="s">
        <v>2521</v>
      </c>
      <c r="B192" s="203"/>
      <c r="C192" s="203"/>
      <c r="D192" s="203"/>
    </row>
    <row r="193" spans="1:4" ht="15">
      <c r="A193" s="204" t="s">
        <v>2520</v>
      </c>
      <c r="B193" s="203"/>
      <c r="C193" s="203"/>
      <c r="D193" s="203"/>
    </row>
    <row r="194" spans="1:4" ht="15">
      <c r="A194" s="204" t="s">
        <v>2519</v>
      </c>
      <c r="B194" s="203"/>
      <c r="C194" s="203"/>
      <c r="D194" s="203"/>
    </row>
    <row r="195" spans="1:4" ht="15">
      <c r="A195" s="204" t="s">
        <v>2518</v>
      </c>
      <c r="B195" s="203"/>
      <c r="C195" s="203"/>
      <c r="D195" s="203"/>
    </row>
    <row r="196" spans="1:4" ht="15">
      <c r="A196" s="204" t="s">
        <v>2517</v>
      </c>
      <c r="B196" s="203"/>
      <c r="C196" s="203"/>
      <c r="D196" s="203"/>
    </row>
    <row r="197" spans="1:4" ht="15">
      <c r="A197" s="204" t="s">
        <v>2516</v>
      </c>
      <c r="B197" s="203"/>
      <c r="C197" s="203"/>
      <c r="D197" s="203"/>
    </row>
    <row r="198" spans="1:4" ht="15">
      <c r="A198" s="204" t="s">
        <v>2515</v>
      </c>
      <c r="B198" s="203"/>
      <c r="C198" s="203"/>
      <c r="D198" s="203"/>
    </row>
    <row r="199" spans="1:4" ht="15">
      <c r="A199" s="204" t="s">
        <v>2514</v>
      </c>
      <c r="B199" s="203"/>
      <c r="C199" s="203"/>
      <c r="D199" s="203"/>
    </row>
    <row r="200" spans="1:4" ht="15">
      <c r="A200" s="204" t="s">
        <v>2513</v>
      </c>
      <c r="B200" s="203"/>
      <c r="C200" s="203"/>
      <c r="D200" s="203"/>
    </row>
    <row r="201" spans="1:4" ht="15">
      <c r="A201" s="204" t="s">
        <v>2512</v>
      </c>
      <c r="B201" s="203"/>
      <c r="C201" s="203"/>
      <c r="D201" s="203"/>
    </row>
    <row r="202" spans="1:4" ht="15">
      <c r="A202" s="204" t="s">
        <v>2511</v>
      </c>
      <c r="B202" s="203"/>
      <c r="C202" s="203"/>
      <c r="D202" s="203"/>
    </row>
    <row r="203" spans="1:4" ht="15">
      <c r="A203" s="204" t="s">
        <v>2510</v>
      </c>
      <c r="B203" s="203"/>
      <c r="C203" s="203"/>
      <c r="D203" s="203"/>
    </row>
    <row r="204" spans="1:4" ht="15">
      <c r="A204" s="204" t="s">
        <v>2509</v>
      </c>
      <c r="B204" s="203"/>
      <c r="C204" s="203"/>
      <c r="D204" s="203"/>
    </row>
    <row r="205" spans="1:4" ht="15">
      <c r="A205" s="204" t="s">
        <v>2508</v>
      </c>
      <c r="B205" s="203"/>
      <c r="C205" s="203"/>
      <c r="D205" s="203"/>
    </row>
    <row r="206" spans="1:4" ht="15">
      <c r="A206" s="203"/>
      <c r="B206" s="203"/>
      <c r="C206" s="203"/>
      <c r="D206" s="203"/>
    </row>
  </sheetData>
  <sheetProtection/>
  <hyperlinks>
    <hyperlink ref="A152" location="_ftn1" display="_ftn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zunanje zadeve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a719</dc:creator>
  <cp:keywords/>
  <dc:description/>
  <cp:lastModifiedBy>Vesna Čuber</cp:lastModifiedBy>
  <cp:lastPrinted>2016-09-23T11:51:15Z</cp:lastPrinted>
  <dcterms:created xsi:type="dcterms:W3CDTF">2011-10-04T07:12:12Z</dcterms:created>
  <dcterms:modified xsi:type="dcterms:W3CDTF">2017-04-24T11:37:12Z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