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divoj\Desktop\Vesnica delo od doma 2020_novo\DOD november2020\JR 2021-2023\OBRAZCI 2021-2023\KONČNO18.12\"/>
    </mc:Choice>
  </mc:AlternateContent>
  <xr:revisionPtr revIDLastSave="0" documentId="13_ncr:1_{FD7A29D1-CF44-466B-8DAD-FD43726E81B5}" xr6:coauthVersionLast="45" xr6:coauthVersionMax="45" xr10:uidLastSave="{00000000-0000-0000-0000-000000000000}"/>
  <bookViews>
    <workbookView xWindow="-120" yWindow="-120" windowWidth="25440" windowHeight="15990" tabRatio="777" xr2:uid="{00000000-000D-0000-FFFF-FFFF00000000}"/>
  </bookViews>
  <sheets>
    <sheet name="Časovnica" sheetId="5" r:id="rId1"/>
  </sheets>
  <externalReferences>
    <externalReference r:id="rId2"/>
  </externalReferences>
  <definedNames>
    <definedName name="Count">[1]Data!$A$2:$A$164</definedName>
    <definedName name="Purp">[1]Data!$B$2:$B$259</definedName>
  </definedNames>
  <calcPr calcId="181029"/>
</workbook>
</file>

<file path=xl/calcChain.xml><?xml version="1.0" encoding="utf-8"?>
<calcChain xmlns="http://schemas.openxmlformats.org/spreadsheetml/2006/main">
  <c r="G50" i="5" l="1"/>
  <c r="G51" i="5"/>
</calcChain>
</file>

<file path=xl/sharedStrings.xml><?xml version="1.0" encoding="utf-8"?>
<sst xmlns="http://schemas.openxmlformats.org/spreadsheetml/2006/main" count="24" uniqueCount="24">
  <si>
    <t>SKUPAJ URE</t>
  </si>
  <si>
    <t>Št. pogodbe</t>
  </si>
  <si>
    <t>OPIS OPRAVLJENEGA DELA</t>
  </si>
  <si>
    <t>DATUM</t>
  </si>
  <si>
    <t>* bruto bruto plača (brez regresa) deljeno s številom delovnih ur v mesecu</t>
  </si>
  <si>
    <t xml:space="preserve">EVIDENCA OPRAVLJENEGA DELA </t>
  </si>
  <si>
    <t>Naslov projekta</t>
  </si>
  <si>
    <t>Funkcija v okviru projekta</t>
  </si>
  <si>
    <t>ŠTEVILO OPRAVLJENIH UR</t>
  </si>
  <si>
    <t>Mesec in leto opravljenega dela</t>
  </si>
  <si>
    <t>SKUPAJ ZNESEK (bruto bruto)</t>
  </si>
  <si>
    <t>Obdobje izvajanja projekta</t>
  </si>
  <si>
    <t>Popolno ime izvajalca</t>
  </si>
  <si>
    <t>Urna postavka bruto bruto (EUR/h)*</t>
  </si>
  <si>
    <t xml:space="preserve">Ime in priimek odgovorne osebe: _____________________________________________ </t>
  </si>
  <si>
    <r>
      <rPr>
        <b/>
        <sz val="10"/>
        <rFont val="Arial"/>
        <family val="2"/>
        <charset val="238"/>
      </rPr>
      <t xml:space="preserve">Funkcija: </t>
    </r>
    <r>
      <rPr>
        <sz val="10"/>
        <rFont val="Arial"/>
        <family val="2"/>
        <charset val="238"/>
      </rPr>
      <t>___________________________________________________________________</t>
    </r>
  </si>
  <si>
    <r>
      <rPr>
        <b/>
        <sz val="10"/>
        <rFont val="Arial"/>
        <family val="2"/>
        <charset val="238"/>
      </rPr>
      <t>Kraj in datum: _____________________________________________________________</t>
    </r>
    <r>
      <rPr>
        <sz val="10"/>
        <rFont val="Arial"/>
        <family val="2"/>
        <charset val="238"/>
      </rPr>
      <t xml:space="preserve"> </t>
    </r>
  </si>
  <si>
    <t>Podpis odgovorne osebe: ___________________________________________________</t>
  </si>
  <si>
    <t>ŽIG</t>
  </si>
  <si>
    <t>PODPIS ZAKONITEGA ZASTOPNIKA IN ŽIG IZVAJALCA</t>
  </si>
  <si>
    <t>Ime in priimek zaposlenega</t>
  </si>
  <si>
    <t>1811-21-</t>
  </si>
  <si>
    <t>od</t>
  </si>
  <si>
    <t>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</si>
</sst>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4" x14ac:knownFonts="1"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18"/>
      <name val="Arial"/>
      <family val="2"/>
      <charset val="238"/>
    </font>
    <font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1" xfId="0" applyFont="1" applyFill="1" applyBorder="1" applyAlignment="1"/>
    <xf numFmtId="164" fontId="3" fillId="3" borderId="1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4" fillId="4" borderId="3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0" xfId="0" applyFont="1" applyFill="1" applyBorder="1"/>
    <xf numFmtId="0" fontId="3" fillId="4" borderId="7" xfId="0" applyFont="1" applyFill="1" applyBorder="1"/>
    <xf numFmtId="0" fontId="2" fillId="4" borderId="6" xfId="0" applyFont="1" applyFill="1" applyBorder="1"/>
    <xf numFmtId="0" fontId="3" fillId="0" borderId="6" xfId="0" applyFont="1" applyBorder="1"/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/>
    <xf numFmtId="0" fontId="3" fillId="0" borderId="9" xfId="0" applyFont="1" applyBorder="1"/>
    <xf numFmtId="0" fontId="3" fillId="4" borderId="9" xfId="0" applyFont="1" applyFill="1" applyBorder="1"/>
    <xf numFmtId="4" fontId="3" fillId="3" borderId="1" xfId="0" applyNumberFormat="1" applyFont="1" applyFill="1" applyBorder="1" applyAlignment="1"/>
    <xf numFmtId="0" fontId="5" fillId="0" borderId="0" xfId="0" applyFont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vertical="center"/>
    </xf>
    <xf numFmtId="0" fontId="9" fillId="5" borderId="1" xfId="0" applyFont="1" applyFill="1" applyBorder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</xf>
    <xf numFmtId="14" fontId="11" fillId="0" borderId="1" xfId="0" applyNumberFormat="1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1" xfId="0" applyNumberFormat="1" applyFont="1" applyBorder="1" applyAlignment="1" applyProtection="1">
      <alignment horizontal="right" vertical="top" wrapText="1" readingOrder="2"/>
      <protection locked="0"/>
    </xf>
    <xf numFmtId="0" fontId="11" fillId="0" borderId="0" xfId="0" applyFont="1" applyAlignment="1" applyProtection="1">
      <alignment vertical="center" wrapText="1"/>
    </xf>
    <xf numFmtId="49" fontId="11" fillId="0" borderId="1" xfId="0" applyNumberFormat="1" applyFont="1" applyBorder="1" applyAlignment="1" applyProtection="1">
      <alignment horizontal="right" vertical="top" wrapText="1" readingOrder="2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0" xfId="0" applyNumberFormat="1" applyFont="1" applyBorder="1" applyAlignment="1" applyProtection="1">
      <alignment horizontal="justify" vertical="top" wrapText="1" readingOrder="2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3" borderId="11" xfId="0" applyFont="1" applyFill="1" applyBorder="1" applyAlignment="1"/>
    <xf numFmtId="0" fontId="3" fillId="3" borderId="12" xfId="0" applyFont="1" applyFill="1" applyBorder="1" applyAlignment="1"/>
    <xf numFmtId="0" fontId="3" fillId="3" borderId="2" xfId="0" applyFont="1" applyFill="1" applyBorder="1" applyAlignment="1"/>
    <xf numFmtId="0" fontId="9" fillId="6" borderId="13" xfId="0" applyNumberFormat="1" applyFont="1" applyFill="1" applyBorder="1" applyAlignment="1" applyProtection="1">
      <alignment horizontal="right" vertical="top" wrapText="1" readingOrder="2"/>
    </xf>
    <xf numFmtId="2" fontId="9" fillId="6" borderId="14" xfId="0" applyNumberFormat="1" applyFont="1" applyFill="1" applyBorder="1" applyAlignment="1" applyProtection="1">
      <alignment horizontal="right" vertical="top" wrapText="1" readingOrder="2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/>
    </xf>
    <xf numFmtId="0" fontId="3" fillId="3" borderId="11" xfId="0" applyFont="1" applyFill="1" applyBorder="1" applyAlignment="1"/>
    <xf numFmtId="0" fontId="3" fillId="3" borderId="12" xfId="0" applyFont="1" applyFill="1" applyBorder="1" applyAlignment="1"/>
    <xf numFmtId="0" fontId="3" fillId="3" borderId="2" xfId="0" applyFont="1" applyFill="1" applyBorder="1" applyAlignment="1"/>
    <xf numFmtId="0" fontId="7" fillId="0" borderId="0" xfId="0" applyFont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/>
    <xf numFmtId="0" fontId="9" fillId="6" borderId="15" xfId="0" applyFont="1" applyFill="1" applyBorder="1" applyAlignment="1" applyProtection="1">
      <alignment horizontal="left" vertical="center" wrapText="1"/>
      <protection locked="0"/>
    </xf>
    <xf numFmtId="0" fontId="9" fillId="6" borderId="16" xfId="0" applyFont="1" applyFill="1" applyBorder="1" applyAlignment="1" applyProtection="1">
      <alignment horizontal="left" vertical="center" wrapText="1"/>
      <protection locked="0"/>
    </xf>
    <xf numFmtId="0" fontId="9" fillId="6" borderId="17" xfId="0" applyFont="1" applyFill="1" applyBorder="1" applyAlignment="1" applyProtection="1">
      <alignment horizontal="left" vertical="center" wrapText="1"/>
      <protection locked="0"/>
    </xf>
    <xf numFmtId="0" fontId="9" fillId="6" borderId="18" xfId="0" applyFont="1" applyFill="1" applyBorder="1" applyAlignment="1" applyProtection="1">
      <alignment horizontal="left" vertical="center" wrapText="1"/>
      <protection locked="0"/>
    </xf>
    <xf numFmtId="0" fontId="9" fillId="6" borderId="19" xfId="0" applyFont="1" applyFill="1" applyBorder="1" applyAlignment="1" applyProtection="1">
      <alignment horizontal="left" vertical="center" wrapText="1"/>
      <protection locked="0"/>
    </xf>
    <xf numFmtId="0" fontId="9" fillId="6" borderId="2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vertical="center"/>
    </xf>
    <xf numFmtId="14" fontId="11" fillId="0" borderId="21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11" fillId="0" borderId="21" xfId="0" applyNumberFormat="1" applyFont="1" applyBorder="1" applyAlignment="1" applyProtection="1">
      <alignment horizontal="right" vertical="top" wrapText="1" readingOrder="2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35726</xdr:colOff>
      <xdr:row>1</xdr:row>
      <xdr:rowOff>19050</xdr:rowOff>
    </xdr:from>
    <xdr:to>
      <xdr:col>4</xdr:col>
      <xdr:colOff>435776</xdr:colOff>
      <xdr:row>6</xdr:row>
      <xdr:rowOff>66675</xdr:rowOff>
    </xdr:to>
    <xdr:pic>
      <xdr:nvPicPr>
        <xdr:cNvPr id="1049" name="Picture 7" descr="0823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6" y="197644"/>
          <a:ext cx="4102894" cy="940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428607</xdr:colOff>
      <xdr:row>3</xdr:row>
      <xdr:rowOff>154780</xdr:rowOff>
    </xdr:from>
    <xdr:to>
      <xdr:col>6</xdr:col>
      <xdr:colOff>1812132</xdr:colOff>
      <xdr:row>6</xdr:row>
      <xdr:rowOff>140685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2349FBF7-5963-4E4E-AB82-F29A91500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32" y="697705"/>
          <a:ext cx="2850375" cy="5288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559/AppData/Local/Temp/notes6FBA34/3.%20Obrazec%20&#353;t.%202_Finan&#269;ni%20na&#269;rt%20projek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čni načrt projekta"/>
      <sheetName val="Data"/>
    </sheetNames>
    <sheetDataSet>
      <sheetData sheetId="0"/>
      <sheetData sheetId="1">
        <row r="2">
          <cell r="A2" t="str">
            <v>Afghanistan: 625</v>
          </cell>
          <cell r="B2" t="str">
            <v>11110: Education policy and administrative management</v>
          </cell>
        </row>
        <row r="3">
          <cell r="A3" t="str">
            <v>Albania: 71</v>
          </cell>
          <cell r="B3" t="str">
            <v>11120: Education facilities and training</v>
          </cell>
        </row>
        <row r="4">
          <cell r="A4" t="str">
            <v>Algeria: 130</v>
          </cell>
          <cell r="B4" t="str">
            <v>11130: Teacher training</v>
          </cell>
        </row>
        <row r="5">
          <cell r="A5" t="str">
            <v>Angola: 225</v>
          </cell>
          <cell r="B5" t="str">
            <v>11182: Educational research</v>
          </cell>
        </row>
        <row r="6">
          <cell r="A6" t="str">
            <v>Antigua and Barbuda: 377</v>
          </cell>
          <cell r="B6" t="str">
            <v>11220: Primary education</v>
          </cell>
        </row>
        <row r="7">
          <cell r="A7" t="str">
            <v>Argentina: 425</v>
          </cell>
          <cell r="B7" t="str">
            <v xml:space="preserve">11230: Basic life skills for youth and adults </v>
          </cell>
        </row>
        <row r="8">
          <cell r="A8" t="str">
            <v>Armenia: 610</v>
          </cell>
          <cell r="B8" t="str">
            <v>11231: Basic life skills for youth</v>
          </cell>
        </row>
        <row r="9">
          <cell r="A9" t="str">
            <v>Azerbaijan: 611</v>
          </cell>
          <cell r="B9" t="str">
            <v>11232: Primary education equivalent for adults</v>
          </cell>
        </row>
        <row r="10">
          <cell r="A10" t="str">
            <v>Bangladesh: 666</v>
          </cell>
          <cell r="B10" t="str">
            <v>11240: Early childhood education</v>
          </cell>
        </row>
        <row r="11">
          <cell r="A11" t="str">
            <v>Belarus: 86</v>
          </cell>
          <cell r="B11" t="str">
            <v>11320: Secondary education</v>
          </cell>
        </row>
        <row r="12">
          <cell r="A12" t="str">
            <v>Belize: 352</v>
          </cell>
          <cell r="B12" t="str">
            <v>11321: Lower secondary education</v>
          </cell>
        </row>
        <row r="13">
          <cell r="A13" t="str">
            <v>Benin: 236</v>
          </cell>
          <cell r="B13" t="str">
            <v>11322: Upper secondary education</v>
          </cell>
        </row>
        <row r="14">
          <cell r="A14" t="str">
            <v>Bhutan: 630</v>
          </cell>
          <cell r="B14" t="str">
            <v>11330: Vocational training</v>
          </cell>
        </row>
        <row r="15">
          <cell r="A15" t="str">
            <v>Bolivia: 428</v>
          </cell>
          <cell r="B15" t="str">
            <v>11420: Higher education</v>
          </cell>
        </row>
        <row r="16">
          <cell r="A16" t="str">
            <v>Bosnia-Herzegovina: 64</v>
          </cell>
          <cell r="B16" t="str">
            <v>11430: Advanced technical and managerial training</v>
          </cell>
        </row>
        <row r="17">
          <cell r="A17" t="str">
            <v>Botswana: 227</v>
          </cell>
          <cell r="B17" t="str">
            <v>12110: Health policy and administrative management</v>
          </cell>
        </row>
        <row r="18">
          <cell r="A18" t="str">
            <v>Brazil: 431</v>
          </cell>
          <cell r="B18" t="str">
            <v>12181: Medical education/training</v>
          </cell>
        </row>
        <row r="19">
          <cell r="A19" t="str">
            <v>Burkina Faso: 287</v>
          </cell>
          <cell r="B19" t="str">
            <v>12182: Medical research</v>
          </cell>
        </row>
        <row r="20">
          <cell r="A20" t="str">
            <v>Burundi: 228</v>
          </cell>
          <cell r="B20" t="str">
            <v>12191: Medical services</v>
          </cell>
        </row>
        <row r="21">
          <cell r="A21" t="str">
            <v>Cabo Verde: 230</v>
          </cell>
          <cell r="B21" t="str">
            <v>12220: Basic health care</v>
          </cell>
        </row>
        <row r="22">
          <cell r="A22" t="str">
            <v>Cambodia: 728</v>
          </cell>
          <cell r="B22" t="str">
            <v>12230: Basic health infrastructure</v>
          </cell>
        </row>
        <row r="23">
          <cell r="A23" t="str">
            <v>Cameroon: 229</v>
          </cell>
          <cell r="B23" t="str">
            <v>12240: Basic nutrition</v>
          </cell>
        </row>
        <row r="24">
          <cell r="A24" t="str">
            <v>Central African Rep.: 231</v>
          </cell>
          <cell r="B24" t="str">
            <v>12250: Infectious disease control</v>
          </cell>
        </row>
        <row r="25">
          <cell r="A25" t="str">
            <v>Chad: 232</v>
          </cell>
          <cell r="B25" t="str">
            <v>12261: Health education</v>
          </cell>
        </row>
        <row r="26">
          <cell r="A26" t="str">
            <v>Chile: 434</v>
          </cell>
          <cell r="B26" t="str">
            <v>12262: Malaria control</v>
          </cell>
        </row>
        <row r="27">
          <cell r="A27" t="str">
            <v>China: 730</v>
          </cell>
          <cell r="B27" t="str">
            <v>12263: Tuberculosis control</v>
          </cell>
        </row>
        <row r="28">
          <cell r="A28" t="str">
            <v>Colombia: 437</v>
          </cell>
          <cell r="B28" t="str">
            <v>12281: Health personnel development</v>
          </cell>
        </row>
        <row r="29">
          <cell r="A29" t="str">
            <v>Comoros: 233</v>
          </cell>
          <cell r="B29" t="str">
            <v>13010: Population policy and administrative management</v>
          </cell>
        </row>
        <row r="30">
          <cell r="A30" t="str">
            <v>Congo, Dem. Rep.: 235</v>
          </cell>
          <cell r="B30" t="str">
            <v>13020: Reproductive health care</v>
          </cell>
        </row>
        <row r="31">
          <cell r="A31" t="str">
            <v>Congo, Rep.: 234</v>
          </cell>
          <cell r="B31" t="str">
            <v>13030: Family planning</v>
          </cell>
        </row>
        <row r="32">
          <cell r="A32" t="str">
            <v>Cook Islands: 831</v>
          </cell>
          <cell r="B32" t="str">
            <v>13040: STD control including HIV/AIDS</v>
          </cell>
        </row>
        <row r="33">
          <cell r="A33" t="str">
            <v>Costa Rica: 336</v>
          </cell>
          <cell r="B33" t="str">
            <v>13081: Personnel development for population and reproductive health</v>
          </cell>
        </row>
        <row r="34">
          <cell r="A34" t="str">
            <v>Cote d'Ivoire: 247</v>
          </cell>
          <cell r="B34" t="str">
            <v>14010: Water sector policy and administrative management</v>
          </cell>
        </row>
        <row r="35">
          <cell r="A35" t="str">
            <v>Cuba: 338</v>
          </cell>
          <cell r="B35" t="str">
            <v>14015: Water resources conservation (including data collection)</v>
          </cell>
        </row>
        <row r="36">
          <cell r="A36" t="str">
            <v>Djibouti: 274</v>
          </cell>
          <cell r="B36" t="str">
            <v>14020: Water supply and sanitation - large systems</v>
          </cell>
        </row>
        <row r="37">
          <cell r="A37" t="str">
            <v>Dominica: 378</v>
          </cell>
          <cell r="B37" t="str">
            <v xml:space="preserve">14021: Water supply - large systems </v>
          </cell>
        </row>
        <row r="38">
          <cell r="A38" t="str">
            <v>Dominican Republic: 340</v>
          </cell>
          <cell r="B38" t="str">
            <v>14022: Sanitation - large systems</v>
          </cell>
        </row>
        <row r="39">
          <cell r="A39" t="str">
            <v>Ecuador: 440</v>
          </cell>
          <cell r="B39" t="str">
            <v>14030: Basic drinking water supply and basic sanitation</v>
          </cell>
        </row>
        <row r="40">
          <cell r="A40" t="str">
            <v>Egypt: 142</v>
          </cell>
          <cell r="B40" t="str">
            <v>14031: Basic drinking water supply</v>
          </cell>
        </row>
        <row r="41">
          <cell r="A41" t="str">
            <v>El Salvador: 342</v>
          </cell>
          <cell r="B41" t="str">
            <v>14032: Basic sanitation</v>
          </cell>
        </row>
        <row r="42">
          <cell r="A42" t="str">
            <v>Equatorial Guinea: 245</v>
          </cell>
          <cell r="B42" t="str">
            <v>14040: River basins’ development</v>
          </cell>
        </row>
        <row r="43">
          <cell r="A43" t="str">
            <v>Eritrea: 271</v>
          </cell>
          <cell r="B43" t="str">
            <v>14050: Waste management / disposal</v>
          </cell>
        </row>
        <row r="44">
          <cell r="A44" t="str">
            <v>Ethiopia: 238</v>
          </cell>
          <cell r="B44" t="str">
            <v>14081: Education and training in water supply and sanitation</v>
          </cell>
        </row>
        <row r="45">
          <cell r="A45" t="str">
            <v>Fiji: 832</v>
          </cell>
          <cell r="B45" t="str">
            <v>15110: Public sector policy and administrative management</v>
          </cell>
        </row>
        <row r="46">
          <cell r="A46" t="str">
            <v>Gabon: 239</v>
          </cell>
          <cell r="B46" t="str">
            <v>15111: Public finance management (PFM)</v>
          </cell>
        </row>
        <row r="47">
          <cell r="A47" t="str">
            <v>Gambia: 240</v>
          </cell>
          <cell r="B47" t="str">
            <v>15112: Decentralisation and support to subnational government</v>
          </cell>
        </row>
        <row r="48">
          <cell r="A48" t="str">
            <v>Georgia: 612</v>
          </cell>
          <cell r="B48" t="str">
            <v xml:space="preserve">15113: Anti-corruption organisations and institutions </v>
          </cell>
        </row>
        <row r="49">
          <cell r="A49" t="str">
            <v>Ghana: 241</v>
          </cell>
          <cell r="B49" t="str">
            <v>15114: Domestic Revenue Mobilisation</v>
          </cell>
        </row>
        <row r="50">
          <cell r="A50" t="str">
            <v>Grenada: 381</v>
          </cell>
          <cell r="B50" t="str">
            <v>15116: Tax collection</v>
          </cell>
        </row>
        <row r="51">
          <cell r="A51" t="str">
            <v>Guatemala: 347</v>
          </cell>
          <cell r="B51" t="str">
            <v>15117: Budget planning</v>
          </cell>
        </row>
        <row r="52">
          <cell r="A52" t="str">
            <v>Guinea: 243</v>
          </cell>
          <cell r="B52" t="str">
            <v>15118: National audit</v>
          </cell>
        </row>
        <row r="53">
          <cell r="A53" t="str">
            <v>Guinea-Bissau: 244</v>
          </cell>
          <cell r="B53" t="str">
            <v>15119: Debt and aid management</v>
          </cell>
        </row>
        <row r="54">
          <cell r="A54" t="str">
            <v>Guyana: 446</v>
          </cell>
          <cell r="B54" t="str">
            <v>15121: Foreign affairs</v>
          </cell>
        </row>
        <row r="55">
          <cell r="A55" t="str">
            <v>Haiti: 349</v>
          </cell>
          <cell r="B55" t="str">
            <v>15122: Diplomatic missions</v>
          </cell>
        </row>
        <row r="56">
          <cell r="A56" t="str">
            <v>Honduras: 351</v>
          </cell>
          <cell r="B56" t="str">
            <v>15123: Administration of developing countries' foreign aid</v>
          </cell>
        </row>
        <row r="57">
          <cell r="A57" t="str">
            <v>India: 645</v>
          </cell>
          <cell r="B57" t="str">
            <v>15124: General personnel services</v>
          </cell>
        </row>
        <row r="58">
          <cell r="A58" t="str">
            <v>Indonesia: 738</v>
          </cell>
          <cell r="B58" t="str">
            <v>15125: Central procurement</v>
          </cell>
        </row>
        <row r="59">
          <cell r="A59" t="str">
            <v>Iran: 540</v>
          </cell>
          <cell r="B59" t="str">
            <v>15126: Other general public services</v>
          </cell>
        </row>
        <row r="60">
          <cell r="A60" t="str">
            <v>Iraq: 543</v>
          </cell>
          <cell r="B60" t="str">
            <v>15127: National monitoring and evaluation</v>
          </cell>
        </row>
        <row r="61">
          <cell r="A61" t="str">
            <v>Jamaica: 354</v>
          </cell>
          <cell r="B61" t="str">
            <v>15128: Local government finance</v>
          </cell>
        </row>
        <row r="62">
          <cell r="A62" t="str">
            <v>Jordan: 549</v>
          </cell>
          <cell r="B62" t="str">
            <v>15129: Other central transfers to institutions</v>
          </cell>
        </row>
        <row r="63">
          <cell r="A63" t="str">
            <v>Kazakhstan: 613</v>
          </cell>
          <cell r="B63" t="str">
            <v>15130: Legal and judicial development</v>
          </cell>
        </row>
        <row r="64">
          <cell r="A64" t="str">
            <v>Kenya: 248</v>
          </cell>
          <cell r="B64" t="str">
            <v>15131: Justice, law and order policy, planning and administration</v>
          </cell>
        </row>
        <row r="65">
          <cell r="A65" t="str">
            <v>Kiribati: 836</v>
          </cell>
          <cell r="B65" t="str">
            <v>15132: Police</v>
          </cell>
        </row>
        <row r="66">
          <cell r="A66" t="str">
            <v>Korea, Dem. Rep.: 740</v>
          </cell>
          <cell r="B66" t="str">
            <v>15133: Fire and rescue services</v>
          </cell>
        </row>
        <row r="67">
          <cell r="A67" t="str">
            <v>Kosovo: 57</v>
          </cell>
          <cell r="B67" t="str">
            <v>15134: Judicial affairs</v>
          </cell>
        </row>
        <row r="68">
          <cell r="A68" t="str">
            <v>Kyrgyzstan: 614</v>
          </cell>
          <cell r="B68" t="str">
            <v>15135: Ombudsman</v>
          </cell>
        </row>
        <row r="69">
          <cell r="A69" t="str">
            <v>Lao, People's Dem. Rep.: 745</v>
          </cell>
          <cell r="B69" t="str">
            <v>15136: Immigration</v>
          </cell>
        </row>
        <row r="70">
          <cell r="A70" t="str">
            <v>Lebanon: 555</v>
          </cell>
          <cell r="B70" t="str">
            <v>15137: Prisons</v>
          </cell>
        </row>
        <row r="71">
          <cell r="A71" t="str">
            <v>Lesotho: 249</v>
          </cell>
          <cell r="B71" t="str">
            <v>15142: Macroeconomic policy</v>
          </cell>
        </row>
        <row r="72">
          <cell r="A72" t="str">
            <v>Liberia: 251</v>
          </cell>
          <cell r="B72" t="str">
            <v>15143: Meteorological services</v>
          </cell>
        </row>
        <row r="73">
          <cell r="A73" t="str">
            <v>Libya: 133</v>
          </cell>
          <cell r="B73" t="str">
            <v>15144: National standards development</v>
          </cell>
        </row>
        <row r="74">
          <cell r="A74" t="str">
            <v>Macedonia, FYR: 66</v>
          </cell>
          <cell r="B74" t="str">
            <v>15150: Democratic participation and civil society</v>
          </cell>
        </row>
        <row r="75">
          <cell r="A75" t="str">
            <v>Madagascar: 252</v>
          </cell>
          <cell r="B75" t="str">
            <v>15151: Elections</v>
          </cell>
        </row>
        <row r="76">
          <cell r="A76" t="str">
            <v>Malawi: 253</v>
          </cell>
          <cell r="B76" t="str">
            <v>15152: Legislatures and political parties</v>
          </cell>
        </row>
        <row r="77">
          <cell r="A77" t="str">
            <v>Malaysia: 751</v>
          </cell>
          <cell r="B77" t="str">
            <v>15153: Media and free flow of information</v>
          </cell>
        </row>
        <row r="78">
          <cell r="A78" t="str">
            <v>Maldives: 655</v>
          </cell>
          <cell r="B78" t="str">
            <v>15154: Executive office</v>
          </cell>
        </row>
        <row r="79">
          <cell r="A79" t="str">
            <v>Mali: 255</v>
          </cell>
          <cell r="B79" t="str">
            <v>15155: Tax policy and administration support</v>
          </cell>
        </row>
        <row r="80">
          <cell r="A80" t="str">
            <v>Marshall Islands: 859</v>
          </cell>
          <cell r="B80" t="str">
            <v>15156: Other non-tax revenue mobilisation</v>
          </cell>
        </row>
        <row r="81">
          <cell r="A81" t="str">
            <v>Mauritania: 256</v>
          </cell>
          <cell r="B81" t="str">
            <v>15160: Human rights</v>
          </cell>
        </row>
        <row r="82">
          <cell r="A82" t="str">
            <v>Mauritius: 257</v>
          </cell>
          <cell r="B82" t="str">
            <v>15170: Women’s equality organisations and institutions</v>
          </cell>
        </row>
        <row r="83">
          <cell r="A83" t="str">
            <v>Mexico: 358</v>
          </cell>
          <cell r="B83" t="str">
            <v xml:space="preserve">15180: Ending violence against women and girls </v>
          </cell>
        </row>
        <row r="84">
          <cell r="A84" t="str">
            <v>Micronesia: 860</v>
          </cell>
          <cell r="B84" t="str">
            <v>15185: Local government administration</v>
          </cell>
        </row>
        <row r="85">
          <cell r="A85" t="str">
            <v>Moldova: 93</v>
          </cell>
          <cell r="B85" t="str">
            <v>15210: Security system management and reform</v>
          </cell>
        </row>
        <row r="86">
          <cell r="A86" t="str">
            <v>Mongolia: 753</v>
          </cell>
          <cell r="B86" t="str">
            <v>15220: Civilian peace-building, conflict prevention and resolution</v>
          </cell>
        </row>
        <row r="87">
          <cell r="A87" t="str">
            <v>Montenegro: 65</v>
          </cell>
          <cell r="B87" t="str">
            <v>15230: Participation in international peacekeeping operations</v>
          </cell>
        </row>
        <row r="88">
          <cell r="A88" t="str">
            <v>Montserrat: 385</v>
          </cell>
          <cell r="B88" t="str">
            <v>15240: Reintegration and SALW control</v>
          </cell>
        </row>
        <row r="89">
          <cell r="A89" t="str">
            <v>Morocco: 136</v>
          </cell>
          <cell r="B89" t="str">
            <v>15250: Removal of land mines and explosive remnants of war</v>
          </cell>
        </row>
        <row r="90">
          <cell r="A90" t="str">
            <v>Mozambique: 259</v>
          </cell>
          <cell r="B90" t="str">
            <v xml:space="preserve">15261: Child soldiers (Prevention and demobilisation) </v>
          </cell>
        </row>
        <row r="91">
          <cell r="A91" t="str">
            <v>Myanmar: 635</v>
          </cell>
          <cell r="B91" t="str">
            <v>16010: Social/ welfare services</v>
          </cell>
        </row>
        <row r="92">
          <cell r="A92" t="str">
            <v>Namibia: 275</v>
          </cell>
          <cell r="B92" t="str">
            <v>16011: Social protection and welfare services policy, planning and administration</v>
          </cell>
        </row>
        <row r="93">
          <cell r="A93" t="str">
            <v>Nauru: 845</v>
          </cell>
          <cell r="B93" t="str">
            <v>16012: Social security (excl pensions)</v>
          </cell>
        </row>
        <row r="94">
          <cell r="A94" t="str">
            <v>Nepal: 660</v>
          </cell>
          <cell r="B94" t="str">
            <v>16013: General pensions</v>
          </cell>
        </row>
        <row r="95">
          <cell r="A95" t="str">
            <v>Nicaragua: 364</v>
          </cell>
          <cell r="B95" t="str">
            <v>16014: Civil service pensions</v>
          </cell>
        </row>
        <row r="96">
          <cell r="A96" t="str">
            <v>Niger: 260</v>
          </cell>
          <cell r="B96" t="str">
            <v>16015: Social services (incl youth development and women+ children)</v>
          </cell>
        </row>
        <row r="97">
          <cell r="A97" t="str">
            <v>Nigeria: 261</v>
          </cell>
          <cell r="B97" t="str">
            <v>16020: Employment policy and administrative management</v>
          </cell>
        </row>
        <row r="98">
          <cell r="A98" t="str">
            <v>Niue: 856</v>
          </cell>
          <cell r="B98" t="str">
            <v>16030: Housing policy and administrative management</v>
          </cell>
        </row>
        <row r="99">
          <cell r="A99" t="str">
            <v>Pakistan: 665</v>
          </cell>
          <cell r="B99" t="str">
            <v>16040: Low-cost housing</v>
          </cell>
        </row>
        <row r="100">
          <cell r="A100" t="str">
            <v>Palau: 861</v>
          </cell>
          <cell r="B100" t="str">
            <v xml:space="preserve">16050: Multisector aid for basic social services </v>
          </cell>
        </row>
        <row r="101">
          <cell r="A101" t="str">
            <v>Panama: 366</v>
          </cell>
          <cell r="B101" t="str">
            <v>16061: Culture and recreation</v>
          </cell>
        </row>
        <row r="102">
          <cell r="A102" t="str">
            <v>Papua New Guinea: 862</v>
          </cell>
          <cell r="B102" t="str">
            <v>16062: Statistical capacity building</v>
          </cell>
        </row>
        <row r="103">
          <cell r="A103" t="str">
            <v>Paraguay: 451</v>
          </cell>
          <cell r="B103" t="str">
            <v>16063: Narcotics control</v>
          </cell>
        </row>
        <row r="104">
          <cell r="A104" t="str">
            <v>Peru: 454</v>
          </cell>
          <cell r="B104" t="str">
            <v>16064: Social mitigation of HIV/AIDS</v>
          </cell>
        </row>
        <row r="105">
          <cell r="A105" t="str">
            <v>Philippines: 755</v>
          </cell>
          <cell r="B105" t="str">
            <v>16065: Recreation and sport</v>
          </cell>
        </row>
        <row r="106">
          <cell r="A106" t="str">
            <v>Rwanda: 266</v>
          </cell>
          <cell r="B106" t="str">
            <v>16066: Culture</v>
          </cell>
        </row>
        <row r="107">
          <cell r="A107" t="str">
            <v>Samoa: 880</v>
          </cell>
          <cell r="B107" t="str">
            <v>21010: Transport policy and administrative management</v>
          </cell>
        </row>
        <row r="108">
          <cell r="A108" t="str">
            <v>Sao Tome &amp; Principe: 268</v>
          </cell>
          <cell r="B108" t="str">
            <v>21011: Transport policy, planning and administration</v>
          </cell>
        </row>
        <row r="109">
          <cell r="A109" t="str">
            <v>Senegal: 269</v>
          </cell>
          <cell r="B109" t="str">
            <v>21012: Public transport services</v>
          </cell>
        </row>
        <row r="110">
          <cell r="A110" t="str">
            <v>Serbia: 63</v>
          </cell>
          <cell r="B110" t="str">
            <v>21013: Transport regulation</v>
          </cell>
        </row>
        <row r="111">
          <cell r="A111" t="str">
            <v>Seychelles: 270</v>
          </cell>
          <cell r="B111" t="str">
            <v>21020: Road transport</v>
          </cell>
        </row>
        <row r="112">
          <cell r="A112" t="str">
            <v>Sierra Leone: 272</v>
          </cell>
          <cell r="B112" t="str">
            <v>21021: Feeder road construction</v>
          </cell>
        </row>
        <row r="113">
          <cell r="A113" t="str">
            <v>Solomon Islands: 866</v>
          </cell>
          <cell r="B113" t="str">
            <v>21022: Feeder road maintenance</v>
          </cell>
        </row>
        <row r="114">
          <cell r="A114" t="str">
            <v>Somalia: 273</v>
          </cell>
          <cell r="B114" t="str">
            <v>21023: National road construction</v>
          </cell>
        </row>
        <row r="115">
          <cell r="A115" t="str">
            <v>South Africa: 218</v>
          </cell>
          <cell r="B115" t="str">
            <v>21024: National road maintenance</v>
          </cell>
        </row>
        <row r="116">
          <cell r="A116" t="str">
            <v>South Sudan: 279</v>
          </cell>
          <cell r="B116" t="str">
            <v>21030: Rail transport</v>
          </cell>
        </row>
        <row r="117">
          <cell r="A117" t="str">
            <v>Sri Lanka: 640</v>
          </cell>
          <cell r="B117" t="str">
            <v>21040: Water transport</v>
          </cell>
        </row>
        <row r="118">
          <cell r="A118" t="str">
            <v>St. Helena: 276</v>
          </cell>
          <cell r="B118" t="str">
            <v>21050: Air transport</v>
          </cell>
        </row>
        <row r="119">
          <cell r="A119" t="str">
            <v>St. Lucia: 383</v>
          </cell>
          <cell r="B119" t="str">
            <v>21061: Storage</v>
          </cell>
        </row>
        <row r="120">
          <cell r="A120" t="str">
            <v>St.Vincent &amp; Grenadines: 384</v>
          </cell>
          <cell r="B120" t="str">
            <v>21081: Education and training in transport and storage</v>
          </cell>
        </row>
        <row r="121">
          <cell r="A121" t="str">
            <v>Sudan: 278</v>
          </cell>
          <cell r="B121" t="str">
            <v>22010: Communications policy and administrative management</v>
          </cell>
        </row>
        <row r="122">
          <cell r="A122" t="str">
            <v>Suriname: 457</v>
          </cell>
          <cell r="B122" t="str">
            <v>22011: Communications policy, planning and administration</v>
          </cell>
        </row>
        <row r="123">
          <cell r="A123" t="str">
            <v>Swaziland: 280</v>
          </cell>
          <cell r="B123" t="str">
            <v>22012: Postal services</v>
          </cell>
        </row>
        <row r="124">
          <cell r="A124" t="str">
            <v>Syrian Arab Republic: 573</v>
          </cell>
          <cell r="B124" t="str">
            <v>22013: Information services</v>
          </cell>
        </row>
        <row r="125">
          <cell r="A125" t="str">
            <v>Tajikistan: 615</v>
          </cell>
          <cell r="B125" t="str">
            <v>22020: Telecommunications</v>
          </cell>
        </row>
        <row r="126">
          <cell r="A126" t="str">
            <v>Tanzania: 282</v>
          </cell>
          <cell r="B126" t="str">
            <v>22030: Radio/television/print media</v>
          </cell>
        </row>
        <row r="127">
          <cell r="A127" t="str">
            <v>Thailand: 764</v>
          </cell>
          <cell r="B127" t="str">
            <v>22040: Information and communication technology (ICT)</v>
          </cell>
        </row>
        <row r="128">
          <cell r="A128" t="str">
            <v>Timor-Leste: 765</v>
          </cell>
          <cell r="B128" t="str">
            <v>23110: Energy policy and administrative management</v>
          </cell>
        </row>
        <row r="129">
          <cell r="A129" t="str">
            <v>Togo: 283</v>
          </cell>
          <cell r="B129" t="str">
            <v>23111: Energy sector policy, planning and administration</v>
          </cell>
        </row>
        <row r="130">
          <cell r="A130" t="str">
            <v>Tokelau: 868</v>
          </cell>
          <cell r="B130" t="str">
            <v>23112: Energy regulation</v>
          </cell>
        </row>
        <row r="131">
          <cell r="A131" t="str">
            <v>Tonga: 870</v>
          </cell>
          <cell r="B131" t="str">
            <v>23181: Energy education/training</v>
          </cell>
        </row>
        <row r="132">
          <cell r="A132" t="str">
            <v>Tunisia: 139</v>
          </cell>
          <cell r="B132" t="str">
            <v>23182: Energy research</v>
          </cell>
        </row>
        <row r="133">
          <cell r="A133" t="str">
            <v>Turkey: 55</v>
          </cell>
          <cell r="B133" t="str">
            <v>23183: Energy conservation and demand-side efficiency</v>
          </cell>
        </row>
        <row r="134">
          <cell r="A134" t="str">
            <v>Turkmenistan: 616</v>
          </cell>
          <cell r="B134" t="str">
            <v>23210: Energy generation, renewable sources – multiple technologies</v>
          </cell>
        </row>
        <row r="135">
          <cell r="A135" t="str">
            <v>Tuvalu: 872</v>
          </cell>
          <cell r="B135" t="str">
            <v>23220: Hydro-electric power plants</v>
          </cell>
        </row>
        <row r="136">
          <cell r="A136" t="str">
            <v>Uganda: 285</v>
          </cell>
          <cell r="B136" t="str">
            <v>23230: Solar energy</v>
          </cell>
        </row>
        <row r="137">
          <cell r="A137" t="str">
            <v>Ukraine: 85</v>
          </cell>
          <cell r="B137" t="str">
            <v>23240: Wind energy</v>
          </cell>
        </row>
        <row r="138">
          <cell r="A138" t="str">
            <v>Uruguay: 460</v>
          </cell>
          <cell r="B138" t="str">
            <v>23250: Marine energy</v>
          </cell>
        </row>
        <row r="139">
          <cell r="A139" t="str">
            <v>Uzbekistan: 617</v>
          </cell>
          <cell r="B139" t="str">
            <v>23260: Geothermal energy</v>
          </cell>
        </row>
        <row r="140">
          <cell r="A140" t="str">
            <v>Vanuatu: 854</v>
          </cell>
          <cell r="B140" t="str">
            <v>23270: Biofuel-fired power plants</v>
          </cell>
        </row>
        <row r="141">
          <cell r="A141" t="str">
            <v>Venezuela: 463</v>
          </cell>
          <cell r="B141" t="str">
            <v>23310: Energy generation, non-renewable sources – unspecified</v>
          </cell>
        </row>
        <row r="142">
          <cell r="A142" t="str">
            <v>Viet Nam: 769</v>
          </cell>
          <cell r="B142" t="str">
            <v>23320: Coal-fired electric power plants</v>
          </cell>
        </row>
        <row r="143">
          <cell r="A143" t="str">
            <v>Wallis &amp; Futuna: 876</v>
          </cell>
          <cell r="B143" t="str">
            <v>23330: Oil-fired electric power plants</v>
          </cell>
        </row>
        <row r="144">
          <cell r="A144" t="str">
            <v>West Bank &amp; Gaza Strip: 550</v>
          </cell>
          <cell r="B144" t="str">
            <v>23340: Natural gas-fired electric power plants</v>
          </cell>
        </row>
        <row r="145">
          <cell r="A145" t="str">
            <v>Yemen: 580</v>
          </cell>
          <cell r="B145" t="str">
            <v>23350: Fossil fuel electric power plants with carbon capture and storage (CCS)</v>
          </cell>
        </row>
        <row r="146">
          <cell r="A146" t="str">
            <v>Zambia: 288</v>
          </cell>
          <cell r="B146" t="str">
            <v>23360: Non-renewable waste-fired electric power plants</v>
          </cell>
        </row>
        <row r="147">
          <cell r="A147" t="str">
            <v>Zimbabwe: 265</v>
          </cell>
          <cell r="B147" t="str">
            <v>23410: Hybrid energy electric power plants</v>
          </cell>
        </row>
        <row r="148">
          <cell r="A148" t="str">
            <v>Africa, regional: 298</v>
          </cell>
          <cell r="B148" t="str">
            <v>23510: Nuclear energy electric power plants</v>
          </cell>
        </row>
        <row r="149">
          <cell r="A149" t="str">
            <v>America, regional: 498</v>
          </cell>
          <cell r="B149" t="str">
            <v>23610: Heat plants</v>
          </cell>
        </row>
        <row r="150">
          <cell r="A150" t="str">
            <v>Asia, regional: 798</v>
          </cell>
          <cell r="B150" t="str">
            <v>23620: District heating and cooling</v>
          </cell>
        </row>
        <row r="151">
          <cell r="A151" t="str">
            <v>Central Asia, regional: 619</v>
          </cell>
          <cell r="B151" t="str">
            <v>23630: Electric power transmission and distribution</v>
          </cell>
        </row>
        <row r="152">
          <cell r="A152" t="str">
            <v>Europe, regional: 89</v>
          </cell>
          <cell r="B152" t="str">
            <v>23640: Gas distribution</v>
          </cell>
        </row>
        <row r="153">
          <cell r="A153" t="str">
            <v>Far East Asia, regional: 789</v>
          </cell>
          <cell r="B153" t="str">
            <v>24010: Financial policy and administrative management</v>
          </cell>
        </row>
        <row r="154">
          <cell r="A154" t="str">
            <v>Middle East, regional: 589</v>
          </cell>
          <cell r="B154" t="str">
            <v>24020: Monetary institutions</v>
          </cell>
        </row>
        <row r="155">
          <cell r="A155" t="str">
            <v>North &amp; Central America, regional: 389</v>
          </cell>
          <cell r="B155" t="str">
            <v>24030: Formal sector financial intermediaries</v>
          </cell>
        </row>
        <row r="156">
          <cell r="A156" t="str">
            <v>North of Sahara, regional: 189</v>
          </cell>
          <cell r="B156" t="str">
            <v>24040: Informal/semi-formal financial intermediaries</v>
          </cell>
        </row>
        <row r="157">
          <cell r="A157" t="str">
            <v>Oceania, regional: 889</v>
          </cell>
          <cell r="B157" t="str">
            <v>24081: Education/training in banking and financial services</v>
          </cell>
        </row>
        <row r="158">
          <cell r="A158" t="str">
            <v>South &amp; Central Asia, regional: 689</v>
          </cell>
          <cell r="B158" t="str">
            <v>25010: Business support services and institutions</v>
          </cell>
        </row>
        <row r="159">
          <cell r="A159" t="str">
            <v>South America, regional: 489</v>
          </cell>
          <cell r="B159" t="str">
            <v>25020: Privatisation</v>
          </cell>
        </row>
        <row r="160">
          <cell r="A160" t="str">
            <v>South Asia, regional: 679</v>
          </cell>
          <cell r="B160" t="str">
            <v>31110: Agricultural policy and administrative management</v>
          </cell>
        </row>
        <row r="161">
          <cell r="A161" t="str">
            <v>South of Sahara, regional: 289</v>
          </cell>
          <cell r="B161" t="str">
            <v>31120: Agricultural development</v>
          </cell>
        </row>
        <row r="162">
          <cell r="A162" t="str">
            <v>States Ex-Yugoslavia unspecified: 88</v>
          </cell>
          <cell r="B162" t="str">
            <v>31130: Agricultural land resources</v>
          </cell>
        </row>
        <row r="163">
          <cell r="A163" t="str">
            <v>West Indies, regional: 380</v>
          </cell>
          <cell r="B163" t="str">
            <v>31140: Agricultural water resources</v>
          </cell>
        </row>
        <row r="164">
          <cell r="A164" t="str">
            <v>Developing countries, unspecified: 998</v>
          </cell>
          <cell r="B164" t="str">
            <v>31150: Agricultural inputs</v>
          </cell>
        </row>
        <row r="165">
          <cell r="B165" t="str">
            <v>31161: Food crop production</v>
          </cell>
        </row>
        <row r="166">
          <cell r="B166" t="str">
            <v>31162: Industrial crops/export crops</v>
          </cell>
        </row>
        <row r="167">
          <cell r="B167" t="str">
            <v>31163: Livestock</v>
          </cell>
        </row>
        <row r="168">
          <cell r="B168" t="str">
            <v>31164: Agrarian reform</v>
          </cell>
        </row>
        <row r="169">
          <cell r="B169" t="str">
            <v>31165: Agricultural alternative development</v>
          </cell>
        </row>
        <row r="170">
          <cell r="B170" t="str">
            <v>31166: Agricultural extension</v>
          </cell>
        </row>
        <row r="171">
          <cell r="B171" t="str">
            <v>31181: Agricultural education/training</v>
          </cell>
        </row>
        <row r="172">
          <cell r="B172" t="str">
            <v>31182: Agricultural research</v>
          </cell>
        </row>
        <row r="173">
          <cell r="B173" t="str">
            <v>31191: Agricultural services</v>
          </cell>
        </row>
        <row r="174">
          <cell r="B174" t="str">
            <v>31192: Plant and post-harvest protection and pest control</v>
          </cell>
        </row>
        <row r="175">
          <cell r="B175" t="str">
            <v>31193: Agricultural financial services</v>
          </cell>
        </row>
        <row r="176">
          <cell r="B176" t="str">
            <v>31194: Agricultural co-operatives</v>
          </cell>
        </row>
        <row r="177">
          <cell r="B177" t="str">
            <v>31195: Livestock/veterinary services</v>
          </cell>
        </row>
        <row r="178">
          <cell r="B178" t="str">
            <v>31210: Forestry policy and administrative management</v>
          </cell>
        </row>
        <row r="179">
          <cell r="B179" t="str">
            <v>31220: Forestry development</v>
          </cell>
        </row>
        <row r="180">
          <cell r="B180" t="str">
            <v>31261: Fuelwood/charcoal</v>
          </cell>
        </row>
        <row r="181">
          <cell r="B181" t="str">
            <v>31281: Forestry education/training</v>
          </cell>
        </row>
        <row r="182">
          <cell r="B182" t="str">
            <v>31282: Forestry research</v>
          </cell>
        </row>
        <row r="183">
          <cell r="B183" t="str">
            <v>31291: Forestry services</v>
          </cell>
        </row>
        <row r="184">
          <cell r="B184" t="str">
            <v>31310: Fishing policy and administrative management</v>
          </cell>
        </row>
        <row r="185">
          <cell r="B185" t="str">
            <v>31320: Fishery development</v>
          </cell>
        </row>
        <row r="186">
          <cell r="B186" t="str">
            <v>31381: Fishery education/training</v>
          </cell>
        </row>
        <row r="187">
          <cell r="B187" t="str">
            <v>31382: Fishery research</v>
          </cell>
        </row>
        <row r="188">
          <cell r="B188" t="str">
            <v>31391: Fishery services</v>
          </cell>
        </row>
        <row r="189">
          <cell r="B189" t="str">
            <v>32110: Industrial policy and administrative management</v>
          </cell>
        </row>
        <row r="190">
          <cell r="B190" t="str">
            <v>32120: Industrial development</v>
          </cell>
        </row>
        <row r="191">
          <cell r="B191" t="str">
            <v>32130: Small and medium-sized enterprises (SME) development</v>
          </cell>
        </row>
        <row r="192">
          <cell r="B192" t="str">
            <v>32140: Cottage industries and handicraft</v>
          </cell>
        </row>
        <row r="193">
          <cell r="B193" t="str">
            <v>32161: Agro-industries</v>
          </cell>
        </row>
        <row r="194">
          <cell r="B194" t="str">
            <v>32162: Forest industries</v>
          </cell>
        </row>
        <row r="195">
          <cell r="B195" t="str">
            <v>32163: Textiles, leather and substitutes</v>
          </cell>
        </row>
        <row r="196">
          <cell r="B196" t="str">
            <v xml:space="preserve">32164: Chemicals </v>
          </cell>
        </row>
        <row r="197">
          <cell r="B197" t="str">
            <v>32165: Fertilizer plants</v>
          </cell>
        </row>
        <row r="198">
          <cell r="B198" t="str">
            <v>32166: Cement/lime/plaster</v>
          </cell>
        </row>
        <row r="199">
          <cell r="B199" t="str">
            <v>32167: Energy manufacturing</v>
          </cell>
        </row>
        <row r="200">
          <cell r="B200" t="str">
            <v>32168: Pharmaceutical production</v>
          </cell>
        </row>
        <row r="201">
          <cell r="B201" t="str">
            <v>32169: Basic metal industries</v>
          </cell>
        </row>
        <row r="202">
          <cell r="B202" t="str">
            <v>32170: Non-ferrous metal industries</v>
          </cell>
        </row>
        <row r="203">
          <cell r="B203" t="str">
            <v>32171: Engineering</v>
          </cell>
        </row>
        <row r="204">
          <cell r="B204" t="str">
            <v>32172: Transport equipment industry</v>
          </cell>
        </row>
        <row r="205">
          <cell r="B205" t="str">
            <v>32182: Technological research and development</v>
          </cell>
        </row>
        <row r="206">
          <cell r="B206" t="str">
            <v>32210: Mineral/mining policy and administrative management</v>
          </cell>
        </row>
        <row r="207">
          <cell r="B207" t="str">
            <v>32220: Mineral prospection and exploration</v>
          </cell>
        </row>
        <row r="208">
          <cell r="B208" t="str">
            <v>32261: Coal</v>
          </cell>
        </row>
        <row r="209">
          <cell r="B209" t="str">
            <v>32262: Oil and gas</v>
          </cell>
        </row>
        <row r="210">
          <cell r="B210" t="str">
            <v>32263: Ferrous metals</v>
          </cell>
        </row>
        <row r="211">
          <cell r="B211" t="str">
            <v>32264: Nonferrous metals</v>
          </cell>
        </row>
        <row r="212">
          <cell r="B212" t="str">
            <v>32265: Precious metals/materials</v>
          </cell>
        </row>
        <row r="213">
          <cell r="B213" t="str">
            <v>32266: Industrial minerals</v>
          </cell>
        </row>
        <row r="214">
          <cell r="B214" t="str">
            <v>32267: Fertilizer minerals</v>
          </cell>
        </row>
        <row r="215">
          <cell r="B215" t="str">
            <v>32268: Offshore minerals</v>
          </cell>
        </row>
        <row r="216">
          <cell r="B216" t="str">
            <v>32310: Construction policy and administrative management</v>
          </cell>
        </row>
        <row r="217">
          <cell r="B217" t="str">
            <v>33110: Trade policy and administrative management</v>
          </cell>
        </row>
        <row r="218">
          <cell r="B218" t="str">
            <v>33120: Trade facilitation</v>
          </cell>
        </row>
        <row r="219">
          <cell r="B219" t="str">
            <v>33130: Regional trade agreements (RTAs)</v>
          </cell>
        </row>
        <row r="220">
          <cell r="B220" t="str">
            <v>33140: Multilateral trade negotiations</v>
          </cell>
        </row>
        <row r="221">
          <cell r="B221" t="str">
            <v>33150: Trade-related adjustment</v>
          </cell>
        </row>
        <row r="222">
          <cell r="B222" t="str">
            <v>33181: Trade education/training</v>
          </cell>
        </row>
        <row r="223">
          <cell r="B223" t="str">
            <v>33210: Tourism policy and administrative management</v>
          </cell>
        </row>
        <row r="224">
          <cell r="B224" t="str">
            <v>41010: Environmental policy and administrative management</v>
          </cell>
        </row>
        <row r="225">
          <cell r="B225" t="str">
            <v>41020: Biosphere protection</v>
          </cell>
        </row>
        <row r="226">
          <cell r="B226" t="str">
            <v>41030: Bio-diversity</v>
          </cell>
        </row>
        <row r="227">
          <cell r="B227" t="str">
            <v>41040: Site preservation</v>
          </cell>
        </row>
        <row r="228">
          <cell r="B228" t="str">
            <v>41050: Flood prevention/control</v>
          </cell>
        </row>
        <row r="229">
          <cell r="B229" t="str">
            <v>41081: Environmental education/ training</v>
          </cell>
        </row>
        <row r="230">
          <cell r="B230" t="str">
            <v>41082: Environmental research</v>
          </cell>
        </row>
        <row r="231">
          <cell r="B231" t="str">
            <v>43010: Multisector aid</v>
          </cell>
        </row>
        <row r="232">
          <cell r="B232" t="str">
            <v>43030: Urban development and management</v>
          </cell>
        </row>
        <row r="233">
          <cell r="B233" t="str">
            <v>43031: Urban land policy and management</v>
          </cell>
        </row>
        <row r="234">
          <cell r="B234" t="str">
            <v>43032: Urban development</v>
          </cell>
        </row>
        <row r="235">
          <cell r="B235" t="str">
            <v>43040: Rural development</v>
          </cell>
        </row>
        <row r="236">
          <cell r="B236" t="str">
            <v>43041: Rural land policy and management</v>
          </cell>
        </row>
        <row r="237">
          <cell r="B237" t="str">
            <v>43050: Non-agricultural alternative development</v>
          </cell>
        </row>
        <row r="238">
          <cell r="B238" t="str">
            <v>43081: Multisector education/training</v>
          </cell>
        </row>
        <row r="239">
          <cell r="B239" t="str">
            <v>43082: Research/scientific institutions</v>
          </cell>
        </row>
        <row r="240">
          <cell r="B240" t="str">
            <v>51010: General budget support</v>
          </cell>
        </row>
        <row r="241">
          <cell r="B241" t="str">
            <v>52010: Food aid/Food security programmes</v>
          </cell>
        </row>
        <row r="242">
          <cell r="B242" t="str">
            <v>53030: Import support (capital goods)</v>
          </cell>
        </row>
        <row r="243">
          <cell r="B243" t="str">
            <v>53040: Import support (commodities)</v>
          </cell>
        </row>
        <row r="244">
          <cell r="B244" t="str">
            <v>60010: Action relating to debt</v>
          </cell>
        </row>
        <row r="245">
          <cell r="B245" t="str">
            <v xml:space="preserve">60020: Debt forgiveness </v>
          </cell>
        </row>
        <row r="246">
          <cell r="B246" t="str">
            <v>60030: Relief of multilateral debt</v>
          </cell>
        </row>
        <row r="247">
          <cell r="B247" t="str">
            <v>60040: Rescheduling and refinancing</v>
          </cell>
        </row>
        <row r="248">
          <cell r="B248" t="str">
            <v>60061: Debt for development swap</v>
          </cell>
        </row>
        <row r="249">
          <cell r="B249" t="str">
            <v>60062: Other debt swap</v>
          </cell>
        </row>
        <row r="250">
          <cell r="B250" t="str">
            <v>60063: Debt buy-back</v>
          </cell>
        </row>
        <row r="251">
          <cell r="B251" t="str">
            <v xml:space="preserve">72010: Material relief assistance and services </v>
          </cell>
        </row>
        <row r="252">
          <cell r="B252" t="str">
            <v>72040: Emergency food aid</v>
          </cell>
        </row>
        <row r="253">
          <cell r="B253" t="str">
            <v xml:space="preserve">72050: Relief co-ordination; protection and support services </v>
          </cell>
        </row>
        <row r="254">
          <cell r="B254" t="str">
            <v>73010: Reconstruction relief and rehabilitation</v>
          </cell>
        </row>
        <row r="255">
          <cell r="B255" t="str">
            <v>74010: Disaster prevention and preparedness</v>
          </cell>
        </row>
        <row r="256">
          <cell r="B256" t="str">
            <v>91010: Administrative costs</v>
          </cell>
        </row>
        <row r="257">
          <cell r="B257" t="str">
            <v>93010: Refugees in donor countries</v>
          </cell>
        </row>
        <row r="258">
          <cell r="B258" t="str">
            <v>99810: Sectors not specified</v>
          </cell>
        </row>
        <row r="259">
          <cell r="B259" t="str">
            <v>99820: Promotion of development awareness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68"/>
  <sheetViews>
    <sheetView tabSelected="1" topLeftCell="A3" zoomScaleNormal="100" workbookViewId="0">
      <selection activeCell="D20" sqref="D20"/>
    </sheetView>
  </sheetViews>
  <sheetFormatPr defaultColWidth="8.85546875" defaultRowHeight="14.25" x14ac:dyDescent="0.25"/>
  <cols>
    <col min="1" max="1" width="8.85546875" style="18"/>
    <col min="2" max="2" width="16.42578125" style="18" customWidth="1"/>
    <col min="3" max="3" width="17.7109375" style="18" customWidth="1"/>
    <col min="4" max="4" width="12.42578125" style="18" customWidth="1"/>
    <col min="5" max="5" width="21.85546875" style="18" customWidth="1"/>
    <col min="6" max="6" width="22" style="19" customWidth="1"/>
    <col min="7" max="7" width="29" style="20" customWidth="1"/>
    <col min="8" max="16384" width="8.85546875" style="18"/>
  </cols>
  <sheetData>
    <row r="2" spans="2:9" x14ac:dyDescent="0.2">
      <c r="B2" s="17"/>
    </row>
    <row r="5" spans="2:9" s="21" customFormat="1" x14ac:dyDescent="0.25">
      <c r="B5" s="18"/>
      <c r="C5" s="18"/>
      <c r="D5" s="18"/>
      <c r="E5" s="18"/>
      <c r="F5" s="19"/>
      <c r="G5" s="20"/>
      <c r="H5" s="18"/>
      <c r="I5" s="18"/>
    </row>
    <row r="6" spans="2:9" s="21" customFormat="1" x14ac:dyDescent="0.25">
      <c r="B6" s="18"/>
      <c r="C6" s="18"/>
      <c r="D6" s="18"/>
      <c r="E6" s="18"/>
      <c r="F6" s="19"/>
      <c r="G6" s="20"/>
      <c r="H6" s="18"/>
      <c r="I6" s="18"/>
    </row>
    <row r="7" spans="2:9" s="21" customFormat="1" x14ac:dyDescent="0.25">
      <c r="B7" s="18"/>
      <c r="C7" s="18"/>
      <c r="D7" s="18"/>
      <c r="E7" s="18"/>
      <c r="F7" s="19"/>
      <c r="G7" s="20"/>
      <c r="H7" s="18"/>
      <c r="I7" s="18"/>
    </row>
    <row r="8" spans="2:9" s="21" customFormat="1" x14ac:dyDescent="0.25">
      <c r="B8" s="18"/>
      <c r="C8" s="18"/>
      <c r="D8" s="18"/>
      <c r="E8" s="18"/>
      <c r="F8" s="19"/>
      <c r="G8" s="20"/>
      <c r="H8" s="18"/>
      <c r="I8" s="18"/>
    </row>
    <row r="9" spans="2:9" s="21" customFormat="1" x14ac:dyDescent="0.25">
      <c r="B9" s="18"/>
      <c r="C9" s="18"/>
      <c r="D9" s="18"/>
      <c r="E9" s="18"/>
      <c r="F9" s="19"/>
      <c r="G9" s="20"/>
      <c r="H9" s="18"/>
      <c r="I9" s="18"/>
    </row>
    <row r="10" spans="2:9" s="21" customFormat="1" x14ac:dyDescent="0.25">
      <c r="B10" s="18"/>
      <c r="C10" s="18"/>
      <c r="D10" s="18"/>
      <c r="E10" s="18"/>
      <c r="F10" s="19"/>
      <c r="G10" s="20"/>
      <c r="H10" s="18"/>
      <c r="I10" s="18"/>
    </row>
    <row r="11" spans="2:9" s="23" customFormat="1" ht="43.5" customHeight="1" x14ac:dyDescent="0.25">
      <c r="B11" s="51" t="s">
        <v>5</v>
      </c>
      <c r="C11" s="51"/>
      <c r="D11" s="51"/>
      <c r="E11" s="51"/>
      <c r="F11" s="51"/>
      <c r="G11" s="51"/>
      <c r="H11" s="22"/>
      <c r="I11" s="22"/>
    </row>
    <row r="12" spans="2:9" s="21" customFormat="1" ht="18" x14ac:dyDescent="0.25">
      <c r="D12" s="24"/>
      <c r="E12" s="24"/>
      <c r="F12" s="25"/>
      <c r="G12" s="20"/>
      <c r="H12" s="18"/>
      <c r="I12" s="18"/>
    </row>
    <row r="13" spans="2:9" s="21" customFormat="1" ht="12.75" x14ac:dyDescent="0.2">
      <c r="B13" s="47" t="s">
        <v>12</v>
      </c>
      <c r="C13" s="47"/>
      <c r="D13" s="48"/>
      <c r="E13" s="49"/>
      <c r="F13" s="49"/>
      <c r="G13" s="50"/>
    </row>
    <row r="14" spans="2:9" s="21" customFormat="1" ht="12.75" x14ac:dyDescent="0.2">
      <c r="B14" s="47" t="s">
        <v>6</v>
      </c>
      <c r="C14" s="47"/>
      <c r="D14" s="48"/>
      <c r="E14" s="49"/>
      <c r="F14" s="49"/>
      <c r="G14" s="50"/>
    </row>
    <row r="15" spans="2:9" s="21" customFormat="1" ht="12.75" x14ac:dyDescent="0.2">
      <c r="B15" s="47" t="s">
        <v>1</v>
      </c>
      <c r="C15" s="47"/>
      <c r="D15" s="48" t="s">
        <v>21</v>
      </c>
      <c r="E15" s="49"/>
      <c r="F15" s="49"/>
      <c r="G15" s="50"/>
    </row>
    <row r="16" spans="2:9" s="21" customFormat="1" ht="12.75" x14ac:dyDescent="0.2">
      <c r="B16" s="47" t="s">
        <v>11</v>
      </c>
      <c r="C16" s="47"/>
      <c r="D16" s="1" t="s">
        <v>22</v>
      </c>
      <c r="E16" s="2"/>
      <c r="F16" s="1" t="s">
        <v>23</v>
      </c>
      <c r="G16" s="3"/>
    </row>
    <row r="17" spans="2:7" s="21" customFormat="1" ht="12.75" x14ac:dyDescent="0.2">
      <c r="B17" s="47" t="s">
        <v>20</v>
      </c>
      <c r="C17" s="47"/>
      <c r="D17" s="48"/>
      <c r="E17" s="49"/>
      <c r="F17" s="49"/>
      <c r="G17" s="50"/>
    </row>
    <row r="18" spans="2:7" s="21" customFormat="1" ht="12.75" x14ac:dyDescent="0.2">
      <c r="B18" s="47" t="s">
        <v>7</v>
      </c>
      <c r="C18" s="47"/>
      <c r="D18" s="41"/>
      <c r="E18" s="42"/>
      <c r="F18" s="42"/>
      <c r="G18" s="43"/>
    </row>
    <row r="19" spans="2:7" s="21" customFormat="1" ht="12.75" x14ac:dyDescent="0.2">
      <c r="B19" s="47" t="s">
        <v>9</v>
      </c>
      <c r="C19" s="47"/>
      <c r="D19" s="53"/>
      <c r="E19" s="53"/>
      <c r="F19" s="53"/>
      <c r="G19" s="53"/>
    </row>
    <row r="20" spans="2:7" s="21" customFormat="1" ht="12.75" x14ac:dyDescent="0.2">
      <c r="B20" s="47" t="s">
        <v>13</v>
      </c>
      <c r="C20" s="47"/>
      <c r="D20" s="16"/>
    </row>
    <row r="21" spans="2:7" s="21" customFormat="1" ht="12.75" x14ac:dyDescent="0.25">
      <c r="B21" s="60" t="s">
        <v>4</v>
      </c>
    </row>
    <row r="22" spans="2:7" ht="17.25" customHeight="1" x14ac:dyDescent="0.25"/>
    <row r="23" spans="2:7" s="28" customFormat="1" ht="45" customHeight="1" x14ac:dyDescent="0.25">
      <c r="B23" s="26" t="s">
        <v>3</v>
      </c>
      <c r="C23" s="52" t="s">
        <v>2</v>
      </c>
      <c r="D23" s="52"/>
      <c r="E23" s="52"/>
      <c r="F23" s="52"/>
      <c r="G23" s="27" t="s">
        <v>8</v>
      </c>
    </row>
    <row r="24" spans="2:7" s="31" customFormat="1" ht="15" x14ac:dyDescent="0.25">
      <c r="B24" s="29"/>
      <c r="C24" s="46"/>
      <c r="D24" s="46"/>
      <c r="E24" s="46"/>
      <c r="F24" s="46"/>
      <c r="G24" s="30"/>
    </row>
    <row r="25" spans="2:7" s="33" customFormat="1" ht="15" x14ac:dyDescent="0.25">
      <c r="B25" s="29"/>
      <c r="C25" s="46"/>
      <c r="D25" s="46"/>
      <c r="E25" s="46"/>
      <c r="F25" s="46"/>
      <c r="G25" s="32"/>
    </row>
    <row r="26" spans="2:7" s="33" customFormat="1" ht="15" x14ac:dyDescent="0.25">
      <c r="B26" s="29"/>
      <c r="C26" s="46"/>
      <c r="D26" s="46"/>
      <c r="E26" s="46"/>
      <c r="F26" s="46"/>
      <c r="G26" s="32"/>
    </row>
    <row r="27" spans="2:7" s="33" customFormat="1" ht="15" x14ac:dyDescent="0.25">
      <c r="B27" s="29"/>
      <c r="C27" s="46"/>
      <c r="D27" s="46"/>
      <c r="E27" s="46"/>
      <c r="F27" s="46"/>
      <c r="G27" s="32"/>
    </row>
    <row r="28" spans="2:7" s="33" customFormat="1" ht="15" x14ac:dyDescent="0.25">
      <c r="B28" s="29"/>
      <c r="C28" s="46"/>
      <c r="D28" s="46"/>
      <c r="E28" s="46"/>
      <c r="F28" s="46"/>
      <c r="G28" s="32"/>
    </row>
    <row r="29" spans="2:7" s="33" customFormat="1" ht="15" x14ac:dyDescent="0.25">
      <c r="B29" s="29"/>
      <c r="C29" s="46"/>
      <c r="D29" s="46"/>
      <c r="E29" s="46"/>
      <c r="F29" s="46"/>
      <c r="G29" s="32"/>
    </row>
    <row r="30" spans="2:7" s="33" customFormat="1" ht="15" x14ac:dyDescent="0.25">
      <c r="B30" s="29"/>
      <c r="C30" s="46"/>
      <c r="D30" s="46"/>
      <c r="E30" s="46"/>
      <c r="F30" s="46"/>
      <c r="G30" s="32"/>
    </row>
    <row r="31" spans="2:7" s="33" customFormat="1" ht="15" x14ac:dyDescent="0.25">
      <c r="B31" s="29"/>
      <c r="C31" s="46"/>
      <c r="D31" s="46"/>
      <c r="E31" s="46"/>
      <c r="F31" s="46"/>
      <c r="G31" s="32"/>
    </row>
    <row r="32" spans="2:7" s="33" customFormat="1" ht="15" x14ac:dyDescent="0.25">
      <c r="B32" s="29"/>
      <c r="C32" s="46"/>
      <c r="D32" s="46"/>
      <c r="E32" s="46"/>
      <c r="F32" s="46"/>
      <c r="G32" s="32"/>
    </row>
    <row r="33" spans="2:7" s="33" customFormat="1" ht="15" x14ac:dyDescent="0.25">
      <c r="B33" s="29"/>
      <c r="C33" s="46"/>
      <c r="D33" s="46"/>
      <c r="E33" s="46"/>
      <c r="F33" s="46"/>
      <c r="G33" s="32"/>
    </row>
    <row r="34" spans="2:7" s="33" customFormat="1" ht="15" x14ac:dyDescent="0.25">
      <c r="B34" s="29"/>
      <c r="C34" s="46"/>
      <c r="D34" s="46"/>
      <c r="E34" s="46"/>
      <c r="F34" s="46"/>
      <c r="G34" s="32"/>
    </row>
    <row r="35" spans="2:7" s="33" customFormat="1" ht="15" x14ac:dyDescent="0.25">
      <c r="B35" s="29"/>
      <c r="C35" s="46"/>
      <c r="D35" s="46"/>
      <c r="E35" s="46"/>
      <c r="F35" s="46"/>
      <c r="G35" s="32"/>
    </row>
    <row r="36" spans="2:7" s="33" customFormat="1" ht="15" x14ac:dyDescent="0.25">
      <c r="B36" s="29"/>
      <c r="C36" s="46"/>
      <c r="D36" s="46"/>
      <c r="E36" s="46"/>
      <c r="F36" s="46"/>
      <c r="G36" s="32"/>
    </row>
    <row r="37" spans="2:7" s="33" customFormat="1" ht="15" x14ac:dyDescent="0.25">
      <c r="B37" s="29"/>
      <c r="C37" s="46"/>
      <c r="D37" s="46"/>
      <c r="E37" s="46"/>
      <c r="F37" s="46"/>
      <c r="G37" s="32"/>
    </row>
    <row r="38" spans="2:7" s="33" customFormat="1" ht="15" x14ac:dyDescent="0.25">
      <c r="B38" s="29"/>
      <c r="C38" s="46"/>
      <c r="D38" s="46"/>
      <c r="E38" s="46"/>
      <c r="F38" s="46"/>
      <c r="G38" s="32"/>
    </row>
    <row r="39" spans="2:7" s="33" customFormat="1" ht="15" x14ac:dyDescent="0.25">
      <c r="B39" s="29"/>
      <c r="C39" s="46"/>
      <c r="D39" s="46"/>
      <c r="E39" s="46"/>
      <c r="F39" s="46"/>
      <c r="G39" s="34"/>
    </row>
    <row r="40" spans="2:7" s="33" customFormat="1" ht="15" x14ac:dyDescent="0.25">
      <c r="B40" s="29"/>
      <c r="C40" s="46"/>
      <c r="D40" s="46"/>
      <c r="E40" s="46"/>
      <c r="F40" s="46"/>
      <c r="G40" s="32"/>
    </row>
    <row r="41" spans="2:7" s="33" customFormat="1" ht="15" x14ac:dyDescent="0.25">
      <c r="B41" s="29"/>
      <c r="C41" s="46"/>
      <c r="D41" s="46"/>
      <c r="E41" s="46"/>
      <c r="F41" s="46"/>
      <c r="G41" s="32"/>
    </row>
    <row r="42" spans="2:7" s="33" customFormat="1" ht="15" x14ac:dyDescent="0.25">
      <c r="B42" s="29"/>
      <c r="C42" s="46"/>
      <c r="D42" s="46"/>
      <c r="E42" s="46"/>
      <c r="F42" s="46"/>
      <c r="G42" s="32"/>
    </row>
    <row r="43" spans="2:7" s="33" customFormat="1" ht="15" x14ac:dyDescent="0.25">
      <c r="B43" s="29"/>
      <c r="C43" s="46"/>
      <c r="D43" s="46"/>
      <c r="E43" s="46"/>
      <c r="F43" s="46"/>
      <c r="G43" s="32"/>
    </row>
    <row r="44" spans="2:7" s="33" customFormat="1" ht="15" x14ac:dyDescent="0.25">
      <c r="B44" s="29"/>
      <c r="C44" s="46"/>
      <c r="D44" s="46"/>
      <c r="E44" s="46"/>
      <c r="F44" s="46"/>
      <c r="G44" s="32"/>
    </row>
    <row r="45" spans="2:7" s="33" customFormat="1" ht="15" x14ac:dyDescent="0.25">
      <c r="B45" s="29"/>
      <c r="C45" s="46"/>
      <c r="D45" s="46"/>
      <c r="E45" s="46"/>
      <c r="F45" s="46"/>
      <c r="G45" s="32"/>
    </row>
    <row r="46" spans="2:7" s="33" customFormat="1" ht="15" x14ac:dyDescent="0.25">
      <c r="B46" s="29"/>
      <c r="C46" s="46"/>
      <c r="D46" s="46"/>
      <c r="E46" s="46"/>
      <c r="F46" s="46"/>
      <c r="G46" s="32"/>
    </row>
    <row r="47" spans="2:7" s="33" customFormat="1" ht="15" x14ac:dyDescent="0.25">
      <c r="B47" s="29"/>
      <c r="C47" s="46"/>
      <c r="D47" s="46"/>
      <c r="E47" s="46"/>
      <c r="F47" s="46"/>
      <c r="G47" s="32"/>
    </row>
    <row r="48" spans="2:7" s="33" customFormat="1" ht="15" x14ac:dyDescent="0.25">
      <c r="B48" s="29"/>
      <c r="C48" s="46"/>
      <c r="D48" s="46"/>
      <c r="E48" s="46"/>
      <c r="F48" s="46"/>
      <c r="G48" s="32"/>
    </row>
    <row r="49" spans="2:9" s="33" customFormat="1" ht="15.75" thickBot="1" x14ac:dyDescent="0.3">
      <c r="B49" s="61"/>
      <c r="C49" s="62"/>
      <c r="D49" s="62"/>
      <c r="E49" s="62"/>
      <c r="F49" s="62"/>
      <c r="G49" s="63"/>
    </row>
    <row r="50" spans="2:9" s="33" customFormat="1" ht="15.75" x14ac:dyDescent="0.25">
      <c r="B50" s="57" t="s">
        <v>0</v>
      </c>
      <c r="C50" s="58"/>
      <c r="D50" s="58"/>
      <c r="E50" s="58"/>
      <c r="F50" s="59"/>
      <c r="G50" s="44">
        <f>SUM(G24:G49)</f>
        <v>0</v>
      </c>
    </row>
    <row r="51" spans="2:9" s="33" customFormat="1" ht="16.5" thickBot="1" x14ac:dyDescent="0.3">
      <c r="B51" s="54" t="s">
        <v>10</v>
      </c>
      <c r="C51" s="55"/>
      <c r="D51" s="55"/>
      <c r="E51" s="55"/>
      <c r="F51" s="56"/>
      <c r="G51" s="45">
        <f>G50*D20</f>
        <v>0</v>
      </c>
    </row>
    <row r="52" spans="2:9" s="33" customFormat="1" ht="15" x14ac:dyDescent="0.25">
      <c r="B52" s="18"/>
      <c r="C52" s="18"/>
      <c r="D52" s="35"/>
      <c r="E52" s="36"/>
      <c r="F52" s="36"/>
      <c r="G52" s="20"/>
    </row>
    <row r="53" spans="2:9" s="33" customFormat="1" ht="15" x14ac:dyDescent="0.25">
      <c r="B53" s="18"/>
      <c r="C53" s="18"/>
      <c r="D53" s="35"/>
      <c r="E53" s="36"/>
      <c r="F53" s="36"/>
      <c r="G53" s="20"/>
    </row>
    <row r="54" spans="2:9" ht="15" customHeight="1" x14ac:dyDescent="0.2">
      <c r="B54" s="4" t="s">
        <v>19</v>
      </c>
      <c r="C54" s="5"/>
      <c r="D54" s="5"/>
      <c r="E54" s="5"/>
      <c r="F54" s="5"/>
      <c r="G54" s="6"/>
    </row>
    <row r="55" spans="2:9" ht="15.75" customHeight="1" x14ac:dyDescent="0.2">
      <c r="B55" s="7"/>
      <c r="C55" s="8"/>
      <c r="D55" s="8"/>
      <c r="E55" s="8"/>
      <c r="F55" s="8"/>
      <c r="G55" s="9"/>
    </row>
    <row r="56" spans="2:9" ht="15.75" customHeight="1" x14ac:dyDescent="0.2">
      <c r="B56" s="10" t="s">
        <v>14</v>
      </c>
      <c r="C56" s="8"/>
      <c r="D56" s="8"/>
      <c r="E56" s="8"/>
      <c r="F56" s="8"/>
      <c r="G56" s="9"/>
    </row>
    <row r="57" spans="2:9" x14ac:dyDescent="0.2">
      <c r="B57" s="10"/>
      <c r="C57" s="8"/>
      <c r="D57" s="8"/>
      <c r="E57" s="8"/>
      <c r="F57" s="8"/>
      <c r="G57" s="9"/>
    </row>
    <row r="58" spans="2:9" x14ac:dyDescent="0.2">
      <c r="B58" s="7" t="s">
        <v>15</v>
      </c>
      <c r="C58" s="8"/>
      <c r="D58" s="8"/>
      <c r="E58" s="8"/>
      <c r="F58" s="8"/>
      <c r="G58" s="9"/>
      <c r="H58" s="37"/>
    </row>
    <row r="59" spans="2:9" x14ac:dyDescent="0.2">
      <c r="B59" s="11"/>
      <c r="C59" s="8"/>
      <c r="D59" s="8"/>
      <c r="E59" s="8"/>
      <c r="F59" s="8"/>
      <c r="G59" s="9"/>
      <c r="H59" s="37"/>
    </row>
    <row r="60" spans="2:9" x14ac:dyDescent="0.2">
      <c r="B60" s="7" t="s">
        <v>16</v>
      </c>
      <c r="C60" s="8"/>
      <c r="D60" s="8"/>
      <c r="E60" s="8"/>
      <c r="F60" s="8"/>
      <c r="G60" s="9"/>
    </row>
    <row r="61" spans="2:9" x14ac:dyDescent="0.2">
      <c r="B61" s="11"/>
      <c r="C61" s="8"/>
      <c r="D61" s="8"/>
      <c r="E61" s="8"/>
      <c r="F61" s="8"/>
      <c r="G61" s="9"/>
    </row>
    <row r="62" spans="2:9" x14ac:dyDescent="0.2">
      <c r="B62" s="10" t="s">
        <v>17</v>
      </c>
      <c r="C62" s="8"/>
      <c r="D62" s="8"/>
      <c r="E62" s="8"/>
      <c r="F62" s="40"/>
      <c r="G62" s="12" t="s">
        <v>18</v>
      </c>
      <c r="H62" s="21"/>
      <c r="I62" s="21"/>
    </row>
    <row r="63" spans="2:9" x14ac:dyDescent="0.2">
      <c r="B63" s="13"/>
      <c r="C63" s="14"/>
      <c r="D63" s="15"/>
      <c r="E63" s="15"/>
      <c r="F63" s="15"/>
      <c r="G63" s="38"/>
      <c r="H63" s="21"/>
      <c r="I63" s="21"/>
    </row>
    <row r="64" spans="2:9" x14ac:dyDescent="0.25">
      <c r="G64" s="39"/>
      <c r="H64" s="21"/>
      <c r="I64" s="21"/>
    </row>
    <row r="65" spans="8:9" x14ac:dyDescent="0.25">
      <c r="H65" s="21"/>
      <c r="I65" s="21"/>
    </row>
    <row r="66" spans="8:9" x14ac:dyDescent="0.25">
      <c r="H66" s="21"/>
      <c r="I66" s="21"/>
    </row>
    <row r="67" spans="8:9" x14ac:dyDescent="0.25">
      <c r="H67" s="21"/>
      <c r="I67" s="21"/>
    </row>
    <row r="68" spans="8:9" x14ac:dyDescent="0.25">
      <c r="H68" s="21"/>
      <c r="I68" s="21"/>
    </row>
  </sheetData>
  <sheetProtection deleteColumns="0" deleteRows="0"/>
  <mergeCells count="43">
    <mergeCell ref="B16:C16"/>
    <mergeCell ref="B17:C17"/>
    <mergeCell ref="B51:F51"/>
    <mergeCell ref="B18:C18"/>
    <mergeCell ref="C44:F44"/>
    <mergeCell ref="C45:F45"/>
    <mergeCell ref="C46:F46"/>
    <mergeCell ref="C47:F47"/>
    <mergeCell ref="C48:F48"/>
    <mergeCell ref="C49:F49"/>
    <mergeCell ref="C36:F36"/>
    <mergeCell ref="C37:F37"/>
    <mergeCell ref="B50:F50"/>
    <mergeCell ref="C38:F38"/>
    <mergeCell ref="C39:F39"/>
    <mergeCell ref="C43:F43"/>
    <mergeCell ref="C41:F41"/>
    <mergeCell ref="C33:F33"/>
    <mergeCell ref="C34:F34"/>
    <mergeCell ref="C35:F35"/>
    <mergeCell ref="C40:F40"/>
    <mergeCell ref="C42:F42"/>
    <mergeCell ref="C28:F28"/>
    <mergeCell ref="C29:F29"/>
    <mergeCell ref="C30:F30"/>
    <mergeCell ref="C31:F31"/>
    <mergeCell ref="C32:F32"/>
    <mergeCell ref="C27:F27"/>
    <mergeCell ref="B20:C20"/>
    <mergeCell ref="D13:G13"/>
    <mergeCell ref="D14:G14"/>
    <mergeCell ref="B11:G11"/>
    <mergeCell ref="C23:F23"/>
    <mergeCell ref="C24:F24"/>
    <mergeCell ref="C25:F25"/>
    <mergeCell ref="C26:F26"/>
    <mergeCell ref="D15:G15"/>
    <mergeCell ref="D17:G17"/>
    <mergeCell ref="B19:C19"/>
    <mergeCell ref="D19:G19"/>
    <mergeCell ref="B13:C13"/>
    <mergeCell ref="B14:C14"/>
    <mergeCell ref="B15:C15"/>
  </mergeCells>
  <phoneticPr fontId="1" type="noConversion"/>
  <pageMargins left="0.39370078740157483" right="0.39370078740157483" top="0.39370078740157483" bottom="0.39370078740157483" header="0.31496062992125984" footer="0.31496062992125984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Časovnica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Gabrenja</dc:creator>
  <cp:lastModifiedBy>Radivoj</cp:lastModifiedBy>
  <cp:lastPrinted>2020-12-28T10:47:04Z</cp:lastPrinted>
  <dcterms:created xsi:type="dcterms:W3CDTF">2008-08-13T13:56:05Z</dcterms:created>
  <dcterms:modified xsi:type="dcterms:W3CDTF">2020-12-28T10:47:24Z</dcterms:modified>
</cp:coreProperties>
</file>