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Z\Operativni_program_2014_2020\00_SPLOŠNO\SPLETNE STRANI SIKP\"/>
    </mc:Choice>
  </mc:AlternateContent>
  <xr:revisionPtr revIDLastSave="0" documentId="8_{183713E0-4888-45ED-86B3-BDB422292E9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Delilnik" sheetId="9" r:id="rId1"/>
  </sheets>
  <definedNames>
    <definedName name="_xlnm._FilterDatabase" localSheetId="0" hidden="1">Delilnik!#REF!</definedName>
    <definedName name="_xlnm.Print_Area" localSheetId="0">Delilnik!$A$1:$J$66</definedName>
    <definedName name="_xlnm.Print_Titles" localSheetId="0">Delilnik!$1:$2</definedName>
    <definedName name="Z_549F31A6_3850_4713_A2C6_72FE62A5E679_.wvu.Cols" localSheetId="0" hidden="1">Delilnik!#REF!</definedName>
    <definedName name="Z_549F31A6_3850_4713_A2C6_72FE62A5E679_.wvu.FilterData" localSheetId="0" hidden="1">Delilnik!#REF!</definedName>
    <definedName name="Z_549F31A6_3850_4713_A2C6_72FE62A5E679_.wvu.PrintArea" localSheetId="0" hidden="1">Delilnik!#REF!</definedName>
    <definedName name="Z_608D3150_BAA7_4E97_A025_903F03029E9D_.wvu.Cols" localSheetId="0" hidden="1">Delilnik!#REF!</definedName>
    <definedName name="Z_608D3150_BAA7_4E97_A025_903F03029E9D_.wvu.FilterData" localSheetId="0" hidden="1">Delilnik!#REF!</definedName>
    <definedName name="Z_608D3150_BAA7_4E97_A025_903F03029E9D_.wvu.PrintArea" localSheetId="0" hidden="1">Delilnik!#REF!</definedName>
    <definedName name="Z_7329757C_0AC8_497C_B916_1ACA7097296C_.wvu.Cols" localSheetId="0" hidden="1">Delilnik!#REF!</definedName>
    <definedName name="Z_7329757C_0AC8_497C_B916_1ACA7097296C_.wvu.FilterData" localSheetId="0" hidden="1">Delilnik!#REF!</definedName>
    <definedName name="Z_7329757C_0AC8_497C_B916_1ACA7097296C_.wvu.PrintArea" localSheetId="0" hidden="1">Delilnik!#REF!</definedName>
    <definedName name="Z_8BECD256_A375_46EB_92A4_CFAA5F17D43A_.wvu.Cols" localSheetId="0" hidden="1">Delilnik!#REF!</definedName>
    <definedName name="Z_8BECD256_A375_46EB_92A4_CFAA5F17D43A_.wvu.FilterData" localSheetId="0" hidden="1">Delilnik!#REF!</definedName>
    <definedName name="Z_8BECD256_A375_46EB_92A4_CFAA5F17D43A_.wvu.PrintArea" localSheetId="0" hidden="1">Delilnik!#REF!</definedName>
    <definedName name="Z_CA447DE7_8CD7_4186_959D_6E49BAE50A90_.wvu.Cols" localSheetId="0" hidden="1">Delilnik!#REF!</definedName>
    <definedName name="Z_CA447DE7_8CD7_4186_959D_6E49BAE50A90_.wvu.FilterData" localSheetId="0" hidden="1">Delilnik!#REF!</definedName>
    <definedName name="Z_CA447DE7_8CD7_4186_959D_6E49BAE50A90_.wvu.PrintArea" localSheetId="0" hidden="1">Delilnik!#REF!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6" i="9" l="1"/>
  <c r="L66" i="9"/>
  <c r="M66" i="9"/>
  <c r="J66" i="9" l="1"/>
  <c r="I66" i="9"/>
  <c r="H66" i="9"/>
  <c r="G66" i="9"/>
  <c r="F66" i="9"/>
  <c r="E66" i="9"/>
  <c r="B66" i="9"/>
  <c r="C44" i="9"/>
  <c r="D40" i="9"/>
  <c r="C34" i="9"/>
  <c r="D18" i="9"/>
  <c r="D10" i="9"/>
  <c r="C66" i="9" l="1"/>
  <c r="D66" i="9"/>
</calcChain>
</file>

<file path=xl/sharedStrings.xml><?xml version="1.0" encoding="utf-8"?>
<sst xmlns="http://schemas.openxmlformats.org/spreadsheetml/2006/main" count="84" uniqueCount="84">
  <si>
    <t>SKUPAJ</t>
  </si>
  <si>
    <t>IZVAJALEC</t>
  </si>
  <si>
    <t>MoE 
REA</t>
  </si>
  <si>
    <t>MoE 
NRV</t>
  </si>
  <si>
    <t>DS1</t>
  </si>
  <si>
    <t>DS2</t>
  </si>
  <si>
    <t>DS3a</t>
  </si>
  <si>
    <t>DS3b</t>
  </si>
  <si>
    <t>DS5</t>
  </si>
  <si>
    <t>Motor. kolo</t>
  </si>
  <si>
    <t>t   i   m   i</t>
  </si>
  <si>
    <t>ZD Lendava</t>
  </si>
  <si>
    <t>ZD Ljutomer</t>
  </si>
  <si>
    <t>ZD G. Radgona</t>
  </si>
  <si>
    <t>ZD Lenart</t>
  </si>
  <si>
    <t>ZD S. Bistrica</t>
  </si>
  <si>
    <t>ZD Ptuj</t>
  </si>
  <si>
    <t>ZD Ormož</t>
  </si>
  <si>
    <t>ZD Radlje</t>
  </si>
  <si>
    <t>ZD Ravne</t>
  </si>
  <si>
    <t>ZD Dravograd</t>
  </si>
  <si>
    <t>ZD Velenje</t>
  </si>
  <si>
    <t>ZD Šentjur</t>
  </si>
  <si>
    <t>ZD Žalec</t>
  </si>
  <si>
    <t>ZD Laško</t>
  </si>
  <si>
    <t>ZD Radeče</t>
  </si>
  <si>
    <t>ZD Nazarje</t>
  </si>
  <si>
    <t>ZD Šmarje/Jelše</t>
  </si>
  <si>
    <t xml:space="preserve">ZP Rogaška Slatina </t>
  </si>
  <si>
    <t>ZP Kozje</t>
  </si>
  <si>
    <t>ZD Sl. Konjice</t>
  </si>
  <si>
    <t>ZD Hrastnik</t>
  </si>
  <si>
    <t>ZD Zagorje</t>
  </si>
  <si>
    <t>ZD Litija</t>
  </si>
  <si>
    <t>ZD Krško</t>
  </si>
  <si>
    <t>ZD Sevnica</t>
  </si>
  <si>
    <t>ZD Črnomelj</t>
  </si>
  <si>
    <t>ZD Metlika</t>
  </si>
  <si>
    <t>ZD Trebnje</t>
  </si>
  <si>
    <t>ZD Kranj</t>
  </si>
  <si>
    <t>ZD Škofja Loka</t>
  </si>
  <si>
    <t>ZD Tržič</t>
  </si>
  <si>
    <t xml:space="preserve">ZD Radovljica </t>
  </si>
  <si>
    <t>ZD Bled</t>
  </si>
  <si>
    <t>ZD Bohinj</t>
  </si>
  <si>
    <t>ZD Kranjska Gora</t>
  </si>
  <si>
    <t>ZD Tolmin</t>
  </si>
  <si>
    <t>ZD Ajdovščina</t>
  </si>
  <si>
    <t>ZD Ilirska Bistrica</t>
  </si>
  <si>
    <t>ZD Koper</t>
  </si>
  <si>
    <t>ZD Piran</t>
  </si>
  <si>
    <t>ZD Sežana</t>
  </si>
  <si>
    <t>ZD Domžale</t>
  </si>
  <si>
    <t>ZD Kamnik</t>
  </si>
  <si>
    <t>ZD Kočevje</t>
  </si>
  <si>
    <t>ZD Ribnica</t>
  </si>
  <si>
    <t>ZD Vrhnika</t>
  </si>
  <si>
    <t>ZD Logatec</t>
  </si>
  <si>
    <t>ZD Idrija</t>
  </si>
  <si>
    <t>ZD Postojna</t>
  </si>
  <si>
    <t>ZD Cerknica</t>
  </si>
  <si>
    <t>ZD M. Sobota)</t>
  </si>
  <si>
    <t>ZD Maribor</t>
  </si>
  <si>
    <t xml:space="preserve">HNMP </t>
  </si>
  <si>
    <t>Motor</t>
  </si>
  <si>
    <t>HNMP</t>
  </si>
  <si>
    <t>ZD Sl. Gradec</t>
  </si>
  <si>
    <t>ZRCK*</t>
  </si>
  <si>
    <t>SB CELJE</t>
  </si>
  <si>
    <t>ZD Trbovlje</t>
  </si>
  <si>
    <t>ZD Brežice</t>
  </si>
  <si>
    <t>ZD Novo mesto</t>
  </si>
  <si>
    <t>ZD Jesenice</t>
  </si>
  <si>
    <t>ZD N. Gorica</t>
  </si>
  <si>
    <t>ZD Izola</t>
  </si>
  <si>
    <t>Program NMP</t>
  </si>
  <si>
    <t>RV ali VUZ</t>
  </si>
  <si>
    <t>/</t>
  </si>
  <si>
    <t>Opomba</t>
  </si>
  <si>
    <t>Dovor v regiji glede števila po enotah</t>
  </si>
  <si>
    <t>sekundar</t>
  </si>
  <si>
    <t>Število kompletov IT opreme                                             (ali posameznih  komponent)</t>
  </si>
  <si>
    <t>ZD Ljubljana</t>
  </si>
  <si>
    <t>ZD Ivančna G./ZD Grosuplje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</si>
</sst>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_-* #,##0.00\ _S_I_T_-;\-* #,##0.00\ _S_I_T_-;_-* &quot;-&quot;??\ _S_I_T_-;_-@_-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 tint="4.9989318521683403E-2"/>
      <name val="Arial"/>
      <family val="2"/>
      <charset val="238"/>
    </font>
    <font>
      <b/>
      <sz val="9"/>
      <color rgb="FFD82EC4"/>
      <name val="Arial"/>
      <family val="2"/>
      <charset val="238"/>
    </font>
    <font>
      <b/>
      <sz val="9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 applyNumberFormat="0" applyFont="0" applyFill="0" applyBorder="0" applyAlignment="0" applyProtection="0"/>
    <xf numFmtId="0" fontId="5" fillId="0" borderId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2" fontId="4" fillId="0" borderId="0" xfId="0" applyNumberFormat="1" applyFont="1" applyProtection="1"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3" fontId="7" fillId="0" borderId="6" xfId="0" applyNumberFormat="1" applyFont="1" applyBorder="1" applyAlignment="1" applyProtection="1">
      <alignment horizontal="center" vertical="center" wrapText="1"/>
      <protection locked="0"/>
    </xf>
    <xf numFmtId="3" fontId="7" fillId="0" borderId="0" xfId="0" applyNumberFormat="1" applyFont="1" applyBorder="1" applyAlignment="1" applyProtection="1">
      <alignment horizontal="center" vertical="center" wrapText="1"/>
      <protection locked="0"/>
    </xf>
    <xf numFmtId="3" fontId="7" fillId="0" borderId="9" xfId="0" applyNumberFormat="1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4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3" fontId="7" fillId="0" borderId="6" xfId="0" applyNumberFormat="1" applyFont="1" applyBorder="1" applyAlignment="1" applyProtection="1">
      <alignment horizontal="center" vertical="center"/>
      <protection locked="0"/>
    </xf>
    <xf numFmtId="3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3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Protection="1">
      <protection locked="0"/>
    </xf>
    <xf numFmtId="0" fontId="8" fillId="0" borderId="0" xfId="0" applyFont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165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</cellXfs>
  <cellStyles count="10">
    <cellStyle name="Navadno" xfId="0" builtinId="0"/>
    <cellStyle name="Navadno 2" xfId="2" xr:uid="{00000000-0005-0000-0000-000001000000}"/>
    <cellStyle name="Navadno 2 2" xfId="3" xr:uid="{00000000-0005-0000-0000-000002000000}"/>
    <cellStyle name="Navadno 3" xfId="4" xr:uid="{00000000-0005-0000-0000-000003000000}"/>
    <cellStyle name="Navadno 3 2" xfId="5" xr:uid="{00000000-0005-0000-0000-000004000000}"/>
    <cellStyle name="Navadno 4" xfId="6" xr:uid="{00000000-0005-0000-0000-000005000000}"/>
    <cellStyle name="Navadno 4 2" xfId="9" xr:uid="{00000000-0005-0000-0000-000006000000}"/>
    <cellStyle name="Normal 2" xfId="1" xr:uid="{00000000-0005-0000-0000-000007000000}"/>
    <cellStyle name="Vejica 2" xfId="7" xr:uid="{00000000-0005-0000-0000-00000B000000}"/>
    <cellStyle name="Vejica 3" xfId="8" xr:uid="{00000000-0005-0000-0000-00000C000000}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3214C-2C5E-4168-A07A-A7EBA80C157F}">
  <sheetPr>
    <pageSetUpPr fitToPage="1"/>
  </sheetPr>
  <dimension ref="A1:N105"/>
  <sheetViews>
    <sheetView showGridLines="0" showZeros="0" tabSelected="1" zoomScale="145" zoomScaleNormal="145" zoomScaleSheetLayoutView="115" workbookViewId="0">
      <pane ySplit="1" topLeftCell="A2" activePane="bottomLeft" state="frozen"/>
      <selection pane="bottomLeft" activeCell="F8" sqref="F7:F8"/>
    </sheetView>
  </sheetViews>
  <sheetFormatPr defaultRowHeight="12.75" x14ac:dyDescent="0.2"/>
  <cols>
    <col min="1" max="1" width="21" style="1" customWidth="1"/>
    <col min="2" max="2" width="5.7109375" style="1" bestFit="1" customWidth="1"/>
    <col min="3" max="9" width="6.140625" style="1" customWidth="1"/>
    <col min="10" max="10" width="5.85546875" style="19" bestFit="1" customWidth="1"/>
    <col min="11" max="11" width="10.7109375" style="2" customWidth="1"/>
    <col min="12" max="12" width="5.7109375" style="2" bestFit="1" customWidth="1"/>
    <col min="13" max="13" width="6.42578125" style="2" bestFit="1" customWidth="1"/>
    <col min="14" max="14" width="10.42578125" style="1" customWidth="1"/>
    <col min="15" max="16384" width="9.140625" style="1"/>
  </cols>
  <sheetData>
    <row r="1" spans="1:14" ht="33" customHeight="1" x14ac:dyDescent="0.2">
      <c r="A1" s="20" t="s">
        <v>75</v>
      </c>
      <c r="B1" s="11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0" t="s">
        <v>63</v>
      </c>
      <c r="K1" s="66" t="s">
        <v>81</v>
      </c>
      <c r="L1" s="67"/>
      <c r="M1" s="68"/>
      <c r="N1" s="22" t="s">
        <v>78</v>
      </c>
    </row>
    <row r="2" spans="1:14" ht="13.5" customHeight="1" x14ac:dyDescent="0.2">
      <c r="A2" s="21" t="s">
        <v>1</v>
      </c>
      <c r="B2" s="64" t="s">
        <v>10</v>
      </c>
      <c r="C2" s="65"/>
      <c r="D2" s="65"/>
      <c r="E2" s="65"/>
      <c r="F2" s="65"/>
      <c r="G2" s="65"/>
      <c r="H2" s="65"/>
      <c r="I2" s="65"/>
      <c r="J2" s="10"/>
      <c r="K2" s="12" t="s">
        <v>76</v>
      </c>
      <c r="L2" s="12" t="s">
        <v>64</v>
      </c>
      <c r="M2" s="12" t="s">
        <v>65</v>
      </c>
      <c r="N2" s="22"/>
    </row>
    <row r="3" spans="1:14" s="35" customFormat="1" ht="12" customHeight="1" x14ac:dyDescent="0.2">
      <c r="A3" s="9" t="s">
        <v>61</v>
      </c>
      <c r="B3" s="32">
        <v>1</v>
      </c>
      <c r="C3" s="32">
        <v>1.5</v>
      </c>
      <c r="D3" s="32">
        <v>1.5</v>
      </c>
      <c r="E3" s="32"/>
      <c r="F3" s="32"/>
      <c r="G3" s="32"/>
      <c r="H3" s="32"/>
      <c r="I3" s="32"/>
      <c r="J3" s="13"/>
      <c r="K3" s="33">
        <v>4</v>
      </c>
      <c r="L3" s="33"/>
      <c r="M3" s="33"/>
      <c r="N3" s="34"/>
    </row>
    <row r="4" spans="1:14" s="35" customFormat="1" ht="12" customHeight="1" x14ac:dyDescent="0.2">
      <c r="A4" s="5" t="s">
        <v>11</v>
      </c>
      <c r="B4" s="36"/>
      <c r="C4" s="36">
        <v>1.3</v>
      </c>
      <c r="D4" s="36"/>
      <c r="E4" s="36"/>
      <c r="F4" s="36">
        <v>1.3</v>
      </c>
      <c r="G4" s="36"/>
      <c r="H4" s="36"/>
      <c r="I4" s="36"/>
      <c r="J4" s="14"/>
      <c r="K4" s="33">
        <v>3</v>
      </c>
      <c r="L4" s="33"/>
      <c r="M4" s="33"/>
      <c r="N4" s="34"/>
    </row>
    <row r="5" spans="1:14" s="35" customFormat="1" ht="12" customHeight="1" x14ac:dyDescent="0.2">
      <c r="A5" s="5" t="s">
        <v>12</v>
      </c>
      <c r="B5" s="36"/>
      <c r="C5" s="36">
        <v>1.5</v>
      </c>
      <c r="D5" s="36"/>
      <c r="E5" s="36"/>
      <c r="F5" s="36">
        <v>1</v>
      </c>
      <c r="G5" s="36"/>
      <c r="H5" s="36"/>
      <c r="I5" s="36"/>
      <c r="J5" s="14"/>
      <c r="K5" s="33">
        <v>3</v>
      </c>
      <c r="L5" s="33"/>
      <c r="M5" s="33"/>
      <c r="N5" s="34"/>
    </row>
    <row r="6" spans="1:14" s="35" customFormat="1" ht="12" customHeight="1" x14ac:dyDescent="0.2">
      <c r="A6" s="5" t="s">
        <v>13</v>
      </c>
      <c r="B6" s="36"/>
      <c r="C6" s="36">
        <v>1</v>
      </c>
      <c r="D6" s="36"/>
      <c r="E6" s="36"/>
      <c r="F6" s="36">
        <v>1</v>
      </c>
      <c r="G6" s="36"/>
      <c r="H6" s="36"/>
      <c r="I6" s="36"/>
      <c r="J6" s="14"/>
      <c r="K6" s="33">
        <v>2</v>
      </c>
      <c r="L6" s="33"/>
      <c r="M6" s="33"/>
      <c r="N6" s="34"/>
    </row>
    <row r="7" spans="1:14" s="35" customFormat="1" ht="12" customHeight="1" x14ac:dyDescent="0.2">
      <c r="A7" s="6" t="s">
        <v>62</v>
      </c>
      <c r="B7" s="37">
        <v>2.5</v>
      </c>
      <c r="C7" s="37">
        <v>4</v>
      </c>
      <c r="D7" s="37">
        <v>2.5</v>
      </c>
      <c r="E7" s="37"/>
      <c r="F7" s="37"/>
      <c r="G7" s="37"/>
      <c r="H7" s="37"/>
      <c r="I7" s="37">
        <v>1</v>
      </c>
      <c r="J7" s="37">
        <v>1</v>
      </c>
      <c r="K7" s="33">
        <v>8</v>
      </c>
      <c r="L7" s="33">
        <v>2</v>
      </c>
      <c r="M7" s="33">
        <v>1</v>
      </c>
      <c r="N7" s="34"/>
    </row>
    <row r="8" spans="1:14" s="35" customFormat="1" ht="12" customHeight="1" x14ac:dyDescent="0.2">
      <c r="A8" s="5" t="s">
        <v>14</v>
      </c>
      <c r="B8" s="36"/>
      <c r="C8" s="36">
        <v>1.19</v>
      </c>
      <c r="D8" s="36"/>
      <c r="E8" s="36"/>
      <c r="F8" s="36">
        <v>1</v>
      </c>
      <c r="G8" s="36"/>
      <c r="H8" s="36"/>
      <c r="I8" s="36"/>
      <c r="J8" s="14"/>
      <c r="K8" s="33">
        <v>3</v>
      </c>
      <c r="L8" s="33"/>
      <c r="M8" s="33"/>
      <c r="N8" s="34"/>
    </row>
    <row r="9" spans="1:14" s="35" customFormat="1" ht="12" customHeight="1" x14ac:dyDescent="0.2">
      <c r="A9" s="5" t="s">
        <v>15</v>
      </c>
      <c r="B9" s="36"/>
      <c r="C9" s="36">
        <v>2</v>
      </c>
      <c r="D9" s="36">
        <v>0.25</v>
      </c>
      <c r="E9" s="36"/>
      <c r="F9" s="36">
        <v>1</v>
      </c>
      <c r="G9" s="36"/>
      <c r="H9" s="36"/>
      <c r="I9" s="36"/>
      <c r="J9" s="14"/>
      <c r="K9" s="33">
        <v>3</v>
      </c>
      <c r="L9" s="33"/>
      <c r="M9" s="33"/>
      <c r="N9" s="34"/>
    </row>
    <row r="10" spans="1:14" s="35" customFormat="1" ht="12" customHeight="1" x14ac:dyDescent="0.2">
      <c r="A10" s="5" t="s">
        <v>16</v>
      </c>
      <c r="B10" s="36">
        <v>1</v>
      </c>
      <c r="C10" s="36">
        <v>1</v>
      </c>
      <c r="D10" s="36">
        <f>1.3+0.3</f>
        <v>1.6</v>
      </c>
      <c r="E10" s="36"/>
      <c r="F10" s="36"/>
      <c r="G10" s="36"/>
      <c r="H10" s="36"/>
      <c r="I10" s="36"/>
      <c r="J10" s="14"/>
      <c r="K10" s="33">
        <v>3</v>
      </c>
      <c r="L10" s="33"/>
      <c r="M10" s="33"/>
      <c r="N10" s="34"/>
    </row>
    <row r="11" spans="1:14" s="35" customFormat="1" ht="12" customHeight="1" thickBot="1" x14ac:dyDescent="0.25">
      <c r="A11" s="26" t="s">
        <v>17</v>
      </c>
      <c r="B11" s="38"/>
      <c r="C11" s="37">
        <v>1.5</v>
      </c>
      <c r="D11" s="38"/>
      <c r="E11" s="38"/>
      <c r="F11" s="38">
        <v>1</v>
      </c>
      <c r="G11" s="38"/>
      <c r="H11" s="38"/>
      <c r="I11" s="38"/>
      <c r="J11" s="16"/>
      <c r="K11" s="39">
        <v>3</v>
      </c>
      <c r="L11" s="39"/>
      <c r="M11" s="39"/>
      <c r="N11" s="40"/>
    </row>
    <row r="12" spans="1:14" s="35" customFormat="1" ht="12" customHeight="1" x14ac:dyDescent="0.2">
      <c r="A12" s="27" t="s">
        <v>66</v>
      </c>
      <c r="B12" s="41"/>
      <c r="C12" s="41">
        <v>2</v>
      </c>
      <c r="D12" s="41">
        <v>0.3</v>
      </c>
      <c r="E12" s="41">
        <v>1</v>
      </c>
      <c r="F12" s="41"/>
      <c r="G12" s="41"/>
      <c r="H12" s="41"/>
      <c r="I12" s="41"/>
      <c r="J12" s="28"/>
      <c r="K12" s="42">
        <v>1</v>
      </c>
      <c r="L12" s="42"/>
      <c r="M12" s="42"/>
      <c r="N12" s="69" t="s">
        <v>79</v>
      </c>
    </row>
    <row r="13" spans="1:14" s="35" customFormat="1" ht="12" customHeight="1" x14ac:dyDescent="0.2">
      <c r="A13" s="29" t="s">
        <v>67</v>
      </c>
      <c r="B13" s="43"/>
      <c r="C13" s="43">
        <v>0.5</v>
      </c>
      <c r="D13" s="43"/>
      <c r="E13" s="43"/>
      <c r="F13" s="43"/>
      <c r="G13" s="43"/>
      <c r="H13" s="43"/>
      <c r="I13" s="43"/>
      <c r="J13" s="25"/>
      <c r="K13" s="44">
        <v>4</v>
      </c>
      <c r="L13" s="44"/>
      <c r="M13" s="44"/>
      <c r="N13" s="70"/>
    </row>
    <row r="14" spans="1:14" s="35" customFormat="1" ht="12" customHeight="1" x14ac:dyDescent="0.2">
      <c r="A14" s="29" t="s">
        <v>18</v>
      </c>
      <c r="B14" s="43"/>
      <c r="C14" s="43">
        <v>1</v>
      </c>
      <c r="D14" s="43"/>
      <c r="E14" s="43"/>
      <c r="F14" s="43">
        <v>1</v>
      </c>
      <c r="G14" s="43"/>
      <c r="H14" s="43"/>
      <c r="I14" s="43"/>
      <c r="J14" s="25"/>
      <c r="K14" s="44">
        <v>1</v>
      </c>
      <c r="L14" s="44"/>
      <c r="M14" s="44"/>
      <c r="N14" s="70"/>
    </row>
    <row r="15" spans="1:14" s="35" customFormat="1" ht="12" customHeight="1" x14ac:dyDescent="0.2">
      <c r="A15" s="29" t="s">
        <v>19</v>
      </c>
      <c r="B15" s="43">
        <v>1</v>
      </c>
      <c r="C15" s="43"/>
      <c r="D15" s="43">
        <v>1</v>
      </c>
      <c r="E15" s="43"/>
      <c r="F15" s="43"/>
      <c r="G15" s="43"/>
      <c r="H15" s="45"/>
      <c r="I15" s="43"/>
      <c r="J15" s="25"/>
      <c r="K15" s="44">
        <v>1</v>
      </c>
      <c r="L15" s="44"/>
      <c r="M15" s="44"/>
      <c r="N15" s="70"/>
    </row>
    <row r="16" spans="1:14" s="35" customFormat="1" ht="12" customHeight="1" thickBot="1" x14ac:dyDescent="0.25">
      <c r="A16" s="30" t="s">
        <v>20</v>
      </c>
      <c r="B16" s="46"/>
      <c r="C16" s="46"/>
      <c r="D16" s="46">
        <v>0.3</v>
      </c>
      <c r="E16" s="46"/>
      <c r="F16" s="46"/>
      <c r="G16" s="46"/>
      <c r="H16" s="46">
        <v>1</v>
      </c>
      <c r="I16" s="46"/>
      <c r="J16" s="31"/>
      <c r="K16" s="47">
        <v>1</v>
      </c>
      <c r="L16" s="47"/>
      <c r="M16" s="47"/>
      <c r="N16" s="71"/>
    </row>
    <row r="17" spans="1:14" s="35" customFormat="1" ht="12" customHeight="1" x14ac:dyDescent="0.2">
      <c r="A17" s="59" t="s">
        <v>68</v>
      </c>
      <c r="B17" s="60">
        <v>1.5</v>
      </c>
      <c r="C17" s="60">
        <v>2</v>
      </c>
      <c r="D17" s="60">
        <v>1.1499999999999999</v>
      </c>
      <c r="E17" s="60"/>
      <c r="F17" s="60"/>
      <c r="G17" s="60"/>
      <c r="H17" s="60"/>
      <c r="I17" s="60"/>
      <c r="J17" s="61"/>
      <c r="K17" s="62" t="s">
        <v>77</v>
      </c>
      <c r="L17" s="62"/>
      <c r="M17" s="62"/>
      <c r="N17" s="63" t="s">
        <v>80</v>
      </c>
    </row>
    <row r="18" spans="1:14" s="35" customFormat="1" ht="12" customHeight="1" x14ac:dyDescent="0.2">
      <c r="A18" s="5" t="s">
        <v>21</v>
      </c>
      <c r="B18" s="36">
        <v>1</v>
      </c>
      <c r="C18" s="36">
        <v>1</v>
      </c>
      <c r="D18" s="36">
        <f>1+0.3</f>
        <v>1.3</v>
      </c>
      <c r="E18" s="36"/>
      <c r="F18" s="48"/>
      <c r="G18" s="36"/>
      <c r="H18" s="36"/>
      <c r="I18" s="36"/>
      <c r="J18" s="14"/>
      <c r="K18" s="33">
        <v>3</v>
      </c>
      <c r="L18" s="33"/>
      <c r="M18" s="33"/>
      <c r="N18" s="34"/>
    </row>
    <row r="19" spans="1:14" s="35" customFormat="1" ht="12" customHeight="1" x14ac:dyDescent="0.2">
      <c r="A19" s="7" t="s">
        <v>22</v>
      </c>
      <c r="B19" s="36"/>
      <c r="C19" s="36"/>
      <c r="D19" s="36"/>
      <c r="E19" s="36"/>
      <c r="F19" s="36"/>
      <c r="G19" s="36">
        <v>1</v>
      </c>
      <c r="H19" s="36"/>
      <c r="I19" s="36"/>
      <c r="J19" s="14"/>
      <c r="K19" s="33">
        <v>1</v>
      </c>
      <c r="L19" s="33"/>
      <c r="M19" s="33"/>
      <c r="N19" s="34"/>
    </row>
    <row r="20" spans="1:14" s="35" customFormat="1" ht="12" customHeight="1" x14ac:dyDescent="0.2">
      <c r="A20" s="7" t="s">
        <v>23</v>
      </c>
      <c r="B20" s="36"/>
      <c r="C20" s="36"/>
      <c r="D20" s="36">
        <v>0.24</v>
      </c>
      <c r="E20" s="36"/>
      <c r="F20" s="36"/>
      <c r="G20" s="36">
        <v>1</v>
      </c>
      <c r="H20" s="36"/>
      <c r="I20" s="36"/>
      <c r="J20" s="14"/>
      <c r="K20" s="33">
        <v>1</v>
      </c>
      <c r="L20" s="33"/>
      <c r="M20" s="33"/>
      <c r="N20" s="34"/>
    </row>
    <row r="21" spans="1:14" s="35" customFormat="1" ht="12" customHeight="1" x14ac:dyDescent="0.2">
      <c r="A21" s="5" t="s">
        <v>24</v>
      </c>
      <c r="B21" s="36"/>
      <c r="C21" s="36">
        <v>1</v>
      </c>
      <c r="D21" s="36"/>
      <c r="E21" s="36"/>
      <c r="F21" s="36">
        <v>1</v>
      </c>
      <c r="G21" s="36"/>
      <c r="H21" s="36"/>
      <c r="I21" s="36"/>
      <c r="J21" s="14"/>
      <c r="K21" s="33">
        <v>2</v>
      </c>
      <c r="L21" s="33"/>
      <c r="M21" s="33"/>
      <c r="N21" s="34"/>
    </row>
    <row r="22" spans="1:14" s="35" customFormat="1" ht="12" customHeight="1" x14ac:dyDescent="0.2">
      <c r="A22" s="5" t="s">
        <v>25</v>
      </c>
      <c r="B22" s="36"/>
      <c r="C22" s="36"/>
      <c r="D22" s="36"/>
      <c r="E22" s="36"/>
      <c r="F22" s="36"/>
      <c r="G22" s="36"/>
      <c r="H22" s="36">
        <v>1</v>
      </c>
      <c r="I22" s="36"/>
      <c r="J22" s="14"/>
      <c r="K22" s="33">
        <v>1</v>
      </c>
      <c r="L22" s="33"/>
      <c r="M22" s="33"/>
      <c r="N22" s="34"/>
    </row>
    <row r="23" spans="1:14" s="35" customFormat="1" ht="12" customHeight="1" x14ac:dyDescent="0.2">
      <c r="A23" s="5" t="s">
        <v>26</v>
      </c>
      <c r="B23" s="36"/>
      <c r="C23" s="36">
        <v>1</v>
      </c>
      <c r="D23" s="36"/>
      <c r="E23" s="36"/>
      <c r="F23" s="49">
        <v>1</v>
      </c>
      <c r="G23" s="36"/>
      <c r="H23" s="36"/>
      <c r="I23" s="36"/>
      <c r="J23" s="14"/>
      <c r="K23" s="33">
        <v>2</v>
      </c>
      <c r="L23" s="33"/>
      <c r="M23" s="33"/>
      <c r="N23" s="34"/>
    </row>
    <row r="24" spans="1:14" s="35" customFormat="1" ht="12" customHeight="1" x14ac:dyDescent="0.2">
      <c r="A24" s="5" t="s">
        <v>27</v>
      </c>
      <c r="B24" s="36"/>
      <c r="C24" s="36">
        <v>2</v>
      </c>
      <c r="D24" s="36"/>
      <c r="E24" s="36"/>
      <c r="F24" s="36">
        <v>1</v>
      </c>
      <c r="G24" s="36"/>
      <c r="H24" s="36"/>
      <c r="I24" s="36"/>
      <c r="J24" s="14"/>
      <c r="K24" s="33">
        <v>3</v>
      </c>
      <c r="L24" s="33"/>
      <c r="M24" s="33"/>
      <c r="N24" s="34"/>
    </row>
    <row r="25" spans="1:14" s="35" customFormat="1" ht="12" customHeight="1" x14ac:dyDescent="0.2">
      <c r="A25" s="5" t="s">
        <v>28</v>
      </c>
      <c r="B25" s="36"/>
      <c r="C25" s="36"/>
      <c r="D25" s="36"/>
      <c r="E25" s="36"/>
      <c r="F25" s="36"/>
      <c r="G25" s="36"/>
      <c r="H25" s="36">
        <v>1</v>
      </c>
      <c r="I25" s="36"/>
      <c r="J25" s="14"/>
      <c r="K25" s="33">
        <v>1</v>
      </c>
      <c r="L25" s="33"/>
      <c r="M25" s="33"/>
      <c r="N25" s="34"/>
    </row>
    <row r="26" spans="1:14" s="35" customFormat="1" ht="12" customHeight="1" x14ac:dyDescent="0.2">
      <c r="A26" s="5" t="s">
        <v>29</v>
      </c>
      <c r="B26" s="36"/>
      <c r="C26" s="36"/>
      <c r="D26" s="36"/>
      <c r="E26" s="36"/>
      <c r="F26" s="36"/>
      <c r="G26" s="36"/>
      <c r="H26" s="36">
        <v>1</v>
      </c>
      <c r="I26" s="36"/>
      <c r="J26" s="14"/>
      <c r="K26" s="33">
        <v>1</v>
      </c>
      <c r="L26" s="33"/>
      <c r="M26" s="33"/>
      <c r="N26" s="34"/>
    </row>
    <row r="27" spans="1:14" s="35" customFormat="1" ht="12" customHeight="1" x14ac:dyDescent="0.2">
      <c r="A27" s="5" t="s">
        <v>30</v>
      </c>
      <c r="B27" s="36"/>
      <c r="C27" s="36">
        <v>1.3</v>
      </c>
      <c r="D27" s="36"/>
      <c r="E27" s="36"/>
      <c r="F27" s="36">
        <v>1</v>
      </c>
      <c r="G27" s="36"/>
      <c r="H27" s="36"/>
      <c r="I27" s="36"/>
      <c r="J27" s="14"/>
      <c r="K27" s="33">
        <v>3</v>
      </c>
      <c r="L27" s="33"/>
      <c r="M27" s="33"/>
      <c r="N27" s="34"/>
    </row>
    <row r="28" spans="1:14" s="35" customFormat="1" ht="12" customHeight="1" x14ac:dyDescent="0.2">
      <c r="A28" s="4" t="s">
        <v>69</v>
      </c>
      <c r="B28" s="37"/>
      <c r="C28" s="37">
        <v>1.6</v>
      </c>
      <c r="D28" s="37"/>
      <c r="E28" s="37">
        <v>1</v>
      </c>
      <c r="F28" s="37"/>
      <c r="G28" s="37"/>
      <c r="H28" s="37"/>
      <c r="I28" s="37"/>
      <c r="J28" s="15"/>
      <c r="K28" s="33">
        <v>3</v>
      </c>
      <c r="L28" s="33"/>
      <c r="M28" s="33"/>
      <c r="N28" s="34"/>
    </row>
    <row r="29" spans="1:14" s="35" customFormat="1" ht="12" customHeight="1" x14ac:dyDescent="0.2">
      <c r="A29" s="7" t="s">
        <v>31</v>
      </c>
      <c r="B29" s="36"/>
      <c r="C29" s="36">
        <v>0.3</v>
      </c>
      <c r="D29" s="36"/>
      <c r="E29" s="36"/>
      <c r="F29" s="36"/>
      <c r="G29" s="36">
        <v>1</v>
      </c>
      <c r="H29" s="36"/>
      <c r="I29" s="36"/>
      <c r="J29" s="14"/>
      <c r="K29" s="33">
        <v>2</v>
      </c>
      <c r="L29" s="33"/>
      <c r="M29" s="33"/>
      <c r="N29" s="34"/>
    </row>
    <row r="30" spans="1:14" s="35" customFormat="1" ht="12" customHeight="1" x14ac:dyDescent="0.2">
      <c r="A30" s="5" t="s">
        <v>32</v>
      </c>
      <c r="B30" s="36"/>
      <c r="C30" s="36">
        <v>1</v>
      </c>
      <c r="D30" s="36"/>
      <c r="E30" s="36"/>
      <c r="F30" s="36">
        <v>1</v>
      </c>
      <c r="G30" s="36"/>
      <c r="H30" s="36"/>
      <c r="I30" s="36"/>
      <c r="J30" s="14"/>
      <c r="K30" s="33">
        <v>2</v>
      </c>
      <c r="L30" s="33"/>
      <c r="M30" s="33"/>
      <c r="N30" s="34"/>
    </row>
    <row r="31" spans="1:14" s="35" customFormat="1" ht="12" customHeight="1" x14ac:dyDescent="0.2">
      <c r="A31" s="5" t="s">
        <v>33</v>
      </c>
      <c r="B31" s="36"/>
      <c r="C31" s="36">
        <v>1.3</v>
      </c>
      <c r="D31" s="36"/>
      <c r="E31" s="36"/>
      <c r="F31" s="36">
        <v>1.3</v>
      </c>
      <c r="G31" s="36"/>
      <c r="H31" s="36"/>
      <c r="I31" s="36"/>
      <c r="J31" s="14"/>
      <c r="K31" s="33">
        <v>3</v>
      </c>
      <c r="L31" s="33"/>
      <c r="M31" s="33"/>
      <c r="N31" s="34"/>
    </row>
    <row r="32" spans="1:14" s="35" customFormat="1" ht="12" customHeight="1" x14ac:dyDescent="0.2">
      <c r="A32" s="4" t="s">
        <v>70</v>
      </c>
      <c r="B32" s="50"/>
      <c r="C32" s="37">
        <v>1.55</v>
      </c>
      <c r="D32" s="37"/>
      <c r="E32" s="37">
        <v>1</v>
      </c>
      <c r="F32" s="37"/>
      <c r="G32" s="37"/>
      <c r="H32" s="37"/>
      <c r="I32" s="37"/>
      <c r="J32" s="15"/>
      <c r="K32" s="33">
        <v>3</v>
      </c>
      <c r="L32" s="33"/>
      <c r="M32" s="33"/>
      <c r="N32" s="34"/>
    </row>
    <row r="33" spans="1:14" s="35" customFormat="1" ht="12" customHeight="1" x14ac:dyDescent="0.2">
      <c r="A33" s="5" t="s">
        <v>34</v>
      </c>
      <c r="B33" s="36"/>
      <c r="C33" s="36">
        <v>2</v>
      </c>
      <c r="D33" s="36">
        <v>0.1</v>
      </c>
      <c r="E33" s="36">
        <v>1</v>
      </c>
      <c r="F33" s="36"/>
      <c r="G33" s="36"/>
      <c r="H33" s="36"/>
      <c r="I33" s="36"/>
      <c r="J33" s="14"/>
      <c r="K33" s="33">
        <v>3</v>
      </c>
      <c r="L33" s="33"/>
      <c r="M33" s="33"/>
      <c r="N33" s="34"/>
    </row>
    <row r="34" spans="1:14" s="35" customFormat="1" ht="12" customHeight="1" x14ac:dyDescent="0.2">
      <c r="A34" s="5" t="s">
        <v>35</v>
      </c>
      <c r="B34" s="36"/>
      <c r="C34" s="36">
        <f>1.5+0.5</f>
        <v>2</v>
      </c>
      <c r="D34" s="36"/>
      <c r="E34" s="36"/>
      <c r="F34" s="36">
        <v>1</v>
      </c>
      <c r="G34" s="36"/>
      <c r="H34" s="36"/>
      <c r="I34" s="36"/>
      <c r="J34" s="14"/>
      <c r="K34" s="33">
        <v>3</v>
      </c>
      <c r="L34" s="33"/>
      <c r="M34" s="33"/>
      <c r="N34" s="34"/>
    </row>
    <row r="35" spans="1:14" s="35" customFormat="1" ht="12" customHeight="1" x14ac:dyDescent="0.2">
      <c r="A35" s="4" t="s">
        <v>71</v>
      </c>
      <c r="B35" s="37">
        <v>1</v>
      </c>
      <c r="C35" s="37">
        <v>1</v>
      </c>
      <c r="D35" s="37"/>
      <c r="E35" s="37"/>
      <c r="F35" s="37"/>
      <c r="G35" s="37"/>
      <c r="H35" s="37"/>
      <c r="I35" s="37"/>
      <c r="J35" s="15"/>
      <c r="K35" s="33">
        <v>3</v>
      </c>
      <c r="L35" s="33"/>
      <c r="M35" s="33"/>
      <c r="N35" s="34"/>
    </row>
    <row r="36" spans="1:14" s="35" customFormat="1" ht="12" customHeight="1" x14ac:dyDescent="0.2">
      <c r="A36" s="5" t="s">
        <v>36</v>
      </c>
      <c r="B36" s="36"/>
      <c r="C36" s="36">
        <v>1</v>
      </c>
      <c r="D36" s="36"/>
      <c r="E36" s="36"/>
      <c r="F36" s="36">
        <v>1</v>
      </c>
      <c r="G36" s="36"/>
      <c r="H36" s="36"/>
      <c r="I36" s="36"/>
      <c r="J36" s="14"/>
      <c r="K36" s="33">
        <v>2</v>
      </c>
      <c r="L36" s="33"/>
      <c r="M36" s="33"/>
      <c r="N36" s="34"/>
    </row>
    <row r="37" spans="1:14" s="35" customFormat="1" ht="12" customHeight="1" x14ac:dyDescent="0.2">
      <c r="A37" s="7" t="s">
        <v>37</v>
      </c>
      <c r="B37" s="36"/>
      <c r="C37" s="36">
        <v>0.5</v>
      </c>
      <c r="D37" s="36"/>
      <c r="E37" s="36"/>
      <c r="F37" s="36"/>
      <c r="G37" s="36">
        <v>1</v>
      </c>
      <c r="H37" s="36"/>
      <c r="I37" s="36"/>
      <c r="J37" s="14"/>
      <c r="K37" s="33">
        <v>2</v>
      </c>
      <c r="L37" s="33"/>
      <c r="M37" s="33"/>
      <c r="N37" s="34"/>
    </row>
    <row r="38" spans="1:14" s="35" customFormat="1" ht="12" customHeight="1" x14ac:dyDescent="0.2">
      <c r="A38" s="7" t="s">
        <v>38</v>
      </c>
      <c r="B38" s="36"/>
      <c r="C38" s="36">
        <v>1</v>
      </c>
      <c r="D38" s="36"/>
      <c r="E38" s="36"/>
      <c r="F38" s="36">
        <v>1</v>
      </c>
      <c r="G38" s="36"/>
      <c r="H38" s="36"/>
      <c r="I38" s="36"/>
      <c r="J38" s="14"/>
      <c r="K38" s="33">
        <v>2</v>
      </c>
      <c r="L38" s="33"/>
      <c r="M38" s="33"/>
      <c r="N38" s="34"/>
    </row>
    <row r="39" spans="1:14" s="35" customFormat="1" ht="12" customHeight="1" x14ac:dyDescent="0.2">
      <c r="A39" s="8" t="s">
        <v>72</v>
      </c>
      <c r="B39" s="36"/>
      <c r="C39" s="51">
        <v>2</v>
      </c>
      <c r="D39" s="51">
        <v>0.25</v>
      </c>
      <c r="E39" s="51">
        <v>1</v>
      </c>
      <c r="F39" s="51"/>
      <c r="G39" s="52"/>
      <c r="H39" s="52"/>
      <c r="I39" s="37"/>
      <c r="J39" s="15"/>
      <c r="K39" s="33">
        <v>3</v>
      </c>
      <c r="L39" s="33"/>
      <c r="M39" s="33"/>
      <c r="N39" s="34"/>
    </row>
    <row r="40" spans="1:14" s="35" customFormat="1" ht="12" customHeight="1" x14ac:dyDescent="0.2">
      <c r="A40" s="7" t="s">
        <v>39</v>
      </c>
      <c r="B40" s="36">
        <v>1</v>
      </c>
      <c r="C40" s="49">
        <v>1.5</v>
      </c>
      <c r="D40" s="49">
        <f>1.3+0.3</f>
        <v>1.6</v>
      </c>
      <c r="E40" s="36"/>
      <c r="F40" s="36"/>
      <c r="G40" s="48"/>
      <c r="H40" s="48"/>
      <c r="I40" s="36"/>
      <c r="J40" s="14">
        <v>1</v>
      </c>
      <c r="K40" s="33">
        <v>4</v>
      </c>
      <c r="L40" s="33"/>
      <c r="M40" s="33">
        <v>1</v>
      </c>
      <c r="N40" s="34"/>
    </row>
    <row r="41" spans="1:14" s="35" customFormat="1" ht="12" customHeight="1" x14ac:dyDescent="0.2">
      <c r="A41" s="7" t="s">
        <v>40</v>
      </c>
      <c r="B41" s="36"/>
      <c r="C41" s="49">
        <v>2</v>
      </c>
      <c r="D41" s="49">
        <v>0.5</v>
      </c>
      <c r="E41" s="36"/>
      <c r="F41" s="36">
        <v>1</v>
      </c>
      <c r="G41" s="36"/>
      <c r="H41" s="48"/>
      <c r="I41" s="36"/>
      <c r="J41" s="17"/>
      <c r="K41" s="33">
        <v>3</v>
      </c>
      <c r="L41" s="33"/>
      <c r="M41" s="33"/>
      <c r="N41" s="34"/>
    </row>
    <row r="42" spans="1:14" s="35" customFormat="1" ht="12" customHeight="1" x14ac:dyDescent="0.2">
      <c r="A42" s="7" t="s">
        <v>41</v>
      </c>
      <c r="B42" s="36"/>
      <c r="C42" s="49">
        <v>1.46</v>
      </c>
      <c r="D42" s="49"/>
      <c r="E42" s="36"/>
      <c r="F42" s="36">
        <v>1</v>
      </c>
      <c r="G42" s="36"/>
      <c r="H42" s="48"/>
      <c r="I42" s="36"/>
      <c r="J42" s="14"/>
      <c r="K42" s="33">
        <v>3</v>
      </c>
      <c r="L42" s="33"/>
      <c r="M42" s="33"/>
      <c r="N42" s="34"/>
    </row>
    <row r="43" spans="1:14" s="35" customFormat="1" ht="12" customHeight="1" x14ac:dyDescent="0.2">
      <c r="A43" s="7" t="s">
        <v>42</v>
      </c>
      <c r="B43" s="48"/>
      <c r="C43" s="49"/>
      <c r="D43" s="49"/>
      <c r="E43" s="36"/>
      <c r="F43" s="36"/>
      <c r="G43" s="36">
        <v>1</v>
      </c>
      <c r="H43" s="36"/>
      <c r="I43" s="36"/>
      <c r="J43" s="14"/>
      <c r="K43" s="33">
        <v>1</v>
      </c>
      <c r="L43" s="33"/>
      <c r="M43" s="33"/>
      <c r="N43" s="34"/>
    </row>
    <row r="44" spans="1:14" s="35" customFormat="1" ht="12" customHeight="1" x14ac:dyDescent="0.2">
      <c r="A44" s="5" t="s">
        <v>43</v>
      </c>
      <c r="B44" s="48"/>
      <c r="C44" s="49">
        <f>1.5+0.36</f>
        <v>1.8599999999999999</v>
      </c>
      <c r="D44" s="49"/>
      <c r="E44" s="36"/>
      <c r="F44" s="36">
        <v>1</v>
      </c>
      <c r="G44" s="36"/>
      <c r="H44" s="36"/>
      <c r="I44" s="36"/>
      <c r="J44" s="14"/>
      <c r="K44" s="33">
        <v>3</v>
      </c>
      <c r="L44" s="33"/>
      <c r="M44" s="33"/>
      <c r="N44" s="34"/>
    </row>
    <row r="45" spans="1:14" s="35" customFormat="1" ht="12" customHeight="1" x14ac:dyDescent="0.2">
      <c r="A45" s="5" t="s">
        <v>44</v>
      </c>
      <c r="B45" s="48"/>
      <c r="C45" s="48"/>
      <c r="D45" s="36"/>
      <c r="E45" s="36"/>
      <c r="F45" s="36"/>
      <c r="G45" s="36"/>
      <c r="H45" s="36">
        <v>1</v>
      </c>
      <c r="I45" s="36"/>
      <c r="J45" s="14"/>
      <c r="K45" s="33">
        <v>1</v>
      </c>
      <c r="L45" s="33"/>
      <c r="M45" s="33"/>
      <c r="N45" s="34"/>
    </row>
    <row r="46" spans="1:14" s="35" customFormat="1" ht="12" customHeight="1" x14ac:dyDescent="0.2">
      <c r="A46" s="5" t="s">
        <v>45</v>
      </c>
      <c r="B46" s="48"/>
      <c r="C46" s="48"/>
      <c r="D46" s="53"/>
      <c r="E46" s="36"/>
      <c r="F46" s="48"/>
      <c r="G46" s="48"/>
      <c r="H46" s="36">
        <v>1</v>
      </c>
      <c r="I46" s="36"/>
      <c r="J46" s="14"/>
      <c r="K46" s="33">
        <v>1</v>
      </c>
      <c r="L46" s="33"/>
      <c r="M46" s="33"/>
      <c r="N46" s="34"/>
    </row>
    <row r="47" spans="1:14" s="35" customFormat="1" ht="12" customHeight="1" x14ac:dyDescent="0.2">
      <c r="A47" s="4" t="s">
        <v>73</v>
      </c>
      <c r="B47" s="37">
        <v>1</v>
      </c>
      <c r="C47" s="37">
        <v>1.2</v>
      </c>
      <c r="D47" s="37">
        <v>1</v>
      </c>
      <c r="E47" s="37"/>
      <c r="F47" s="37"/>
      <c r="G47" s="37"/>
      <c r="H47" s="37"/>
      <c r="I47" s="37"/>
      <c r="J47" s="15"/>
      <c r="K47" s="33">
        <v>4</v>
      </c>
      <c r="L47" s="33"/>
      <c r="M47" s="33"/>
      <c r="N47" s="34"/>
    </row>
    <row r="48" spans="1:14" s="35" customFormat="1" ht="12" customHeight="1" x14ac:dyDescent="0.2">
      <c r="A48" s="5" t="s">
        <v>46</v>
      </c>
      <c r="B48" s="36"/>
      <c r="C48" s="36">
        <v>2.15</v>
      </c>
      <c r="D48" s="36">
        <v>0.7</v>
      </c>
      <c r="E48" s="36"/>
      <c r="F48" s="36">
        <v>1</v>
      </c>
      <c r="G48" s="36"/>
      <c r="H48" s="36"/>
      <c r="I48" s="36"/>
      <c r="J48" s="14"/>
      <c r="K48" s="33">
        <v>4</v>
      </c>
      <c r="L48" s="33"/>
      <c r="M48" s="33"/>
      <c r="N48" s="34"/>
    </row>
    <row r="49" spans="1:14" s="35" customFormat="1" ht="12" customHeight="1" x14ac:dyDescent="0.2">
      <c r="A49" s="5" t="s">
        <v>47</v>
      </c>
      <c r="B49" s="36"/>
      <c r="C49" s="36">
        <v>1</v>
      </c>
      <c r="D49" s="36"/>
      <c r="E49" s="36"/>
      <c r="F49" s="36">
        <v>1</v>
      </c>
      <c r="G49" s="36"/>
      <c r="H49" s="36"/>
      <c r="I49" s="36"/>
      <c r="J49" s="14"/>
      <c r="K49" s="33">
        <v>2</v>
      </c>
      <c r="L49" s="33"/>
      <c r="M49" s="33"/>
      <c r="N49" s="34"/>
    </row>
    <row r="50" spans="1:14" s="35" customFormat="1" ht="12" customHeight="1" x14ac:dyDescent="0.2">
      <c r="A50" s="8" t="s">
        <v>74</v>
      </c>
      <c r="B50" s="37"/>
      <c r="C50" s="37">
        <v>1.75</v>
      </c>
      <c r="D50" s="37"/>
      <c r="E50" s="37"/>
      <c r="F50" s="37"/>
      <c r="G50" s="37">
        <v>0.73</v>
      </c>
      <c r="H50" s="37"/>
      <c r="I50" s="37"/>
      <c r="J50" s="15"/>
      <c r="K50" s="33">
        <v>4</v>
      </c>
      <c r="L50" s="33"/>
      <c r="M50" s="33"/>
      <c r="N50" s="34"/>
    </row>
    <row r="51" spans="1:14" s="35" customFormat="1" ht="12" customHeight="1" x14ac:dyDescent="0.2">
      <c r="A51" s="7" t="s">
        <v>48</v>
      </c>
      <c r="B51" s="36"/>
      <c r="C51" s="36">
        <v>1.3</v>
      </c>
      <c r="D51" s="36"/>
      <c r="E51" s="36"/>
      <c r="F51" s="36">
        <v>1</v>
      </c>
      <c r="G51" s="36"/>
      <c r="H51" s="36"/>
      <c r="I51" s="36"/>
      <c r="J51" s="14"/>
      <c r="K51" s="33">
        <v>3</v>
      </c>
      <c r="L51" s="33"/>
      <c r="M51" s="33"/>
      <c r="N51" s="34"/>
    </row>
    <row r="52" spans="1:14" s="35" customFormat="1" ht="12" customHeight="1" x14ac:dyDescent="0.2">
      <c r="A52" s="7" t="s">
        <v>49</v>
      </c>
      <c r="B52" s="36">
        <v>1</v>
      </c>
      <c r="C52" s="36"/>
      <c r="D52" s="36"/>
      <c r="E52" s="36"/>
      <c r="F52" s="36"/>
      <c r="G52" s="36">
        <v>1.04</v>
      </c>
      <c r="H52" s="36"/>
      <c r="I52" s="36">
        <v>1</v>
      </c>
      <c r="J52" s="14"/>
      <c r="K52" s="33">
        <v>2</v>
      </c>
      <c r="L52" s="33">
        <v>2</v>
      </c>
      <c r="M52" s="33"/>
      <c r="N52" s="34"/>
    </row>
    <row r="53" spans="1:14" s="35" customFormat="1" ht="12" customHeight="1" x14ac:dyDescent="0.2">
      <c r="A53" s="7" t="s">
        <v>50</v>
      </c>
      <c r="B53" s="36"/>
      <c r="C53" s="36"/>
      <c r="D53" s="36"/>
      <c r="E53" s="36"/>
      <c r="F53" s="36"/>
      <c r="G53" s="36">
        <v>1.03</v>
      </c>
      <c r="H53" s="36"/>
      <c r="I53" s="36"/>
      <c r="J53" s="14"/>
      <c r="K53" s="33">
        <v>2</v>
      </c>
      <c r="L53" s="33"/>
      <c r="M53" s="33"/>
      <c r="N53" s="34"/>
    </row>
    <row r="54" spans="1:14" s="35" customFormat="1" ht="12" customHeight="1" x14ac:dyDescent="0.2">
      <c r="A54" s="7" t="s">
        <v>51</v>
      </c>
      <c r="B54" s="36"/>
      <c r="C54" s="36">
        <v>1.3</v>
      </c>
      <c r="D54" s="36">
        <v>0.5</v>
      </c>
      <c r="E54" s="36"/>
      <c r="F54" s="36">
        <v>1</v>
      </c>
      <c r="G54" s="36"/>
      <c r="H54" s="36"/>
      <c r="I54" s="36"/>
      <c r="J54" s="14"/>
      <c r="K54" s="33">
        <v>3</v>
      </c>
      <c r="L54" s="33"/>
      <c r="M54" s="33"/>
      <c r="N54" s="34"/>
    </row>
    <row r="55" spans="1:14" s="35" customFormat="1" ht="12" customHeight="1" x14ac:dyDescent="0.2">
      <c r="A55" s="8" t="s">
        <v>82</v>
      </c>
      <c r="B55" s="54">
        <v>4</v>
      </c>
      <c r="C55" s="54">
        <v>7.5</v>
      </c>
      <c r="D55" s="54">
        <v>4.5</v>
      </c>
      <c r="E55" s="54"/>
      <c r="F55" s="54"/>
      <c r="G55" s="54"/>
      <c r="H55" s="54"/>
      <c r="I55" s="54">
        <v>1</v>
      </c>
      <c r="J55" s="17"/>
      <c r="K55" s="33">
        <v>4</v>
      </c>
      <c r="L55" s="33"/>
      <c r="M55" s="33"/>
      <c r="N55" s="34"/>
    </row>
    <row r="56" spans="1:14" s="35" customFormat="1" ht="12" customHeight="1" x14ac:dyDescent="0.2">
      <c r="A56" s="7" t="s">
        <v>52</v>
      </c>
      <c r="B56" s="36"/>
      <c r="C56" s="36">
        <v>1.5</v>
      </c>
      <c r="D56" s="36">
        <v>0.27</v>
      </c>
      <c r="E56" s="36">
        <v>1</v>
      </c>
      <c r="F56" s="36"/>
      <c r="G56" s="36"/>
      <c r="H56" s="36"/>
      <c r="I56" s="36"/>
      <c r="J56" s="14"/>
      <c r="K56" s="33">
        <v>3</v>
      </c>
      <c r="L56" s="33"/>
      <c r="M56" s="33"/>
      <c r="N56" s="34"/>
    </row>
    <row r="57" spans="1:14" s="35" customFormat="1" ht="12" customHeight="1" x14ac:dyDescent="0.2">
      <c r="A57" s="7" t="s">
        <v>53</v>
      </c>
      <c r="B57" s="36"/>
      <c r="C57" s="36">
        <v>1.5</v>
      </c>
      <c r="D57" s="36"/>
      <c r="E57" s="36"/>
      <c r="F57" s="36">
        <v>1</v>
      </c>
      <c r="G57" s="36"/>
      <c r="H57" s="36"/>
      <c r="I57" s="36"/>
      <c r="J57" s="14"/>
      <c r="K57" s="33">
        <v>3</v>
      </c>
      <c r="L57" s="33"/>
      <c r="M57" s="33"/>
      <c r="N57" s="34"/>
    </row>
    <row r="58" spans="1:14" s="57" customFormat="1" ht="12" customHeight="1" x14ac:dyDescent="0.2">
      <c r="A58" s="23" t="s">
        <v>83</v>
      </c>
      <c r="B58" s="55"/>
      <c r="C58" s="55"/>
      <c r="D58" s="55">
        <v>0.2</v>
      </c>
      <c r="E58" s="55"/>
      <c r="F58" s="55"/>
      <c r="G58" s="55">
        <v>1</v>
      </c>
      <c r="H58" s="55"/>
      <c r="I58" s="55"/>
      <c r="J58" s="24"/>
      <c r="K58" s="33">
        <v>1</v>
      </c>
      <c r="L58" s="33"/>
      <c r="M58" s="33"/>
      <c r="N58" s="56"/>
    </row>
    <row r="59" spans="1:14" s="57" customFormat="1" ht="12" customHeight="1" x14ac:dyDescent="0.2">
      <c r="A59" s="23" t="s">
        <v>54</v>
      </c>
      <c r="B59" s="55"/>
      <c r="C59" s="55">
        <v>1.5</v>
      </c>
      <c r="D59" s="55">
        <v>0.25</v>
      </c>
      <c r="E59" s="55"/>
      <c r="F59" s="55">
        <v>1</v>
      </c>
      <c r="G59" s="55"/>
      <c r="H59" s="55"/>
      <c r="I59" s="55"/>
      <c r="J59" s="24"/>
      <c r="K59" s="33">
        <v>3</v>
      </c>
      <c r="L59" s="33"/>
      <c r="M59" s="33"/>
      <c r="N59" s="56"/>
    </row>
    <row r="60" spans="1:14" s="35" customFormat="1" ht="12" customHeight="1" x14ac:dyDescent="0.2">
      <c r="A60" s="7" t="s">
        <v>55</v>
      </c>
      <c r="B60" s="36"/>
      <c r="C60" s="36">
        <v>1.5</v>
      </c>
      <c r="D60" s="36"/>
      <c r="E60" s="36"/>
      <c r="F60" s="36">
        <v>1</v>
      </c>
      <c r="G60" s="36"/>
      <c r="H60" s="36"/>
      <c r="I60" s="36"/>
      <c r="J60" s="14"/>
      <c r="K60" s="33">
        <v>3</v>
      </c>
      <c r="L60" s="33"/>
      <c r="M60" s="33"/>
      <c r="N60" s="34"/>
    </row>
    <row r="61" spans="1:14" s="35" customFormat="1" ht="12" customHeight="1" x14ac:dyDescent="0.2">
      <c r="A61" s="7" t="s">
        <v>56</v>
      </c>
      <c r="B61" s="36"/>
      <c r="C61" s="36"/>
      <c r="D61" s="36"/>
      <c r="E61" s="36"/>
      <c r="F61" s="36"/>
      <c r="G61" s="36">
        <v>1</v>
      </c>
      <c r="H61" s="36"/>
      <c r="I61" s="36"/>
      <c r="J61" s="14"/>
      <c r="K61" s="33">
        <v>1</v>
      </c>
      <c r="L61" s="33"/>
      <c r="M61" s="33"/>
      <c r="N61" s="34"/>
    </row>
    <row r="62" spans="1:14" s="35" customFormat="1" ht="12" customHeight="1" x14ac:dyDescent="0.2">
      <c r="A62" s="7" t="s">
        <v>57</v>
      </c>
      <c r="B62" s="36"/>
      <c r="C62" s="36">
        <v>1</v>
      </c>
      <c r="D62" s="36"/>
      <c r="E62" s="36"/>
      <c r="F62" s="36">
        <v>1</v>
      </c>
      <c r="G62" s="36"/>
      <c r="H62" s="36"/>
      <c r="I62" s="36"/>
      <c r="J62" s="14"/>
      <c r="K62" s="33">
        <v>2</v>
      </c>
      <c r="L62" s="33"/>
      <c r="M62" s="33"/>
      <c r="N62" s="34"/>
    </row>
    <row r="63" spans="1:14" s="35" customFormat="1" ht="12" customHeight="1" x14ac:dyDescent="0.2">
      <c r="A63" s="7" t="s">
        <v>58</v>
      </c>
      <c r="B63" s="36"/>
      <c r="C63" s="36">
        <v>1.5</v>
      </c>
      <c r="D63" s="36">
        <v>0.3</v>
      </c>
      <c r="E63" s="36"/>
      <c r="F63" s="36">
        <v>1</v>
      </c>
      <c r="G63" s="36"/>
      <c r="H63" s="36"/>
      <c r="I63" s="36"/>
      <c r="J63" s="14"/>
      <c r="K63" s="33">
        <v>3</v>
      </c>
      <c r="L63" s="33"/>
      <c r="M63" s="33"/>
      <c r="N63" s="34"/>
    </row>
    <row r="64" spans="1:14" s="35" customFormat="1" ht="12" customHeight="1" x14ac:dyDescent="0.2">
      <c r="A64" s="7" t="s">
        <v>59</v>
      </c>
      <c r="B64" s="36"/>
      <c r="C64" s="36">
        <v>2</v>
      </c>
      <c r="D64" s="36">
        <v>0.2</v>
      </c>
      <c r="E64" s="36">
        <v>1</v>
      </c>
      <c r="F64" s="36"/>
      <c r="G64" s="36"/>
      <c r="H64" s="36"/>
      <c r="I64" s="36"/>
      <c r="J64" s="14"/>
      <c r="K64" s="33">
        <v>3</v>
      </c>
      <c r="L64" s="33"/>
      <c r="M64" s="33"/>
      <c r="N64" s="34"/>
    </row>
    <row r="65" spans="1:14" s="35" customFormat="1" ht="12" customHeight="1" x14ac:dyDescent="0.2">
      <c r="A65" s="5" t="s">
        <v>60</v>
      </c>
      <c r="B65" s="36"/>
      <c r="C65" s="36">
        <v>1</v>
      </c>
      <c r="D65" s="36"/>
      <c r="E65" s="36"/>
      <c r="F65" s="36">
        <v>1</v>
      </c>
      <c r="G65" s="36"/>
      <c r="H65" s="36"/>
      <c r="I65" s="36"/>
      <c r="J65" s="14"/>
      <c r="K65" s="33">
        <v>2</v>
      </c>
      <c r="L65" s="33"/>
      <c r="M65" s="33"/>
      <c r="N65" s="34"/>
    </row>
    <row r="66" spans="1:14" s="35" customFormat="1" ht="12" customHeight="1" x14ac:dyDescent="0.2">
      <c r="A66" s="9" t="s">
        <v>0</v>
      </c>
      <c r="B66" s="58">
        <f t="shared" ref="B66:M66" si="0">SUM(B3:B65)</f>
        <v>16</v>
      </c>
      <c r="C66" s="58">
        <f t="shared" si="0"/>
        <v>76.56</v>
      </c>
      <c r="D66" s="58">
        <f t="shared" si="0"/>
        <v>20.509999999999998</v>
      </c>
      <c r="E66" s="58">
        <f t="shared" si="0"/>
        <v>7</v>
      </c>
      <c r="F66" s="58">
        <f t="shared" si="0"/>
        <v>29.6</v>
      </c>
      <c r="G66" s="58">
        <f t="shared" si="0"/>
        <v>9.8000000000000007</v>
      </c>
      <c r="H66" s="58">
        <f t="shared" si="0"/>
        <v>6</v>
      </c>
      <c r="I66" s="58">
        <f t="shared" si="0"/>
        <v>3</v>
      </c>
      <c r="J66" s="18">
        <f t="shared" si="0"/>
        <v>2</v>
      </c>
      <c r="K66" s="33">
        <f t="shared" si="0"/>
        <v>157</v>
      </c>
      <c r="L66" s="33">
        <f t="shared" si="0"/>
        <v>4</v>
      </c>
      <c r="M66" s="33">
        <f t="shared" si="0"/>
        <v>2</v>
      </c>
      <c r="N66" s="34"/>
    </row>
    <row r="67" spans="1:14" ht="16.5" customHeight="1" x14ac:dyDescent="0.2"/>
    <row r="68" spans="1:14" ht="15" customHeight="1" x14ac:dyDescent="0.2">
      <c r="C68" s="3"/>
    </row>
    <row r="69" spans="1:14" ht="15" customHeight="1" x14ac:dyDescent="0.2"/>
    <row r="70" spans="1:14" ht="15" customHeight="1" x14ac:dyDescent="0.2"/>
    <row r="71" spans="1:14" ht="15" customHeight="1" x14ac:dyDescent="0.2"/>
    <row r="72" spans="1:14" ht="15" customHeight="1" x14ac:dyDescent="0.2"/>
    <row r="73" spans="1:14" ht="15" customHeight="1" x14ac:dyDescent="0.2"/>
    <row r="74" spans="1:14" ht="15" customHeight="1" x14ac:dyDescent="0.2"/>
    <row r="75" spans="1:14" ht="15" customHeight="1" x14ac:dyDescent="0.2"/>
    <row r="76" spans="1:14" ht="15" customHeight="1" x14ac:dyDescent="0.2"/>
    <row r="77" spans="1:14" ht="14.1" customHeight="1" x14ac:dyDescent="0.2"/>
    <row r="78" spans="1:14" ht="14.1" customHeight="1" x14ac:dyDescent="0.2"/>
    <row r="79" spans="1:14" ht="14.1" customHeight="1" x14ac:dyDescent="0.2"/>
    <row r="80" spans="1:14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</sheetData>
  <mergeCells count="3">
    <mergeCell ref="B2:I2"/>
    <mergeCell ref="K1:M1"/>
    <mergeCell ref="N12:N16"/>
  </mergeCells>
  <printOptions horizontalCentered="1"/>
  <pageMargins left="0.59055118110236227" right="0.47244094488188981" top="0.38" bottom="0.47244094488188981" header="0.15748031496062992" footer="0.23622047244094491"/>
  <pageSetup paperSize="9"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Delilnik</vt:lpstr>
      <vt:lpstr>Delilnik!Področje_tiskanja</vt:lpstr>
      <vt:lpstr>Delilnik!Tiskanje_naslovov</vt:lpstr>
    </vt:vector>
  </TitlesOfParts>
  <Company>ZZZS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 Osredkar</dc:creator>
  <cp:lastModifiedBy>Mojca Obreza</cp:lastModifiedBy>
  <cp:lastPrinted>2021-07-16T12:08:28Z</cp:lastPrinted>
  <dcterms:created xsi:type="dcterms:W3CDTF">2018-03-05T11:06:53Z</dcterms:created>
  <dcterms:modified xsi:type="dcterms:W3CDTF">2021-07-16T12:52:30Z</dcterms:modified>
</cp:coreProperties>
</file>