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Kadri-administrativno" sheetId="1" r:id="rId1"/>
    <sheet name="Kadri-po Uredbi" sheetId="2" r:id="rId2"/>
  </sheets>
  <definedNames>
    <definedName name="_xlnm.Print_Area" localSheetId="0">'Kadri-administrativno'!$A$1:$J$89</definedName>
  </definedNames>
  <calcPr fullCalcOnLoad="1"/>
</workbook>
</file>

<file path=xl/sharedStrings.xml><?xml version="1.0" encoding="utf-8"?>
<sst xmlns="http://schemas.openxmlformats.org/spreadsheetml/2006/main" count="144" uniqueCount="135">
  <si>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</si>
  <si>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</si>
  <si>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</si>
  <si>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</si>
  <si>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</si>
  <si>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</si>
  <si>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</si>
  <si>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</si>
  <si>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</si>
  <si>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</si>
  <si>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</si>
  <si>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</si>
  <si>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</si>
  <si>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</si>
  <si>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</si>
  <si>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</si>
  <si>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</si>
  <si>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</si>
  <si>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</si>
  <si>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</si>
  <si>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</si>
  <si>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</si>
  <si>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</si>
  <si>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</si>
  <si>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</si>
  <si>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</si>
  <si>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</si>
  <si>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</si>
  <si>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</si>
  <si>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</si>
  <si>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</si>
  <si>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</si>
  <si>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</si>
  <si>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</si>
  <si>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</si>
  <si>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</si>
  <si>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</si>
  <si>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</si>
  <si>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</si>
  <si>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</si>
  <si>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</si>
  <si>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</si>
  <si>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</si>
  <si>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</si>
  <si>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</si>
  <si>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</si>
  <si>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</si>
  <si>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</si>
  <si>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</si>
  <si>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</si>
  <si>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</si>
  <si>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</si>
  <si>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</si>
  <si>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</si>
  <si>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</si>
  <si>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</si>
  <si>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</si>
  <si>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</si>
  <si>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</si>
  <si>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</si>
  <si>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</si>
  <si>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</si>
  <si>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</si>
  <si>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</si>
  <si>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</si>
  <si>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</si>
  <si>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</si>
  <si>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</si>
  <si>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</si>
  <si>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</si>
  <si>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</si>
  <si>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</si>
  <si>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</si>
  <si>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</si>
  <si>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</si>
  <si>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</si>
  <si>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</si>
  <si>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</si>
  <si>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</si>
  <si>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</si>
  <si>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</si>
  <si>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</si>
  <si>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</si>
  <si>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</si>
  <si>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</si>
  <si>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</si>
  <si>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</si>
  <si>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</si>
  <si>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</si>
  <si>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</si>
  <si>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</si>
  <si>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</si>
  <si>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</si>
  <si>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</si>
  <si>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</si>
  <si>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</si>
  <si>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</si>
  <si>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</si>
  <si>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</si>
  <si>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4. Druga javna sredstva za opravljanje javne službe (npr. takse, pristojbine, koncesnine, RTV- prispevek)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</si>
  <si>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</si>
  <si>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</si>
  <si>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</si>
  <si>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</si>
  <si>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</si>
  <si>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</si>
  <si>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</si>
  <si>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</si>
  <si>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</si>
  <si>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</si>
  <si>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</si>
  <si>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Naziv LEKARNE:</t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</si>
  <si>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</si>
  <si>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</si>
  <si>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</si>
  <si>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</si>
  <si>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</si>
  <si>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Obrazec 1 - Spremljanje kadrov 2021 - I. del</t>
  </si>
  <si>
    <t>Načrtovano število zaposlenih na dan 31. 12. 2021</t>
  </si>
  <si>
    <t>Število zaposlenih na dan                31. 12. 2020</t>
  </si>
  <si>
    <t>2021 / 2020</t>
  </si>
  <si>
    <t>Dovoljeno število zaposlenih na dan 1. 1. 2021 (glede na sprejet FN oz. RFN 2020)</t>
  </si>
  <si>
    <t>Realizacija števila zaposlenih na dan              1. 1. 2021</t>
  </si>
  <si>
    <t>Plan števila zaposlenih na dan 1. 1. 2022</t>
  </si>
  <si>
    <t>Rast plan 1. 1. 2022 / Dovoljeno 1. 1. 2021</t>
  </si>
  <si>
    <t>Rast plan 1. 1. 2022 / Realizacija 1. 1. 2021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</si>
  <si>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</si>
  <si>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</si>
  <si>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</si>
  <si>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</si>
  <si>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13. Skupno število zaposlenih pod točkami 6 in 8</t>
  </si>
  <si>
    <t>Obrazec 1 - Spremljanje kadrov 2021 - II. del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</si>
  <si>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66/19); sredstva raziskovalnih projektov in programov ter sredstev za projekte in programe, namenjenih za internacionalizacijo in kakovost v izobraževanju in znanosti</t>
  </si>
  <si>
    <t>11. Skupno število vseh zaposlenih (od 1. do 10. točke)</t>
  </si>
  <si>
    <t xml:space="preserve">12. Skupno število zaposlenih pod točkami 1, 2, 3, 4, 5, 7, 9, in 10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</si>
</sst>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3" fontId="4" fillId="34" borderId="36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7" fillId="34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4" fillId="33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42" xfId="0" applyNumberFormat="1" applyFont="1" applyFill="1" applyBorder="1" applyAlignment="1" applyProtection="1">
      <alignment horizontal="lef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38" xfId="0" applyNumberFormat="1" applyFont="1" applyFill="1" applyBorder="1" applyAlignment="1" applyProtection="1">
      <alignment horizontal="right" vertical="center" wrapText="1"/>
      <protection/>
    </xf>
    <xf numFmtId="3" fontId="4" fillId="34" borderId="43" xfId="0" applyNumberFormat="1" applyFont="1" applyFill="1" applyBorder="1" applyAlignment="1" applyProtection="1">
      <alignment horizontal="right" vertical="center" wrapText="1"/>
      <protection/>
    </xf>
    <xf numFmtId="3" fontId="4" fillId="34" borderId="44" xfId="0" applyNumberFormat="1" applyFont="1" applyFill="1" applyBorder="1" applyAlignment="1" applyProtection="1">
      <alignment horizontal="right" vertical="center" wrapText="1"/>
      <protection/>
    </xf>
    <xf numFmtId="3" fontId="7" fillId="34" borderId="43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vertical="center" wrapText="1"/>
    </xf>
    <xf numFmtId="4" fontId="5" fillId="33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4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47" xfId="0" applyFont="1" applyBorder="1" applyAlignment="1">
      <alignment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3" borderId="48" xfId="0" applyNumberFormat="1" applyFont="1" applyFill="1" applyBorder="1" applyAlignment="1">
      <alignment horizontal="right" vertical="center" wrapText="1"/>
    </xf>
    <xf numFmtId="4" fontId="4" fillId="33" borderId="49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41" xfId="0" applyNumberFormat="1" applyFont="1" applyFill="1" applyBorder="1" applyAlignment="1">
      <alignment horizontal="right" vertical="center" wrapText="1"/>
    </xf>
    <xf numFmtId="0" fontId="4" fillId="0" borderId="50" xfId="0" applyFont="1" applyBorder="1" applyAlignment="1">
      <alignment vertical="center" wrapText="1"/>
    </xf>
    <xf numFmtId="4" fontId="4" fillId="0" borderId="51" xfId="0" applyNumberFormat="1" applyFont="1" applyBorder="1" applyAlignment="1">
      <alignment horizontal="right" vertical="center" wrapText="1"/>
    </xf>
    <xf numFmtId="4" fontId="4" fillId="33" borderId="51" xfId="0" applyNumberFormat="1" applyFont="1" applyFill="1" applyBorder="1" applyAlignment="1">
      <alignment horizontal="right" vertical="center" wrapText="1"/>
    </xf>
    <xf numFmtId="4" fontId="4" fillId="33" borderId="5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3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84" zoomScalePageLayoutView="0" workbookViewId="0" topLeftCell="A59">
      <selection activeCell="F63" sqref="F63"/>
    </sheetView>
  </sheetViews>
  <sheetFormatPr defaultColWidth="9.003906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625" style="1" customWidth="1"/>
    <col min="5" max="5" width="11.375" style="1" customWidth="1"/>
    <col min="6" max="6" width="12.125" style="1" customWidth="1"/>
    <col min="7" max="7" width="13.37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68" t="s">
        <v>111</v>
      </c>
      <c r="B1" s="168"/>
      <c r="C1" s="168"/>
      <c r="D1" s="168"/>
      <c r="E1" s="168"/>
      <c r="F1" s="168"/>
      <c r="G1" s="29"/>
      <c r="H1" s="29"/>
      <c r="I1" s="67"/>
      <c r="J1" s="68" t="s">
        <v>117</v>
      </c>
      <c r="K1" s="4"/>
    </row>
    <row r="2" spans="1:11" ht="17.25" customHeight="1">
      <c r="A2" s="167"/>
      <c r="B2" s="167"/>
      <c r="C2" s="12"/>
      <c r="D2" s="12"/>
      <c r="E2" s="13"/>
      <c r="F2" s="13"/>
      <c r="G2" s="13"/>
      <c r="H2" s="13"/>
      <c r="I2" s="13"/>
      <c r="J2" s="13"/>
      <c r="K2" s="14"/>
    </row>
    <row r="3" spans="1:11" ht="16.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185" t="s">
        <v>0</v>
      </c>
      <c r="B4" s="186"/>
      <c r="C4" s="191" t="s">
        <v>119</v>
      </c>
      <c r="D4" s="179" t="s">
        <v>118</v>
      </c>
      <c r="E4" s="180"/>
      <c r="F4" s="180"/>
      <c r="G4" s="180"/>
      <c r="H4" s="180"/>
      <c r="I4" s="181"/>
      <c r="J4" s="193" t="s">
        <v>93</v>
      </c>
      <c r="K4" s="15"/>
      <c r="L4" s="15"/>
    </row>
    <row r="5" spans="1:12" ht="13.5" customHeight="1" thickBot="1">
      <c r="A5" s="187"/>
      <c r="B5" s="188"/>
      <c r="C5" s="192"/>
      <c r="D5" s="182"/>
      <c r="E5" s="183"/>
      <c r="F5" s="183"/>
      <c r="G5" s="183"/>
      <c r="H5" s="183"/>
      <c r="I5" s="184"/>
      <c r="J5" s="194"/>
      <c r="K5" s="15"/>
      <c r="L5" s="15"/>
    </row>
    <row r="6" spans="1:11" ht="82.5" thickBot="1">
      <c r="A6" s="187"/>
      <c r="B6" s="188"/>
      <c r="C6" s="100" t="s">
        <v>83</v>
      </c>
      <c r="D6" s="83" t="s">
        <v>1</v>
      </c>
      <c r="E6" s="58" t="s">
        <v>2</v>
      </c>
      <c r="F6" s="83" t="s">
        <v>86</v>
      </c>
      <c r="G6" s="100" t="s">
        <v>83</v>
      </c>
      <c r="H6" s="87" t="s">
        <v>84</v>
      </c>
      <c r="I6" s="102" t="s">
        <v>85</v>
      </c>
      <c r="J6" s="37" t="s">
        <v>120</v>
      </c>
      <c r="K6" s="1"/>
    </row>
    <row r="7" spans="1:11" ht="16.5" thickBot="1">
      <c r="A7" s="189"/>
      <c r="B7" s="190"/>
      <c r="C7" s="100">
        <v>0</v>
      </c>
      <c r="D7" s="102">
        <v>1</v>
      </c>
      <c r="E7" s="58">
        <v>2</v>
      </c>
      <c r="F7" s="102">
        <v>3</v>
      </c>
      <c r="G7" s="100" t="s">
        <v>3</v>
      </c>
      <c r="H7" s="113">
        <v>5</v>
      </c>
      <c r="I7" s="114">
        <v>6</v>
      </c>
      <c r="J7" s="115" t="s">
        <v>82</v>
      </c>
      <c r="K7" s="1"/>
    </row>
    <row r="8" spans="1:11" ht="16.5" thickBot="1">
      <c r="A8" s="34" t="s">
        <v>4</v>
      </c>
      <c r="B8" s="104" t="s">
        <v>5</v>
      </c>
      <c r="C8" s="38">
        <f>(C9+C27)</f>
        <v>0</v>
      </c>
      <c r="D8" s="88">
        <f aca="true" t="shared" si="0" ref="D8:I8">(D9+D27)</f>
        <v>0</v>
      </c>
      <c r="E8" s="53">
        <f t="shared" si="0"/>
        <v>0</v>
      </c>
      <c r="F8" s="121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6.5" thickBot="1">
      <c r="A9" s="116" t="s">
        <v>6</v>
      </c>
      <c r="B9" s="117" t="s">
        <v>7</v>
      </c>
      <c r="C9" s="45">
        <f>(C10+C18+C26)</f>
        <v>0</v>
      </c>
      <c r="D9" s="120">
        <f aca="true" t="shared" si="1" ref="D9:I9">(D10+D18+D26)</f>
        <v>0</v>
      </c>
      <c r="E9" s="119">
        <f t="shared" si="1"/>
        <v>0</v>
      </c>
      <c r="F9" s="122">
        <f t="shared" si="1"/>
        <v>0</v>
      </c>
      <c r="G9" s="45">
        <f aca="true" t="shared" si="2" ref="G9:G71">D9+E9+F9</f>
        <v>0</v>
      </c>
      <c r="H9" s="120">
        <f t="shared" si="1"/>
        <v>0</v>
      </c>
      <c r="I9" s="118">
        <f t="shared" si="1"/>
        <v>0</v>
      </c>
      <c r="J9" s="73" t="e">
        <f aca="true" t="shared" si="3" ref="J9:J71">G9/C9*100</f>
        <v>#DIV/0!</v>
      </c>
      <c r="K9" s="1"/>
    </row>
    <row r="10" spans="1:11" ht="15.75" thickBot="1">
      <c r="A10" s="11" t="s">
        <v>8</v>
      </c>
      <c r="B10" s="106" t="s">
        <v>9</v>
      </c>
      <c r="C10" s="44">
        <f>SUM(C11:C17)</f>
        <v>0</v>
      </c>
      <c r="D10" s="92">
        <f aca="true" t="shared" si="4" ref="D10:I10">SUM(D11:D17)</f>
        <v>0</v>
      </c>
      <c r="E10" s="89">
        <f t="shared" si="4"/>
        <v>0</v>
      </c>
      <c r="F10" s="123">
        <f t="shared" si="4"/>
        <v>0</v>
      </c>
      <c r="G10" s="44">
        <f t="shared" si="2"/>
        <v>0</v>
      </c>
      <c r="H10" s="89">
        <f t="shared" si="4"/>
        <v>0</v>
      </c>
      <c r="I10" s="39">
        <f t="shared" si="4"/>
        <v>0</v>
      </c>
      <c r="J10" s="48" t="e">
        <f t="shared" si="3"/>
        <v>#DIV/0!</v>
      </c>
      <c r="K10" s="1"/>
    </row>
    <row r="11" spans="1:11" ht="15.75">
      <c r="A11" s="25" t="s">
        <v>10</v>
      </c>
      <c r="B11" s="107" t="s">
        <v>100</v>
      </c>
      <c r="C11" s="125"/>
      <c r="D11" s="126"/>
      <c r="E11" s="127"/>
      <c r="F11" s="128"/>
      <c r="G11" s="45">
        <f t="shared" si="2"/>
        <v>0</v>
      </c>
      <c r="H11" s="126"/>
      <c r="I11" s="128"/>
      <c r="J11" s="73" t="e">
        <f t="shared" si="3"/>
        <v>#DIV/0!</v>
      </c>
      <c r="K11" s="1"/>
    </row>
    <row r="12" spans="1:11" ht="13.5" customHeight="1">
      <c r="A12" s="27" t="s">
        <v>12</v>
      </c>
      <c r="B12" s="108" t="s">
        <v>11</v>
      </c>
      <c r="C12" s="40"/>
      <c r="D12" s="90"/>
      <c r="E12" s="2"/>
      <c r="F12" s="84"/>
      <c r="G12" s="101">
        <f t="shared" si="2"/>
        <v>0</v>
      </c>
      <c r="H12" s="90"/>
      <c r="I12" s="84"/>
      <c r="J12" s="103" t="e">
        <f t="shared" si="3"/>
        <v>#DIV/0!</v>
      </c>
      <c r="K12" s="1"/>
    </row>
    <row r="13" spans="1:11" ht="13.5" customHeight="1">
      <c r="A13" s="25" t="s">
        <v>14</v>
      </c>
      <c r="B13" s="109" t="s">
        <v>101</v>
      </c>
      <c r="C13" s="41"/>
      <c r="D13" s="75"/>
      <c r="E13" s="74"/>
      <c r="F13" s="75"/>
      <c r="G13" s="45">
        <f t="shared" si="2"/>
        <v>0</v>
      </c>
      <c r="H13" s="91"/>
      <c r="I13" s="75"/>
      <c r="J13" s="73" t="e">
        <f t="shared" si="3"/>
        <v>#DIV/0!</v>
      </c>
      <c r="K13" s="1"/>
    </row>
    <row r="14" spans="1:11" ht="15" customHeight="1">
      <c r="A14" s="27" t="s">
        <v>16</v>
      </c>
      <c r="B14" s="108" t="s">
        <v>13</v>
      </c>
      <c r="C14" s="40"/>
      <c r="D14" s="90"/>
      <c r="E14" s="2"/>
      <c r="F14" s="84"/>
      <c r="G14" s="101">
        <f t="shared" si="2"/>
        <v>0</v>
      </c>
      <c r="H14" s="90"/>
      <c r="I14" s="84"/>
      <c r="J14" s="103" t="e">
        <f t="shared" si="3"/>
        <v>#DIV/0!</v>
      </c>
      <c r="K14" s="1"/>
    </row>
    <row r="15" spans="1:11" ht="15.75">
      <c r="A15" s="25" t="s">
        <v>18</v>
      </c>
      <c r="B15" s="109" t="s">
        <v>15</v>
      </c>
      <c r="C15" s="41"/>
      <c r="D15" s="75"/>
      <c r="E15" s="74"/>
      <c r="F15" s="75"/>
      <c r="G15" s="45">
        <f t="shared" si="2"/>
        <v>0</v>
      </c>
      <c r="H15" s="91"/>
      <c r="I15" s="75"/>
      <c r="J15" s="73" t="e">
        <f t="shared" si="3"/>
        <v>#DIV/0!</v>
      </c>
      <c r="K15" s="1"/>
    </row>
    <row r="16" spans="1:11" ht="15.75">
      <c r="A16" s="27" t="s">
        <v>102</v>
      </c>
      <c r="B16" s="108" t="s">
        <v>17</v>
      </c>
      <c r="C16" s="40"/>
      <c r="D16" s="90"/>
      <c r="E16" s="2"/>
      <c r="F16" s="84"/>
      <c r="G16" s="101">
        <f t="shared" si="2"/>
        <v>0</v>
      </c>
      <c r="H16" s="90"/>
      <c r="I16" s="84"/>
      <c r="J16" s="103" t="e">
        <f t="shared" si="3"/>
        <v>#DIV/0!</v>
      </c>
      <c r="K16" s="1"/>
    </row>
    <row r="17" spans="1:11" ht="16.5" thickBot="1">
      <c r="A17" s="25" t="s">
        <v>103</v>
      </c>
      <c r="B17" s="109" t="s">
        <v>19</v>
      </c>
      <c r="C17" s="41"/>
      <c r="D17" s="75"/>
      <c r="E17" s="74"/>
      <c r="F17" s="75"/>
      <c r="G17" s="45">
        <f t="shared" si="2"/>
        <v>0</v>
      </c>
      <c r="H17" s="91"/>
      <c r="I17" s="75"/>
      <c r="J17" s="73" t="e">
        <f t="shared" si="3"/>
        <v>#DIV/0!</v>
      </c>
      <c r="K17" s="1"/>
    </row>
    <row r="18" spans="1:11" ht="15.75" thickBot="1">
      <c r="A18" s="11" t="s">
        <v>20</v>
      </c>
      <c r="B18" s="106" t="s">
        <v>21</v>
      </c>
      <c r="C18" s="44">
        <f>SUM(C19:C25)</f>
        <v>0</v>
      </c>
      <c r="D18" s="89">
        <f aca="true" t="shared" si="5" ref="D18:I18">SUM(D19:D25)</f>
        <v>0</v>
      </c>
      <c r="E18" s="112">
        <f t="shared" si="5"/>
        <v>0</v>
      </c>
      <c r="F18" s="89">
        <f t="shared" si="5"/>
        <v>0</v>
      </c>
      <c r="G18" s="44">
        <f t="shared" si="2"/>
        <v>0</v>
      </c>
      <c r="H18" s="92">
        <f t="shared" si="5"/>
        <v>0</v>
      </c>
      <c r="I18" s="89">
        <f t="shared" si="5"/>
        <v>0</v>
      </c>
      <c r="J18" s="48" t="e">
        <f t="shared" si="3"/>
        <v>#DIV/0!</v>
      </c>
      <c r="K18" s="1"/>
    </row>
    <row r="19" spans="1:11" ht="15.75">
      <c r="A19" s="25" t="s">
        <v>22</v>
      </c>
      <c r="B19" s="107" t="s">
        <v>107</v>
      </c>
      <c r="C19" s="125"/>
      <c r="D19" s="126"/>
      <c r="E19" s="127"/>
      <c r="F19" s="128"/>
      <c r="G19" s="45">
        <f t="shared" si="2"/>
        <v>0</v>
      </c>
      <c r="H19" s="126"/>
      <c r="I19" s="128"/>
      <c r="J19" s="73" t="e">
        <f t="shared" si="3"/>
        <v>#DIV/0!</v>
      </c>
      <c r="K19" s="1"/>
    </row>
    <row r="20" spans="1:11" ht="15.75">
      <c r="A20" s="27" t="s">
        <v>23</v>
      </c>
      <c r="B20" s="108" t="s">
        <v>11</v>
      </c>
      <c r="C20" s="40"/>
      <c r="D20" s="93"/>
      <c r="E20" s="3"/>
      <c r="F20" s="85"/>
      <c r="G20" s="101">
        <f t="shared" si="2"/>
        <v>0</v>
      </c>
      <c r="H20" s="93"/>
      <c r="I20" s="85"/>
      <c r="J20" s="103" t="e">
        <f t="shared" si="3"/>
        <v>#DIV/0!</v>
      </c>
      <c r="K20" s="1"/>
    </row>
    <row r="21" spans="1:11" ht="15.75">
      <c r="A21" s="25" t="s">
        <v>25</v>
      </c>
      <c r="B21" s="109" t="s">
        <v>24</v>
      </c>
      <c r="C21" s="41"/>
      <c r="D21" s="60"/>
      <c r="E21" s="17"/>
      <c r="F21" s="60"/>
      <c r="G21" s="45">
        <f t="shared" si="2"/>
        <v>0</v>
      </c>
      <c r="H21" s="94"/>
      <c r="I21" s="60"/>
      <c r="J21" s="73" t="e">
        <f t="shared" si="3"/>
        <v>#DIV/0!</v>
      </c>
      <c r="K21" s="1"/>
    </row>
    <row r="22" spans="1:11" ht="15.75">
      <c r="A22" s="27" t="s">
        <v>27</v>
      </c>
      <c r="B22" s="108" t="s">
        <v>108</v>
      </c>
      <c r="C22" s="40"/>
      <c r="D22" s="93"/>
      <c r="E22" s="3"/>
      <c r="F22" s="85"/>
      <c r="G22" s="101">
        <f t="shared" si="2"/>
        <v>0</v>
      </c>
      <c r="H22" s="93"/>
      <c r="I22" s="85"/>
      <c r="J22" s="103" t="e">
        <f t="shared" si="3"/>
        <v>#DIV/0!</v>
      </c>
      <c r="K22" s="1"/>
    </row>
    <row r="23" spans="1:11" ht="15.75">
      <c r="A23" s="25" t="s">
        <v>28</v>
      </c>
      <c r="B23" s="109" t="s">
        <v>26</v>
      </c>
      <c r="C23" s="41"/>
      <c r="D23" s="60"/>
      <c r="E23" s="17"/>
      <c r="F23" s="60"/>
      <c r="G23" s="45">
        <f t="shared" si="2"/>
        <v>0</v>
      </c>
      <c r="H23" s="94"/>
      <c r="I23" s="60"/>
      <c r="J23" s="73" t="e">
        <f t="shared" si="3"/>
        <v>#DIV/0!</v>
      </c>
      <c r="K23" s="1"/>
    </row>
    <row r="24" spans="1:11" ht="15.75">
      <c r="A24" s="27" t="s">
        <v>104</v>
      </c>
      <c r="B24" s="108" t="s">
        <v>17</v>
      </c>
      <c r="C24" s="40"/>
      <c r="D24" s="93"/>
      <c r="E24" s="3"/>
      <c r="F24" s="85"/>
      <c r="G24" s="101">
        <f>D24+E24+F24</f>
        <v>0</v>
      </c>
      <c r="H24" s="93"/>
      <c r="I24" s="85"/>
      <c r="J24" s="103" t="e">
        <f t="shared" si="3"/>
        <v>#DIV/0!</v>
      </c>
      <c r="K24" s="1"/>
    </row>
    <row r="25" spans="1:11" ht="16.5" thickBot="1">
      <c r="A25" s="25" t="s">
        <v>105</v>
      </c>
      <c r="B25" s="109" t="s">
        <v>29</v>
      </c>
      <c r="C25" s="41"/>
      <c r="D25" s="60"/>
      <c r="E25" s="17"/>
      <c r="F25" s="60"/>
      <c r="G25" s="46">
        <f t="shared" si="2"/>
        <v>0</v>
      </c>
      <c r="H25" s="94"/>
      <c r="I25" s="60"/>
      <c r="J25" s="72" t="e">
        <f t="shared" si="3"/>
        <v>#DIV/0!</v>
      </c>
      <c r="K25" s="1"/>
    </row>
    <row r="26" spans="1:11" ht="15.75" thickBot="1">
      <c r="A26" s="71">
        <v>3</v>
      </c>
      <c r="B26" s="124" t="s">
        <v>106</v>
      </c>
      <c r="C26" s="129"/>
      <c r="D26" s="130"/>
      <c r="E26" s="131"/>
      <c r="F26" s="130"/>
      <c r="G26" s="69">
        <f t="shared" si="2"/>
        <v>0</v>
      </c>
      <c r="H26" s="132"/>
      <c r="I26" s="130"/>
      <c r="J26" s="70" t="e">
        <f t="shared" si="3"/>
        <v>#DIV/0!</v>
      </c>
      <c r="K26" s="1"/>
    </row>
    <row r="27" spans="1:11" ht="16.5" thickBot="1">
      <c r="A27" s="11" t="s">
        <v>30</v>
      </c>
      <c r="B27" s="105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95">
        <f>SUM(H28:H35)</f>
        <v>0</v>
      </c>
      <c r="I27" s="59">
        <f>SUM(I28:I35)</f>
        <v>0</v>
      </c>
      <c r="J27" s="47" t="e">
        <f t="shared" si="3"/>
        <v>#DIV/0!</v>
      </c>
      <c r="K27" s="1"/>
    </row>
    <row r="28" spans="1:11" ht="15" customHeight="1">
      <c r="A28" s="25">
        <v>1</v>
      </c>
      <c r="B28" s="109" t="s">
        <v>112</v>
      </c>
      <c r="C28" s="41"/>
      <c r="D28" s="60"/>
      <c r="E28" s="17"/>
      <c r="F28" s="60"/>
      <c r="G28" s="45">
        <f t="shared" si="2"/>
        <v>0</v>
      </c>
      <c r="H28" s="94"/>
      <c r="I28" s="60"/>
      <c r="J28" s="73" t="e">
        <f t="shared" si="3"/>
        <v>#DIV/0!</v>
      </c>
      <c r="K28" s="1"/>
    </row>
    <row r="29" spans="1:11" ht="15.75">
      <c r="A29" s="27">
        <v>2</v>
      </c>
      <c r="B29" s="108" t="s">
        <v>32</v>
      </c>
      <c r="C29" s="40"/>
      <c r="D29" s="93"/>
      <c r="E29" s="3"/>
      <c r="F29" s="85"/>
      <c r="G29" s="101">
        <f t="shared" si="2"/>
        <v>0</v>
      </c>
      <c r="H29" s="93"/>
      <c r="I29" s="85"/>
      <c r="J29" s="103" t="e">
        <f t="shared" si="3"/>
        <v>#DIV/0!</v>
      </c>
      <c r="K29" s="1"/>
    </row>
    <row r="30" spans="1:11" ht="15.75">
      <c r="A30" s="25">
        <v>3</v>
      </c>
      <c r="B30" s="109" t="s">
        <v>33</v>
      </c>
      <c r="C30" s="41"/>
      <c r="D30" s="60"/>
      <c r="E30" s="17"/>
      <c r="F30" s="60"/>
      <c r="G30" s="45">
        <f t="shared" si="2"/>
        <v>0</v>
      </c>
      <c r="H30" s="94"/>
      <c r="I30" s="60"/>
      <c r="J30" s="73" t="e">
        <f t="shared" si="3"/>
        <v>#DIV/0!</v>
      </c>
      <c r="K30" s="1"/>
    </row>
    <row r="31" spans="1:11" ht="15.75">
      <c r="A31" s="27">
        <v>4</v>
      </c>
      <c r="B31" s="108" t="s">
        <v>34</v>
      </c>
      <c r="C31" s="40"/>
      <c r="D31" s="93"/>
      <c r="E31" s="3"/>
      <c r="F31" s="85"/>
      <c r="G31" s="101">
        <f t="shared" si="2"/>
        <v>0</v>
      </c>
      <c r="H31" s="93"/>
      <c r="I31" s="85"/>
      <c r="J31" s="103" t="e">
        <f t="shared" si="3"/>
        <v>#DIV/0!</v>
      </c>
      <c r="K31" s="1"/>
    </row>
    <row r="32" spans="1:11" ht="15.75">
      <c r="A32" s="25">
        <v>5</v>
      </c>
      <c r="B32" s="109" t="s">
        <v>35</v>
      </c>
      <c r="C32" s="41"/>
      <c r="D32" s="60"/>
      <c r="E32" s="17"/>
      <c r="F32" s="60"/>
      <c r="G32" s="45">
        <f t="shared" si="2"/>
        <v>0</v>
      </c>
      <c r="H32" s="94"/>
      <c r="I32" s="60"/>
      <c r="J32" s="73" t="e">
        <f t="shared" si="3"/>
        <v>#DIV/0!</v>
      </c>
      <c r="K32" s="1"/>
    </row>
    <row r="33" spans="1:11" ht="15.75">
      <c r="A33" s="27">
        <v>6</v>
      </c>
      <c r="B33" s="108" t="s">
        <v>36</v>
      </c>
      <c r="C33" s="40"/>
      <c r="D33" s="93"/>
      <c r="E33" s="3"/>
      <c r="F33" s="85"/>
      <c r="G33" s="101">
        <f t="shared" si="2"/>
        <v>0</v>
      </c>
      <c r="H33" s="93"/>
      <c r="I33" s="85"/>
      <c r="J33" s="103" t="e">
        <f t="shared" si="3"/>
        <v>#DIV/0!</v>
      </c>
      <c r="K33" s="1"/>
    </row>
    <row r="34" spans="1:11" ht="15.75">
      <c r="A34" s="27">
        <v>7</v>
      </c>
      <c r="B34" s="108" t="s">
        <v>37</v>
      </c>
      <c r="C34" s="40"/>
      <c r="D34" s="93"/>
      <c r="E34" s="3"/>
      <c r="F34" s="85"/>
      <c r="G34" s="101">
        <f t="shared" si="2"/>
        <v>0</v>
      </c>
      <c r="H34" s="93"/>
      <c r="I34" s="85"/>
      <c r="J34" s="103" t="e">
        <f t="shared" si="3"/>
        <v>#DIV/0!</v>
      </c>
      <c r="K34" s="1"/>
    </row>
    <row r="35" spans="1:11" ht="16.5" thickBot="1">
      <c r="A35" s="25">
        <v>8</v>
      </c>
      <c r="B35" s="109" t="s">
        <v>38</v>
      </c>
      <c r="C35" s="41"/>
      <c r="D35" s="60"/>
      <c r="E35" s="17"/>
      <c r="F35" s="60"/>
      <c r="G35" s="45">
        <f t="shared" si="2"/>
        <v>0</v>
      </c>
      <c r="H35" s="94"/>
      <c r="I35" s="60"/>
      <c r="J35" s="73" t="e">
        <f t="shared" si="3"/>
        <v>#DIV/0!</v>
      </c>
      <c r="K35" s="1"/>
    </row>
    <row r="36" spans="1:11" ht="16.5" thickBot="1">
      <c r="A36" s="34" t="s">
        <v>39</v>
      </c>
      <c r="B36" s="104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88">
        <f>SUM(H37:H42)</f>
        <v>0</v>
      </c>
      <c r="I36" s="53">
        <f>SUM(I37:I42)</f>
        <v>0</v>
      </c>
      <c r="J36" s="47" t="e">
        <f t="shared" si="3"/>
        <v>#DIV/0!</v>
      </c>
      <c r="K36" s="1"/>
    </row>
    <row r="37" spans="1:11" ht="15.75">
      <c r="A37" s="25">
        <v>1</v>
      </c>
      <c r="B37" s="109" t="s">
        <v>113</v>
      </c>
      <c r="C37" s="41"/>
      <c r="D37" s="60"/>
      <c r="E37" s="17"/>
      <c r="F37" s="60"/>
      <c r="G37" s="45">
        <f t="shared" si="2"/>
        <v>0</v>
      </c>
      <c r="H37" s="94"/>
      <c r="I37" s="60"/>
      <c r="J37" s="73" t="e">
        <f t="shared" si="3"/>
        <v>#DIV/0!</v>
      </c>
      <c r="K37" s="1"/>
    </row>
    <row r="38" spans="1:11" ht="15.75">
      <c r="A38" s="27">
        <v>2</v>
      </c>
      <c r="B38" s="108" t="s">
        <v>114</v>
      </c>
      <c r="C38" s="40"/>
      <c r="D38" s="93"/>
      <c r="E38" s="3"/>
      <c r="F38" s="85"/>
      <c r="G38" s="101">
        <f t="shared" si="2"/>
        <v>0</v>
      </c>
      <c r="H38" s="93"/>
      <c r="I38" s="85"/>
      <c r="J38" s="103" t="e">
        <f t="shared" si="3"/>
        <v>#DIV/0!</v>
      </c>
      <c r="K38" s="1"/>
    </row>
    <row r="39" spans="1:11" ht="15.75">
      <c r="A39" s="25">
        <v>3</v>
      </c>
      <c r="B39" s="109" t="s">
        <v>41</v>
      </c>
      <c r="C39" s="41"/>
      <c r="D39" s="60"/>
      <c r="E39" s="17"/>
      <c r="F39" s="60"/>
      <c r="G39" s="45">
        <f t="shared" si="2"/>
        <v>0</v>
      </c>
      <c r="H39" s="94"/>
      <c r="I39" s="60"/>
      <c r="J39" s="73" t="e">
        <f t="shared" si="3"/>
        <v>#DIV/0!</v>
      </c>
      <c r="K39" s="1"/>
    </row>
    <row r="40" spans="1:11" ht="15.75">
      <c r="A40" s="27">
        <v>4</v>
      </c>
      <c r="B40" s="108" t="s">
        <v>115</v>
      </c>
      <c r="C40" s="40"/>
      <c r="D40" s="93"/>
      <c r="E40" s="3"/>
      <c r="F40" s="85"/>
      <c r="G40" s="101">
        <f t="shared" si="2"/>
        <v>0</v>
      </c>
      <c r="H40" s="93"/>
      <c r="I40" s="85"/>
      <c r="J40" s="103" t="e">
        <f t="shared" si="3"/>
        <v>#DIV/0!</v>
      </c>
      <c r="K40" s="1"/>
    </row>
    <row r="41" spans="1:11" ht="15.75">
      <c r="A41" s="27">
        <v>5</v>
      </c>
      <c r="B41" s="108" t="s">
        <v>42</v>
      </c>
      <c r="C41" s="40"/>
      <c r="D41" s="93"/>
      <c r="E41" s="3"/>
      <c r="F41" s="85"/>
      <c r="G41" s="101">
        <f t="shared" si="2"/>
        <v>0</v>
      </c>
      <c r="H41" s="93"/>
      <c r="I41" s="85"/>
      <c r="J41" s="103" t="e">
        <f t="shared" si="3"/>
        <v>#DIV/0!</v>
      </c>
      <c r="K41" s="1"/>
    </row>
    <row r="42" spans="1:11" ht="16.5" thickBot="1">
      <c r="A42" s="26">
        <v>6</v>
      </c>
      <c r="B42" s="109" t="s">
        <v>116</v>
      </c>
      <c r="C42" s="41"/>
      <c r="D42" s="60"/>
      <c r="E42" s="17"/>
      <c r="F42" s="60"/>
      <c r="G42" s="46">
        <f t="shared" si="2"/>
        <v>0</v>
      </c>
      <c r="H42" s="94"/>
      <c r="I42" s="60"/>
      <c r="J42" s="72" t="e">
        <f t="shared" si="3"/>
        <v>#DIV/0!</v>
      </c>
      <c r="K42" s="1"/>
    </row>
    <row r="43" spans="1:11" ht="16.5" thickBot="1">
      <c r="A43" s="34" t="s">
        <v>44</v>
      </c>
      <c r="B43" s="104" t="s">
        <v>45</v>
      </c>
      <c r="C43" s="38">
        <f>SUM(C44:C64)</f>
        <v>0</v>
      </c>
      <c r="D43" s="53">
        <f aca="true" t="shared" si="6" ref="D43:I43">SUM(D44:D64)</f>
        <v>0</v>
      </c>
      <c r="E43" s="50">
        <f t="shared" si="6"/>
        <v>0</v>
      </c>
      <c r="F43" s="53">
        <f t="shared" si="6"/>
        <v>0</v>
      </c>
      <c r="G43" s="38">
        <f t="shared" si="2"/>
        <v>0</v>
      </c>
      <c r="H43" s="88">
        <f>SUM(H44:H64)</f>
        <v>0</v>
      </c>
      <c r="I43" s="53">
        <f t="shared" si="6"/>
        <v>0</v>
      </c>
      <c r="J43" s="47" t="e">
        <f t="shared" si="3"/>
        <v>#DIV/0!</v>
      </c>
      <c r="K43" s="1"/>
    </row>
    <row r="44" spans="1:11" ht="15.75">
      <c r="A44" s="25">
        <v>1</v>
      </c>
      <c r="B44" s="109" t="s">
        <v>46</v>
      </c>
      <c r="C44" s="41"/>
      <c r="D44" s="60"/>
      <c r="E44" s="17"/>
      <c r="F44" s="60"/>
      <c r="G44" s="42">
        <f t="shared" si="2"/>
        <v>0</v>
      </c>
      <c r="H44" s="94"/>
      <c r="I44" s="60"/>
      <c r="J44" s="49" t="e">
        <f t="shared" si="3"/>
        <v>#DIV/0!</v>
      </c>
      <c r="K44" s="1"/>
    </row>
    <row r="45" spans="1:11" ht="15.75">
      <c r="A45" s="27">
        <v>2</v>
      </c>
      <c r="B45" s="108" t="s">
        <v>47</v>
      </c>
      <c r="C45" s="40"/>
      <c r="D45" s="93"/>
      <c r="E45" s="3"/>
      <c r="F45" s="85"/>
      <c r="G45" s="101">
        <f t="shared" si="2"/>
        <v>0</v>
      </c>
      <c r="H45" s="93"/>
      <c r="I45" s="85"/>
      <c r="J45" s="103" t="e">
        <f t="shared" si="3"/>
        <v>#DIV/0!</v>
      </c>
      <c r="K45" s="1"/>
    </row>
    <row r="46" spans="1:11" ht="15.75">
      <c r="A46" s="27">
        <v>3</v>
      </c>
      <c r="B46" s="108" t="s">
        <v>48</v>
      </c>
      <c r="C46" s="40"/>
      <c r="D46" s="93"/>
      <c r="E46" s="3"/>
      <c r="F46" s="85"/>
      <c r="G46" s="101">
        <f t="shared" si="2"/>
        <v>0</v>
      </c>
      <c r="H46" s="93"/>
      <c r="I46" s="85"/>
      <c r="J46" s="103" t="e">
        <f t="shared" si="3"/>
        <v>#DIV/0!</v>
      </c>
      <c r="K46" s="1"/>
    </row>
    <row r="47" spans="1:11" ht="15.75">
      <c r="A47" s="27">
        <v>4</v>
      </c>
      <c r="B47" s="108" t="s">
        <v>49</v>
      </c>
      <c r="C47" s="40"/>
      <c r="D47" s="93"/>
      <c r="E47" s="3"/>
      <c r="F47" s="85"/>
      <c r="G47" s="101">
        <f t="shared" si="2"/>
        <v>0</v>
      </c>
      <c r="H47" s="93"/>
      <c r="I47" s="85"/>
      <c r="J47" s="103" t="e">
        <f t="shared" si="3"/>
        <v>#DIV/0!</v>
      </c>
      <c r="K47" s="1"/>
    </row>
    <row r="48" spans="1:11" ht="15.75">
      <c r="A48" s="27">
        <v>5</v>
      </c>
      <c r="B48" s="108" t="s">
        <v>50</v>
      </c>
      <c r="C48" s="40"/>
      <c r="D48" s="93"/>
      <c r="E48" s="3"/>
      <c r="F48" s="85"/>
      <c r="G48" s="101">
        <f t="shared" si="2"/>
        <v>0</v>
      </c>
      <c r="H48" s="93"/>
      <c r="I48" s="85"/>
      <c r="J48" s="103" t="e">
        <f t="shared" si="3"/>
        <v>#DIV/0!</v>
      </c>
      <c r="K48" s="1"/>
    </row>
    <row r="49" spans="1:11" ht="15.75">
      <c r="A49" s="27">
        <v>6</v>
      </c>
      <c r="B49" s="108" t="s">
        <v>51</v>
      </c>
      <c r="C49" s="40"/>
      <c r="D49" s="93"/>
      <c r="E49" s="3"/>
      <c r="F49" s="85"/>
      <c r="G49" s="101">
        <f t="shared" si="2"/>
        <v>0</v>
      </c>
      <c r="H49" s="93"/>
      <c r="I49" s="85"/>
      <c r="J49" s="103" t="e">
        <f t="shared" si="3"/>
        <v>#DIV/0!</v>
      </c>
      <c r="K49" s="1"/>
    </row>
    <row r="50" spans="1:11" ht="15.75">
      <c r="A50" s="27">
        <v>7</v>
      </c>
      <c r="B50" s="108" t="s">
        <v>52</v>
      </c>
      <c r="C50" s="40"/>
      <c r="D50" s="93"/>
      <c r="E50" s="3"/>
      <c r="F50" s="85"/>
      <c r="G50" s="101">
        <f t="shared" si="2"/>
        <v>0</v>
      </c>
      <c r="H50" s="93"/>
      <c r="I50" s="85"/>
      <c r="J50" s="103" t="e">
        <f t="shared" si="3"/>
        <v>#DIV/0!</v>
      </c>
      <c r="K50" s="1"/>
    </row>
    <row r="51" spans="1:11" ht="15.75">
      <c r="A51" s="27">
        <v>8</v>
      </c>
      <c r="B51" s="108" t="s">
        <v>53</v>
      </c>
      <c r="C51" s="40"/>
      <c r="D51" s="93"/>
      <c r="E51" s="3"/>
      <c r="F51" s="85"/>
      <c r="G51" s="101">
        <f t="shared" si="2"/>
        <v>0</v>
      </c>
      <c r="H51" s="93"/>
      <c r="I51" s="85"/>
      <c r="J51" s="103" t="e">
        <f t="shared" si="3"/>
        <v>#DIV/0!</v>
      </c>
      <c r="K51" s="1"/>
    </row>
    <row r="52" spans="1:11" ht="15.75">
      <c r="A52" s="27">
        <v>9</v>
      </c>
      <c r="B52" s="108" t="s">
        <v>54</v>
      </c>
      <c r="C52" s="40"/>
      <c r="D52" s="93"/>
      <c r="E52" s="3"/>
      <c r="F52" s="85"/>
      <c r="G52" s="101">
        <f t="shared" si="2"/>
        <v>0</v>
      </c>
      <c r="H52" s="93"/>
      <c r="I52" s="85"/>
      <c r="J52" s="103" t="e">
        <f t="shared" si="3"/>
        <v>#DIV/0!</v>
      </c>
      <c r="K52" s="1"/>
    </row>
    <row r="53" spans="1:11" ht="15.75">
      <c r="A53" s="27">
        <v>10</v>
      </c>
      <c r="B53" s="108" t="s">
        <v>55</v>
      </c>
      <c r="C53" s="40"/>
      <c r="D53" s="93"/>
      <c r="E53" s="3"/>
      <c r="F53" s="85"/>
      <c r="G53" s="101">
        <f t="shared" si="2"/>
        <v>0</v>
      </c>
      <c r="H53" s="93"/>
      <c r="I53" s="85"/>
      <c r="J53" s="103" t="e">
        <f t="shared" si="3"/>
        <v>#DIV/0!</v>
      </c>
      <c r="K53" s="1"/>
    </row>
    <row r="54" spans="1:11" ht="15.75">
      <c r="A54" s="27">
        <v>11</v>
      </c>
      <c r="B54" s="108" t="s">
        <v>56</v>
      </c>
      <c r="C54" s="40"/>
      <c r="D54" s="93"/>
      <c r="E54" s="3"/>
      <c r="F54" s="85"/>
      <c r="G54" s="101">
        <f t="shared" si="2"/>
        <v>0</v>
      </c>
      <c r="H54" s="93"/>
      <c r="I54" s="85"/>
      <c r="J54" s="103" t="e">
        <f t="shared" si="3"/>
        <v>#DIV/0!</v>
      </c>
      <c r="K54" s="1"/>
    </row>
    <row r="55" spans="1:11" ht="15.75">
      <c r="A55" s="27">
        <v>12</v>
      </c>
      <c r="B55" s="108" t="s">
        <v>57</v>
      </c>
      <c r="C55" s="40"/>
      <c r="D55" s="93"/>
      <c r="E55" s="3"/>
      <c r="F55" s="85"/>
      <c r="G55" s="101">
        <f t="shared" si="2"/>
        <v>0</v>
      </c>
      <c r="H55" s="93"/>
      <c r="I55" s="85"/>
      <c r="J55" s="103" t="e">
        <f t="shared" si="3"/>
        <v>#DIV/0!</v>
      </c>
      <c r="K55" s="1"/>
    </row>
    <row r="56" spans="1:11" ht="15.75">
      <c r="A56" s="27">
        <v>13</v>
      </c>
      <c r="B56" s="108" t="s">
        <v>58</v>
      </c>
      <c r="C56" s="40"/>
      <c r="D56" s="93"/>
      <c r="E56" s="3"/>
      <c r="F56" s="85"/>
      <c r="G56" s="101">
        <f t="shared" si="2"/>
        <v>0</v>
      </c>
      <c r="H56" s="93"/>
      <c r="I56" s="85"/>
      <c r="J56" s="103" t="e">
        <f t="shared" si="3"/>
        <v>#DIV/0!</v>
      </c>
      <c r="K56" s="1"/>
    </row>
    <row r="57" spans="1:11" ht="15.75">
      <c r="A57" s="27">
        <v>14</v>
      </c>
      <c r="B57" s="108" t="s">
        <v>59</v>
      </c>
      <c r="C57" s="40"/>
      <c r="D57" s="93"/>
      <c r="E57" s="3"/>
      <c r="F57" s="85"/>
      <c r="G57" s="101">
        <f t="shared" si="2"/>
        <v>0</v>
      </c>
      <c r="H57" s="93"/>
      <c r="I57" s="85"/>
      <c r="J57" s="103" t="e">
        <f t="shared" si="3"/>
        <v>#DIV/0!</v>
      </c>
      <c r="K57" s="1"/>
    </row>
    <row r="58" spans="1:11" ht="15.75">
      <c r="A58" s="27">
        <v>15</v>
      </c>
      <c r="B58" s="108" t="s">
        <v>60</v>
      </c>
      <c r="C58" s="40"/>
      <c r="D58" s="93"/>
      <c r="E58" s="3"/>
      <c r="F58" s="85"/>
      <c r="G58" s="101">
        <f t="shared" si="2"/>
        <v>0</v>
      </c>
      <c r="H58" s="93"/>
      <c r="I58" s="85"/>
      <c r="J58" s="103" t="e">
        <f t="shared" si="3"/>
        <v>#DIV/0!</v>
      </c>
      <c r="K58" s="1"/>
    </row>
    <row r="59" spans="1:11" ht="15.75">
      <c r="A59" s="27">
        <v>16</v>
      </c>
      <c r="B59" s="108" t="s">
        <v>61</v>
      </c>
      <c r="C59" s="40"/>
      <c r="D59" s="93"/>
      <c r="E59" s="3"/>
      <c r="F59" s="85"/>
      <c r="G59" s="101">
        <f t="shared" si="2"/>
        <v>0</v>
      </c>
      <c r="H59" s="93"/>
      <c r="I59" s="85"/>
      <c r="J59" s="103" t="e">
        <f t="shared" si="3"/>
        <v>#DIV/0!</v>
      </c>
      <c r="K59" s="1"/>
    </row>
    <row r="60" spans="1:11" ht="15.75">
      <c r="A60" s="27">
        <v>17</v>
      </c>
      <c r="B60" s="108" t="s">
        <v>62</v>
      </c>
      <c r="C60" s="40"/>
      <c r="D60" s="93"/>
      <c r="E60" s="3"/>
      <c r="F60" s="85"/>
      <c r="G60" s="101">
        <f t="shared" si="2"/>
        <v>0</v>
      </c>
      <c r="H60" s="93"/>
      <c r="I60" s="85"/>
      <c r="J60" s="103" t="e">
        <f t="shared" si="3"/>
        <v>#DIV/0!</v>
      </c>
      <c r="K60" s="1"/>
    </row>
    <row r="61" spans="1:11" ht="15.75">
      <c r="A61" s="27">
        <v>18</v>
      </c>
      <c r="B61" s="108" t="s">
        <v>63</v>
      </c>
      <c r="C61" s="40"/>
      <c r="D61" s="93"/>
      <c r="E61" s="3"/>
      <c r="F61" s="85"/>
      <c r="G61" s="101">
        <f t="shared" si="2"/>
        <v>0</v>
      </c>
      <c r="H61" s="93"/>
      <c r="I61" s="85"/>
      <c r="J61" s="103" t="e">
        <f t="shared" si="3"/>
        <v>#DIV/0!</v>
      </c>
      <c r="K61" s="1"/>
    </row>
    <row r="62" spans="1:11" ht="15.75">
      <c r="A62" s="27">
        <v>19</v>
      </c>
      <c r="B62" s="108" t="s">
        <v>64</v>
      </c>
      <c r="C62" s="40"/>
      <c r="D62" s="93"/>
      <c r="E62" s="3"/>
      <c r="F62" s="85"/>
      <c r="G62" s="101">
        <f t="shared" si="2"/>
        <v>0</v>
      </c>
      <c r="H62" s="93"/>
      <c r="I62" s="85"/>
      <c r="J62" s="103" t="e">
        <f t="shared" si="3"/>
        <v>#DIV/0!</v>
      </c>
      <c r="K62" s="1"/>
    </row>
    <row r="63" spans="1:11" ht="15.75">
      <c r="A63" s="27">
        <v>20</v>
      </c>
      <c r="B63" s="108" t="s">
        <v>29</v>
      </c>
      <c r="C63" s="40"/>
      <c r="D63" s="93"/>
      <c r="E63" s="3"/>
      <c r="F63" s="85"/>
      <c r="G63" s="101">
        <f t="shared" si="2"/>
        <v>0</v>
      </c>
      <c r="H63" s="93"/>
      <c r="I63" s="85"/>
      <c r="J63" s="103" t="e">
        <f t="shared" si="3"/>
        <v>#DIV/0!</v>
      </c>
      <c r="K63" s="1"/>
    </row>
    <row r="64" spans="1:11" ht="16.5" thickBot="1">
      <c r="A64" s="25">
        <v>21</v>
      </c>
      <c r="B64" s="109" t="s">
        <v>43</v>
      </c>
      <c r="C64" s="41"/>
      <c r="D64" s="60"/>
      <c r="E64" s="17"/>
      <c r="F64" s="60"/>
      <c r="G64" s="46">
        <f t="shared" si="2"/>
        <v>0</v>
      </c>
      <c r="H64" s="94"/>
      <c r="I64" s="60"/>
      <c r="J64" s="72" t="e">
        <f t="shared" si="3"/>
        <v>#DIV/0!</v>
      </c>
      <c r="K64" s="1"/>
    </row>
    <row r="65" spans="1:11" ht="19.5" thickBot="1">
      <c r="A65" s="34" t="s">
        <v>65</v>
      </c>
      <c r="B65" s="104" t="s">
        <v>109</v>
      </c>
      <c r="C65" s="133"/>
      <c r="D65" s="134"/>
      <c r="E65" s="135"/>
      <c r="F65" s="134"/>
      <c r="G65" s="38">
        <f>D65+E65+F65</f>
        <v>0</v>
      </c>
      <c r="H65" s="136"/>
      <c r="I65" s="134"/>
      <c r="J65" s="47" t="e">
        <f>G65/C65*100</f>
        <v>#DIV/0!</v>
      </c>
      <c r="K65" s="1"/>
    </row>
    <row r="66" spans="1:11" ht="19.5" thickBot="1">
      <c r="A66" s="34" t="s">
        <v>66</v>
      </c>
      <c r="B66" s="104" t="s">
        <v>110</v>
      </c>
      <c r="C66" s="38">
        <f>SUM(C67:C75)</f>
        <v>0</v>
      </c>
      <c r="D66" s="53">
        <f>SUM(D67:D75)</f>
        <v>0</v>
      </c>
      <c r="E66" s="50">
        <f>SUM(E67:E75)</f>
        <v>0</v>
      </c>
      <c r="F66" s="53">
        <f>SUM(F67:F75)</f>
        <v>0</v>
      </c>
      <c r="G66" s="38">
        <f>D66+E66+F66</f>
        <v>0</v>
      </c>
      <c r="H66" s="88">
        <f>SUM(H67:H75)</f>
        <v>0</v>
      </c>
      <c r="I66" s="53">
        <f>SUM(I67:I75)</f>
        <v>0</v>
      </c>
      <c r="J66" s="47" t="e">
        <f t="shared" si="3"/>
        <v>#DIV/0!</v>
      </c>
      <c r="K66" s="1"/>
    </row>
    <row r="67" spans="1:11" ht="15.75">
      <c r="A67" s="76">
        <v>1</v>
      </c>
      <c r="B67" s="110" t="s">
        <v>67</v>
      </c>
      <c r="C67" s="77"/>
      <c r="D67" s="79"/>
      <c r="E67" s="78"/>
      <c r="F67" s="79"/>
      <c r="G67" s="42">
        <f t="shared" si="2"/>
        <v>0</v>
      </c>
      <c r="H67" s="96"/>
      <c r="I67" s="79"/>
      <c r="J67" s="49" t="e">
        <f t="shared" si="3"/>
        <v>#DIV/0!</v>
      </c>
      <c r="K67" s="1"/>
    </row>
    <row r="68" spans="1:11" ht="15.75">
      <c r="A68" s="27">
        <v>2</v>
      </c>
      <c r="B68" s="108" t="s">
        <v>68</v>
      </c>
      <c r="C68" s="40"/>
      <c r="D68" s="93"/>
      <c r="E68" s="3"/>
      <c r="F68" s="85"/>
      <c r="G68" s="101">
        <f t="shared" si="2"/>
        <v>0</v>
      </c>
      <c r="H68" s="93"/>
      <c r="I68" s="85"/>
      <c r="J68" s="103" t="e">
        <f t="shared" si="3"/>
        <v>#DIV/0!</v>
      </c>
      <c r="K68" s="1"/>
    </row>
    <row r="69" spans="1:11" ht="15.75">
      <c r="A69" s="27">
        <v>3</v>
      </c>
      <c r="B69" s="108" t="s">
        <v>69</v>
      </c>
      <c r="C69" s="40"/>
      <c r="D69" s="93"/>
      <c r="E69" s="3"/>
      <c r="F69" s="85"/>
      <c r="G69" s="101">
        <f t="shared" si="2"/>
        <v>0</v>
      </c>
      <c r="H69" s="93"/>
      <c r="I69" s="85"/>
      <c r="J69" s="103" t="e">
        <f t="shared" si="3"/>
        <v>#DIV/0!</v>
      </c>
      <c r="K69" s="1"/>
    </row>
    <row r="70" spans="1:11" ht="15.75">
      <c r="A70" s="27">
        <v>4</v>
      </c>
      <c r="B70" s="108" t="s">
        <v>70</v>
      </c>
      <c r="C70" s="40"/>
      <c r="D70" s="93"/>
      <c r="E70" s="3"/>
      <c r="F70" s="85"/>
      <c r="G70" s="101">
        <f t="shared" si="2"/>
        <v>0</v>
      </c>
      <c r="H70" s="93"/>
      <c r="I70" s="85"/>
      <c r="J70" s="103" t="e">
        <f t="shared" si="3"/>
        <v>#DIV/0!</v>
      </c>
      <c r="K70" s="1"/>
    </row>
    <row r="71" spans="1:11" ht="15.75">
      <c r="A71" s="27">
        <v>5</v>
      </c>
      <c r="B71" s="108" t="s">
        <v>71</v>
      </c>
      <c r="C71" s="40"/>
      <c r="D71" s="93"/>
      <c r="E71" s="3"/>
      <c r="F71" s="85"/>
      <c r="G71" s="101">
        <f t="shared" si="2"/>
        <v>0</v>
      </c>
      <c r="H71" s="93"/>
      <c r="I71" s="85"/>
      <c r="J71" s="103" t="e">
        <f t="shared" si="3"/>
        <v>#DIV/0!</v>
      </c>
      <c r="K71" s="1"/>
    </row>
    <row r="72" spans="1:11" ht="15.75">
      <c r="A72" s="27">
        <v>6</v>
      </c>
      <c r="B72" s="108" t="s">
        <v>72</v>
      </c>
      <c r="C72" s="40"/>
      <c r="D72" s="93"/>
      <c r="E72" s="3"/>
      <c r="F72" s="85"/>
      <c r="G72" s="101">
        <f aca="true" t="shared" si="7" ref="G72:G79">D72+E72+F72</f>
        <v>0</v>
      </c>
      <c r="H72" s="93"/>
      <c r="I72" s="85"/>
      <c r="J72" s="103" t="e">
        <f aca="true" t="shared" si="8" ref="J72:J79">G72/C72*100</f>
        <v>#DIV/0!</v>
      </c>
      <c r="K72" s="1"/>
    </row>
    <row r="73" spans="1:11" ht="15.75">
      <c r="A73" s="27">
        <v>7</v>
      </c>
      <c r="B73" s="108" t="s">
        <v>73</v>
      </c>
      <c r="C73" s="40"/>
      <c r="D73" s="93"/>
      <c r="E73" s="3"/>
      <c r="F73" s="85"/>
      <c r="G73" s="101">
        <f t="shared" si="7"/>
        <v>0</v>
      </c>
      <c r="H73" s="93"/>
      <c r="I73" s="85"/>
      <c r="J73" s="103" t="e">
        <f t="shared" si="8"/>
        <v>#DIV/0!</v>
      </c>
      <c r="K73" s="1"/>
    </row>
    <row r="74" spans="1:11" ht="15.75">
      <c r="A74" s="27">
        <v>8</v>
      </c>
      <c r="B74" s="108" t="s">
        <v>74</v>
      </c>
      <c r="C74" s="40"/>
      <c r="D74" s="93"/>
      <c r="E74" s="3"/>
      <c r="F74" s="85"/>
      <c r="G74" s="101">
        <f t="shared" si="7"/>
        <v>0</v>
      </c>
      <c r="H74" s="93"/>
      <c r="I74" s="85"/>
      <c r="J74" s="103" t="e">
        <f t="shared" si="8"/>
        <v>#DIV/0!</v>
      </c>
      <c r="K74" s="1"/>
    </row>
    <row r="75" spans="1:11" ht="16.5" thickBot="1">
      <c r="A75" s="76">
        <v>9</v>
      </c>
      <c r="B75" s="111" t="s">
        <v>79</v>
      </c>
      <c r="C75" s="80"/>
      <c r="D75" s="82"/>
      <c r="E75" s="81"/>
      <c r="F75" s="82"/>
      <c r="G75" s="46">
        <f t="shared" si="7"/>
        <v>0</v>
      </c>
      <c r="H75" s="97"/>
      <c r="I75" s="82"/>
      <c r="J75" s="72" t="e">
        <f t="shared" si="8"/>
        <v>#DIV/0!</v>
      </c>
      <c r="K75" s="1"/>
    </row>
    <row r="76" spans="1:11" ht="16.5" thickBot="1">
      <c r="A76" s="54" t="s">
        <v>80</v>
      </c>
      <c r="B76" s="55" t="s">
        <v>75</v>
      </c>
      <c r="C76" s="42">
        <f>C8+C36+C43+C65+C66</f>
        <v>0</v>
      </c>
      <c r="D76" s="62">
        <f>D8+D36+D43+D65+D66</f>
        <v>0</v>
      </c>
      <c r="E76" s="42">
        <f>E8+E36+E43+E65+E66</f>
        <v>0</v>
      </c>
      <c r="F76" s="86">
        <f>F8+F36+F43+F65+F66</f>
        <v>0</v>
      </c>
      <c r="G76" s="38">
        <f t="shared" si="7"/>
        <v>0</v>
      </c>
      <c r="H76" s="98">
        <f>H8+H36+H43+H65+H66</f>
        <v>0</v>
      </c>
      <c r="I76" s="56">
        <f>I8+I36+I43+I65+I66</f>
        <v>0</v>
      </c>
      <c r="J76" s="47" t="e">
        <f t="shared" si="8"/>
        <v>#DIV/0!</v>
      </c>
      <c r="K76" s="4"/>
    </row>
    <row r="77" spans="1:11" ht="48" customHeight="1" thickBot="1">
      <c r="A77" s="30" t="s">
        <v>87</v>
      </c>
      <c r="B77" s="31" t="s">
        <v>91</v>
      </c>
      <c r="C77" s="43"/>
      <c r="D77" s="57"/>
      <c r="E77" s="36"/>
      <c r="F77" s="57"/>
      <c r="G77" s="38">
        <f t="shared" si="7"/>
        <v>0</v>
      </c>
      <c r="H77" s="99"/>
      <c r="I77" s="57"/>
      <c r="J77" s="47" t="e">
        <f t="shared" si="8"/>
        <v>#DIV/0!</v>
      </c>
      <c r="K77" s="4"/>
    </row>
    <row r="78" spans="1:11" ht="16.5" thickBot="1">
      <c r="A78" s="30" t="s">
        <v>88</v>
      </c>
      <c r="B78" s="31" t="s">
        <v>89</v>
      </c>
      <c r="C78" s="43"/>
      <c r="D78" s="57"/>
      <c r="E78" s="36"/>
      <c r="F78" s="57"/>
      <c r="G78" s="38">
        <f t="shared" si="7"/>
        <v>0</v>
      </c>
      <c r="H78" s="99"/>
      <c r="I78" s="57"/>
      <c r="J78" s="47" t="e">
        <f t="shared" si="8"/>
        <v>#DIV/0!</v>
      </c>
      <c r="K78" s="4"/>
    </row>
    <row r="79" spans="1:11" ht="32.25" thickBot="1">
      <c r="A79" s="35" t="s">
        <v>90</v>
      </c>
      <c r="B79" s="52" t="s">
        <v>92</v>
      </c>
      <c r="C79" s="38">
        <f>C76+C77+C78</f>
        <v>0</v>
      </c>
      <c r="D79" s="53">
        <f aca="true" t="shared" si="9" ref="D79:I79">D76+D77+D78</f>
        <v>0</v>
      </c>
      <c r="E79" s="50">
        <f t="shared" si="9"/>
        <v>0</v>
      </c>
      <c r="F79" s="53">
        <f>F76+F77+F78</f>
        <v>0</v>
      </c>
      <c r="G79" s="38">
        <f t="shared" si="7"/>
        <v>0</v>
      </c>
      <c r="H79" s="88">
        <f>H76+H77+H78</f>
        <v>0</v>
      </c>
      <c r="I79" s="53">
        <f t="shared" si="9"/>
        <v>0</v>
      </c>
      <c r="J79" s="47" t="e">
        <f t="shared" si="8"/>
        <v>#DIV/0!</v>
      </c>
      <c r="K79" s="4"/>
    </row>
    <row r="80" spans="1:11" ht="15">
      <c r="A80" s="5"/>
      <c r="B80" s="4"/>
      <c r="C80" s="4"/>
      <c r="D80" s="4"/>
      <c r="E80" s="4"/>
      <c r="F80" s="4"/>
      <c r="G80" s="6"/>
      <c r="H80" s="6"/>
      <c r="I80" s="7"/>
      <c r="J80" s="7"/>
      <c r="K80" s="7"/>
    </row>
    <row r="81" spans="1:12" s="19" customFormat="1" ht="12.75" customHeight="1">
      <c r="A81" s="178" t="s">
        <v>76</v>
      </c>
      <c r="B81" s="178"/>
      <c r="C81" s="28"/>
      <c r="D81" s="18"/>
      <c r="L81" s="20"/>
    </row>
    <row r="82" spans="1:12" s="19" customFormat="1" ht="15">
      <c r="A82" s="169"/>
      <c r="B82" s="170"/>
      <c r="C82" s="170"/>
      <c r="D82" s="170"/>
      <c r="E82" s="170"/>
      <c r="F82" s="170"/>
      <c r="G82" s="170"/>
      <c r="H82" s="170"/>
      <c r="I82" s="170"/>
      <c r="J82" s="171"/>
      <c r="K82" s="21"/>
      <c r="L82" s="20"/>
    </row>
    <row r="83" spans="1:12" s="19" customFormat="1" ht="15">
      <c r="A83" s="172"/>
      <c r="B83" s="173"/>
      <c r="C83" s="173"/>
      <c r="D83" s="173"/>
      <c r="E83" s="173"/>
      <c r="F83" s="173"/>
      <c r="G83" s="173"/>
      <c r="H83" s="173"/>
      <c r="I83" s="173"/>
      <c r="J83" s="174"/>
      <c r="K83" s="21"/>
      <c r="L83" s="20"/>
    </row>
    <row r="84" spans="1:12" s="19" customFormat="1" ht="15">
      <c r="A84" s="172"/>
      <c r="B84" s="173"/>
      <c r="C84" s="173"/>
      <c r="D84" s="173"/>
      <c r="E84" s="173"/>
      <c r="F84" s="173"/>
      <c r="G84" s="173"/>
      <c r="H84" s="173"/>
      <c r="I84" s="173"/>
      <c r="J84" s="174"/>
      <c r="K84" s="21"/>
      <c r="L84" s="20"/>
    </row>
    <row r="85" spans="1:12" s="19" customFormat="1" ht="15">
      <c r="A85" s="175"/>
      <c r="B85" s="176"/>
      <c r="C85" s="176"/>
      <c r="D85" s="176"/>
      <c r="E85" s="176"/>
      <c r="F85" s="176"/>
      <c r="G85" s="176"/>
      <c r="H85" s="176"/>
      <c r="I85" s="176"/>
      <c r="J85" s="177"/>
      <c r="K85" s="21"/>
      <c r="L85" s="20"/>
    </row>
    <row r="86" spans="1:12" s="19" customFormat="1" ht="15">
      <c r="A86" s="20"/>
      <c r="B86" s="20"/>
      <c r="C86" s="20"/>
      <c r="D86" s="20"/>
      <c r="E86" s="20"/>
      <c r="F86" s="20"/>
      <c r="G86" s="22"/>
      <c r="H86" s="22"/>
      <c r="I86" s="22"/>
      <c r="J86" s="22"/>
      <c r="K86" s="20"/>
      <c r="L86" s="20"/>
    </row>
    <row r="87" spans="1:12" s="24" customFormat="1" ht="15">
      <c r="A87" s="23" t="s">
        <v>77</v>
      </c>
      <c r="B87" s="23"/>
      <c r="C87" s="23"/>
      <c r="D87" s="22"/>
      <c r="F87" s="23" t="s">
        <v>81</v>
      </c>
      <c r="G87" s="23"/>
      <c r="H87" s="23"/>
      <c r="I87" s="23"/>
      <c r="J87" s="23"/>
      <c r="K87" s="22"/>
      <c r="L87" s="22"/>
    </row>
    <row r="88" spans="1:12" s="24" customFormat="1" ht="15">
      <c r="A88" s="22"/>
      <c r="B88" s="22"/>
      <c r="C88" s="22"/>
      <c r="D88" s="22"/>
      <c r="F88" s="22"/>
      <c r="G88" s="22"/>
      <c r="H88" s="22"/>
      <c r="I88" s="22"/>
      <c r="J88" s="22"/>
      <c r="K88" s="22"/>
      <c r="L88" s="22"/>
    </row>
    <row r="89" spans="1:12" s="24" customFormat="1" ht="15">
      <c r="A89" s="23" t="s">
        <v>78</v>
      </c>
      <c r="B89" s="23"/>
      <c r="C89" s="23"/>
      <c r="D89" s="22"/>
      <c r="F89" s="22"/>
      <c r="G89" s="22"/>
      <c r="H89" s="22"/>
      <c r="I89" s="22"/>
      <c r="J89" s="22"/>
      <c r="K89" s="22"/>
      <c r="L89" s="22"/>
    </row>
    <row r="90" spans="2:12" s="24" customFormat="1" ht="15">
      <c r="B90" s="22"/>
      <c r="C90" s="22"/>
      <c r="D90" s="22"/>
      <c r="F90" s="22"/>
      <c r="G90" s="22"/>
      <c r="H90" s="22"/>
      <c r="I90" s="22"/>
      <c r="J90" s="22"/>
      <c r="K90" s="22"/>
      <c r="L90" s="22"/>
    </row>
    <row r="91" spans="2:12" s="16" customFormat="1" ht="15">
      <c r="B91" s="5"/>
      <c r="C91" s="5"/>
      <c r="D91" s="5"/>
      <c r="I91" s="5"/>
      <c r="J91" s="5"/>
      <c r="K91" s="5"/>
      <c r="L91" s="5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1:12" s="16" customFormat="1" ht="15">
      <c r="A93" s="5"/>
      <c r="K93" s="5"/>
      <c r="L93" s="5"/>
    </row>
    <row r="94" s="16" customFormat="1" ht="15">
      <c r="A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pans="1:12" ht="15">
      <c r="A99" s="1"/>
      <c r="G99" s="4"/>
      <c r="H99" s="4"/>
      <c r="I99" s="4"/>
      <c r="J99" s="4"/>
      <c r="K99" s="1"/>
      <c r="L99" s="4"/>
    </row>
    <row r="100" spans="1:12" ht="15">
      <c r="A100" s="1"/>
      <c r="G100" s="4"/>
      <c r="H100" s="4"/>
      <c r="I100" s="4"/>
      <c r="J100" s="4"/>
      <c r="K100" s="1"/>
      <c r="L100" s="4"/>
    </row>
  </sheetData>
  <sheetProtection password="E494" sheet="1" selectLockedCells="1"/>
  <mergeCells count="8">
    <mergeCell ref="A2:B2"/>
    <mergeCell ref="A1:F1"/>
    <mergeCell ref="A82:J85"/>
    <mergeCell ref="A81:B81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89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6" zoomScaleNormal="76" zoomScaleSheetLayoutView="76" zoomScalePageLayoutView="0" workbookViewId="0" topLeftCell="A1">
      <selection activeCell="A22" sqref="A22:F25"/>
    </sheetView>
  </sheetViews>
  <sheetFormatPr defaultColWidth="70.125" defaultRowHeight="12.75"/>
  <cols>
    <col min="1" max="1" width="72.00390625" style="138" customWidth="1"/>
    <col min="2" max="2" width="26.625" style="138" customWidth="1"/>
    <col min="3" max="3" width="28.00390625" style="138" customWidth="1"/>
    <col min="4" max="4" width="27.625" style="138" customWidth="1"/>
    <col min="5" max="6" width="23.625" style="138" customWidth="1"/>
    <col min="7" max="16384" width="70.125" style="138" customWidth="1"/>
  </cols>
  <sheetData>
    <row r="1" spans="1:6" ht="16.5" thickBot="1">
      <c r="A1" s="32" t="s">
        <v>111</v>
      </c>
      <c r="B1" s="33"/>
      <c r="C1" s="33"/>
      <c r="D1" s="66"/>
      <c r="E1" s="33"/>
      <c r="F1" s="137" t="s">
        <v>131</v>
      </c>
    </row>
    <row r="2" spans="1:6" ht="15.75">
      <c r="A2" s="139"/>
      <c r="B2" s="140"/>
      <c r="C2" s="140"/>
      <c r="D2" s="140"/>
      <c r="E2" s="140"/>
      <c r="F2" s="140"/>
    </row>
    <row r="3" spans="1:6" ht="16.5" thickBot="1">
      <c r="A3" s="139"/>
      <c r="B3" s="140"/>
      <c r="C3" s="140"/>
      <c r="D3" s="140"/>
      <c r="E3" s="140"/>
      <c r="F3" s="140"/>
    </row>
    <row r="4" spans="1:6" ht="79.5" thickBot="1">
      <c r="A4" s="141" t="s">
        <v>94</v>
      </c>
      <c r="B4" s="142" t="s">
        <v>121</v>
      </c>
      <c r="C4" s="142" t="s">
        <v>122</v>
      </c>
      <c r="D4" s="142" t="s">
        <v>123</v>
      </c>
      <c r="E4" s="142" t="s">
        <v>124</v>
      </c>
      <c r="F4" s="143" t="s">
        <v>125</v>
      </c>
    </row>
    <row r="5" spans="1:6" s="147" customFormat="1" ht="15.75">
      <c r="A5" s="144" t="s">
        <v>97</v>
      </c>
      <c r="B5" s="145"/>
      <c r="C5" s="145"/>
      <c r="D5" s="145"/>
      <c r="E5" s="146" t="e">
        <f>D5/B5*100-100</f>
        <v>#DIV/0!</v>
      </c>
      <c r="F5" s="146" t="e">
        <f>D5/C5*100-100</f>
        <v>#DIV/0!</v>
      </c>
    </row>
    <row r="6" spans="1:6" s="147" customFormat="1" ht="15.75">
      <c r="A6" s="148" t="s">
        <v>98</v>
      </c>
      <c r="B6" s="63"/>
      <c r="C6" s="63"/>
      <c r="D6" s="63"/>
      <c r="E6" s="149" t="e">
        <f aca="true" t="shared" si="0" ref="E6:E13">D6/B6*100-100</f>
        <v>#DIV/0!</v>
      </c>
      <c r="F6" s="149" t="e">
        <f aca="true" t="shared" si="1" ref="F6:F14">D6/C6*100-100</f>
        <v>#DIV/0!</v>
      </c>
    </row>
    <row r="7" spans="1:6" s="147" customFormat="1" ht="15.75">
      <c r="A7" s="148" t="s">
        <v>96</v>
      </c>
      <c r="B7" s="63"/>
      <c r="C7" s="63"/>
      <c r="D7" s="63"/>
      <c r="E7" s="149" t="e">
        <f t="shared" si="0"/>
        <v>#DIV/0!</v>
      </c>
      <c r="F7" s="149" t="e">
        <f t="shared" si="1"/>
        <v>#DIV/0!</v>
      </c>
    </row>
    <row r="8" spans="1:6" s="147" customFormat="1" ht="30">
      <c r="A8" s="148" t="s">
        <v>99</v>
      </c>
      <c r="B8" s="63"/>
      <c r="C8" s="63"/>
      <c r="D8" s="63"/>
      <c r="E8" s="149" t="e">
        <f t="shared" si="0"/>
        <v>#DIV/0!</v>
      </c>
      <c r="F8" s="149"/>
    </row>
    <row r="9" spans="1:6" s="147" customFormat="1" ht="15.75">
      <c r="A9" s="148" t="s">
        <v>95</v>
      </c>
      <c r="B9" s="63"/>
      <c r="C9" s="63"/>
      <c r="D9" s="63"/>
      <c r="E9" s="149" t="e">
        <f t="shared" si="0"/>
        <v>#DIV/0!</v>
      </c>
      <c r="F9" s="149" t="e">
        <f t="shared" si="1"/>
        <v>#DIV/0!</v>
      </c>
    </row>
    <row r="10" spans="1:6" s="147" customFormat="1" ht="15.75">
      <c r="A10" s="150" t="s">
        <v>126</v>
      </c>
      <c r="B10" s="63"/>
      <c r="C10" s="63"/>
      <c r="D10" s="63"/>
      <c r="E10" s="149" t="e">
        <f t="shared" si="0"/>
        <v>#DIV/0!</v>
      </c>
      <c r="F10" s="149" t="e">
        <f t="shared" si="1"/>
        <v>#DIV/0!</v>
      </c>
    </row>
    <row r="11" spans="1:6" s="147" customFormat="1" ht="15.75">
      <c r="A11" s="148" t="s">
        <v>127</v>
      </c>
      <c r="B11" s="63"/>
      <c r="C11" s="63"/>
      <c r="D11" s="63"/>
      <c r="E11" s="149" t="e">
        <f t="shared" si="0"/>
        <v>#DIV/0!</v>
      </c>
      <c r="F11" s="149" t="e">
        <f t="shared" si="1"/>
        <v>#DIV/0!</v>
      </c>
    </row>
    <row r="12" spans="1:6" ht="30">
      <c r="A12" s="148" t="s">
        <v>128</v>
      </c>
      <c r="B12" s="64"/>
      <c r="C12" s="64"/>
      <c r="D12" s="64"/>
      <c r="E12" s="149" t="e">
        <f t="shared" si="0"/>
        <v>#DIV/0!</v>
      </c>
      <c r="F12" s="149" t="e">
        <f t="shared" si="1"/>
        <v>#DIV/0!</v>
      </c>
    </row>
    <row r="13" spans="1:6" ht="105">
      <c r="A13" s="148" t="s">
        <v>132</v>
      </c>
      <c r="B13" s="64"/>
      <c r="C13" s="64"/>
      <c r="D13" s="64"/>
      <c r="E13" s="149" t="e">
        <f t="shared" si="0"/>
        <v>#DIV/0!</v>
      </c>
      <c r="F13" s="149" t="e">
        <f t="shared" si="1"/>
        <v>#DIV/0!</v>
      </c>
    </row>
    <row r="14" spans="1:6" ht="16.5" thickBot="1">
      <c r="A14" s="151" t="s">
        <v>129</v>
      </c>
      <c r="B14" s="64"/>
      <c r="C14" s="64"/>
      <c r="D14" s="64"/>
      <c r="E14" s="149" t="e">
        <f>D14/B14*100-100</f>
        <v>#DIV/0!</v>
      </c>
      <c r="F14" s="149" t="e">
        <f t="shared" si="1"/>
        <v>#DIV/0!</v>
      </c>
    </row>
    <row r="15" spans="1:6" ht="15.75">
      <c r="A15" s="152" t="s">
        <v>133</v>
      </c>
      <c r="B15" s="153">
        <f>B5+B6+B7+B8+B9+B10+B11+B12+B13+B14</f>
        <v>0</v>
      </c>
      <c r="C15" s="153">
        <f>C5+C6+C7+C8+C9+C10+C11+C12+C13+C14</f>
        <v>0</v>
      </c>
      <c r="D15" s="153">
        <f>D5+D6+D7+D8+D9+D10+D11+D12+D13+D14</f>
        <v>0</v>
      </c>
      <c r="E15" s="154" t="e">
        <f>D15/B15*100-100</f>
        <v>#DIV/0!</v>
      </c>
      <c r="F15" s="155" t="e">
        <f>D15/C15*100-100</f>
        <v>#DIV/0!</v>
      </c>
    </row>
    <row r="16" spans="1:6" ht="31.5">
      <c r="A16" s="156" t="s">
        <v>134</v>
      </c>
      <c r="B16" s="157">
        <f>B5+B6+B7+B8+B9+B11+B13+B14</f>
        <v>0</v>
      </c>
      <c r="C16" s="157">
        <f>C5+C6+C7+C8+C9+C11+C13+C14</f>
        <v>0</v>
      </c>
      <c r="D16" s="157">
        <f>D5+D6+D7+D8+D9+D11+D13+D14</f>
        <v>0</v>
      </c>
      <c r="E16" s="149" t="e">
        <f>D16/B16*100-100</f>
        <v>#DIV/0!</v>
      </c>
      <c r="F16" s="158" t="e">
        <f>D16/C16*100-100</f>
        <v>#DIV/0!</v>
      </c>
    </row>
    <row r="17" spans="1:6" ht="16.5" thickBot="1">
      <c r="A17" s="159" t="s">
        <v>130</v>
      </c>
      <c r="B17" s="160">
        <f>B10+B12</f>
        <v>0</v>
      </c>
      <c r="C17" s="160">
        <f>C10+C12</f>
        <v>0</v>
      </c>
      <c r="D17" s="160">
        <f>D10+D12</f>
        <v>0</v>
      </c>
      <c r="E17" s="161" t="e">
        <f>D17/B17*100-100</f>
        <v>#DIV/0!</v>
      </c>
      <c r="F17" s="162" t="e">
        <f>D17/C17*100-100</f>
        <v>#DIV/0!</v>
      </c>
    </row>
    <row r="19" ht="15">
      <c r="A19" s="163"/>
    </row>
    <row r="21" spans="1:4" ht="15.75">
      <c r="A21" s="195" t="s">
        <v>76</v>
      </c>
      <c r="B21" s="195"/>
      <c r="C21" s="164"/>
      <c r="D21" s="165"/>
    </row>
    <row r="22" spans="1:6" ht="15">
      <c r="A22" s="169"/>
      <c r="B22" s="170"/>
      <c r="C22" s="170"/>
      <c r="D22" s="170"/>
      <c r="E22" s="170"/>
      <c r="F22" s="171"/>
    </row>
    <row r="23" spans="1:6" ht="15">
      <c r="A23" s="172"/>
      <c r="B23" s="196"/>
      <c r="C23" s="196"/>
      <c r="D23" s="196"/>
      <c r="E23" s="196"/>
      <c r="F23" s="174"/>
    </row>
    <row r="24" spans="1:6" ht="15">
      <c r="A24" s="172"/>
      <c r="B24" s="196"/>
      <c r="C24" s="196"/>
      <c r="D24" s="196"/>
      <c r="E24" s="196"/>
      <c r="F24" s="174"/>
    </row>
    <row r="25" spans="1:6" ht="15">
      <c r="A25" s="175"/>
      <c r="B25" s="176"/>
      <c r="C25" s="176"/>
      <c r="D25" s="176"/>
      <c r="E25" s="176"/>
      <c r="F25" s="177"/>
    </row>
    <row r="26" spans="1:6" ht="15">
      <c r="A26" s="19"/>
      <c r="B26" s="19"/>
      <c r="C26" s="19"/>
      <c r="D26" s="19"/>
      <c r="E26" s="19"/>
      <c r="F26" s="19"/>
    </row>
    <row r="27" spans="1:6" ht="15">
      <c r="A27" s="23" t="s">
        <v>77</v>
      </c>
      <c r="B27" s="23"/>
      <c r="C27" s="23" t="s">
        <v>81</v>
      </c>
      <c r="D27" s="23"/>
      <c r="E27" s="23"/>
      <c r="F27" s="65"/>
    </row>
    <row r="28" spans="1:6" ht="15">
      <c r="A28" s="24"/>
      <c r="B28" s="24"/>
      <c r="C28" s="24"/>
      <c r="D28" s="24"/>
      <c r="E28" s="24"/>
      <c r="F28" s="24"/>
    </row>
    <row r="29" spans="1:6" ht="15">
      <c r="A29" s="23" t="s">
        <v>78</v>
      </c>
      <c r="B29" s="23"/>
      <c r="C29" s="24"/>
      <c r="D29" s="24"/>
      <c r="E29" s="24"/>
      <c r="F29" s="24"/>
    </row>
    <row r="30" spans="1:6" ht="15">
      <c r="A30" s="24"/>
      <c r="B30" s="24"/>
      <c r="C30" s="24"/>
      <c r="D30" s="24"/>
      <c r="E30" s="24"/>
      <c r="F30" s="24"/>
    </row>
    <row r="31" spans="1:6" ht="15">
      <c r="A31" s="166"/>
      <c r="B31" s="166"/>
      <c r="C31" s="166"/>
      <c r="D31" s="166"/>
      <c r="E31" s="166"/>
      <c r="F31" s="166"/>
    </row>
    <row r="32" spans="1:6" ht="15">
      <c r="A32" s="166"/>
      <c r="B32" s="166"/>
      <c r="C32" s="166"/>
      <c r="D32" s="166"/>
      <c r="E32" s="166"/>
      <c r="F32" s="166"/>
    </row>
  </sheetData>
  <sheetProtection password="E494" sheet="1" selectLockedCells="1"/>
  <mergeCells count="2">
    <mergeCell ref="A21:B21"/>
    <mergeCell ref="A22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2018-01-09T08:17:38Z</cp:lastPrinted>
  <dcterms:created xsi:type="dcterms:W3CDTF">2009-01-30T07:41:09Z</dcterms:created>
  <dcterms:modified xsi:type="dcterms:W3CDTF">2021-01-18T14:13:08Z</dcterms:modified>
  <cp:category/>
  <cp:version/>
  <cp:contentType/>
  <cp:contentStatus/>
</cp:coreProperties>
</file>