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dokumenti.zzzs.si/osebno/z0100h7/Documents/Službeni dokumenti/V delu/"/>
    </mc:Choice>
  </mc:AlternateContent>
  <xr:revisionPtr revIDLastSave="140" documentId="8_{5637AA92-ADD8-4391-8636-7E487E4EF263}" xr6:coauthVersionLast="47" xr6:coauthVersionMax="47" xr10:uidLastSave="{9BDF3741-FCEE-4749-BECA-00921DC28A56}"/>
  <bookViews>
    <workbookView xWindow="1455" yWindow="450" windowWidth="19845" windowHeight="15660" xr2:uid="{52D2DAED-17E8-4D10-9CF7-010CFE11EEE6}"/>
  </bookViews>
  <sheets>
    <sheet name="Ocena realizacije storitev" sheetId="1" r:id="rId1"/>
    <sheet name="Šifrant zavodov" sheetId="2" r:id="rId2"/>
    <sheet name="Planiran obseg" sheetId="4" r:id="rId3"/>
  </sheets>
  <externalReferences>
    <externalReference r:id="rId4"/>
    <externalReference r:id="rId5"/>
  </externalReferences>
  <definedNames>
    <definedName name="_xlnm._FilterDatabase" localSheetId="0" hidden="1">'Ocena realizacije storitev'!$A$1:$DK$241</definedName>
    <definedName name="_xlnm._FilterDatabase" localSheetId="2" hidden="1">'Planiran obseg'!$A$1:$H$282</definedName>
    <definedName name="SK_A">'[1]1-3'!$BT$661</definedName>
    <definedName name="SK_B">'[1]4-6'!$BT$661</definedName>
    <definedName name="SK_C">#REF!</definedName>
    <definedName name="SK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4" i="1" l="1"/>
  <c r="AS124" i="1"/>
  <c r="AS64" i="1"/>
</calcChain>
</file>

<file path=xl/sharedStrings.xml><?xml version="1.0" encoding="utf-8"?>
<sst xmlns="http://schemas.openxmlformats.org/spreadsheetml/2006/main" count="2781" uniqueCount="957">
  <si>
    <t>VZS šifra</t>
  </si>
  <si>
    <t>VZS naziv</t>
  </si>
  <si>
    <t>TIP VZS</t>
  </si>
  <si>
    <t>2574</t>
  </si>
  <si>
    <t>Fizioterapevtska obravnava</t>
  </si>
  <si>
    <t>Terapevtski postopek</t>
  </si>
  <si>
    <t>1032P</t>
  </si>
  <si>
    <t>Ortodontski pregled - prvi</t>
  </si>
  <si>
    <t>Kurativni pregled - Prvi</t>
  </si>
  <si>
    <t>2639P</t>
  </si>
  <si>
    <t>Splošni zobozdravstveni pregled zaradi protetike - prvi</t>
  </si>
  <si>
    <t>1028P</t>
  </si>
  <si>
    <t>Okulistični pregled (razen pregled vida za očala in pregleda zaradi kontaktnih leč) - prvi</t>
  </si>
  <si>
    <t>1597</t>
  </si>
  <si>
    <t>Kolonoskopija (razen v okviru SVITa)</t>
  </si>
  <si>
    <t xml:space="preserve">Diagnostični postopek </t>
  </si>
  <si>
    <t>1018P</t>
  </si>
  <si>
    <t>Kardiološki pregled - prvi</t>
  </si>
  <si>
    <t>1033P</t>
  </si>
  <si>
    <t>Ortopedski pregled - prvi</t>
  </si>
  <si>
    <t>1010P</t>
  </si>
  <si>
    <t>Dermatološki pregled - prvi</t>
  </si>
  <si>
    <t>2510</t>
  </si>
  <si>
    <t>UZ srca</t>
  </si>
  <si>
    <t>1026P</t>
  </si>
  <si>
    <t>Nevrološki pregled - prvi</t>
  </si>
  <si>
    <t>1941</t>
  </si>
  <si>
    <t>UZ vratnih žil</t>
  </si>
  <si>
    <t>1325</t>
  </si>
  <si>
    <t>Ezofagogastroduodenoskopija (EGDS)</t>
  </si>
  <si>
    <t>2325</t>
  </si>
  <si>
    <t>Presejanje diabetične retinopatije</t>
  </si>
  <si>
    <t>Preventivni pregled</t>
  </si>
  <si>
    <t>1036P</t>
  </si>
  <si>
    <t>Parodontološki pregled - prvi</t>
  </si>
  <si>
    <t>1195</t>
  </si>
  <si>
    <t>Operacija sive mrene (katarakte)</t>
  </si>
  <si>
    <t>1511</t>
  </si>
  <si>
    <t>Holter srca</t>
  </si>
  <si>
    <t>1311</t>
  </si>
  <si>
    <t>Operacija krčnih žil</t>
  </si>
  <si>
    <t>1045P</t>
  </si>
  <si>
    <t>Revmatološki pregled - prvi</t>
  </si>
  <si>
    <t>1963</t>
  </si>
  <si>
    <t>UZ abdomna</t>
  </si>
  <si>
    <t>1472</t>
  </si>
  <si>
    <t>Nevromišična elektrodiagnostika (tudi elektromiografija EMG)</t>
  </si>
  <si>
    <t>1014P</t>
  </si>
  <si>
    <t>Gastroenterološki pregled - prvi</t>
  </si>
  <si>
    <t>2395P</t>
  </si>
  <si>
    <t>Oromaksilofacialni pregled - prvi</t>
  </si>
  <si>
    <t>1039P</t>
  </si>
  <si>
    <t>Pulmološki pregled - prvi</t>
  </si>
  <si>
    <t>1052P</t>
  </si>
  <si>
    <t>Endodontski pregled - prvi</t>
  </si>
  <si>
    <t>1626</t>
  </si>
  <si>
    <t>Endoproteza kolena</t>
  </si>
  <si>
    <t>1050P</t>
  </si>
  <si>
    <t>Urološki pregled - prvi</t>
  </si>
  <si>
    <t>2231</t>
  </si>
  <si>
    <t>Ekstrakcija zoba</t>
  </si>
  <si>
    <t>1038P</t>
  </si>
  <si>
    <t>Plastično kirurški pregled  - prvi</t>
  </si>
  <si>
    <t>1943</t>
  </si>
  <si>
    <t>UZ dojk obojestransko</t>
  </si>
  <si>
    <t>1342</t>
  </si>
  <si>
    <t>Operacija kile</t>
  </si>
  <si>
    <t>1035P</t>
  </si>
  <si>
    <t>Otorinolaringološki pregled - prvi</t>
  </si>
  <si>
    <t>1024P</t>
  </si>
  <si>
    <t>Nefrološki pregled - prvi</t>
  </si>
  <si>
    <t>2408P</t>
  </si>
  <si>
    <t>Pregled ščitnice (vključuje UZ ščitnice, ob indikaciji UZ vodeno tankoigelno biopsijo ščitnice) - prvi</t>
  </si>
  <si>
    <t>1529</t>
  </si>
  <si>
    <t>Akupunktura</t>
  </si>
  <si>
    <t>1062P</t>
  </si>
  <si>
    <t>Alergološki pregled otroka - prvi</t>
  </si>
  <si>
    <t>1624</t>
  </si>
  <si>
    <t>Endoproteza kolka delna (PEP)/totalna (TEP)</t>
  </si>
  <si>
    <t>1989</t>
  </si>
  <si>
    <t>Celoten UZ ven spodnjih okončin</t>
  </si>
  <si>
    <t>1996P</t>
  </si>
  <si>
    <t>Žilno kirurški pregled - prvi</t>
  </si>
  <si>
    <t>2315P</t>
  </si>
  <si>
    <t>Fiziatrično rehabilitacijska obravnava (sekundarna raven) - prvi</t>
  </si>
  <si>
    <t>2268P</t>
  </si>
  <si>
    <t>Pregled v avdiovestibuloški ambulanti - prvi</t>
  </si>
  <si>
    <t>2015P</t>
  </si>
  <si>
    <t>Kliničnopsihološka obravnava  - prva</t>
  </si>
  <si>
    <t>2701</t>
  </si>
  <si>
    <t>Oromaksilofacialni posegi</t>
  </si>
  <si>
    <t>1768</t>
  </si>
  <si>
    <t>MR lumbosakralne hrbtenice</t>
  </si>
  <si>
    <t>1007P</t>
  </si>
  <si>
    <t>Proktološki pregled - prvi</t>
  </si>
  <si>
    <t>1264</t>
  </si>
  <si>
    <t>Drugi oralni operativni posegi</t>
  </si>
  <si>
    <t>1930P</t>
  </si>
  <si>
    <t>Okulistični pregled zaradi očal - prvi</t>
  </si>
  <si>
    <t>1512</t>
  </si>
  <si>
    <t>Obremenitveno testiranje (Cikloergometrija)</t>
  </si>
  <si>
    <t>1327</t>
  </si>
  <si>
    <t>Operacija žolčnih kamnov</t>
  </si>
  <si>
    <t>1474</t>
  </si>
  <si>
    <t>Preučevanje spanja</t>
  </si>
  <si>
    <t>1755</t>
  </si>
  <si>
    <t>MR glave brez kontrasta</t>
  </si>
  <si>
    <t>2724P</t>
  </si>
  <si>
    <t>Kliničnopsihološka obravnava otroka in mladostnika - prva</t>
  </si>
  <si>
    <t>1607</t>
  </si>
  <si>
    <t>Operacija nožnega palca (hallux)</t>
  </si>
  <si>
    <t>1360</t>
  </si>
  <si>
    <t>Cistoskopija</t>
  </si>
  <si>
    <t>1296</t>
  </si>
  <si>
    <t>katetrska ablacija aritmij</t>
  </si>
  <si>
    <t>2551P</t>
  </si>
  <si>
    <t>Dermatološki pregled otroka - prvi</t>
  </si>
  <si>
    <t>2575</t>
  </si>
  <si>
    <t>Specialna fizioterapevtska obravnava - Limfna drenaža, obravnava primarnega in sekundarnega limfedema</t>
  </si>
  <si>
    <t>2535P</t>
  </si>
  <si>
    <t>Celostna rehabilitacija oseb s kronično nerakavo bolečino - prvi pregled</t>
  </si>
  <si>
    <t>1952</t>
  </si>
  <si>
    <t>Usmerjen UZ srca</t>
  </si>
  <si>
    <t>1301</t>
  </si>
  <si>
    <t>PTCA (koronarna angiografija)</t>
  </si>
  <si>
    <t>1041P</t>
  </si>
  <si>
    <t>Pedopsihiatrična obravnava  - prva</t>
  </si>
  <si>
    <t>2678P</t>
  </si>
  <si>
    <t>Okulistični pregled otroka (razen pregled vida za očala in pregleda zaradi kontaktnih leč) - prvi</t>
  </si>
  <si>
    <t>1009P</t>
  </si>
  <si>
    <t>Algološki pregled - prvi</t>
  </si>
  <si>
    <t>1003P</t>
  </si>
  <si>
    <t>Pregled dojk in nadaljnja obravnava - prvi</t>
  </si>
  <si>
    <t>1991</t>
  </si>
  <si>
    <t>UZ mehkih tkiv</t>
  </si>
  <si>
    <t>1056P</t>
  </si>
  <si>
    <t>Alergološki pregled - prvi</t>
  </si>
  <si>
    <t>1040P</t>
  </si>
  <si>
    <t>Psihiatrična obravnava  - prva</t>
  </si>
  <si>
    <t>2361P</t>
  </si>
  <si>
    <t>Okulistični pregled pri diabetični retinopatiji - prvi</t>
  </si>
  <si>
    <t>1032Z</t>
  </si>
  <si>
    <t>Ortodontski pregled - začetek zdravljenja</t>
  </si>
  <si>
    <t>Kurativni pregled - Začetek zdravljenja</t>
  </si>
  <si>
    <t>2336P</t>
  </si>
  <si>
    <t>Otorinolaringološki pregled otroka - prvi</t>
  </si>
  <si>
    <t>1764</t>
  </si>
  <si>
    <t>MR cervikalne hrbtenice</t>
  </si>
  <si>
    <t>1047P</t>
  </si>
  <si>
    <t>Zobozdravstveni specialistični pregled zaradi protetike  - prvi</t>
  </si>
  <si>
    <t>1012P</t>
  </si>
  <si>
    <t>Flebološki pregled - prvi</t>
  </si>
  <si>
    <t>1015P</t>
  </si>
  <si>
    <t>Hematološki pregled - prvi</t>
  </si>
  <si>
    <t>1055P</t>
  </si>
  <si>
    <t>Endokrinološki pregled (razen tireologije in diabetologije) - prvi</t>
  </si>
  <si>
    <t>2662P</t>
  </si>
  <si>
    <t>Dermatološki pregled v subspecialistični dermatoonkološki ambulanti - prvi</t>
  </si>
  <si>
    <t>2729P</t>
  </si>
  <si>
    <t>Žilno kirurški pregled za vene - prvi</t>
  </si>
  <si>
    <t>1983</t>
  </si>
  <si>
    <t>UZ sklepa</t>
  </si>
  <si>
    <t>2168</t>
  </si>
  <si>
    <t>Druge operacije nosu v lokalni anesteziji</t>
  </si>
  <si>
    <t>2175</t>
  </si>
  <si>
    <t>Posegi na žrelnici in bobniču pri otrocih v splošni anesteziji</t>
  </si>
  <si>
    <t>1019P</t>
  </si>
  <si>
    <t>Angiološki pregled - prvi</t>
  </si>
  <si>
    <t>1586</t>
  </si>
  <si>
    <t>Merjenje kostne gostote</t>
  </si>
  <si>
    <t>1508</t>
  </si>
  <si>
    <t>Monitoriranje in beleženje krvnega tlaka (vključno s t.i. Holter RR)</t>
  </si>
  <si>
    <t>1765</t>
  </si>
  <si>
    <t>MR rame</t>
  </si>
  <si>
    <t>2178</t>
  </si>
  <si>
    <t>Endoskopske operacije obnosnih votlin v splošni anesteziji</t>
  </si>
  <si>
    <t>2267</t>
  </si>
  <si>
    <t>Druga endokrinološka testiranja</t>
  </si>
  <si>
    <t>1202</t>
  </si>
  <si>
    <t>Poseg na veki</t>
  </si>
  <si>
    <t>2412</t>
  </si>
  <si>
    <t>Perfuzijska scintigrafija miokarda z obremenitvijo</t>
  </si>
  <si>
    <t>1759</t>
  </si>
  <si>
    <t>MR glave s KS</t>
  </si>
  <si>
    <t>1046P</t>
  </si>
  <si>
    <t>Kirurški splošni pregled - prvi</t>
  </si>
  <si>
    <t>1149</t>
  </si>
  <si>
    <t>Operacija karpalnega kanala</t>
  </si>
  <si>
    <t>1772</t>
  </si>
  <si>
    <t>MR kolena</t>
  </si>
  <si>
    <t>2379</t>
  </si>
  <si>
    <t>Operacija nosnega pretina</t>
  </si>
  <si>
    <t>1724</t>
  </si>
  <si>
    <t>CT prsnih organov s KS</t>
  </si>
  <si>
    <t>2507P</t>
  </si>
  <si>
    <t>Subspecialistični pregled za moteno presnovo maščob - prvi</t>
  </si>
  <si>
    <t>2109</t>
  </si>
  <si>
    <t>Operacija hrbtenice - spondilodeza</t>
  </si>
  <si>
    <t>1263</t>
  </si>
  <si>
    <t>Kirurška odstranitev neizraslega zoba</t>
  </si>
  <si>
    <t>2837</t>
  </si>
  <si>
    <t>Veliki okuloplastični posegi</t>
  </si>
  <si>
    <t>1987</t>
  </si>
  <si>
    <t>UZ perifernih arterij spodnjih okončin</t>
  </si>
  <si>
    <t>2679P</t>
  </si>
  <si>
    <t>Okulistični pregled otroka zaradi očal - prvi</t>
  </si>
  <si>
    <t>2016P</t>
  </si>
  <si>
    <t>Razvojna ambulanta - prvi pregled</t>
  </si>
  <si>
    <t>2352</t>
  </si>
  <si>
    <t>MR male medenice s KS</t>
  </si>
  <si>
    <t>1718</t>
  </si>
  <si>
    <t>CT prsnega koša - pljuč HRCT</t>
  </si>
  <si>
    <t>1025P</t>
  </si>
  <si>
    <t>Nevrokirurški pregled - prvi</t>
  </si>
  <si>
    <t>2689P</t>
  </si>
  <si>
    <t>Okulistični pregled v okuloplastični kirurgiji - prvi</t>
  </si>
  <si>
    <t>2568</t>
  </si>
  <si>
    <t>Kolonoskopija v splošni anesteziji</t>
  </si>
  <si>
    <t>1931</t>
  </si>
  <si>
    <t>UZ vratu</t>
  </si>
  <si>
    <t>1198</t>
  </si>
  <si>
    <t>Poseg na mrežnici, žilnici ali zadnjem prekatu</t>
  </si>
  <si>
    <t>2553P</t>
  </si>
  <si>
    <t>Okulistični pregled otroka v subspecialističnih ambulantah - prvi</t>
  </si>
  <si>
    <t>1020P</t>
  </si>
  <si>
    <t>Antikoagulacijsko zdravljenje - prvi pregled</t>
  </si>
  <si>
    <t>2349</t>
  </si>
  <si>
    <t>MRCP  (pregled žolčnega sistema)</t>
  </si>
  <si>
    <t>2433</t>
  </si>
  <si>
    <t>Scintigrafija možganov- dopaminskega prenašalca</t>
  </si>
  <si>
    <t>2173</t>
  </si>
  <si>
    <t>Posegi na mandljih in žrelnici pri otrocih v splošni anesteziji</t>
  </si>
  <si>
    <t>1416</t>
  </si>
  <si>
    <t>Druge operacije na penisu (cirkumcizija, dekurvacija, ….)</t>
  </si>
  <si>
    <t>1067P</t>
  </si>
  <si>
    <t>Nevrološki pregled otroka - prvi</t>
  </si>
  <si>
    <t>1795</t>
  </si>
  <si>
    <t>MR medenice</t>
  </si>
  <si>
    <t>2172</t>
  </si>
  <si>
    <t>Posegi na mandljih pri odrasli v splošni anesteziji</t>
  </si>
  <si>
    <t>2693P</t>
  </si>
  <si>
    <t>Okulistični pregled pri boleznih mrežnice in angiografije - prvi</t>
  </si>
  <si>
    <t>1750</t>
  </si>
  <si>
    <t>CTA koronarnih arterij</t>
  </si>
  <si>
    <t>2407</t>
  </si>
  <si>
    <t>Druge ortopedske operacije gležnja in stopala</t>
  </si>
  <si>
    <t>1471</t>
  </si>
  <si>
    <t>Elektroencefalografija (EEG)</t>
  </si>
  <si>
    <t>2366</t>
  </si>
  <si>
    <t>Optična koherenčna tomografija (OCT)</t>
  </si>
  <si>
    <t>2713</t>
  </si>
  <si>
    <t>Polisomnografija (PSG)</t>
  </si>
  <si>
    <t>1053P</t>
  </si>
  <si>
    <t>Diabetološki pregled - prvi</t>
  </si>
  <si>
    <t>1657</t>
  </si>
  <si>
    <t>Druge ekscizije kože in podkožnega tkiva (vklj.sinusi, razjede, odstranitev nohtov)</t>
  </si>
  <si>
    <t>2309</t>
  </si>
  <si>
    <t>Druge ušesne operacije</t>
  </si>
  <si>
    <t>2365</t>
  </si>
  <si>
    <t>Poseg z YAG laserjem</t>
  </si>
  <si>
    <t>1241</t>
  </si>
  <si>
    <t>Tonzilektomija/adenoidektomija</t>
  </si>
  <si>
    <t>1440</t>
  </si>
  <si>
    <t>Druge operacije roke</t>
  </si>
  <si>
    <t>2576</t>
  </si>
  <si>
    <t>Specialna fizioterapevtska obravnava – Manualna terapija zahtevnih okvar mišično-skeletnega sistema</t>
  </si>
  <si>
    <t>1058P</t>
  </si>
  <si>
    <t>Pulmološki pregled otroka - prvi</t>
  </si>
  <si>
    <t>2667P</t>
  </si>
  <si>
    <t>Obravnava otroka ali mladostnika pri psihologu - prva</t>
  </si>
  <si>
    <t>1725</t>
  </si>
  <si>
    <t>CT trebušnih organov s KS</t>
  </si>
  <si>
    <t>1833</t>
  </si>
  <si>
    <t>MR srca - prikaz morfoloških struktur s KS</t>
  </si>
  <si>
    <t>2182P</t>
  </si>
  <si>
    <t>Ginekološki pregled (razen pregled nosečnic) na sekundarni ravni - prvi</t>
  </si>
  <si>
    <t>2084</t>
  </si>
  <si>
    <t>Druge urodinamske preiskave</t>
  </si>
  <si>
    <t>1265</t>
  </si>
  <si>
    <t>Posegi v grlu</t>
  </si>
  <si>
    <t>1349</t>
  </si>
  <si>
    <t>Antirefluksni poseg</t>
  </si>
  <si>
    <t>2769</t>
  </si>
  <si>
    <t>Elektrostimulacija mišic medeničnega dna</t>
  </si>
  <si>
    <t>1310</t>
  </si>
  <si>
    <t>Sklerozacija krčnih žil</t>
  </si>
  <si>
    <t>2271</t>
  </si>
  <si>
    <t>UZ skrotuma</t>
  </si>
  <si>
    <t>2655</t>
  </si>
  <si>
    <t>Mnenje (multidisciplinarnega) konzilija</t>
  </si>
  <si>
    <t>1834</t>
  </si>
  <si>
    <t>MR srca - prikaz funkcije s KS</t>
  </si>
  <si>
    <t>1465</t>
  </si>
  <si>
    <t>Druge plastične operacije dojk (korekcija, redukcija, tetovaža,…)</t>
  </si>
  <si>
    <t>2654P</t>
  </si>
  <si>
    <t>Nevrološki pregled v subspecialistični ambulanti - prvi</t>
  </si>
  <si>
    <t>2210</t>
  </si>
  <si>
    <t>Apikotomija</t>
  </si>
  <si>
    <t>2177</t>
  </si>
  <si>
    <t>Funkcionalne estetske operacije nosu v splošni anesteziji</t>
  </si>
  <si>
    <t>1059P</t>
  </si>
  <si>
    <t>Gastroenterološki pregled otroka - prvi</t>
  </si>
  <si>
    <t>1993</t>
  </si>
  <si>
    <t>Laserska sklerozacija spodnjih okončin</t>
  </si>
  <si>
    <t>1176</t>
  </si>
  <si>
    <t>Operacije na ščitnici in obščitnici</t>
  </si>
  <si>
    <t>1006P</t>
  </si>
  <si>
    <t>Abdominalni kirurški pregled - prvi</t>
  </si>
  <si>
    <t>2409</t>
  </si>
  <si>
    <t>Scintigrafija skeleta</t>
  </si>
  <si>
    <t>1034P</t>
  </si>
  <si>
    <t>Zobozdravstveni otroški specialistični pregled - prvi</t>
  </si>
  <si>
    <t>1293</t>
  </si>
  <si>
    <t>Druge žilne operacije (razen arterije)</t>
  </si>
  <si>
    <t>2007P</t>
  </si>
  <si>
    <t>Kardiološki pregled zaradi srčnega spodbujevalnika - prvi</t>
  </si>
  <si>
    <t>2329</t>
  </si>
  <si>
    <t>PTA (perkutana transluminalna angioplastika)</t>
  </si>
  <si>
    <t>1381</t>
  </si>
  <si>
    <t>Druge operacije urinarnega sistema</t>
  </si>
  <si>
    <t>2594P</t>
  </si>
  <si>
    <t>Dermatološki pregled v subspecialistični ambulanti za limfedeme - prvi</t>
  </si>
  <si>
    <t>1494</t>
  </si>
  <si>
    <t>Slušni funkcijski testi</t>
  </si>
  <si>
    <t>1766</t>
  </si>
  <si>
    <t>MR torakalne hrbtenice</t>
  </si>
  <si>
    <t>2160</t>
  </si>
  <si>
    <t>Lažji posegi v otorinolaringologiji (ORL) in maksilofacialni kirurgiji v lokalni anesteziji</t>
  </si>
  <si>
    <t>2195</t>
  </si>
  <si>
    <t>Operacije zaradi motnje statike medeničnega dna</t>
  </si>
  <si>
    <t>2212</t>
  </si>
  <si>
    <t>Kirurška odstranitev delno izraslega zoba</t>
  </si>
  <si>
    <t>2162</t>
  </si>
  <si>
    <t>Posegi na bobniču ali srednjem ušesu v lokalni anesteziji</t>
  </si>
  <si>
    <t>1017P</t>
  </si>
  <si>
    <t>Internistični pregled - prvi</t>
  </si>
  <si>
    <t>2544P</t>
  </si>
  <si>
    <t>Ortopedski pregled otroka - prvi</t>
  </si>
  <si>
    <t>1184</t>
  </si>
  <si>
    <t>Keratoplastika (vključuje transplantacijo roženice)</t>
  </si>
  <si>
    <t>1412</t>
  </si>
  <si>
    <t>Prostata - transuretralna resekcija (TUR)</t>
  </si>
  <si>
    <t>2529P</t>
  </si>
  <si>
    <t>Spinalna ortotika  - prvi pregled</t>
  </si>
  <si>
    <t>2006</t>
  </si>
  <si>
    <t>Artroskopija kolena (diagnostična in terapevtska)</t>
  </si>
  <si>
    <t>2092</t>
  </si>
  <si>
    <t>Ekscizija tumorja ali ciste vratu</t>
  </si>
  <si>
    <t>2371P</t>
  </si>
  <si>
    <t>Pregled v avdiovestibuloški ambulanti - otroci do 5 let - prvi</t>
  </si>
  <si>
    <t>2836</t>
  </si>
  <si>
    <t>Mali okuloplastični posegi</t>
  </si>
  <si>
    <t>2690P</t>
  </si>
  <si>
    <t>Okulistični pregled v ambulanti za nevrooftalmologijo in distrofije mrežnice - prvi</t>
  </si>
  <si>
    <t>1423</t>
  </si>
  <si>
    <t>Odstranitev osteosintetskega materiala (OSM ex)</t>
  </si>
  <si>
    <t>1760</t>
  </si>
  <si>
    <t>MR obraza in drugo s KS</t>
  </si>
  <si>
    <t>1774</t>
  </si>
  <si>
    <t>MR stopala</t>
  </si>
  <si>
    <t>2362</t>
  </si>
  <si>
    <t>Elektrofiziološke preiskave vida</t>
  </si>
  <si>
    <t>2517P</t>
  </si>
  <si>
    <t>Celostna rehabilitacija otrok- prvi pregled</t>
  </si>
  <si>
    <t>2593P</t>
  </si>
  <si>
    <t>Dermatološki pregled v subspecialistični mikološki ambulanti - prvi</t>
  </si>
  <si>
    <t>1771</t>
  </si>
  <si>
    <t>MR kolka</t>
  </si>
  <si>
    <t>1979</t>
  </si>
  <si>
    <t>Endoanalni UZ</t>
  </si>
  <si>
    <t>2592P</t>
  </si>
  <si>
    <t>Dermatološki pregled v subspecialistični ambulanti za psoriazo - prvi</t>
  </si>
  <si>
    <t>1456</t>
  </si>
  <si>
    <t>Druge plastične operacije</t>
  </si>
  <si>
    <t>2174</t>
  </si>
  <si>
    <t>Posegi na žrelnici pri otrocih v splošni anesteziji</t>
  </si>
  <si>
    <t>1523</t>
  </si>
  <si>
    <t>Test kožne alergijske odzivnosti</t>
  </si>
  <si>
    <t>1503</t>
  </si>
  <si>
    <t>Testi vestibularne funkcije</t>
  </si>
  <si>
    <t>2452</t>
  </si>
  <si>
    <t>PET/CT celega telesa s 18F- FDG</t>
  </si>
  <si>
    <t>2338P</t>
  </si>
  <si>
    <t>Urološki pregled otroka- prvi</t>
  </si>
  <si>
    <t>1477</t>
  </si>
  <si>
    <t>Test z nagibno mizo</t>
  </si>
  <si>
    <t>1792</t>
  </si>
  <si>
    <t>MR trebušnih organov</t>
  </si>
  <si>
    <t>2665P</t>
  </si>
  <si>
    <t>Otorinolaringološki pregled v subspecialistični ambulanti - prvi</t>
  </si>
  <si>
    <t>2695P</t>
  </si>
  <si>
    <t>Okulistični pregled v ambulanti za refraktivno kirurgijo in bolezni roženice - prvi</t>
  </si>
  <si>
    <t>1344</t>
  </si>
  <si>
    <t>Druge abdominalne operacije</t>
  </si>
  <si>
    <t>1403</t>
  </si>
  <si>
    <t>Drugi posegi na ženskih spolnih organih</t>
  </si>
  <si>
    <t>2453</t>
  </si>
  <si>
    <t>PET/CT možganov s 18F- FDG</t>
  </si>
  <si>
    <t>2843</t>
  </si>
  <si>
    <t>UZ srca - otroci</t>
  </si>
  <si>
    <t>1060P</t>
  </si>
  <si>
    <t>Endokrinološki pregled otroka - prvi</t>
  </si>
  <si>
    <t>1669</t>
  </si>
  <si>
    <t>CT glave brez KS</t>
  </si>
  <si>
    <t>2801</t>
  </si>
  <si>
    <t>MR difuzijsko perfuzijsko slikanje s KS</t>
  </si>
  <si>
    <t>1411</t>
  </si>
  <si>
    <t>Operacija hidrokele / spermatokele / varikokele</t>
  </si>
  <si>
    <t>2316</t>
  </si>
  <si>
    <t>Prostatektomija zaradi malignoma</t>
  </si>
  <si>
    <t>2728P</t>
  </si>
  <si>
    <t>Žilno kirurški pregled za arterije - prvi</t>
  </si>
  <si>
    <t>2772</t>
  </si>
  <si>
    <t>Fizioterapevtska obravnava otroka</t>
  </si>
  <si>
    <t>1064P</t>
  </si>
  <si>
    <t>Imunološki pregled otroka - prvi</t>
  </si>
  <si>
    <t>1200</t>
  </si>
  <si>
    <t>Operacija strabizma</t>
  </si>
  <si>
    <t>1514</t>
  </si>
  <si>
    <t>Manometrija sfinktrov</t>
  </si>
  <si>
    <t>1758</t>
  </si>
  <si>
    <t>MR multipla skleroza brez KS</t>
  </si>
  <si>
    <t>1606</t>
  </si>
  <si>
    <t>Operacija Dupuytrenove kontrakture (CD, fibromatoza dlančne fascije)</t>
  </si>
  <si>
    <t>1802</t>
  </si>
  <si>
    <t>MR medenice  s KS</t>
  </si>
  <si>
    <t>2474</t>
  </si>
  <si>
    <t>UZ sečil</t>
  </si>
  <si>
    <t>1611</t>
  </si>
  <si>
    <t>Operacija discus hernie</t>
  </si>
  <si>
    <t>2527P</t>
  </si>
  <si>
    <t>Protetika spodnjega uda - prvi pregled</t>
  </si>
  <si>
    <t>2536P</t>
  </si>
  <si>
    <t>Fizikalna in rehabilitacijska medicina (terciarni nivo) - prvi pregled</t>
  </si>
  <si>
    <t>2508P</t>
  </si>
  <si>
    <t>Kardiološki pregled zaradi srčnega popuščanja - prvi</t>
  </si>
  <si>
    <t>2778</t>
  </si>
  <si>
    <t>PET/CT prostatičnega specifičnega membranskega antigena (PSMA)</t>
  </si>
  <si>
    <t>2335</t>
  </si>
  <si>
    <t>Manometrija požiralnika in 24 urna pH metrija z impedanco na terciarni ravni</t>
  </si>
  <si>
    <t>1604</t>
  </si>
  <si>
    <t>Ortopedska operacija rame</t>
  </si>
  <si>
    <t>2699</t>
  </si>
  <si>
    <t>Ortopedski posegi pri otroku</t>
  </si>
  <si>
    <t>2313</t>
  </si>
  <si>
    <t>Kompleksna rehabilitacijska bolnišnična obravnava</t>
  </si>
  <si>
    <t>1057P</t>
  </si>
  <si>
    <t>Kardiološki pregled otroka - prvi</t>
  </si>
  <si>
    <t>1011P</t>
  </si>
  <si>
    <t>Venerološki pregled - prvi</t>
  </si>
  <si>
    <t>2108</t>
  </si>
  <si>
    <t>Operacija hrbtenice - dekompresija</t>
  </si>
  <si>
    <t>2708</t>
  </si>
  <si>
    <t>UZ sečil - otroci</t>
  </si>
  <si>
    <t>1713</t>
  </si>
  <si>
    <t>CT prsnih organov brez KS</t>
  </si>
  <si>
    <t>1796</t>
  </si>
  <si>
    <t>MR jeter</t>
  </si>
  <si>
    <t>1049P</t>
  </si>
  <si>
    <t>Travmatološki pregled - prvi</t>
  </si>
  <si>
    <t>1492</t>
  </si>
  <si>
    <t>Drugi diagnostični očesni testi in meritve</t>
  </si>
  <si>
    <t>2211</t>
  </si>
  <si>
    <t>Izkles zaostale korenine</t>
  </si>
  <si>
    <t>2344P</t>
  </si>
  <si>
    <t>Klinično genetski pregled otroka - prvi</t>
  </si>
  <si>
    <t>1343</t>
  </si>
  <si>
    <t>Operacija anusa</t>
  </si>
  <si>
    <t>1593</t>
  </si>
  <si>
    <t>Operacija morbidne debelosti</t>
  </si>
  <si>
    <t>1803</t>
  </si>
  <si>
    <t>MR jeter s kontrastom</t>
  </si>
  <si>
    <t>2457</t>
  </si>
  <si>
    <t>PET/CT somatostatinskih receptorjev</t>
  </si>
  <si>
    <t>2666P</t>
  </si>
  <si>
    <t>Plastično kirurški pregled otroka - prvi</t>
  </si>
  <si>
    <t>1674</t>
  </si>
  <si>
    <t>CT obnosnih votlin brez KS</t>
  </si>
  <si>
    <t>2681P</t>
  </si>
  <si>
    <t>Pregled zaradi motenj spanja - prvi</t>
  </si>
  <si>
    <t>1519</t>
  </si>
  <si>
    <t>Preiskava urinskega pretoka</t>
  </si>
  <si>
    <t>1805</t>
  </si>
  <si>
    <t>MRA možganskega žilja - arterije TOF</t>
  </si>
  <si>
    <t>1194</t>
  </si>
  <si>
    <t>Vstavitev, zamenjava, odstranitev notranje očesne leče</t>
  </si>
  <si>
    <t>2285</t>
  </si>
  <si>
    <t>Rektoskopija</t>
  </si>
  <si>
    <t>NAZIV</t>
  </si>
  <si>
    <t>PRAVNI STATUS</t>
  </si>
  <si>
    <t xml:space="preserve">UKC LJ - Dermatovenerološka klinika </t>
  </si>
  <si>
    <t>UKC LJ - Ginekološka klinika</t>
  </si>
  <si>
    <t>UKC LJ - IMR</t>
  </si>
  <si>
    <t>UKC LJ - Infekcijska klinika</t>
  </si>
  <si>
    <t>SB Celje</t>
  </si>
  <si>
    <t>SB Trbovlje</t>
  </si>
  <si>
    <t>Splošna bolnišnica dr. Jožeta Potrča Ptuj</t>
  </si>
  <si>
    <t>07644</t>
  </si>
  <si>
    <t>SB Ptuj</t>
  </si>
  <si>
    <t>SB Novo mesto</t>
  </si>
  <si>
    <t>374</t>
  </si>
  <si>
    <t>Splošna bolnišnica Novo mesto</t>
  </si>
  <si>
    <t xml:space="preserve"> </t>
  </si>
  <si>
    <t>SB Murska Sobota</t>
  </si>
  <si>
    <t>Splošna bolnišnica Murska Sobota</t>
  </si>
  <si>
    <t>Splošna bolnišnica Slovenj Gradec</t>
  </si>
  <si>
    <t>Splošna bolnišnica Celje</t>
  </si>
  <si>
    <t>Splošna bolnišnica Trbovlje</t>
  </si>
  <si>
    <t>SB Brežice</t>
  </si>
  <si>
    <t>Splošna bolnišnica Brežice</t>
  </si>
  <si>
    <t>00128</t>
  </si>
  <si>
    <t>8664</t>
  </si>
  <si>
    <t>Bolnišnica za ženske bolezni in porodništvo Postojna</t>
  </si>
  <si>
    <t>Bolnišnica Topolšica</t>
  </si>
  <si>
    <t>09601</t>
  </si>
  <si>
    <t>Ortopedska bolnišnica Valdoltra</t>
  </si>
  <si>
    <t>Bolnišnica za otroke Šentvid pri Stični (BOŠ)</t>
  </si>
  <si>
    <t>Univerzitetna klinika za pljučne bolezni in alergijo Golnik</t>
  </si>
  <si>
    <t>BGP Kranj</t>
  </si>
  <si>
    <t>Bolnišnica za ginekologijo in porodništvo Kranj</t>
  </si>
  <si>
    <t>PB Ormož</t>
  </si>
  <si>
    <t>Psihiatrična bolnišnica Ormož</t>
  </si>
  <si>
    <t>PB Idrija</t>
  </si>
  <si>
    <t>PB Vojnik</t>
  </si>
  <si>
    <t>19290</t>
  </si>
  <si>
    <t>Psihiatrična bolnišnica Vojnik</t>
  </si>
  <si>
    <t>Psihiatrična bolnišnica Idrija</t>
  </si>
  <si>
    <t>Zdravstveni dom dr. Adolfa Drolca Maribor</t>
  </si>
  <si>
    <t>Zdr. dom dr. Adolfa Drolca Maribor</t>
  </si>
  <si>
    <t>ZD Celje</t>
  </si>
  <si>
    <t>2131</t>
  </si>
  <si>
    <t>Zdravstveni dom Celje</t>
  </si>
  <si>
    <t>v programu kardiologije</t>
  </si>
  <si>
    <t>v oprogramu kardiologije</t>
  </si>
  <si>
    <t>v programu dermatologije</t>
  </si>
  <si>
    <t>v programu UZ</t>
  </si>
  <si>
    <t>V programu UZ</t>
  </si>
  <si>
    <t>ZD Ptuj</t>
  </si>
  <si>
    <t>Zdravstveni dom Ptuj</t>
  </si>
  <si>
    <t>07715</t>
  </si>
  <si>
    <t>ZD Šentjur</t>
  </si>
  <si>
    <t>Zdravstveni dom Šentjur</t>
  </si>
  <si>
    <t>Zdravstveni dom Velenje</t>
  </si>
  <si>
    <t>2486</t>
  </si>
  <si>
    <t>Zgornjesavinjski ZD Nazarje</t>
  </si>
  <si>
    <t>Zdravstveni dom dr. Julija Polca Kamnik</t>
  </si>
  <si>
    <t>ZD Ljubljana  - Bežigrad</t>
  </si>
  <si>
    <t>ZD Ljubljana  - Center</t>
  </si>
  <si>
    <t>ZD Ljubljana  - Moste-Polje</t>
  </si>
  <si>
    <t>ZD Ljubljana  - Šentvid</t>
  </si>
  <si>
    <t>ZD Ljubljana  - Šiška</t>
  </si>
  <si>
    <t>ZD Ljubljana  - Vič-Rudnik</t>
  </si>
  <si>
    <t>1686</t>
  </si>
  <si>
    <t>05470</t>
  </si>
  <si>
    <t>05030</t>
  </si>
  <si>
    <t>05150</t>
  </si>
  <si>
    <t>05300</t>
  </si>
  <si>
    <t>05469</t>
  </si>
  <si>
    <t>05600</t>
  </si>
  <si>
    <t>650</t>
  </si>
  <si>
    <t>podatek pod VZS 1039P</t>
  </si>
  <si>
    <t>ZD Lenart</t>
  </si>
  <si>
    <t>Zdravstveni dom Lenart</t>
  </si>
  <si>
    <t>Zdravstveni dom Grusplje</t>
  </si>
  <si>
    <t>Zdravstveni dom Dravograd</t>
  </si>
  <si>
    <t>Zdravstveni dom Ormož</t>
  </si>
  <si>
    <t>ZD Slovenj Gradec</t>
  </si>
  <si>
    <t>ZD Slovenska Bistrica</t>
  </si>
  <si>
    <t>Zdravstveni dom Slovenska Bistrica</t>
  </si>
  <si>
    <t>2371</t>
  </si>
  <si>
    <t>Zdravstveni dom Sevnica</t>
  </si>
  <si>
    <t>ZD Sevnica</t>
  </si>
  <si>
    <t>Zdravstveni dom dr. Janeza Oražma Ribnica</t>
  </si>
  <si>
    <t>6830</t>
  </si>
  <si>
    <t>URI Soča</t>
  </si>
  <si>
    <t>URI - Soča</t>
  </si>
  <si>
    <t>Zdravstveni dom Domžale</t>
  </si>
  <si>
    <t>ZD Domžale</t>
  </si>
  <si>
    <t>Zdravstveni dom Trebnje</t>
  </si>
  <si>
    <t>ZD Krško</t>
  </si>
  <si>
    <t>Zdravstveni dom Krško</t>
  </si>
  <si>
    <t>9101</t>
  </si>
  <si>
    <t>ZD Črnomelj</t>
  </si>
  <si>
    <t>Zdravstveni dom Črnomelj</t>
  </si>
  <si>
    <t>370</t>
  </si>
  <si>
    <t>Zdravstveni dom dr. Franca Ambrožiča Postojna</t>
  </si>
  <si>
    <t>03613</t>
  </si>
  <si>
    <t>ZD dr. Franca Ambrožiča Postojna</t>
  </si>
  <si>
    <t>Zdravstveni dom Logatec</t>
  </si>
  <si>
    <t>7001</t>
  </si>
  <si>
    <t>ZD Logatec</t>
  </si>
  <si>
    <t>Zdravstveni dom osnovno zdravstvo Nova Gorica</t>
  </si>
  <si>
    <t>131</t>
  </si>
  <si>
    <t>ZD Ajdovščina</t>
  </si>
  <si>
    <t>00130</t>
  </si>
  <si>
    <t>Zdravstveni dom Ajdovščina</t>
  </si>
  <si>
    <t>Zdravstveni dom Izola</t>
  </si>
  <si>
    <t>ZD Izola</t>
  </si>
  <si>
    <t>ZD Koper</t>
  </si>
  <si>
    <t>Zdravstveni dom Koper</t>
  </si>
  <si>
    <t>Splošna bolnišnica Jesenice</t>
  </si>
  <si>
    <t>4071</t>
  </si>
  <si>
    <t>SB Jesenice</t>
  </si>
  <si>
    <t>373</t>
  </si>
  <si>
    <t>?</t>
  </si>
  <si>
    <t>600 + 530?</t>
  </si>
  <si>
    <t xml:space="preserve">UKC LJ - Stomatološka klinika </t>
  </si>
  <si>
    <t>UKC Ljubljana - Dermatovenerološka klinika</t>
  </si>
  <si>
    <t>UKC Ljubljana - Ginekološka klinika</t>
  </si>
  <si>
    <t>UKC Ljubljana - Inštitut za medicinsko rehabilitacijo</t>
  </si>
  <si>
    <t xml:space="preserve">UKC Ljubljana - Infekcijska klinika </t>
  </si>
  <si>
    <t>UKC Ljubljana - Interna klinika</t>
  </si>
  <si>
    <t>UKC Ljubljana - Klinični inštitut za medicino dela, prometa in športa</t>
  </si>
  <si>
    <t>UKC Ljubljana - Klinični inštitut za radiologijo</t>
  </si>
  <si>
    <t>UKC Ljubljana - Kirurška klinika</t>
  </si>
  <si>
    <t>UKC Ljubljana - Klinika za otorinolaringologijo in cervikofacialno kirurgijo</t>
  </si>
  <si>
    <t xml:space="preserve">UKC Ljubljana - Klinika za nuklearno medicino </t>
  </si>
  <si>
    <t>UKC Ljubljana - Nevrološka klinika</t>
  </si>
  <si>
    <t xml:space="preserve">UKC Ljubljana - Očesna klinika </t>
  </si>
  <si>
    <t>UKC Ljubljana - Ortopedska klinika</t>
  </si>
  <si>
    <t xml:space="preserve">UKC Ljubljana - Pediatrična klinika </t>
  </si>
  <si>
    <t xml:space="preserve">UKC Ljubljana - Stomatološka klinika </t>
  </si>
  <si>
    <t>350</t>
  </si>
  <si>
    <t>Zdravstveni dom Gornja Radgona</t>
  </si>
  <si>
    <t>ZD Gornja Radgona</t>
  </si>
  <si>
    <t>ZD Cerknica</t>
  </si>
  <si>
    <t>Zdravstveni dom Cerknica</t>
  </si>
  <si>
    <t xml:space="preserve">UKC Maribor </t>
  </si>
  <si>
    <t>8051</t>
  </si>
  <si>
    <t>UKC MB</t>
  </si>
  <si>
    <t xml:space="preserve">UKC -LJ Interna kilinika KO za gastroenterologijo </t>
  </si>
  <si>
    <t>Splošna bolnišnica Izola</t>
  </si>
  <si>
    <t>3821</t>
  </si>
  <si>
    <t>SB Izola</t>
  </si>
  <si>
    <t xml:space="preserve">UKC LJ - Interna kinika KO za žilne bolezni </t>
  </si>
  <si>
    <t xml:space="preserve">UKC LJ - Interna klinika  KO za hipertenzijo </t>
  </si>
  <si>
    <t xml:space="preserve">UKC LJ - Interna klinika KO za diabetologijo </t>
  </si>
  <si>
    <t xml:space="preserve">UKC LJ - Interna klinika KO za endokrinologijo </t>
  </si>
  <si>
    <t xml:space="preserve">UKC LJ - Interna klinika KO za gastroenterologijo </t>
  </si>
  <si>
    <t xml:space="preserve">UKC LJ - Interna klinika KO za hematologijo </t>
  </si>
  <si>
    <t>UKC LJ - Interna klinika KO za kardiologijo</t>
  </si>
  <si>
    <t xml:space="preserve">UKC LJ - Interna klinika KO za nefrologijo </t>
  </si>
  <si>
    <t xml:space="preserve">UKC LJ - Interna klinika KO za pulmologijo </t>
  </si>
  <si>
    <t xml:space="preserve">UKC LJ - Interna klinika KO za revmatologijo </t>
  </si>
  <si>
    <t xml:space="preserve">UKC LJ - Interna klinika KO za žilne bolezni </t>
  </si>
  <si>
    <t>UKC LJ - Interna klinika KOŽB</t>
  </si>
  <si>
    <t>UKC LJ - KIMDPŠ</t>
  </si>
  <si>
    <t>UKC LJ - KIR</t>
  </si>
  <si>
    <t xml:space="preserve">UKC LJ - Kirurška klinika KO za kirurgijo srca  </t>
  </si>
  <si>
    <t>UKC LJ - Kirurška klinika KO za krg. okužbe</t>
  </si>
  <si>
    <t>UKC LJ - Kirurška klinika KO za maksilofacialno krg.</t>
  </si>
  <si>
    <t xml:space="preserve">UKC LJ - Kirurška klinika KO za nevrokirurgijo </t>
  </si>
  <si>
    <t>UKC LJ - Kirurška klinika KO za torakalno krg.</t>
  </si>
  <si>
    <t xml:space="preserve">UKC LJ - Kirurška klinika KO za travmatologijo </t>
  </si>
  <si>
    <t xml:space="preserve">UKC LJ - Kirurška klinika KO za urologijo </t>
  </si>
  <si>
    <t>UKC LJ - Kirurška klinika KOPREKO</t>
  </si>
  <si>
    <t xml:space="preserve">UKC LJ - Kirurška klinika Otroška kirurgija </t>
  </si>
  <si>
    <t>UKC LJ - Klinika za ORL in CFK</t>
  </si>
  <si>
    <t>UKC LJ - Nevrološka klinika</t>
  </si>
  <si>
    <t xml:space="preserve">UKC LJ - Očesna klinika </t>
  </si>
  <si>
    <t>UKC LJ - Ortopedska klinika</t>
  </si>
  <si>
    <t xml:space="preserve">UKC LJ - Pediatrična klinika </t>
  </si>
  <si>
    <t>SB Slovenj Gradec</t>
  </si>
  <si>
    <t xml:space="preserve">Zdravstveni dom Slovenj Gradec </t>
  </si>
  <si>
    <t>5750</t>
  </si>
  <si>
    <t>IMAJO PROST SPREJEM</t>
  </si>
  <si>
    <t>RIZDDZ št.</t>
  </si>
  <si>
    <t xml:space="preserve">6831/000 </t>
  </si>
  <si>
    <t>Zdrav splet d.o.o.</t>
  </si>
  <si>
    <t>20514</t>
  </si>
  <si>
    <t>Pušnik-Novljan d.o.o.</t>
  </si>
  <si>
    <t>Artros d.o.o.</t>
  </si>
  <si>
    <t>GOR.COM d.o.o.</t>
  </si>
  <si>
    <t>120-150</t>
  </si>
  <si>
    <t>Gotama d.o.o.</t>
  </si>
  <si>
    <t>Oftalmo d. o. o.</t>
  </si>
  <si>
    <t>RCD d.o.o.</t>
  </si>
  <si>
    <t>ZD dr. Janeza Oražma Ribnica - mail</t>
  </si>
  <si>
    <t>Nevrit d.o.o</t>
  </si>
  <si>
    <t>ZD Trebnje</t>
  </si>
  <si>
    <t>Zavod Pulmoradix</t>
  </si>
  <si>
    <t>Zdravstveni zavod Zdravje</t>
  </si>
  <si>
    <t>Endomed d.o.o.</t>
  </si>
  <si>
    <t>Medicor</t>
  </si>
  <si>
    <t>MC Medicor</t>
  </si>
  <si>
    <t>Dermis d.o.o.</t>
  </si>
  <si>
    <t>Oftamed d.o.o.</t>
  </si>
  <si>
    <t>Zasebni zdravstveni zavod Marc</t>
  </si>
  <si>
    <t>Barsos - MC d.o.o.</t>
  </si>
  <si>
    <t>Srce in ožilje d.o.o.</t>
  </si>
  <si>
    <t>Ambulanta čebelica d.o.o.</t>
  </si>
  <si>
    <t>Klinika Doktor 24 d.o.o.</t>
  </si>
  <si>
    <t>55.077</t>
  </si>
  <si>
    <t>Kirurgija Bitenc</t>
  </si>
  <si>
    <t>Medicus d.o.o.</t>
  </si>
  <si>
    <t>Morela okulisti, d.o.o.</t>
  </si>
  <si>
    <t>Zobozdravstvo Benedek,d.o.o.</t>
  </si>
  <si>
    <t>33091</t>
  </si>
  <si>
    <t>Dentalni center dr. Lah Kravanja d.o.o.</t>
  </si>
  <si>
    <t>SPE VIVIMUS d.o.o</t>
  </si>
  <si>
    <t>Dentalni center dr. Lah Kravanja d.o.o.,</t>
  </si>
  <si>
    <t>SPE VIVIMUS d.o.o - mail</t>
  </si>
  <si>
    <t>Ortodontija Južina Dowhyj</t>
  </si>
  <si>
    <t xml:space="preserve">Iatros - dr. Košorok d.o.o. </t>
  </si>
  <si>
    <t>Medicina De Lorenzi d.o.o.</t>
  </si>
  <si>
    <t/>
  </si>
  <si>
    <t>Specialistična paradontološka ambulanta Igličar</t>
  </si>
  <si>
    <t>Hudoklin Irena - ambulanta za pljučne bolezni in alergije</t>
  </si>
  <si>
    <t>Iztok Križnar, dr. dent. med. specialist stomatološke protetike</t>
  </si>
  <si>
    <t>Zasebna zobna ordinacija Petrina Krajnc Repa</t>
  </si>
  <si>
    <t>Zasebni zdravstveni zavod Liljana Krivec Skrt dr.med.</t>
  </si>
  <si>
    <t>Zasebni zdravstveni zavod Liljana Krivec Skrt dr.med. - mail</t>
  </si>
  <si>
    <t>Zasebna internistično-pulmološka ambulanta Kata Paun</t>
  </si>
  <si>
    <t>Zobozdr. dejavnost Kristina Zigante, dr.dent.med.</t>
  </si>
  <si>
    <t>Ambulanta Dolenc d.o.o.</t>
  </si>
  <si>
    <t>Oculus s.p.</t>
  </si>
  <si>
    <t>Psihiatrična ambulanta Alenka Helena Petek, dr.med. specialistka psihiatrije</t>
  </si>
  <si>
    <t>Psihiatrična ambulanta Alenka Helena Petek, dr.med. specialistka psihiatrije - mail</t>
  </si>
  <si>
    <t>Mental, d.o.o.</t>
  </si>
  <si>
    <t>Ortopedska amb. dr. Sašo Tonejc</t>
  </si>
  <si>
    <t>Clemenz Marjetka - nevrološka ordinacija</t>
  </si>
  <si>
    <t>24 143</t>
  </si>
  <si>
    <t>Ultrakardio</t>
  </si>
  <si>
    <t>Ultrakardio - mail</t>
  </si>
  <si>
    <t>Zasebna ordinacija za zobno in čeljustno ortopedijo Irena Pišljar Božič, dr. dent.med., spec. ortodont</t>
  </si>
  <si>
    <t>Zobna ambulanta Devetak Andrej</t>
  </si>
  <si>
    <t>Specialistična pediatrična ordinacija Dora Jeler dr.med.</t>
  </si>
  <si>
    <t>Staša Melink, dr.dent.med., spec.</t>
  </si>
  <si>
    <t>Okulistika Meh</t>
  </si>
  <si>
    <t>Krstinić Goran - zobozdravstvo odraslih</t>
  </si>
  <si>
    <t>Dikić Krstinić Snežana - zobozdravstvo odraslih</t>
  </si>
  <si>
    <t>Ortodontija Obrez</t>
  </si>
  <si>
    <t>Zdravstveni zavod Ortodontija Valant</t>
  </si>
  <si>
    <t>2929663</t>
  </si>
  <si>
    <t>Ambulanta Hrovatin d.o.o.</t>
  </si>
  <si>
    <t>Arsmed</t>
  </si>
  <si>
    <t>Arbor mea d.o.o.</t>
  </si>
  <si>
    <t>ZD Ivančna Gorica</t>
  </si>
  <si>
    <t>Zdravstveni dom Ivančna Gorica</t>
  </si>
  <si>
    <t>Psihiatrična in pedopsihiatrična ordinacija Anja Reljić Prinčič d.o.o.</t>
  </si>
  <si>
    <t>Sonart, zdravstvene in druge storitve, d.o.o.</t>
  </si>
  <si>
    <t>55184</t>
  </si>
  <si>
    <t>55183</t>
  </si>
  <si>
    <t xml:space="preserve">Zasebna internistično-pulmološka ambulanta Kata Paun </t>
  </si>
  <si>
    <t>ZD Ormož</t>
  </si>
  <si>
    <t>55055</t>
  </si>
  <si>
    <t>Ortodontija zobozdravstvo Vrbič d.o.o</t>
  </si>
  <si>
    <t>Arsmed - mail</t>
  </si>
  <si>
    <t>Splošna bolnišnica Nova Gorica</t>
  </si>
  <si>
    <t>00016</t>
  </si>
  <si>
    <t>SB Nova Gorica</t>
  </si>
  <si>
    <t>24699</t>
  </si>
  <si>
    <t>PB Begunje</t>
  </si>
  <si>
    <t>Psihiatrična bolnišnica Begunje</t>
  </si>
  <si>
    <t>7557</t>
  </si>
  <si>
    <t>Animula d.o.o.</t>
  </si>
  <si>
    <t>ZD Velenje</t>
  </si>
  <si>
    <t>ZD Metlika</t>
  </si>
  <si>
    <t>Zdravstveni dom Metlika</t>
  </si>
  <si>
    <t>11526</t>
  </si>
  <si>
    <t>Bolnišnica za ženske bolezni in porodništvo Postojna - mail</t>
  </si>
  <si>
    <t>Univerzitetna psihiatrična klinika Ljubljana</t>
  </si>
  <si>
    <t xml:space="preserve">ZD Dravograd </t>
  </si>
  <si>
    <t>ZD Litija</t>
  </si>
  <si>
    <t>Zdravstveni dom Litija</t>
  </si>
  <si>
    <t>ZD Medvode</t>
  </si>
  <si>
    <t>Zdravstveni dom Medvode</t>
  </si>
  <si>
    <t>ZD Murska Sobota</t>
  </si>
  <si>
    <t>Zdravstveni dom Murska Sobota</t>
  </si>
  <si>
    <t>ZD Novo mesto</t>
  </si>
  <si>
    <t>Zdravstveni dom Novo mesto</t>
  </si>
  <si>
    <t>372</t>
  </si>
  <si>
    <t>VZS se ne vključi v nabor, storitev izvaja le  IOZ ZDNM</t>
  </si>
  <si>
    <t>ZD Radlje ob Dravi</t>
  </si>
  <si>
    <t>Zdravstveni dom Radlje ob Dravi</t>
  </si>
  <si>
    <t>SKUPAJ Z 2015P</t>
  </si>
  <si>
    <t>ZD Vrhnika</t>
  </si>
  <si>
    <t>Zdravstveni dom Vrhnika</t>
  </si>
  <si>
    <t>7071</t>
  </si>
  <si>
    <t>Zdravstveni dom Žalec</t>
  </si>
  <si>
    <t>2641</t>
  </si>
  <si>
    <t>ZD Žalec</t>
  </si>
  <si>
    <t>ZD Ilirska Bistrica</t>
  </si>
  <si>
    <t>Zdravstveni dom Ilirska Bistrica</t>
  </si>
  <si>
    <t>3561</t>
  </si>
  <si>
    <t>ZD Sežana</t>
  </si>
  <si>
    <t>Zdravstveni dom Sežana</t>
  </si>
  <si>
    <t>SŽ- ŽZD LJ</t>
  </si>
  <si>
    <t>SŽ-Železniški zdravstveni dom Ljubljana</t>
  </si>
  <si>
    <t>06501</t>
  </si>
  <si>
    <t>ZD Zagorje ob Savi</t>
  </si>
  <si>
    <t>ZD Hrastnik</t>
  </si>
  <si>
    <t>ZD Trbovlje</t>
  </si>
  <si>
    <t>Zdravstveni dom Hrastnik</t>
  </si>
  <si>
    <t>Zdravstveni dom Zagorje ob Savi</t>
  </si>
  <si>
    <t>Zdravstveni dom Trbovlje</t>
  </si>
  <si>
    <t>07201</t>
  </si>
  <si>
    <t>07381</t>
  </si>
  <si>
    <t>07317</t>
  </si>
  <si>
    <t>45-90</t>
  </si>
  <si>
    <t>36-54</t>
  </si>
  <si>
    <t>36-45</t>
  </si>
  <si>
    <t>45</t>
  </si>
  <si>
    <t>180</t>
  </si>
  <si>
    <t>47</t>
  </si>
  <si>
    <t>170</t>
  </si>
  <si>
    <t xml:space="preserve">ZD Grosuplje </t>
  </si>
  <si>
    <t>ZD Kočevje</t>
  </si>
  <si>
    <t>6651</t>
  </si>
  <si>
    <t>Zdravstveni dom Kočevje</t>
  </si>
  <si>
    <t>Bol. Sežana</t>
  </si>
  <si>
    <t>Bolnišnica Sežana</t>
  </si>
  <si>
    <t xml:space="preserve">ZD osnovno zdravstvo Nova Gorica </t>
  </si>
  <si>
    <t>ZD Brežice - mail</t>
  </si>
  <si>
    <t>Zdravstveni dom Brežice</t>
  </si>
  <si>
    <t>100</t>
  </si>
  <si>
    <t>Vrsta dejavnosti</t>
  </si>
  <si>
    <t>Podrvsta dejavnosti</t>
  </si>
  <si>
    <t>Storitev</t>
  </si>
  <si>
    <t>E0261</t>
  </si>
  <si>
    <t>Z0045</t>
  </si>
  <si>
    <t>E0273</t>
  </si>
  <si>
    <t>E0220</t>
  </si>
  <si>
    <t>E0088</t>
  </si>
  <si>
    <t>E0627</t>
  </si>
  <si>
    <t>E0263</t>
  </si>
  <si>
    <t>E0393</t>
  </si>
  <si>
    <t>E0396</t>
  </si>
  <si>
    <t>028</t>
  </si>
  <si>
    <t>F0005</t>
  </si>
  <si>
    <t>Z0051</t>
  </si>
  <si>
    <t>E0803</t>
  </si>
  <si>
    <t>205-207</t>
  </si>
  <si>
    <t>Bolnišnični - prospektivni program
2 Operacija ušes, nosu, ust in grla</t>
  </si>
  <si>
    <t>Bolnišnični - prospektivni program
10 Operacija žolčnih kamnov</t>
  </si>
  <si>
    <t>Bolnišnični - prospektivni program
21 Odstranitev osteosintetskega materiala</t>
  </si>
  <si>
    <t>Bolnišnični - prospektivni program
20 Operacija morbidne (bolezenske) debelosti</t>
  </si>
  <si>
    <t>Bolnišnični - prospektivni program</t>
  </si>
  <si>
    <t>12 Endoproteza kolena</t>
  </si>
  <si>
    <t>11 Endoproteza kolka</t>
  </si>
  <si>
    <t>28 Operacija na stopalu - hallux valgus</t>
  </si>
  <si>
    <t>2 Operacija ušes, nosu, ust in grla</t>
  </si>
  <si>
    <t>10 Operacija žolčnih kamnov</t>
  </si>
  <si>
    <t>21 Odstranitev osteosintetskega materiala</t>
  </si>
  <si>
    <t>20 Operacija morbidne (bolezenske) debelosti</t>
  </si>
  <si>
    <t>6 Operacija na ožilju - krčne žile</t>
  </si>
  <si>
    <t>9 Operacija kile</t>
  </si>
  <si>
    <t>18 Operacija karpalnega kanala</t>
  </si>
  <si>
    <t>Naziv izvajalca</t>
  </si>
  <si>
    <t>Vrsta ZD</t>
  </si>
  <si>
    <t>Podvrsta ZD</t>
  </si>
  <si>
    <t>Naziv dejavnosti vrste ZD</t>
  </si>
  <si>
    <t xml:space="preserve"> Planiran obseg</t>
  </si>
  <si>
    <t>128</t>
  </si>
  <si>
    <t>SPLOŠNA BOLNIŠNICA BREŽICE</t>
  </si>
  <si>
    <t>201</t>
  </si>
  <si>
    <t>203</t>
  </si>
  <si>
    <t>SPC - abdominalna kirurgija - operacije kile</t>
  </si>
  <si>
    <t>206</t>
  </si>
  <si>
    <t>209</t>
  </si>
  <si>
    <t>SPC - ginekologija - prvi pregled</t>
  </si>
  <si>
    <t>215</t>
  </si>
  <si>
    <t>SPC - internistika - prvi pregled</t>
  </si>
  <si>
    <t>212</t>
  </si>
  <si>
    <t>221</t>
  </si>
  <si>
    <t>SPC - operacija na ožilju</t>
  </si>
  <si>
    <t>220</t>
  </si>
  <si>
    <t>229</t>
  </si>
  <si>
    <t>SPC - okulistika - prvi pregled</t>
  </si>
  <si>
    <t>SPC - okulistika - presejanje diabetične retinopatije</t>
  </si>
  <si>
    <t>222</t>
  </si>
  <si>
    <t>231</t>
  </si>
  <si>
    <t>SPC - ortopedija - prvi pregled</t>
  </si>
  <si>
    <t>223</t>
  </si>
  <si>
    <t>232</t>
  </si>
  <si>
    <t>SPC - ORL</t>
  </si>
  <si>
    <t>234</t>
  </si>
  <si>
    <t>251</t>
  </si>
  <si>
    <t>SPC - splošna kirurgija - oper. karpalnega kanala</t>
  </si>
  <si>
    <t>SPC - splošna kirurgija - rektoskopija</t>
  </si>
  <si>
    <t>507</t>
  </si>
  <si>
    <t>Specialna fizioterapija</t>
  </si>
  <si>
    <t>Fizioterapija</t>
  </si>
  <si>
    <t>130</t>
  </si>
  <si>
    <t>ZDRAVSTVENI DOM AJDOVŠČINA</t>
  </si>
  <si>
    <t>SPC - dermatologija</t>
  </si>
  <si>
    <t>401</t>
  </si>
  <si>
    <t>110</t>
  </si>
  <si>
    <t>ZOB - ortodontija - prvi specialistični ortodontski pregled - evidenčno spremljanje</t>
  </si>
  <si>
    <t>OSNOVNO VARSTVO NOVA GORICA</t>
  </si>
  <si>
    <t>204</t>
  </si>
  <si>
    <t>207</t>
  </si>
  <si>
    <t>SPC - fiziatrija - prvi pregled</t>
  </si>
  <si>
    <t>16</t>
  </si>
  <si>
    <t>SPL. BOL.DR.FRANC DERGANC NOVA G</t>
  </si>
  <si>
    <t>211</t>
  </si>
  <si>
    <t>SPC - kardiologija - prvi pregled</t>
  </si>
  <si>
    <t>SPC - okulistika - operacija sive mrene</t>
  </si>
  <si>
    <t>249</t>
  </si>
  <si>
    <t>SPC - revmatologija</t>
  </si>
  <si>
    <t>SPC - splošna kirurgija - sklerozacija</t>
  </si>
  <si>
    <t>239</t>
  </si>
  <si>
    <t>257</t>
  </si>
  <si>
    <t>SPC - urologija - prvi pregled</t>
  </si>
  <si>
    <t>ZDRAV SPLET D.O.O.</t>
  </si>
  <si>
    <t>ZDRAVSTVENI DOM CELJE</t>
  </si>
  <si>
    <t>ZDRAVSTVENI DOM SEVNICA</t>
  </si>
  <si>
    <t>ORTODONTIJA,ZOBOZDR.VRBIČ D.O.O</t>
  </si>
  <si>
    <t>ZDRAVSTVENI DOM ŠENTJUR</t>
  </si>
  <si>
    <t>ZDRAVSTVENI DOM ŽALEC</t>
  </si>
  <si>
    <t>DENTALNI CENTER DR.LAH KRAVANJA</t>
  </si>
  <si>
    <t>ZDRAVSTVENI DOM GORNJA RADGONA</t>
  </si>
  <si>
    <t>ZDRAVSTVENI DOM ILIRSKA BISTRICA</t>
  </si>
  <si>
    <t>3613</t>
  </si>
  <si>
    <t>ZDRAVSTVENI DOM POSTOJNA</t>
  </si>
  <si>
    <t>ZD ČRNOMELJ</t>
  </si>
  <si>
    <t>ZD NOVO MESTO</t>
  </si>
  <si>
    <t>ZD TREBNJE</t>
  </si>
  <si>
    <t>SPLOŠNA BOLNIŠNICA NOVO MESTO</t>
  </si>
  <si>
    <t>3751</t>
  </si>
  <si>
    <t>BOLNIŠNICA POSTOJNA</t>
  </si>
  <si>
    <t>SPLOŠNA BOLNIŠNICA IZOLA</t>
  </si>
  <si>
    <t>SPLOŠNA BOLNICA JESENICE</t>
  </si>
  <si>
    <t>5011</t>
  </si>
  <si>
    <t>ZDRAVSTVENI DOM LJUBLJANA</t>
  </si>
  <si>
    <t>AMBULANTA HROVATIN D.O.O.</t>
  </si>
  <si>
    <t>ZDRAVSTVENI DOM GROSUPLJE</t>
  </si>
  <si>
    <t>6001</t>
  </si>
  <si>
    <t>UKC LJUBLJANA</t>
  </si>
  <si>
    <t>205</t>
  </si>
  <si>
    <t>SPC - rehabilitacija - prvi pregled</t>
  </si>
  <si>
    <t>20 Operacija morbidne  (bolezenske) debelosti</t>
  </si>
  <si>
    <t>6501</t>
  </si>
  <si>
    <t>ŽELEZNIŠKI ZD LJUBLJANA</t>
  </si>
  <si>
    <t>ZD KOČEVJE</t>
  </si>
  <si>
    <t>ZDRAVSTVENI DOM RIBNICA</t>
  </si>
  <si>
    <t>6831</t>
  </si>
  <si>
    <t>ZDRAVSTVENI DOM CERKNICA</t>
  </si>
  <si>
    <t>ZDRAVSTVENI DOM LOGATEC</t>
  </si>
  <si>
    <t>ZDRAVSTVENI DOM VRHNIKA</t>
  </si>
  <si>
    <t>7201</t>
  </si>
  <si>
    <t>ZDRAVSTVENI DOM HRASTNIK</t>
  </si>
  <si>
    <t>7317</t>
  </si>
  <si>
    <t>ZDRAVSTVENI DOM TRBOVLJE</t>
  </si>
  <si>
    <t>7381</t>
  </si>
  <si>
    <t>ZDRAVSTVENI DOM ZAGORJE</t>
  </si>
  <si>
    <t>ZDRAVSTVE.DOM SLOVENSKA BISTRICA</t>
  </si>
  <si>
    <t>7644</t>
  </si>
  <si>
    <t>SPL.BOLNIŠNICA DR.J.POTRČA PTUJ</t>
  </si>
  <si>
    <t>7715</t>
  </si>
  <si>
    <t>ZDRAVSTVENI DOM PTUJ</t>
  </si>
  <si>
    <t>UKC MARIBOR</t>
  </si>
  <si>
    <t>SPL. BOLNIŠNICA M.SOBOTA</t>
  </si>
  <si>
    <t>ZDRAVSTVENI DOM KRŠKO</t>
  </si>
  <si>
    <t>9601</t>
  </si>
  <si>
    <t>BOLNIŠNICA TOPOLŠICA</t>
  </si>
  <si>
    <t>4 Perkutani posegi na srcu, srčnih zaklopkah, koronarnih in drugih arterijah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</si>
</sst>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24]General"/>
    <numFmt numFmtId="165" formatCode="#,##0.00&quot; &quot;[$€-424];[Red]&quot;-&quot;#,##0.00&quot; &quot;[$€-424]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9C0006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563C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9C0006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 style="thin">
        <color theme="0" tint="-0.14960173345133823"/>
      </right>
      <top/>
      <bottom style="thin">
        <color theme="0" tint="-0.14960173345133823"/>
      </bottom>
      <diagonal/>
    </border>
    <border>
      <left style="thin">
        <color theme="0" tint="-0.14960173345133823"/>
      </left>
      <right style="thin">
        <color theme="0" tint="-0.14960173345133823"/>
      </right>
      <top/>
      <bottom style="thin">
        <color theme="0" tint="-0.14960173345133823"/>
      </bottom>
      <diagonal/>
    </border>
    <border>
      <left/>
      <right style="thin">
        <color theme="0" tint="-0.14960173345133823"/>
      </right>
      <top style="thin">
        <color theme="0" tint="-0.14960173345133823"/>
      </top>
      <bottom style="thin">
        <color theme="0" tint="-0.14960173345133823"/>
      </bottom>
      <diagonal/>
    </border>
    <border>
      <left style="thin">
        <color theme="0" tint="-0.14960173345133823"/>
      </left>
      <right style="thin">
        <color theme="0" tint="-0.14960173345133823"/>
      </right>
      <top style="thin">
        <color theme="0" tint="-0.14960173345133823"/>
      </top>
      <bottom style="thin">
        <color theme="0" tint="-0.14960173345133823"/>
      </bottom>
      <diagonal/>
    </border>
    <border>
      <left/>
      <right style="thin">
        <color theme="0" tint="-0.14960173345133823"/>
      </right>
      <top style="thin">
        <color theme="0" tint="-0.14960173345133823"/>
      </top>
      <bottom/>
      <diagonal/>
    </border>
    <border>
      <left style="thin">
        <color theme="0" tint="-0.14960173345133823"/>
      </left>
      <right style="thin">
        <color theme="0" tint="-0.14960173345133823"/>
      </right>
      <top style="thin">
        <color theme="0" tint="-0.14960173345133823"/>
      </top>
      <bottom/>
      <diagonal/>
    </border>
    <border>
      <left style="thin">
        <color theme="0" tint="-0.14960173345133823"/>
      </left>
      <right/>
      <top style="thin">
        <color theme="0" tint="-0.14960173345133823"/>
      </top>
      <bottom style="thin">
        <color theme="0" tint="-0.14960173345133823"/>
      </bottom>
      <diagonal/>
    </border>
    <border>
      <left style="thin">
        <color theme="0" tint="-0.14960173345133823"/>
      </left>
      <right/>
      <top style="thin">
        <color theme="0" tint="-0.14960173345133823"/>
      </top>
      <bottom/>
      <diagonal/>
    </border>
    <border>
      <left style="thin">
        <color theme="0" tint="-0.14960173345133823"/>
      </left>
      <right style="thin">
        <color theme="0" tint="-0.14960173345133823"/>
      </right>
      <top/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theme="0" tint="-0.14960173345133823"/>
      </top>
      <bottom style="thin">
        <color theme="0" tint="-0.14960173345133823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9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164" fontId="9" fillId="0" borderId="0"/>
    <xf numFmtId="0" fontId="12" fillId="0" borderId="0"/>
    <xf numFmtId="0" fontId="13" fillId="5" borderId="0" applyNumberFormat="0" applyBorder="0" applyAlignment="0" applyProtection="0"/>
    <xf numFmtId="0" fontId="13" fillId="5" borderId="0" applyNumberFormat="0" applyBorder="0" applyProtection="0"/>
    <xf numFmtId="164" fontId="9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164" fontId="15" fillId="0" borderId="0" applyBorder="0" applyProtection="0"/>
    <xf numFmtId="164" fontId="9" fillId="0" borderId="0" applyBorder="0" applyProtection="0"/>
    <xf numFmtId="164" fontId="9" fillId="0" borderId="0" applyBorder="0" applyProtection="0"/>
    <xf numFmtId="0" fontId="16" fillId="0" borderId="0" applyNumberFormat="0" applyBorder="0" applyProtection="0"/>
    <xf numFmtId="165" fontId="16" fillId="0" borderId="0" applyBorder="0" applyProtection="0"/>
    <xf numFmtId="0" fontId="17" fillId="0" borderId="0"/>
    <xf numFmtId="0" fontId="17" fillId="0" borderId="0"/>
    <xf numFmtId="0" fontId="18" fillId="0" borderId="0"/>
    <xf numFmtId="0" fontId="19" fillId="0" borderId="0">
      <alignment vertical="center"/>
    </xf>
    <xf numFmtId="0" fontId="21" fillId="0" borderId="0"/>
    <xf numFmtId="0" fontId="9" fillId="0" borderId="0"/>
    <xf numFmtId="0" fontId="20" fillId="0" borderId="0" applyBorder="0" applyProtection="0"/>
    <xf numFmtId="0" fontId="9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</cellStyleXfs>
  <cellXfs count="1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wrapText="1"/>
    </xf>
    <xf numFmtId="3" fontId="0" fillId="0" borderId="7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/>
    </xf>
    <xf numFmtId="49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3" fontId="0" fillId="0" borderId="8" xfId="0" applyNumberFormat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/>
    <xf numFmtId="3" fontId="11" fillId="0" borderId="4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 applyFill="1" applyBorder="1" applyAlignment="1">
      <alignment horizontal="right"/>
    </xf>
    <xf numFmtId="0" fontId="0" fillId="0" borderId="12" xfId="0" applyFill="1" applyBorder="1" applyAlignment="1">
      <alignment horizontal="center"/>
    </xf>
    <xf numFmtId="3" fontId="0" fillId="0" borderId="4" xfId="0" applyNumberForma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center"/>
    </xf>
    <xf numFmtId="49" fontId="0" fillId="0" borderId="0" xfId="0" applyNumberFormat="1" applyBorder="1"/>
    <xf numFmtId="3" fontId="0" fillId="0" borderId="6" xfId="0" applyNumberFormat="1" applyFill="1" applyBorder="1" applyAlignment="1">
      <alignment horizontal="left"/>
    </xf>
    <xf numFmtId="0" fontId="0" fillId="3" borderId="0" xfId="0" applyFill="1" applyAlignment="1">
      <alignment wrapText="1"/>
    </xf>
    <xf numFmtId="3" fontId="11" fillId="3" borderId="7" xfId="0" applyNumberFormat="1" applyFont="1" applyFill="1" applyBorder="1" applyAlignment="1">
      <alignment horizontal="center"/>
    </xf>
    <xf numFmtId="3" fontId="11" fillId="3" borderId="8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left"/>
    </xf>
    <xf numFmtId="49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49" fontId="0" fillId="3" borderId="0" xfId="0" applyNumberFormat="1" applyFill="1"/>
    <xf numFmtId="3" fontId="0" fillId="0" borderId="7" xfId="0" applyNumberFormat="1" applyBorder="1" applyAlignment="1">
      <alignment horizontal="center"/>
    </xf>
    <xf numFmtId="3" fontId="0" fillId="0" borderId="6" xfId="0" applyNumberFormat="1" applyFill="1" applyBorder="1" applyAlignment="1">
      <alignment horizontal="left" wrapText="1"/>
    </xf>
    <xf numFmtId="0" fontId="0" fillId="0" borderId="0" xfId="0"/>
    <xf numFmtId="3" fontId="0" fillId="0" borderId="6" xfId="0" applyNumberFormat="1" applyFont="1" applyFill="1" applyBorder="1" applyAlignment="1">
      <alignment horizontal="left" wrapText="1"/>
    </xf>
    <xf numFmtId="3" fontId="0" fillId="0" borderId="4" xfId="0" applyNumberFormat="1" applyFont="1" applyFill="1" applyBorder="1" applyAlignment="1">
      <alignment horizontal="left"/>
    </xf>
    <xf numFmtId="0" fontId="11" fillId="0" borderId="7" xfId="0" applyFont="1" applyFill="1" applyBorder="1" applyAlignment="1">
      <alignment horizontal="center" wrapText="1"/>
    </xf>
    <xf numFmtId="3" fontId="11" fillId="0" borderId="7" xfId="0" applyNumberFormat="1" applyFont="1" applyFill="1" applyBorder="1" applyAlignment="1">
      <alignment horizontal="center" wrapText="1"/>
    </xf>
    <xf numFmtId="3" fontId="11" fillId="0" borderId="7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3" fontId="11" fillId="0" borderId="7" xfId="0" applyNumberFormat="1" applyFont="1" applyBorder="1" applyAlignment="1">
      <alignment horizontal="center" wrapText="1"/>
    </xf>
    <xf numFmtId="3" fontId="11" fillId="3" borderId="4" xfId="0" applyNumberFormat="1" applyFont="1" applyFill="1" applyBorder="1" applyAlignment="1">
      <alignment horizontal="center"/>
    </xf>
    <xf numFmtId="3" fontId="10" fillId="0" borderId="10" xfId="8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 wrapText="1"/>
    </xf>
    <xf numFmtId="3" fontId="24" fillId="0" borderId="13" xfId="0" applyNumberFormat="1" applyFont="1" applyBorder="1" applyAlignment="1">
      <alignment horizontal="center"/>
    </xf>
    <xf numFmtId="3" fontId="25" fillId="0" borderId="13" xfId="16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0" fillId="0" borderId="10" xfId="21" applyNumberFormat="1" applyFont="1" applyBorder="1" applyAlignment="1">
      <alignment horizontal="center"/>
    </xf>
    <xf numFmtId="3" fontId="10" fillId="0" borderId="10" xfId="21" applyNumberFormat="1" applyFont="1" applyBorder="1" applyAlignment="1" applyProtection="1">
      <alignment horizontal="center"/>
    </xf>
    <xf numFmtId="3" fontId="11" fillId="0" borderId="10" xfId="0" applyNumberFormat="1" applyFont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3" fontId="11" fillId="0" borderId="4" xfId="0" applyNumberFormat="1" applyFont="1" applyBorder="1" applyAlignment="1">
      <alignment horizontal="center"/>
    </xf>
    <xf numFmtId="0" fontId="10" fillId="0" borderId="10" xfId="21" applyFont="1" applyBorder="1" applyAlignment="1">
      <alignment horizontal="center"/>
    </xf>
    <xf numFmtId="3" fontId="23" fillId="0" borderId="4" xfId="0" applyNumberFormat="1" applyFont="1" applyFill="1" applyBorder="1" applyAlignment="1">
      <alignment horizontal="center"/>
    </xf>
    <xf numFmtId="0" fontId="10" fillId="0" borderId="0" xfId="21" applyFont="1" applyAlignment="1">
      <alignment horizontal="center"/>
    </xf>
    <xf numFmtId="0" fontId="11" fillId="0" borderId="0" xfId="0" applyFont="1" applyFill="1" applyAlignment="1">
      <alignment horizontal="center" wrapText="1"/>
    </xf>
    <xf numFmtId="3" fontId="23" fillId="0" borderId="7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11" fillId="4" borderId="7" xfId="0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 wrapText="1"/>
    </xf>
    <xf numFmtId="3" fontId="11" fillId="0" borderId="8" xfId="0" applyNumberFormat="1" applyFont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center" wrapText="1"/>
    </xf>
    <xf numFmtId="3" fontId="10" fillId="0" borderId="11" xfId="8" applyNumberFormat="1" applyFont="1" applyFill="1" applyBorder="1" applyAlignment="1">
      <alignment horizontal="center"/>
    </xf>
    <xf numFmtId="3" fontId="24" fillId="0" borderId="14" xfId="0" applyNumberFormat="1" applyFont="1" applyBorder="1" applyAlignment="1">
      <alignment horizontal="center"/>
    </xf>
    <xf numFmtId="3" fontId="25" fillId="0" borderId="14" xfId="16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0" fillId="0" borderId="11" xfId="21" applyNumberFormat="1" applyFont="1" applyBorder="1" applyAlignment="1">
      <alignment horizontal="center"/>
    </xf>
    <xf numFmtId="3" fontId="10" fillId="0" borderId="11" xfId="21" applyNumberFormat="1" applyFont="1" applyBorder="1" applyAlignment="1" applyProtection="1">
      <alignment horizontal="center"/>
    </xf>
    <xf numFmtId="3" fontId="11" fillId="0" borderId="11" xfId="0" applyNumberFormat="1" applyFont="1" applyBorder="1" applyAlignment="1">
      <alignment horizontal="center"/>
    </xf>
    <xf numFmtId="9" fontId="11" fillId="3" borderId="7" xfId="0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 wrapText="1"/>
    </xf>
    <xf numFmtId="3" fontId="10" fillId="0" borderId="10" xfId="4" applyNumberFormat="1" applyFont="1" applyFill="1" applyBorder="1" applyAlignment="1">
      <alignment horizontal="center"/>
    </xf>
    <xf numFmtId="3" fontId="10" fillId="0" borderId="11" xfId="4" applyNumberFormat="1" applyFont="1" applyFill="1" applyBorder="1" applyAlignment="1">
      <alignment horizontal="center"/>
    </xf>
    <xf numFmtId="49" fontId="0" fillId="0" borderId="0" xfId="0" applyNumberFormat="1" applyFill="1" applyBorder="1"/>
    <xf numFmtId="1" fontId="11" fillId="0" borderId="7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0" xfId="0"/>
    <xf numFmtId="9" fontId="11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0" xfId="0"/>
    <xf numFmtId="3" fontId="10" fillId="0" borderId="0" xfId="8" applyNumberFormat="1" applyFont="1" applyFill="1" applyBorder="1" applyAlignment="1">
      <alignment horizontal="center"/>
    </xf>
    <xf numFmtId="0" fontId="0" fillId="0" borderId="0" xfId="0"/>
    <xf numFmtId="3" fontId="3" fillId="0" borderId="4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11" fillId="0" borderId="7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1" fillId="3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2" fillId="6" borderId="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horizontal="left" wrapText="1"/>
    </xf>
    <xf numFmtId="0" fontId="27" fillId="7" borderId="15" xfId="0" applyFont="1" applyFill="1" applyBorder="1" applyAlignment="1">
      <alignment horizontal="center" vertical="center" wrapText="1"/>
    </xf>
    <xf numFmtId="4" fontId="27" fillId="7" borderId="1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15" xfId="0" applyBorder="1"/>
    <xf numFmtId="4" fontId="0" fillId="0" borderId="15" xfId="0" applyNumberFormat="1" applyBorder="1"/>
  </cellXfs>
  <cellStyles count="29">
    <cellStyle name="cf1" xfId="6" xr:uid="{A0F6015C-C185-401A-88A2-47261633B8E5}"/>
    <cellStyle name="cf1 2" xfId="24" xr:uid="{8AE5C7BC-2054-43E0-8744-43CA8AA020C5}"/>
    <cellStyle name="cf2" xfId="25" xr:uid="{721EAC6B-A45C-467D-89BA-D9848913CE57}"/>
    <cellStyle name="ConditionalStyle_32" xfId="7" xr:uid="{08E56FF6-DA77-4C92-9A57-9419FC7D40B1}"/>
    <cellStyle name="Excel Built-in Normal" xfId="4" xr:uid="{91F986D6-7480-4F81-AE93-36BAD4816F4F}"/>
    <cellStyle name="Excel Built-in Normal 2" xfId="8" xr:uid="{4ED68DAF-3D81-4383-8189-BE38C1C5060A}"/>
    <cellStyle name="Heading" xfId="9" xr:uid="{FDD1A7E1-42DA-43B5-BFFB-CF0C952B3FDA}"/>
    <cellStyle name="Heading1" xfId="10" xr:uid="{41E6CB47-D5F5-4316-BEFD-56B523D8B18E}"/>
    <cellStyle name="Hiperpovezava 2" xfId="3" xr:uid="{9A904ABF-09FD-4876-9674-35C2CE94456C}"/>
    <cellStyle name="Hiperpovezava 2 2" xfId="11" xr:uid="{AC974BDE-1C6C-4B4F-AA24-2B39F2A4F1A1}"/>
    <cellStyle name="Hiperpovezava 2 3" xfId="19" xr:uid="{AC9CAAB8-55F2-4260-B01B-72A16B51E4B3}"/>
    <cellStyle name="Hiperpovezava 2 4" xfId="22" xr:uid="{A97167D5-FDA7-4C61-80C7-371F02155FAB}"/>
    <cellStyle name="Hiperpovezava 2 5" xfId="26" xr:uid="{DDFA40CC-D134-464C-8294-0483CE0F2899}"/>
    <cellStyle name="Navadno" xfId="0" builtinId="0"/>
    <cellStyle name="Navadno 2" xfId="5" xr:uid="{7C37264F-1959-430E-A428-2D805DF254A5}"/>
    <cellStyle name="Navadno 3" xfId="16" xr:uid="{87D35DD0-4639-47B1-9C04-224D5EED352E}"/>
    <cellStyle name="Navadno 4" xfId="2" xr:uid="{03ADCAA1-7619-4672-8AE6-EC218AD6FC03}"/>
    <cellStyle name="Navadno 4 2" xfId="12" xr:uid="{B3494547-FB21-478B-8869-02499FC2B78F}"/>
    <cellStyle name="Navadno 4 3" xfId="18" xr:uid="{E55A7241-9517-491B-B700-F28B75702195}"/>
    <cellStyle name="Navadno 4 4" xfId="20" xr:uid="{C0872738-2726-474A-BDA4-56BC636C14EE}"/>
    <cellStyle name="Navadno 4 5" xfId="27" xr:uid="{210285A5-FE71-4A64-A70D-E6FC59A5B238}"/>
    <cellStyle name="Navadno 5" xfId="21" xr:uid="{BB3BE469-5A3B-4DA8-B05C-35DF314C5C41}"/>
    <cellStyle name="Normal 2" xfId="1" xr:uid="{754A66EF-70C4-4536-ACDD-BA40F650D4E1}"/>
    <cellStyle name="Normal 2 2" xfId="13" xr:uid="{0501B073-C0D1-460D-A39D-441ABD6ABBF5}"/>
    <cellStyle name="Normal 2 3" xfId="17" xr:uid="{141E261B-4790-46D6-9856-C04EAE2C8C08}"/>
    <cellStyle name="Normal 2 4" xfId="23" xr:uid="{92BF639B-6CB4-4EF7-9374-6177BCD5D770}"/>
    <cellStyle name="Normal 2 5" xfId="28" xr:uid="{059071C8-9AFC-4C8E-BE0D-85EAF411D45A}"/>
    <cellStyle name="Result" xfId="14" xr:uid="{82FD9F7E-A402-46B9-BDE7-A082F4F662A0}"/>
    <cellStyle name="Result2" xfId="15" xr:uid="{2746D6E3-8773-43F1-95BF-8E5D7CF8972C}"/>
  </cellStyles>
  <dxfs count="6"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60173345133823"/>
        </left>
        <right style="thin">
          <color theme="0" tint="-0.14960173345133823"/>
        </right>
        <top style="thin">
          <color theme="0" tint="-0.14960173345133823"/>
        </top>
        <bottom style="thin">
          <color theme="0" tint="-0.14960173345133823"/>
        </bottom>
        <vertical/>
        <horizontal/>
      </border>
    </dxf>
    <dxf>
      <numFmt numFmtId="30" formatCode="@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Realizacija storitev-style" pivot="0" count="3" xr9:uid="{A484BA41-459F-4AC6-9B5B-3FA58762A7A4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z01005j\LOCALS~1\Temp\notesB37EA8\real-spp-1-6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Z-plan(25apr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-6"/>
      <sheetName val="7-9"/>
      <sheetName val="1-12"/>
      <sheetName val="sk 1-3"/>
      <sheetName val="sk 4-6"/>
      <sheetName val="sk 7-9"/>
      <sheetName val="sk 1-12"/>
      <sheetName val="sk 1-12 splav, porodi"/>
      <sheetName val="r2"/>
      <sheetName val="r3"/>
      <sheetName val="r4"/>
      <sheetName val="sk r2"/>
      <sheetName val="sk r3"/>
      <sheetName val="sk r4"/>
      <sheetName val="real-spp-1-6-10"/>
    </sheetNames>
    <sheetDataSet>
      <sheetData sheetId="0">
        <row r="661">
          <cell r="BT661">
            <v>91623</v>
          </cell>
        </row>
      </sheetData>
      <sheetData sheetId="1">
        <row r="661">
          <cell r="BT661">
            <v>90761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ran obseg"/>
      <sheetName val="Planiran obseg P"/>
      <sheetName val="FN"/>
      <sheetName val="PRO SPP 1.1.23_p"/>
      <sheetName val="Prej"/>
      <sheetName val="osn"/>
      <sheetName val="Lis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BE2B7F-9713-4544-8E60-AF547F4D39B0}" name="Tabela2" displayName="Tabela2" ref="A1:C149" totalsRowShown="0">
  <autoFilter ref="A1:C149" xr:uid="{20BE2B7F-9713-4544-8E60-AF547F4D39B0}"/>
  <tableColumns count="3">
    <tableColumn id="1" xr3:uid="{37C7560B-7077-4396-96C6-DDE9AC314A28}" name="PRAVNI STATUS" dataDxfId="2"/>
    <tableColumn id="2" xr3:uid="{45F52C73-6302-415C-889C-3E342593F254}" name="RIZDDZ št." dataDxfId="1"/>
    <tableColumn id="3" xr3:uid="{10252A80-3498-4DFA-AC72-31E6F45DBDC7}" name="NAZIV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E953-BB28-48B4-9C8A-15FC2F5FFB03}">
  <dimension ref="A1:FR1971"/>
  <sheetViews>
    <sheetView tabSelected="1" zoomScaleNormal="100" workbookViewId="0">
      <pane xSplit="1" topLeftCell="B1" activePane="topRight" state="frozen"/>
      <selection pane="topRight" activeCell="C27" sqref="C27"/>
    </sheetView>
  </sheetViews>
  <sheetFormatPr defaultRowHeight="15" x14ac:dyDescent="0.25"/>
  <cols>
    <col min="1" max="1" width="9.140625" style="3"/>
    <col min="2" max="2" width="28.28515625" style="3" customWidth="1"/>
    <col min="3" max="3" width="17.140625" style="3" customWidth="1"/>
    <col min="4" max="5" width="9.140625" style="125" customWidth="1"/>
    <col min="6" max="6" width="9.140625" style="128" customWidth="1"/>
    <col min="7" max="7" width="18.42578125" style="128" customWidth="1"/>
    <col min="8" max="8" width="19.28515625" style="3" customWidth="1"/>
    <col min="9" max="9" width="18.42578125" style="3" customWidth="1"/>
    <col min="10" max="10" width="8.7109375" style="3" customWidth="1"/>
    <col min="11" max="11" width="17.28515625" style="3" customWidth="1"/>
    <col min="12" max="12" width="19.28515625" style="27" customWidth="1"/>
    <col min="13" max="13" width="16.5703125" style="27" customWidth="1"/>
    <col min="14" max="14" width="15.28515625" style="27" customWidth="1"/>
    <col min="15" max="15" width="17.28515625" style="27" customWidth="1"/>
    <col min="16" max="16" width="16.85546875" style="27" customWidth="1"/>
    <col min="17" max="17" width="17.140625" style="27" customWidth="1"/>
    <col min="18" max="18" width="17.28515625" style="27" customWidth="1"/>
    <col min="19" max="19" width="17.140625" style="27" customWidth="1"/>
    <col min="20" max="20" width="17" style="27" customWidth="1"/>
    <col min="21" max="22" width="17.28515625" style="27" customWidth="1"/>
    <col min="23" max="23" width="17.140625" style="27" customWidth="1"/>
    <col min="24" max="24" width="18.85546875" style="27" customWidth="1"/>
    <col min="25" max="25" width="11.28515625" style="27" customWidth="1"/>
    <col min="26" max="26" width="8.140625" style="27" customWidth="1"/>
    <col min="27" max="27" width="17.5703125" style="27" customWidth="1"/>
    <col min="28" max="28" width="17.42578125" style="27" customWidth="1"/>
    <col min="29" max="29" width="17.85546875" style="27" customWidth="1"/>
    <col min="30" max="31" width="17.42578125" style="27" customWidth="1"/>
    <col min="32" max="32" width="17.7109375" style="27" customWidth="1"/>
    <col min="33" max="33" width="17.5703125" style="27" customWidth="1"/>
    <col min="34" max="34" width="15.5703125" style="27" customWidth="1"/>
    <col min="35" max="35" width="15.7109375" style="27" customWidth="1"/>
    <col min="36" max="36" width="18.85546875" style="27" customWidth="1"/>
    <col min="37" max="37" width="17.7109375" style="27" customWidth="1"/>
    <col min="38" max="38" width="15.140625" style="27" customWidth="1"/>
    <col min="39" max="39" width="18" style="27" customWidth="1"/>
    <col min="40" max="40" width="17.28515625" style="27" customWidth="1"/>
    <col min="41" max="41" width="19.140625" style="27" customWidth="1"/>
    <col min="42" max="42" width="8.5703125" style="27" bestFit="1" customWidth="1"/>
    <col min="43" max="43" width="8.5703125" style="3" bestFit="1" customWidth="1"/>
    <col min="44" max="44" width="10.5703125" style="3" bestFit="1" customWidth="1"/>
    <col min="45" max="46" width="9.140625" style="3"/>
    <col min="47" max="47" width="8.5703125" style="3" bestFit="1" customWidth="1"/>
    <col min="48" max="48" width="7.7109375" style="3" bestFit="1" customWidth="1"/>
    <col min="49" max="53" width="9.140625" style="18"/>
    <col min="54" max="54" width="18" style="3" customWidth="1"/>
    <col min="55" max="56" width="9.140625" style="3"/>
    <col min="57" max="57" width="16" style="3" bestFit="1" customWidth="1"/>
    <col min="58" max="58" width="21.85546875" style="3" bestFit="1" customWidth="1"/>
    <col min="59" max="59" width="9.140625" style="3"/>
    <col min="60" max="60" width="9.140625" style="27"/>
    <col min="61" max="61" width="18" style="27" customWidth="1"/>
    <col min="62" max="64" width="9.140625" style="3"/>
    <col min="65" max="72" width="9.140625" style="27"/>
    <col min="73" max="73" width="16.42578125" style="45" bestFit="1" customWidth="1"/>
    <col min="74" max="75" width="9.140625" style="18"/>
    <col min="76" max="79" width="9.140625" style="27"/>
    <col min="80" max="80" width="9.140625" style="3"/>
    <col min="81" max="81" width="9.140625" style="18"/>
    <col min="82" max="85" width="9.140625" style="27"/>
    <col min="86" max="86" width="9.140625" style="3"/>
    <col min="87" max="87" width="9.140625" style="27"/>
    <col min="88" max="88" width="9.140625" style="18"/>
    <col min="89" max="89" width="9.140625" style="27"/>
    <col min="90" max="90" width="12.140625" style="27" bestFit="1" customWidth="1"/>
    <col min="91" max="92" width="12.140625" style="27" customWidth="1"/>
    <col min="93" max="93" width="8.42578125" style="27" customWidth="1"/>
    <col min="94" max="95" width="9.140625" style="18"/>
    <col min="96" max="96" width="9.140625" style="3"/>
    <col min="97" max="97" width="11.42578125" style="27" customWidth="1"/>
    <col min="98" max="98" width="9.140625" style="3"/>
    <col min="99" max="100" width="9.140625" style="27"/>
    <col min="101" max="101" width="9.140625" style="45"/>
    <col min="102" max="102" width="17" style="45" bestFit="1" customWidth="1"/>
    <col min="103" max="103" width="10.5703125" style="18" bestFit="1" customWidth="1"/>
    <col min="104" max="104" width="9.140625" style="3"/>
    <col min="105" max="105" width="9.140625" style="27"/>
    <col min="106" max="107" width="9.140625" style="3"/>
    <col min="108" max="108" width="9.140625" style="45"/>
    <col min="109" max="109" width="9.140625" style="3"/>
    <col min="110" max="112" width="9.140625" style="27"/>
    <col min="113" max="138" width="9.140625" style="3"/>
    <col min="139" max="139" width="11.140625" style="3" bestFit="1" customWidth="1"/>
    <col min="140" max="140" width="9.5703125" style="3" bestFit="1" customWidth="1"/>
    <col min="141" max="141" width="13.85546875" style="3" bestFit="1" customWidth="1"/>
    <col min="142" max="142" width="15.5703125" style="3" bestFit="1" customWidth="1"/>
    <col min="143" max="143" width="24.28515625" style="27" bestFit="1" customWidth="1"/>
    <col min="144" max="144" width="10.28515625" style="3" bestFit="1" customWidth="1"/>
    <col min="145" max="145" width="9.140625" style="3"/>
    <col min="146" max="146" width="10" style="3" bestFit="1" customWidth="1"/>
    <col min="147" max="147" width="20.7109375" style="3" bestFit="1" customWidth="1"/>
    <col min="148" max="148" width="19.85546875" style="3" bestFit="1" customWidth="1"/>
    <col min="149" max="149" width="23.28515625" style="3" bestFit="1" customWidth="1"/>
    <col min="150" max="150" width="17.5703125" style="3" bestFit="1" customWidth="1"/>
    <col min="151" max="151" width="22.42578125" style="3" bestFit="1" customWidth="1"/>
    <col min="152" max="152" width="23" style="3" bestFit="1" customWidth="1"/>
    <col min="153" max="153" width="19" style="3" bestFit="1" customWidth="1"/>
    <col min="154" max="155" width="9.140625" style="3"/>
    <col min="156" max="156" width="26.42578125" style="3" bestFit="1" customWidth="1"/>
    <col min="157" max="158" width="9.140625" style="3"/>
    <col min="159" max="159" width="15.140625" style="3" bestFit="1" customWidth="1"/>
    <col min="160" max="160" width="9.140625" style="3"/>
    <col min="161" max="161" width="35.28515625" style="3" bestFit="1" customWidth="1"/>
    <col min="162" max="162" width="15.28515625" style="3" bestFit="1" customWidth="1"/>
    <col min="163" max="163" width="20.42578125" style="18" bestFit="1" customWidth="1"/>
    <col min="164" max="164" width="14.140625" style="3" bestFit="1" customWidth="1"/>
    <col min="165" max="165" width="9.140625" style="3"/>
    <col min="166" max="166" width="10.28515625" style="45" customWidth="1"/>
    <col min="167" max="167" width="15.140625" style="45" customWidth="1"/>
    <col min="168" max="168" width="9.140625" style="18"/>
    <col min="169" max="169" width="13.42578125" style="3" bestFit="1" customWidth="1"/>
    <col min="170" max="171" width="9.140625" style="3"/>
    <col min="172" max="172" width="9.140625" style="18"/>
    <col min="173" max="173" width="18.140625" style="3" bestFit="1" customWidth="1"/>
    <col min="174" max="16384" width="9.140625" style="3"/>
  </cols>
  <sheetData>
    <row r="1" spans="1:174" ht="32.25" customHeight="1" x14ac:dyDescent="0.25">
      <c r="A1" s="1" t="s">
        <v>0</v>
      </c>
      <c r="B1" s="2" t="s">
        <v>1</v>
      </c>
      <c r="C1" s="2" t="s">
        <v>2</v>
      </c>
      <c r="D1" s="123" t="s">
        <v>816</v>
      </c>
      <c r="E1" s="123" t="s">
        <v>817</v>
      </c>
      <c r="F1" s="123" t="s">
        <v>818</v>
      </c>
      <c r="G1" s="129" t="s">
        <v>837</v>
      </c>
      <c r="H1" s="9" t="s">
        <v>490</v>
      </c>
      <c r="I1" s="9" t="s">
        <v>491</v>
      </c>
      <c r="J1" s="9" t="s">
        <v>492</v>
      </c>
      <c r="K1" s="9" t="s">
        <v>493</v>
      </c>
      <c r="L1" s="9" t="s">
        <v>630</v>
      </c>
      <c r="M1" s="9" t="s">
        <v>634</v>
      </c>
      <c r="N1" s="9" t="s">
        <v>635</v>
      </c>
      <c r="O1" s="9" t="s">
        <v>636</v>
      </c>
      <c r="P1" s="9" t="s">
        <v>637</v>
      </c>
      <c r="Q1" s="9" t="s">
        <v>638</v>
      </c>
      <c r="R1" s="9" t="s">
        <v>639</v>
      </c>
      <c r="S1" s="9" t="s">
        <v>640</v>
      </c>
      <c r="T1" s="9" t="s">
        <v>641</v>
      </c>
      <c r="U1" s="9" t="s">
        <v>642</v>
      </c>
      <c r="V1" s="9" t="s">
        <v>643</v>
      </c>
      <c r="W1" s="9" t="s">
        <v>644</v>
      </c>
      <c r="X1" s="9" t="s">
        <v>645</v>
      </c>
      <c r="Y1" s="9" t="s">
        <v>646</v>
      </c>
      <c r="Z1" s="9" t="s">
        <v>647</v>
      </c>
      <c r="AA1" s="9" t="s">
        <v>648</v>
      </c>
      <c r="AB1" s="9" t="s">
        <v>649</v>
      </c>
      <c r="AC1" s="9" t="s">
        <v>650</v>
      </c>
      <c r="AD1" s="9" t="s">
        <v>651</v>
      </c>
      <c r="AE1" s="9" t="s">
        <v>652</v>
      </c>
      <c r="AF1" s="9" t="s">
        <v>653</v>
      </c>
      <c r="AG1" s="9" t="s">
        <v>654</v>
      </c>
      <c r="AH1" s="9" t="s">
        <v>655</v>
      </c>
      <c r="AI1" s="9" t="s">
        <v>656</v>
      </c>
      <c r="AJ1" s="9" t="s">
        <v>657</v>
      </c>
      <c r="AK1" s="9" t="s">
        <v>658</v>
      </c>
      <c r="AL1" s="9" t="s">
        <v>659</v>
      </c>
      <c r="AM1" s="9" t="s">
        <v>660</v>
      </c>
      <c r="AN1" s="9" t="s">
        <v>661</v>
      </c>
      <c r="AO1" s="9" t="s">
        <v>606</v>
      </c>
      <c r="AP1" s="9" t="s">
        <v>629</v>
      </c>
      <c r="AQ1" s="9" t="s">
        <v>494</v>
      </c>
      <c r="AR1" s="9" t="s">
        <v>495</v>
      </c>
      <c r="AS1" s="9" t="s">
        <v>662</v>
      </c>
      <c r="AT1" s="9" t="s">
        <v>498</v>
      </c>
      <c r="AU1" s="9" t="s">
        <v>499</v>
      </c>
      <c r="AV1" s="9" t="s">
        <v>503</v>
      </c>
      <c r="AW1" s="9" t="s">
        <v>508</v>
      </c>
      <c r="AX1" s="9" t="s">
        <v>602</v>
      </c>
      <c r="AY1" s="9" t="s">
        <v>633</v>
      </c>
      <c r="AZ1" s="9" t="s">
        <v>750</v>
      </c>
      <c r="BA1" s="9" t="s">
        <v>810</v>
      </c>
      <c r="BB1" s="41" t="s">
        <v>760</v>
      </c>
      <c r="BC1" s="9" t="s">
        <v>513</v>
      </c>
      <c r="BD1" s="9" t="s">
        <v>515</v>
      </c>
      <c r="BE1" s="9" t="s">
        <v>516</v>
      </c>
      <c r="BF1" s="9" t="s">
        <v>517</v>
      </c>
      <c r="BG1" s="9" t="s">
        <v>518</v>
      </c>
      <c r="BH1" s="9" t="s">
        <v>574</v>
      </c>
      <c r="BI1" s="9" t="s">
        <v>761</v>
      </c>
      <c r="BJ1" s="9" t="s">
        <v>520</v>
      </c>
      <c r="BK1" s="9" t="s">
        <v>522</v>
      </c>
      <c r="BL1" s="9" t="s">
        <v>523</v>
      </c>
      <c r="BM1" s="9" t="s">
        <v>752</v>
      </c>
      <c r="BN1" s="9" t="s">
        <v>546</v>
      </c>
      <c r="BO1" s="9" t="s">
        <v>547</v>
      </c>
      <c r="BP1" s="9" t="s">
        <v>548</v>
      </c>
      <c r="BQ1" s="9" t="s">
        <v>549</v>
      </c>
      <c r="BR1" s="9" t="s">
        <v>550</v>
      </c>
      <c r="BS1" s="9" t="s">
        <v>551</v>
      </c>
      <c r="BT1" s="9" t="s">
        <v>787</v>
      </c>
      <c r="BU1" s="41" t="s">
        <v>545</v>
      </c>
      <c r="BV1" s="9" t="s">
        <v>806</v>
      </c>
      <c r="BW1" s="9" t="s">
        <v>737</v>
      </c>
      <c r="BX1" s="9" t="s">
        <v>577</v>
      </c>
      <c r="BY1" s="9" t="s">
        <v>763</v>
      </c>
      <c r="BZ1" s="9" t="s">
        <v>765</v>
      </c>
      <c r="CA1" s="9" t="s">
        <v>776</v>
      </c>
      <c r="CB1" s="9" t="s">
        <v>528</v>
      </c>
      <c r="CC1" s="9" t="s">
        <v>567</v>
      </c>
      <c r="CD1" s="9" t="s">
        <v>561</v>
      </c>
      <c r="CE1" s="9" t="s">
        <v>537</v>
      </c>
      <c r="CF1" s="9" t="s">
        <v>744</v>
      </c>
      <c r="CG1" s="9" t="s">
        <v>767</v>
      </c>
      <c r="CH1" s="9" t="s">
        <v>529</v>
      </c>
      <c r="CI1" s="9" t="s">
        <v>781</v>
      </c>
      <c r="CJ1" s="9" t="s">
        <v>540</v>
      </c>
      <c r="CK1" s="9" t="s">
        <v>756</v>
      </c>
      <c r="CL1" s="9" t="s">
        <v>544</v>
      </c>
      <c r="CM1" s="9" t="s">
        <v>790</v>
      </c>
      <c r="CN1" s="9" t="s">
        <v>791</v>
      </c>
      <c r="CO1" s="9" t="s">
        <v>792</v>
      </c>
      <c r="CP1" s="9" t="s">
        <v>762</v>
      </c>
      <c r="CQ1" s="9" t="s">
        <v>773</v>
      </c>
      <c r="CR1" s="9" t="s">
        <v>566</v>
      </c>
      <c r="CS1" s="9" t="s">
        <v>769</v>
      </c>
      <c r="CT1" s="9" t="s">
        <v>571</v>
      </c>
      <c r="CU1" s="9" t="s">
        <v>679</v>
      </c>
      <c r="CV1" s="9" t="s">
        <v>579</v>
      </c>
      <c r="CW1" s="41" t="s">
        <v>813</v>
      </c>
      <c r="CX1" s="41" t="s">
        <v>677</v>
      </c>
      <c r="CY1" s="9" t="s">
        <v>807</v>
      </c>
      <c r="CZ1" s="9" t="s">
        <v>582</v>
      </c>
      <c r="DA1" s="9" t="s">
        <v>757</v>
      </c>
      <c r="DB1" s="9" t="s">
        <v>587</v>
      </c>
      <c r="DC1" s="9" t="s">
        <v>590</v>
      </c>
      <c r="DD1" s="9" t="s">
        <v>812</v>
      </c>
      <c r="DE1" s="9" t="s">
        <v>593</v>
      </c>
      <c r="DF1" s="9" t="s">
        <v>785</v>
      </c>
      <c r="DG1" s="9" t="s">
        <v>625</v>
      </c>
      <c r="DH1" s="9" t="s">
        <v>782</v>
      </c>
      <c r="DI1" s="9" t="s">
        <v>597</v>
      </c>
      <c r="DJ1" s="9" t="s">
        <v>598</v>
      </c>
      <c r="DK1" s="9" t="s">
        <v>624</v>
      </c>
      <c r="DL1" s="9" t="s">
        <v>668</v>
      </c>
      <c r="DM1" s="9" t="s">
        <v>670</v>
      </c>
      <c r="DN1" s="9" t="s">
        <v>671</v>
      </c>
      <c r="DO1" s="9" t="s">
        <v>672</v>
      </c>
      <c r="DP1" s="9" t="s">
        <v>674</v>
      </c>
      <c r="DQ1" s="9" t="s">
        <v>675</v>
      </c>
      <c r="DR1" s="9" t="s">
        <v>676</v>
      </c>
      <c r="DS1" s="41" t="s">
        <v>678</v>
      </c>
      <c r="DT1" s="9" t="s">
        <v>680</v>
      </c>
      <c r="DU1" s="9" t="s">
        <v>681</v>
      </c>
      <c r="DV1" s="9" t="s">
        <v>682</v>
      </c>
      <c r="DW1" s="9" t="s">
        <v>683</v>
      </c>
      <c r="DX1" s="9" t="s">
        <v>684</v>
      </c>
      <c r="DY1" s="9" t="s">
        <v>685</v>
      </c>
      <c r="DZ1" s="9" t="s">
        <v>686</v>
      </c>
      <c r="EA1" s="9" t="s">
        <v>687</v>
      </c>
      <c r="EB1" s="9" t="s">
        <v>688</v>
      </c>
      <c r="EC1" s="9" t="s">
        <v>689</v>
      </c>
      <c r="ED1" s="9" t="s">
        <v>690</v>
      </c>
      <c r="EE1" s="9" t="s">
        <v>691</v>
      </c>
      <c r="EF1" s="9" t="s">
        <v>693</v>
      </c>
      <c r="EG1" s="9" t="s">
        <v>694</v>
      </c>
      <c r="EH1" s="9" t="s">
        <v>695</v>
      </c>
      <c r="EI1" s="9" t="s">
        <v>696</v>
      </c>
      <c r="EJ1" s="41" t="s">
        <v>701</v>
      </c>
      <c r="EK1" s="9" t="s">
        <v>700</v>
      </c>
      <c r="EL1" s="9" t="s">
        <v>740</v>
      </c>
      <c r="EM1" s="9" t="s">
        <v>739</v>
      </c>
      <c r="EN1" s="9" t="s">
        <v>702</v>
      </c>
      <c r="EO1" s="9" t="s">
        <v>703</v>
      </c>
      <c r="EP1" s="9" t="s">
        <v>704</v>
      </c>
      <c r="EQ1" s="9" t="s">
        <v>706</v>
      </c>
      <c r="ER1" s="9" t="s">
        <v>707</v>
      </c>
      <c r="ES1" s="9" t="s">
        <v>708</v>
      </c>
      <c r="ET1" s="9" t="s">
        <v>709</v>
      </c>
      <c r="EU1" s="41" t="s">
        <v>711</v>
      </c>
      <c r="EV1" s="9" t="s">
        <v>743</v>
      </c>
      <c r="EW1" s="9" t="s">
        <v>713</v>
      </c>
      <c r="EX1" s="9" t="s">
        <v>714</v>
      </c>
      <c r="EY1" s="9" t="s">
        <v>715</v>
      </c>
      <c r="EZ1" s="41" t="s">
        <v>717</v>
      </c>
      <c r="FA1" s="9" t="s">
        <v>718</v>
      </c>
      <c r="FB1" s="9" t="s">
        <v>719</v>
      </c>
      <c r="FC1" s="9" t="s">
        <v>720</v>
      </c>
      <c r="FD1" s="9" t="s">
        <v>723</v>
      </c>
      <c r="FE1" s="9" t="s">
        <v>724</v>
      </c>
      <c r="FF1" s="9" t="s">
        <v>725</v>
      </c>
      <c r="FG1" s="9" t="s">
        <v>726</v>
      </c>
      <c r="FH1" s="9" t="s">
        <v>727</v>
      </c>
      <c r="FI1" s="9" t="s">
        <v>728</v>
      </c>
      <c r="FJ1" s="9" t="s">
        <v>729</v>
      </c>
      <c r="FK1" s="9" t="s">
        <v>730</v>
      </c>
      <c r="FL1" s="9" t="s">
        <v>731</v>
      </c>
      <c r="FM1" s="9" t="s">
        <v>732</v>
      </c>
      <c r="FN1" s="9" t="s">
        <v>734</v>
      </c>
      <c r="FO1" s="9" t="s">
        <v>736</v>
      </c>
      <c r="FP1" s="9" t="s">
        <v>747</v>
      </c>
      <c r="FQ1" s="9" t="s">
        <v>746</v>
      </c>
      <c r="FR1" s="9" t="s">
        <v>755</v>
      </c>
    </row>
    <row r="2" spans="1:174" ht="15" customHeight="1" x14ac:dyDescent="0.25">
      <c r="A2" s="4" t="s">
        <v>3</v>
      </c>
      <c r="B2" s="119" t="s">
        <v>4</v>
      </c>
      <c r="C2" s="5" t="s">
        <v>5</v>
      </c>
      <c r="D2" s="124">
        <v>507</v>
      </c>
      <c r="E2" s="124" t="s">
        <v>828</v>
      </c>
      <c r="F2" s="127" t="s">
        <v>830</v>
      </c>
      <c r="G2" s="127"/>
      <c r="H2" s="57"/>
      <c r="I2" s="57"/>
      <c r="J2" s="57"/>
      <c r="K2" s="11">
        <v>73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>
        <v>487</v>
      </c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>
        <v>60</v>
      </c>
      <c r="AL2" s="11">
        <v>68</v>
      </c>
      <c r="AM2" s="11">
        <v>1462</v>
      </c>
      <c r="AN2" s="11"/>
      <c r="AO2" s="11"/>
      <c r="AP2" s="11"/>
      <c r="AQ2" s="31">
        <v>1740</v>
      </c>
      <c r="AR2" s="31">
        <v>1690</v>
      </c>
      <c r="AS2" s="30">
        <v>1035</v>
      </c>
      <c r="AT2" s="58">
        <v>1254</v>
      </c>
      <c r="AU2" s="59">
        <v>0</v>
      </c>
      <c r="AV2" s="59">
        <v>100</v>
      </c>
      <c r="AW2" s="31">
        <v>1100</v>
      </c>
      <c r="AX2" s="60">
        <v>550</v>
      </c>
      <c r="AY2" s="60">
        <v>90</v>
      </c>
      <c r="AZ2" s="60"/>
      <c r="BA2" s="60"/>
      <c r="BB2" s="61"/>
      <c r="BC2" s="59"/>
      <c r="BD2" s="59">
        <v>0</v>
      </c>
      <c r="BE2" s="61"/>
      <c r="BF2" s="59"/>
      <c r="BG2" s="61">
        <v>360</v>
      </c>
      <c r="BH2" s="59"/>
      <c r="BI2" s="59"/>
      <c r="BJ2" s="59"/>
      <c r="BK2" s="61"/>
      <c r="BL2" s="61"/>
      <c r="BM2" s="61"/>
      <c r="BN2" s="62"/>
      <c r="BO2" s="62"/>
      <c r="BP2" s="61" t="s">
        <v>552</v>
      </c>
      <c r="BQ2" s="62"/>
      <c r="BR2" s="62"/>
      <c r="BS2" s="61" t="s">
        <v>559</v>
      </c>
      <c r="BT2" s="59" t="s">
        <v>502</v>
      </c>
      <c r="BU2" s="46">
        <v>20425</v>
      </c>
      <c r="BV2" s="95">
        <v>850</v>
      </c>
      <c r="BW2" s="30">
        <v>110</v>
      </c>
      <c r="BX2" s="31">
        <v>3614</v>
      </c>
      <c r="BY2" s="30">
        <v>592</v>
      </c>
      <c r="BZ2" s="31">
        <v>4500</v>
      </c>
      <c r="CA2" s="30">
        <v>1000</v>
      </c>
      <c r="CB2" s="59">
        <v>1200</v>
      </c>
      <c r="CC2" s="76">
        <v>720</v>
      </c>
      <c r="CD2" s="30">
        <v>750</v>
      </c>
      <c r="CE2" s="59">
        <v>900</v>
      </c>
      <c r="CF2" s="31">
        <v>1076</v>
      </c>
      <c r="CG2" s="59"/>
      <c r="CH2" s="59">
        <v>30600</v>
      </c>
      <c r="CI2" s="59">
        <v>1620</v>
      </c>
      <c r="CJ2" s="15">
        <v>560</v>
      </c>
      <c r="CK2" s="59">
        <v>3700</v>
      </c>
      <c r="CL2" s="30">
        <v>1500</v>
      </c>
      <c r="CM2" s="59">
        <v>750</v>
      </c>
      <c r="CN2" s="59">
        <v>780</v>
      </c>
      <c r="CO2" s="30"/>
      <c r="CP2" s="30"/>
      <c r="CQ2" s="110">
        <v>1080</v>
      </c>
      <c r="CR2" s="65">
        <v>1400</v>
      </c>
      <c r="CS2" s="106">
        <v>1760</v>
      </c>
      <c r="CT2" s="66">
        <v>1400</v>
      </c>
      <c r="CU2" s="66">
        <v>1345</v>
      </c>
      <c r="CV2" s="66">
        <v>1000</v>
      </c>
      <c r="CW2" s="117"/>
      <c r="CX2" s="64">
        <v>1.1000000000000001</v>
      </c>
      <c r="CY2" s="64">
        <v>14000</v>
      </c>
      <c r="CZ2" s="31">
        <v>1125</v>
      </c>
      <c r="DA2" s="99"/>
      <c r="DB2" s="31">
        <v>1200</v>
      </c>
      <c r="DC2" s="59">
        <v>522</v>
      </c>
      <c r="DD2" s="31">
        <v>2672</v>
      </c>
      <c r="DE2" s="61">
        <v>1450</v>
      </c>
      <c r="DF2" s="30">
        <v>4920</v>
      </c>
      <c r="DG2" s="30"/>
      <c r="DH2" s="31">
        <v>250</v>
      </c>
      <c r="DI2" s="59">
        <v>360</v>
      </c>
      <c r="DJ2" s="59">
        <v>330</v>
      </c>
      <c r="DK2" s="30"/>
      <c r="DL2" s="30"/>
      <c r="DM2" s="59"/>
      <c r="DN2" s="61"/>
      <c r="DO2" s="61"/>
      <c r="DP2" s="61"/>
      <c r="DQ2" s="67"/>
      <c r="DR2" s="59"/>
      <c r="DS2" s="61"/>
      <c r="DT2" s="59"/>
      <c r="DU2" s="31"/>
      <c r="DV2" s="59"/>
      <c r="DW2" s="30"/>
      <c r="DX2" s="59"/>
      <c r="DY2" s="68"/>
      <c r="DZ2" s="59"/>
      <c r="EA2" s="69"/>
      <c r="EB2" s="61"/>
      <c r="EC2" s="70"/>
      <c r="ED2" s="61"/>
      <c r="EE2" s="30"/>
      <c r="EF2" s="30"/>
      <c r="EG2" s="61"/>
      <c r="EH2" s="59"/>
      <c r="EI2" s="70"/>
      <c r="EJ2" s="61"/>
      <c r="EK2" s="59"/>
      <c r="EL2" s="71"/>
      <c r="EM2" s="71"/>
      <c r="EN2" s="61"/>
      <c r="EO2" s="30"/>
      <c r="EP2" s="72"/>
      <c r="EQ2" s="61"/>
      <c r="ER2" s="59"/>
      <c r="ES2" s="59"/>
      <c r="ET2" s="61"/>
      <c r="EU2" s="61"/>
      <c r="EV2" s="61"/>
      <c r="EW2" s="61"/>
      <c r="EX2" s="59"/>
      <c r="EY2" s="59"/>
      <c r="EZ2" s="61"/>
      <c r="FA2" s="61"/>
      <c r="FB2" s="61"/>
      <c r="FC2" s="61"/>
      <c r="FD2" s="59"/>
      <c r="FE2" s="61"/>
      <c r="FF2" s="61"/>
      <c r="FG2" s="94"/>
      <c r="FH2" s="30"/>
      <c r="FI2" s="61"/>
      <c r="FJ2" s="59"/>
      <c r="FK2" s="59"/>
      <c r="FL2" s="31"/>
      <c r="FM2" s="61"/>
      <c r="FN2" s="61"/>
      <c r="FO2" s="59"/>
      <c r="FP2" s="78"/>
    </row>
    <row r="3" spans="1:174" x14ac:dyDescent="0.25">
      <c r="A3" s="4" t="s">
        <v>6</v>
      </c>
      <c r="B3" s="119" t="s">
        <v>7</v>
      </c>
      <c r="C3" s="5" t="s">
        <v>8</v>
      </c>
      <c r="D3" s="126">
        <v>401</v>
      </c>
      <c r="E3" s="126">
        <v>110</v>
      </c>
      <c r="F3" s="61" t="s">
        <v>831</v>
      </c>
      <c r="G3" s="61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>
        <v>300</v>
      </c>
      <c r="AP3" s="57"/>
      <c r="AQ3" s="31"/>
      <c r="AR3" s="31"/>
      <c r="AS3" s="30"/>
      <c r="AT3" s="58"/>
      <c r="AU3" s="59">
        <v>0</v>
      </c>
      <c r="AV3" s="59"/>
      <c r="AW3" s="31"/>
      <c r="AX3" s="60"/>
      <c r="AY3" s="60"/>
      <c r="AZ3" s="60"/>
      <c r="BA3" s="60"/>
      <c r="BB3" s="61"/>
      <c r="BC3" s="59"/>
      <c r="BD3" s="59">
        <v>0</v>
      </c>
      <c r="BE3" s="61"/>
      <c r="BF3" s="59"/>
      <c r="BG3" s="61"/>
      <c r="BH3" s="59"/>
      <c r="BI3" s="59"/>
      <c r="BJ3" s="59"/>
      <c r="BK3" s="61"/>
      <c r="BL3" s="61"/>
      <c r="BM3" s="61"/>
      <c r="BN3" s="61">
        <v>72</v>
      </c>
      <c r="BO3" s="61"/>
      <c r="BP3" s="61">
        <v>0</v>
      </c>
      <c r="BQ3" s="61"/>
      <c r="BR3" s="61">
        <v>74</v>
      </c>
      <c r="BS3" s="61">
        <v>83</v>
      </c>
      <c r="BT3" s="59"/>
      <c r="BU3" s="46">
        <v>52300</v>
      </c>
      <c r="BV3" s="95">
        <v>75</v>
      </c>
      <c r="BW3" s="30">
        <v>110</v>
      </c>
      <c r="BX3" s="31">
        <v>94</v>
      </c>
      <c r="BY3" s="30">
        <v>140</v>
      </c>
      <c r="BZ3" s="31"/>
      <c r="CA3" s="30"/>
      <c r="CB3" s="59">
        <v>380</v>
      </c>
      <c r="CC3" s="76"/>
      <c r="CD3" s="30">
        <v>80</v>
      </c>
      <c r="CE3" s="59">
        <v>170</v>
      </c>
      <c r="CF3" s="59">
        <v>75</v>
      </c>
      <c r="CG3" s="59"/>
      <c r="CH3" s="59"/>
      <c r="CI3" s="59">
        <v>108</v>
      </c>
      <c r="CJ3" s="15"/>
      <c r="CK3" s="59">
        <v>162</v>
      </c>
      <c r="CL3" s="30">
        <v>70</v>
      </c>
      <c r="CM3" s="59">
        <v>2</v>
      </c>
      <c r="CN3" s="59"/>
      <c r="CO3" s="30">
        <v>162</v>
      </c>
      <c r="CP3" s="30"/>
      <c r="CQ3" s="110">
        <v>36</v>
      </c>
      <c r="CR3" s="65">
        <v>20</v>
      </c>
      <c r="CS3" s="106"/>
      <c r="CT3" s="61"/>
      <c r="CU3" s="61"/>
      <c r="CV3" s="61"/>
      <c r="CW3" s="118"/>
      <c r="CX3" s="64"/>
      <c r="CY3" s="30">
        <v>70</v>
      </c>
      <c r="CZ3" s="59">
        <v>60</v>
      </c>
      <c r="DA3" s="99"/>
      <c r="DB3" s="31">
        <v>54</v>
      </c>
      <c r="DC3" s="59">
        <v>63</v>
      </c>
      <c r="DD3" s="31"/>
      <c r="DE3" s="61">
        <v>162</v>
      </c>
      <c r="DF3" s="30"/>
      <c r="DG3" s="30">
        <v>50</v>
      </c>
      <c r="DH3" s="31"/>
      <c r="DI3" s="59"/>
      <c r="DJ3" s="59"/>
      <c r="DK3" s="30">
        <v>90</v>
      </c>
      <c r="DL3" s="30"/>
      <c r="DM3" s="59"/>
      <c r="DN3" s="61"/>
      <c r="DO3" s="61"/>
      <c r="DP3" s="61" t="s">
        <v>673</v>
      </c>
      <c r="DQ3" s="67"/>
      <c r="DR3" s="59"/>
      <c r="DS3" s="61"/>
      <c r="DT3" s="59"/>
      <c r="DU3" s="31"/>
      <c r="DV3" s="59"/>
      <c r="DW3" s="30"/>
      <c r="DX3" s="59"/>
      <c r="DY3" s="68"/>
      <c r="DZ3" s="59"/>
      <c r="EA3" s="74"/>
      <c r="EB3" s="61"/>
      <c r="EC3" s="70"/>
      <c r="ED3" s="61"/>
      <c r="EE3" s="30"/>
      <c r="EF3" s="30"/>
      <c r="EG3" s="61"/>
      <c r="EH3" s="59"/>
      <c r="EI3" s="70"/>
      <c r="EJ3" s="61"/>
      <c r="EK3" s="59">
        <v>150</v>
      </c>
      <c r="EL3" s="71"/>
      <c r="EM3" s="71"/>
      <c r="EN3" s="61">
        <v>110</v>
      </c>
      <c r="EO3" s="30"/>
      <c r="EP3" s="72"/>
      <c r="EQ3" s="61"/>
      <c r="ER3" s="59"/>
      <c r="ES3" s="59"/>
      <c r="ET3" s="61"/>
      <c r="EU3" s="61"/>
      <c r="EV3" s="61"/>
      <c r="EW3" s="61"/>
      <c r="EX3" s="59"/>
      <c r="EY3" s="59"/>
      <c r="EZ3" s="61"/>
      <c r="FA3" s="61"/>
      <c r="FB3" s="61"/>
      <c r="FC3" s="61"/>
      <c r="FD3" s="59"/>
      <c r="FE3" s="61">
        <v>62</v>
      </c>
      <c r="FF3" s="61"/>
      <c r="FG3" s="78"/>
      <c r="FH3" s="30">
        <v>80</v>
      </c>
      <c r="FI3" s="61"/>
      <c r="FJ3" s="59"/>
      <c r="FK3" s="59"/>
      <c r="FL3" s="98">
        <v>126</v>
      </c>
      <c r="FM3" s="61"/>
      <c r="FN3" s="61">
        <v>86</v>
      </c>
      <c r="FO3" s="59"/>
      <c r="FP3" s="78">
        <v>35</v>
      </c>
      <c r="FQ3" s="3">
        <v>100</v>
      </c>
    </row>
    <row r="4" spans="1:174" ht="45.75" customHeight="1" x14ac:dyDescent="0.25">
      <c r="A4" s="4" t="s">
        <v>9</v>
      </c>
      <c r="B4" s="5" t="s">
        <v>10</v>
      </c>
      <c r="C4" s="5" t="s">
        <v>8</v>
      </c>
      <c r="D4" s="122"/>
      <c r="E4" s="122"/>
      <c r="F4" s="122"/>
      <c r="G4" s="122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31"/>
      <c r="AR4" s="31"/>
      <c r="AS4" s="30"/>
      <c r="AT4" s="58"/>
      <c r="AU4" s="59">
        <v>0</v>
      </c>
      <c r="AV4" s="59"/>
      <c r="AW4" s="31"/>
      <c r="AX4" s="60"/>
      <c r="AY4" s="60"/>
      <c r="AZ4" s="60"/>
      <c r="BA4" s="60"/>
      <c r="BB4" s="61"/>
      <c r="BC4" s="59"/>
      <c r="BD4" s="59">
        <v>0</v>
      </c>
      <c r="BE4" s="30"/>
      <c r="BF4" s="59"/>
      <c r="BG4" s="61"/>
      <c r="BH4" s="59"/>
      <c r="BI4" s="59"/>
      <c r="BJ4" s="59"/>
      <c r="BK4" s="61"/>
      <c r="BL4" s="61"/>
      <c r="BM4" s="61"/>
      <c r="BN4" s="61"/>
      <c r="BO4" s="61"/>
      <c r="BP4" s="61">
        <v>45</v>
      </c>
      <c r="BQ4" s="61">
        <v>50</v>
      </c>
      <c r="BR4" s="61">
        <v>100</v>
      </c>
      <c r="BS4" s="61"/>
      <c r="BT4" s="59"/>
      <c r="BU4" s="46">
        <v>60000</v>
      </c>
      <c r="BV4" s="95">
        <v>814</v>
      </c>
      <c r="BW4" s="30">
        <v>110</v>
      </c>
      <c r="BX4" s="31">
        <v>69</v>
      </c>
      <c r="BY4" s="30">
        <v>887</v>
      </c>
      <c r="BZ4" s="31"/>
      <c r="CA4" s="30"/>
      <c r="CB4" s="59"/>
      <c r="CC4" s="76">
        <v>550</v>
      </c>
      <c r="CD4" s="30"/>
      <c r="CE4" s="59"/>
      <c r="CF4" s="31">
        <v>204</v>
      </c>
      <c r="CG4" s="59"/>
      <c r="CH4" s="59"/>
      <c r="CI4" s="59">
        <v>36</v>
      </c>
      <c r="CJ4" s="31">
        <v>108</v>
      </c>
      <c r="CK4" s="59">
        <v>774</v>
      </c>
      <c r="CL4" s="30"/>
      <c r="CM4" s="59"/>
      <c r="CN4" s="59">
        <v>225</v>
      </c>
      <c r="CO4" s="30" t="s">
        <v>799</v>
      </c>
      <c r="CP4" s="30">
        <v>17</v>
      </c>
      <c r="CQ4" s="110"/>
      <c r="CR4" s="65"/>
      <c r="CS4" s="108" t="s">
        <v>772</v>
      </c>
      <c r="CT4" s="61"/>
      <c r="CU4" s="61"/>
      <c r="CV4" s="61">
        <v>250</v>
      </c>
      <c r="CW4" s="118"/>
      <c r="CX4" s="64"/>
      <c r="CY4" s="30"/>
      <c r="CZ4" s="59">
        <v>175</v>
      </c>
      <c r="DA4" s="99">
        <v>1321</v>
      </c>
      <c r="DB4" s="31">
        <v>50</v>
      </c>
      <c r="DC4" s="59">
        <v>207</v>
      </c>
      <c r="DD4" s="31"/>
      <c r="DE4" s="61">
        <v>136</v>
      </c>
      <c r="DF4" s="30"/>
      <c r="DG4" s="30">
        <v>90</v>
      </c>
      <c r="DH4" s="31">
        <v>100</v>
      </c>
      <c r="DI4" s="59">
        <v>72</v>
      </c>
      <c r="DJ4" s="59"/>
      <c r="DK4" s="30">
        <v>240</v>
      </c>
      <c r="DL4" s="30"/>
      <c r="DM4" s="59"/>
      <c r="DN4" s="61"/>
      <c r="DO4" s="61"/>
      <c r="DP4" s="61"/>
      <c r="DQ4" s="67"/>
      <c r="DR4" s="59"/>
      <c r="DS4" s="61"/>
      <c r="DT4" s="59"/>
      <c r="DU4" s="31"/>
      <c r="DV4" s="59"/>
      <c r="DW4" s="30"/>
      <c r="DX4" s="59"/>
      <c r="DY4" s="68"/>
      <c r="DZ4" s="59"/>
      <c r="EA4" s="74">
        <v>120</v>
      </c>
      <c r="EB4" s="61"/>
      <c r="EC4" s="70"/>
      <c r="ED4" s="61"/>
      <c r="EE4" s="30"/>
      <c r="EF4" s="30"/>
      <c r="EG4" s="61"/>
      <c r="EH4" s="59"/>
      <c r="EI4" s="75">
        <v>129</v>
      </c>
      <c r="EJ4" s="61"/>
      <c r="EK4" s="59">
        <v>300</v>
      </c>
      <c r="EL4" s="71"/>
      <c r="EM4" s="71"/>
      <c r="EN4" s="61"/>
      <c r="EO4" s="30"/>
      <c r="EP4" s="72"/>
      <c r="EQ4" s="61"/>
      <c r="ER4" s="59"/>
      <c r="ES4" s="59"/>
      <c r="ET4" s="61">
        <v>45</v>
      </c>
      <c r="EU4" s="61"/>
      <c r="EV4" s="61"/>
      <c r="EW4" s="61"/>
      <c r="EX4" s="59"/>
      <c r="EY4" s="59"/>
      <c r="EZ4" s="61"/>
      <c r="FA4" s="61"/>
      <c r="FB4" s="61"/>
      <c r="FC4" s="61"/>
      <c r="FD4" s="59"/>
      <c r="FE4" s="61"/>
      <c r="FF4" s="78">
        <v>30</v>
      </c>
      <c r="FG4" s="78"/>
      <c r="FH4" s="30"/>
      <c r="FI4" s="61"/>
      <c r="FJ4" s="115" t="s">
        <v>802</v>
      </c>
      <c r="FK4" s="115" t="s">
        <v>804</v>
      </c>
      <c r="FL4" s="31"/>
      <c r="FM4" s="61">
        <v>79</v>
      </c>
      <c r="FN4" s="61"/>
      <c r="FO4" s="59"/>
      <c r="FP4" s="78"/>
    </row>
    <row r="5" spans="1:174" ht="34.5" x14ac:dyDescent="0.25">
      <c r="A5" s="4" t="s">
        <v>11</v>
      </c>
      <c r="B5" s="119" t="s">
        <v>12</v>
      </c>
      <c r="C5" s="5" t="s">
        <v>8</v>
      </c>
      <c r="D5" s="126">
        <v>220</v>
      </c>
      <c r="E5" s="126">
        <v>229</v>
      </c>
      <c r="F5" s="61" t="s">
        <v>821</v>
      </c>
      <c r="G5" s="61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>
        <v>1301</v>
      </c>
      <c r="AM5" s="57"/>
      <c r="AN5" s="57"/>
      <c r="AO5" s="57"/>
      <c r="AP5" s="57">
        <v>63</v>
      </c>
      <c r="AQ5" s="31">
        <v>660</v>
      </c>
      <c r="AR5" s="31"/>
      <c r="AS5" s="30"/>
      <c r="AT5" s="58">
        <v>398</v>
      </c>
      <c r="AU5" s="59">
        <v>1082.5</v>
      </c>
      <c r="AV5" s="59"/>
      <c r="AW5" s="31">
        <v>2400</v>
      </c>
      <c r="AX5" s="60"/>
      <c r="AY5" s="60">
        <v>2430</v>
      </c>
      <c r="AZ5" s="60">
        <v>870</v>
      </c>
      <c r="BA5" s="60"/>
      <c r="BB5" s="61"/>
      <c r="BC5" s="59"/>
      <c r="BD5" s="59">
        <v>0</v>
      </c>
      <c r="BE5" s="30"/>
      <c r="BF5" s="59"/>
      <c r="BG5" s="61"/>
      <c r="BH5" s="59"/>
      <c r="BI5" s="59"/>
      <c r="BJ5" s="59"/>
      <c r="BK5" s="61"/>
      <c r="BL5" s="61"/>
      <c r="BM5" s="61"/>
      <c r="BN5" s="61">
        <v>300</v>
      </c>
      <c r="BO5" s="61"/>
      <c r="BP5" s="61"/>
      <c r="BQ5" s="61"/>
      <c r="BR5" s="61"/>
      <c r="BS5" s="61">
        <v>600</v>
      </c>
      <c r="BT5" s="59"/>
      <c r="BU5" s="46"/>
      <c r="BV5" s="95"/>
      <c r="BW5" s="30"/>
      <c r="BX5" s="31"/>
      <c r="BY5" s="30">
        <v>660</v>
      </c>
      <c r="BZ5" s="31">
        <v>1200</v>
      </c>
      <c r="CA5" s="30"/>
      <c r="CB5" s="59">
        <v>3600</v>
      </c>
      <c r="CC5" s="76"/>
      <c r="CD5" s="30"/>
      <c r="CE5" s="59"/>
      <c r="CF5" s="59">
        <v>520</v>
      </c>
      <c r="CG5" s="59"/>
      <c r="CH5" s="59"/>
      <c r="CI5" s="59"/>
      <c r="CJ5" s="15"/>
      <c r="CK5" s="59"/>
      <c r="CL5" s="30">
        <v>100</v>
      </c>
      <c r="CM5" s="59"/>
      <c r="CN5" s="30"/>
      <c r="CO5" s="30">
        <v>1422</v>
      </c>
      <c r="CP5" s="30"/>
      <c r="CQ5" s="110"/>
      <c r="CR5" s="65"/>
      <c r="CS5" s="106"/>
      <c r="CT5" s="61"/>
      <c r="CU5" s="61"/>
      <c r="CV5" s="61"/>
      <c r="CW5" s="118"/>
      <c r="CX5" s="64">
        <v>1</v>
      </c>
      <c r="CY5" s="30">
        <v>1170</v>
      </c>
      <c r="CZ5" s="61"/>
      <c r="DA5" s="99"/>
      <c r="DB5" s="31"/>
      <c r="DC5" s="59"/>
      <c r="DD5" s="31">
        <v>752</v>
      </c>
      <c r="DE5" s="61"/>
      <c r="DF5" s="30"/>
      <c r="DG5" s="30"/>
      <c r="DH5" s="31"/>
      <c r="DI5" s="59"/>
      <c r="DJ5" s="59"/>
      <c r="DK5" s="30"/>
      <c r="DL5" s="30"/>
      <c r="DM5" s="59">
        <v>5530</v>
      </c>
      <c r="DN5" s="61"/>
      <c r="DO5" s="61"/>
      <c r="DP5" s="61"/>
      <c r="DQ5" s="67">
        <v>6000</v>
      </c>
      <c r="DR5" s="59"/>
      <c r="DS5" s="61"/>
      <c r="DT5" s="59"/>
      <c r="DU5" s="31"/>
      <c r="DV5" s="59"/>
      <c r="DW5" s="30"/>
      <c r="DX5" s="59"/>
      <c r="DY5" s="68"/>
      <c r="DZ5" s="59"/>
      <c r="EA5" s="74"/>
      <c r="EB5" s="61"/>
      <c r="EC5" s="70"/>
      <c r="ED5" s="61"/>
      <c r="EE5" s="30"/>
      <c r="EF5" s="30"/>
      <c r="EG5" s="61"/>
      <c r="EH5" s="59">
        <v>624</v>
      </c>
      <c r="EI5" s="70"/>
      <c r="EJ5" s="61"/>
      <c r="EK5" s="59"/>
      <c r="EL5" s="71"/>
      <c r="EM5" s="71"/>
      <c r="EN5" s="61"/>
      <c r="EO5" s="30"/>
      <c r="EP5" s="72"/>
      <c r="EQ5" s="61"/>
      <c r="ER5" s="59"/>
      <c r="ES5" s="59"/>
      <c r="ET5" s="61"/>
      <c r="EU5" s="61"/>
      <c r="EV5" s="61"/>
      <c r="EW5" s="78">
        <v>68</v>
      </c>
      <c r="EX5" s="59"/>
      <c r="EY5" s="59">
        <v>900</v>
      </c>
      <c r="EZ5" s="61"/>
      <c r="FA5" s="61"/>
      <c r="FB5" s="61"/>
      <c r="FC5" s="61"/>
      <c r="FD5" s="59"/>
      <c r="FE5" s="61"/>
      <c r="FF5" s="61"/>
      <c r="FG5" s="78"/>
      <c r="FH5" s="30"/>
      <c r="FI5" s="61"/>
      <c r="FJ5" s="59"/>
      <c r="FK5" s="59"/>
      <c r="FL5" s="31"/>
      <c r="FM5" s="61"/>
      <c r="FN5" s="61"/>
      <c r="FO5" s="59"/>
      <c r="FP5" s="78"/>
    </row>
    <row r="6" spans="1:174" ht="15" customHeight="1" x14ac:dyDescent="0.25">
      <c r="A6" s="4" t="s">
        <v>13</v>
      </c>
      <c r="B6" s="5" t="s">
        <v>14</v>
      </c>
      <c r="C6" s="5" t="s">
        <v>15</v>
      </c>
      <c r="D6" s="122"/>
      <c r="E6" s="122"/>
      <c r="F6" s="122"/>
      <c r="G6" s="122"/>
      <c r="H6" s="57"/>
      <c r="I6" s="57"/>
      <c r="J6" s="57"/>
      <c r="K6" s="57"/>
      <c r="L6" s="57"/>
      <c r="M6" s="57"/>
      <c r="N6" s="57"/>
      <c r="O6" s="57"/>
      <c r="P6" s="57"/>
      <c r="Q6" s="57">
        <v>1913</v>
      </c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>
        <v>833</v>
      </c>
      <c r="AQ6" s="31">
        <v>770</v>
      </c>
      <c r="AR6" s="31">
        <v>450</v>
      </c>
      <c r="AS6" s="30">
        <v>850</v>
      </c>
      <c r="AT6" s="58">
        <v>313</v>
      </c>
      <c r="AU6" s="59">
        <v>800.83333333333326</v>
      </c>
      <c r="AV6" s="59">
        <v>542</v>
      </c>
      <c r="AW6" s="31">
        <v>531</v>
      </c>
      <c r="AX6" s="60">
        <v>819</v>
      </c>
      <c r="AY6" s="60">
        <v>1260</v>
      </c>
      <c r="AZ6" s="60"/>
      <c r="BA6" s="60"/>
      <c r="BB6" s="61"/>
      <c r="BC6" s="59">
        <v>363</v>
      </c>
      <c r="BD6" s="59">
        <v>0</v>
      </c>
      <c r="BE6" s="30"/>
      <c r="BF6" s="59">
        <v>276</v>
      </c>
      <c r="BG6" s="61"/>
      <c r="BH6" s="59"/>
      <c r="BI6" s="59"/>
      <c r="BJ6" s="59"/>
      <c r="BK6" s="61"/>
      <c r="BL6" s="61"/>
      <c r="BM6" s="61"/>
      <c r="BN6" s="61"/>
      <c r="BO6" s="61"/>
      <c r="BP6" s="61"/>
      <c r="BQ6" s="61"/>
      <c r="BR6" s="61"/>
      <c r="BS6" s="61"/>
      <c r="BT6" s="59">
        <v>2716</v>
      </c>
      <c r="BU6" s="46"/>
      <c r="BV6" s="95"/>
      <c r="BW6" s="30"/>
      <c r="BX6" s="31"/>
      <c r="BY6" s="30"/>
      <c r="BZ6" s="31"/>
      <c r="CA6" s="30"/>
      <c r="CB6" s="59"/>
      <c r="CC6" s="76"/>
      <c r="CD6" s="30"/>
      <c r="CE6" s="59"/>
      <c r="CF6" s="59"/>
      <c r="CG6" s="59"/>
      <c r="CH6" s="59"/>
      <c r="CI6" s="59"/>
      <c r="CJ6" s="15"/>
      <c r="CK6" s="59"/>
      <c r="CL6" s="30"/>
      <c r="CM6" s="59"/>
      <c r="CN6" s="30"/>
      <c r="CO6" s="30"/>
      <c r="CP6" s="30"/>
      <c r="CQ6" s="110"/>
      <c r="CR6" s="65">
        <v>230</v>
      </c>
      <c r="CS6" s="106"/>
      <c r="CT6" s="61"/>
      <c r="CU6" s="61"/>
      <c r="CV6" s="61"/>
      <c r="CW6" s="118"/>
      <c r="CX6" s="64"/>
      <c r="CY6" s="30"/>
      <c r="CZ6" s="61"/>
      <c r="DA6" s="99"/>
      <c r="DB6" s="31"/>
      <c r="DC6" s="59"/>
      <c r="DD6" s="31"/>
      <c r="DE6" s="61"/>
      <c r="DF6" s="30"/>
      <c r="DG6" s="30"/>
      <c r="DH6" s="31"/>
      <c r="DI6" s="59"/>
      <c r="DJ6" s="59"/>
      <c r="DK6" s="30"/>
      <c r="DL6" s="30"/>
      <c r="DM6" s="59"/>
      <c r="DN6" s="61"/>
      <c r="DO6" s="61"/>
      <c r="DP6" s="61"/>
      <c r="DQ6" s="67"/>
      <c r="DR6" s="59"/>
      <c r="DS6" s="61"/>
      <c r="DT6" s="59"/>
      <c r="DU6" s="31">
        <v>2250</v>
      </c>
      <c r="DV6" s="59">
        <v>1000</v>
      </c>
      <c r="DW6" s="30"/>
      <c r="DX6" s="59"/>
      <c r="DY6" s="68"/>
      <c r="DZ6" s="59"/>
      <c r="EA6" s="74"/>
      <c r="EB6" s="61">
        <v>650</v>
      </c>
      <c r="EC6" s="70"/>
      <c r="ED6" s="61"/>
      <c r="EE6" s="30"/>
      <c r="EF6" s="30"/>
      <c r="EG6" s="61"/>
      <c r="EH6" s="59"/>
      <c r="EI6" s="70"/>
      <c r="EJ6" s="61"/>
      <c r="EK6" s="59"/>
      <c r="EL6" s="71"/>
      <c r="EM6" s="71"/>
      <c r="EN6" s="61"/>
      <c r="EO6" s="76">
        <v>1100</v>
      </c>
      <c r="EP6" s="72"/>
      <c r="EQ6" s="61"/>
      <c r="ER6" s="59"/>
      <c r="ES6" s="59"/>
      <c r="ET6" s="61"/>
      <c r="EU6" s="61"/>
      <c r="EV6" s="61"/>
      <c r="EW6" s="61"/>
      <c r="EX6" s="31"/>
      <c r="EY6" s="59"/>
      <c r="EZ6" s="61"/>
      <c r="FA6" s="61"/>
      <c r="FB6" s="61"/>
      <c r="FC6" s="61"/>
      <c r="FD6" s="59"/>
      <c r="FE6" s="61"/>
      <c r="FF6" s="61"/>
      <c r="FG6" s="78"/>
      <c r="FH6" s="30"/>
      <c r="FI6" s="61"/>
      <c r="FJ6" s="59"/>
      <c r="FK6" s="59"/>
      <c r="FL6" s="31"/>
      <c r="FM6" s="61"/>
      <c r="FN6" s="61"/>
      <c r="FO6" s="59"/>
      <c r="FP6" s="78"/>
    </row>
    <row r="7" spans="1:174" x14ac:dyDescent="0.25">
      <c r="A7" s="4" t="s">
        <v>16</v>
      </c>
      <c r="B7" s="119" t="s">
        <v>17</v>
      </c>
      <c r="C7" s="5" t="s">
        <v>8</v>
      </c>
      <c r="D7" s="126">
        <v>211</v>
      </c>
      <c r="E7" s="126">
        <v>220</v>
      </c>
      <c r="F7" s="61" t="s">
        <v>821</v>
      </c>
      <c r="G7" s="61"/>
      <c r="H7" s="57"/>
      <c r="I7" s="57"/>
      <c r="J7" s="57"/>
      <c r="K7" s="57"/>
      <c r="L7" s="57"/>
      <c r="M7" s="57"/>
      <c r="N7" s="57">
        <v>261</v>
      </c>
      <c r="O7" s="57"/>
      <c r="P7" s="57"/>
      <c r="Q7" s="57"/>
      <c r="R7" s="57"/>
      <c r="S7" s="57">
        <v>4743</v>
      </c>
      <c r="T7" s="57"/>
      <c r="U7" s="57"/>
      <c r="V7" s="57"/>
      <c r="W7" s="57">
        <v>282</v>
      </c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>
        <v>869</v>
      </c>
      <c r="AQ7" s="31">
        <v>570</v>
      </c>
      <c r="AR7" s="31">
        <v>300</v>
      </c>
      <c r="AS7" s="30">
        <v>540</v>
      </c>
      <c r="AT7" s="58">
        <v>271</v>
      </c>
      <c r="AU7" s="59">
        <v>908.33333333333326</v>
      </c>
      <c r="AV7" s="59">
        <v>385</v>
      </c>
      <c r="AW7" s="31">
        <v>273.75</v>
      </c>
      <c r="AX7" s="60">
        <v>350</v>
      </c>
      <c r="AY7" s="60">
        <v>945</v>
      </c>
      <c r="AZ7" s="60">
        <v>404</v>
      </c>
      <c r="BA7" s="60">
        <v>380</v>
      </c>
      <c r="BB7" s="61"/>
      <c r="BC7" s="59">
        <v>512</v>
      </c>
      <c r="BD7" s="59">
        <v>0</v>
      </c>
      <c r="BE7" s="30"/>
      <c r="BF7" s="59">
        <v>1011</v>
      </c>
      <c r="BG7" s="61"/>
      <c r="BH7" s="59"/>
      <c r="BI7" s="59"/>
      <c r="BJ7" s="59"/>
      <c r="BK7" s="61"/>
      <c r="BL7" s="61"/>
      <c r="BM7" s="61"/>
      <c r="BN7" s="61"/>
      <c r="BO7" s="61">
        <v>370</v>
      </c>
      <c r="BP7" s="61"/>
      <c r="BQ7" s="61"/>
      <c r="BR7" s="61"/>
      <c r="BS7" s="61"/>
      <c r="BT7" s="59"/>
      <c r="BU7" s="46"/>
      <c r="BV7" s="95"/>
      <c r="BW7" s="30"/>
      <c r="BX7" s="31">
        <v>465</v>
      </c>
      <c r="BY7" s="30"/>
      <c r="BZ7" s="31"/>
      <c r="CA7" s="30"/>
      <c r="CB7" s="59">
        <v>1248</v>
      </c>
      <c r="CC7" s="76"/>
      <c r="CD7" s="30"/>
      <c r="CE7" s="59"/>
      <c r="CF7" s="59"/>
      <c r="CG7" s="59"/>
      <c r="CH7" s="59">
        <v>46851</v>
      </c>
      <c r="CI7" s="59"/>
      <c r="CJ7" s="15"/>
      <c r="CK7" s="59">
        <v>216</v>
      </c>
      <c r="CL7" s="30"/>
      <c r="CM7" s="59"/>
      <c r="CN7" s="30"/>
      <c r="CO7" s="30"/>
      <c r="CP7" s="30"/>
      <c r="CQ7" s="110"/>
      <c r="CR7" s="65"/>
      <c r="CS7" s="106">
        <v>440</v>
      </c>
      <c r="CT7" s="61">
        <v>349</v>
      </c>
      <c r="CU7" s="61"/>
      <c r="CV7" s="61"/>
      <c r="CW7" s="118"/>
      <c r="CX7" s="64"/>
      <c r="CY7" s="30"/>
      <c r="CZ7" s="61"/>
      <c r="DA7" s="99"/>
      <c r="DB7" s="31"/>
      <c r="DC7" s="59"/>
      <c r="DD7" s="31"/>
      <c r="DE7" s="61"/>
      <c r="DF7" s="30"/>
      <c r="DG7" s="30"/>
      <c r="DH7" s="31"/>
      <c r="DI7" s="59"/>
      <c r="DJ7" s="59"/>
      <c r="DK7" s="30"/>
      <c r="DL7" s="30"/>
      <c r="DM7" s="59"/>
      <c r="DN7" s="61"/>
      <c r="DO7" s="61"/>
      <c r="DP7" s="61"/>
      <c r="DQ7" s="67"/>
      <c r="DR7" s="59"/>
      <c r="DS7" s="61"/>
      <c r="DT7" s="59">
        <v>300</v>
      </c>
      <c r="DU7" s="31">
        <v>550</v>
      </c>
      <c r="DV7" s="59">
        <v>1500</v>
      </c>
      <c r="DW7" s="30">
        <v>2200</v>
      </c>
      <c r="DX7" s="59"/>
      <c r="DY7" s="68"/>
      <c r="DZ7" s="59"/>
      <c r="EA7" s="74"/>
      <c r="EB7" s="61"/>
      <c r="EC7" s="77">
        <v>1600</v>
      </c>
      <c r="ED7" s="61"/>
      <c r="EE7" s="30"/>
      <c r="EF7" s="30"/>
      <c r="EG7" s="61"/>
      <c r="EH7" s="59"/>
      <c r="EI7" s="70"/>
      <c r="EJ7" s="61"/>
      <c r="EK7" s="59"/>
      <c r="EL7" s="71"/>
      <c r="EM7" s="71"/>
      <c r="EN7" s="61"/>
      <c r="EO7" s="30"/>
      <c r="EP7" s="72"/>
      <c r="EQ7" s="61"/>
      <c r="ER7" s="59"/>
      <c r="ES7" s="59"/>
      <c r="ET7" s="61"/>
      <c r="EU7" s="61"/>
      <c r="EV7" s="61"/>
      <c r="EW7" s="61"/>
      <c r="EX7" s="31"/>
      <c r="EY7" s="59"/>
      <c r="EZ7" s="61"/>
      <c r="FA7" s="61"/>
      <c r="FB7" s="61"/>
      <c r="FC7" s="61"/>
      <c r="FD7" s="59">
        <v>150</v>
      </c>
      <c r="FE7" s="61"/>
      <c r="FF7" s="61"/>
      <c r="FG7" s="78"/>
      <c r="FH7" s="30"/>
      <c r="FI7" s="61"/>
      <c r="FJ7" s="59"/>
      <c r="FK7" s="59"/>
      <c r="FL7" s="31"/>
      <c r="FM7" s="61"/>
      <c r="FN7" s="61"/>
      <c r="FO7" s="59"/>
      <c r="FP7" s="78"/>
    </row>
    <row r="8" spans="1:174" x14ac:dyDescent="0.25">
      <c r="A8" s="4" t="s">
        <v>18</v>
      </c>
      <c r="B8" s="119" t="s">
        <v>19</v>
      </c>
      <c r="C8" s="5" t="s">
        <v>8</v>
      </c>
      <c r="D8" s="126">
        <v>222</v>
      </c>
      <c r="E8" s="126">
        <v>231</v>
      </c>
      <c r="F8" s="61" t="s">
        <v>821</v>
      </c>
      <c r="G8" s="61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>
        <v>6200</v>
      </c>
      <c r="AN8" s="57"/>
      <c r="AO8" s="57"/>
      <c r="AP8" s="57">
        <v>2763</v>
      </c>
      <c r="AQ8" s="31">
        <v>2290</v>
      </c>
      <c r="AR8" s="31">
        <v>780</v>
      </c>
      <c r="AS8" s="30">
        <v>1152</v>
      </c>
      <c r="AT8" s="58">
        <v>244</v>
      </c>
      <c r="AU8" s="59">
        <v>2632.5</v>
      </c>
      <c r="AV8" s="59"/>
      <c r="AW8" s="31">
        <v>1399.5</v>
      </c>
      <c r="AX8" s="60">
        <v>2468</v>
      </c>
      <c r="AY8" s="60"/>
      <c r="AZ8" s="60"/>
      <c r="BA8" s="60"/>
      <c r="BB8" s="61"/>
      <c r="BC8" s="59"/>
      <c r="BD8" s="59">
        <v>11500</v>
      </c>
      <c r="BE8" s="30"/>
      <c r="BF8" s="59"/>
      <c r="BG8" s="61"/>
      <c r="BH8" s="59"/>
      <c r="BI8" s="59"/>
      <c r="BJ8" s="59"/>
      <c r="BK8" s="61"/>
      <c r="BL8" s="61"/>
      <c r="BM8" s="61"/>
      <c r="BN8" s="61"/>
      <c r="BO8" s="61"/>
      <c r="BP8" s="61"/>
      <c r="BQ8" s="61"/>
      <c r="BR8" s="61"/>
      <c r="BS8" s="61"/>
      <c r="BT8" s="59"/>
      <c r="BU8" s="46"/>
      <c r="BV8" s="95"/>
      <c r="BW8" s="30"/>
      <c r="BX8" s="31"/>
      <c r="BY8" s="30"/>
      <c r="BZ8" s="31"/>
      <c r="CA8" s="30"/>
      <c r="CB8" s="59"/>
      <c r="CC8" s="76"/>
      <c r="CD8" s="30"/>
      <c r="CE8" s="59"/>
      <c r="CF8" s="59"/>
      <c r="CG8" s="59"/>
      <c r="CH8" s="59"/>
      <c r="CI8" s="59"/>
      <c r="CJ8" s="15"/>
      <c r="CK8" s="59">
        <v>864</v>
      </c>
      <c r="CL8" s="30"/>
      <c r="CM8" s="59"/>
      <c r="CN8" s="30"/>
      <c r="CO8" s="30"/>
      <c r="CP8" s="30"/>
      <c r="CQ8" s="110"/>
      <c r="CR8" s="65"/>
      <c r="CS8" s="106"/>
      <c r="CT8" s="61"/>
      <c r="CU8" s="61"/>
      <c r="CV8" s="61"/>
      <c r="CW8" s="118"/>
      <c r="CX8" s="64"/>
      <c r="CY8" s="30"/>
      <c r="CZ8" s="61"/>
      <c r="DA8" s="99"/>
      <c r="DB8" s="31">
        <v>1122</v>
      </c>
      <c r="DC8" s="59"/>
      <c r="DD8" s="31"/>
      <c r="DE8" s="61"/>
      <c r="DF8" s="30">
        <v>320</v>
      </c>
      <c r="DG8" s="30"/>
      <c r="DH8" s="31"/>
      <c r="DI8" s="59"/>
      <c r="DJ8" s="59"/>
      <c r="DK8" s="30"/>
      <c r="DL8" s="30"/>
      <c r="DM8" s="59"/>
      <c r="DN8" s="61">
        <v>3000</v>
      </c>
      <c r="DO8" s="61">
        <v>100</v>
      </c>
      <c r="DP8" s="78"/>
      <c r="DQ8" s="67"/>
      <c r="DR8" s="59"/>
      <c r="DS8" s="61"/>
      <c r="DT8" s="59"/>
      <c r="DU8" s="31">
        <v>550</v>
      </c>
      <c r="DV8" s="59"/>
      <c r="DW8" s="30"/>
      <c r="DX8" s="59"/>
      <c r="DY8" s="68"/>
      <c r="DZ8" s="59"/>
      <c r="EA8" s="74"/>
      <c r="EB8" s="61"/>
      <c r="EC8" s="77"/>
      <c r="ED8" s="61"/>
      <c r="EE8" s="30"/>
      <c r="EF8" s="30">
        <v>305</v>
      </c>
      <c r="EG8" s="61"/>
      <c r="EH8" s="59"/>
      <c r="EI8" s="70"/>
      <c r="EJ8" s="61"/>
      <c r="EK8" s="59"/>
      <c r="EL8" s="71"/>
      <c r="EM8" s="71"/>
      <c r="EN8" s="61"/>
      <c r="EO8" s="30"/>
      <c r="EP8" s="72"/>
      <c r="EQ8" s="61"/>
      <c r="ER8" s="59"/>
      <c r="ES8" s="59"/>
      <c r="ET8" s="61"/>
      <c r="EU8" s="61"/>
      <c r="EV8" s="61"/>
      <c r="EW8" s="61"/>
      <c r="EX8" s="31"/>
      <c r="EY8" s="59"/>
      <c r="EZ8" s="61"/>
      <c r="FA8" s="61"/>
      <c r="FB8" s="61">
        <v>1699</v>
      </c>
      <c r="FC8" s="61"/>
      <c r="FD8" s="59"/>
      <c r="FE8" s="61"/>
      <c r="FF8" s="61"/>
      <c r="FG8" s="78"/>
      <c r="FH8" s="30"/>
      <c r="FI8" s="61"/>
      <c r="FJ8" s="59"/>
      <c r="FK8" s="59"/>
      <c r="FL8" s="31"/>
      <c r="FM8" s="61"/>
      <c r="FN8" s="61"/>
      <c r="FO8" s="59">
        <v>1000</v>
      </c>
      <c r="FP8" s="78"/>
    </row>
    <row r="9" spans="1:174" x14ac:dyDescent="0.25">
      <c r="A9" s="4" t="s">
        <v>20</v>
      </c>
      <c r="B9" s="119" t="s">
        <v>21</v>
      </c>
      <c r="C9" s="5" t="s">
        <v>8</v>
      </c>
      <c r="D9" s="126">
        <v>203</v>
      </c>
      <c r="E9" s="126">
        <v>206</v>
      </c>
      <c r="F9" s="61" t="s">
        <v>820</v>
      </c>
      <c r="G9" s="61"/>
      <c r="H9" s="31">
        <v>2200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>
        <v>3906</v>
      </c>
      <c r="AQ9" s="31">
        <v>3150</v>
      </c>
      <c r="AR9" s="31"/>
      <c r="AS9" s="30"/>
      <c r="AT9" s="58"/>
      <c r="AU9" s="59">
        <v>2470</v>
      </c>
      <c r="AV9" s="59"/>
      <c r="AW9" s="31"/>
      <c r="AX9" s="60">
        <v>1516</v>
      </c>
      <c r="AY9" s="60">
        <v>1413</v>
      </c>
      <c r="AZ9" s="60"/>
      <c r="BA9" s="60"/>
      <c r="BB9" s="61"/>
      <c r="BC9" s="59"/>
      <c r="BD9" s="59">
        <v>0</v>
      </c>
      <c r="BE9" s="30"/>
      <c r="BF9" s="59"/>
      <c r="BG9" s="61"/>
      <c r="BH9" s="59"/>
      <c r="BI9" s="59"/>
      <c r="BJ9" s="59"/>
      <c r="BK9" s="61"/>
      <c r="BL9" s="61"/>
      <c r="BM9" s="61"/>
      <c r="BN9" s="61"/>
      <c r="BO9" s="61"/>
      <c r="BP9" s="61"/>
      <c r="BQ9" s="61"/>
      <c r="BR9" s="61"/>
      <c r="BS9" s="61"/>
      <c r="BT9" s="59"/>
      <c r="BU9" s="46"/>
      <c r="BV9" s="95"/>
      <c r="BW9" s="30"/>
      <c r="BX9" s="31"/>
      <c r="BY9" s="30"/>
      <c r="BZ9" s="31"/>
      <c r="CA9" s="30"/>
      <c r="CB9" s="59">
        <v>720</v>
      </c>
      <c r="CC9" s="76"/>
      <c r="CD9" s="30"/>
      <c r="CE9" s="59">
        <v>640</v>
      </c>
      <c r="CF9" s="59"/>
      <c r="CG9" s="59">
        <v>1980</v>
      </c>
      <c r="CH9" s="59">
        <v>4199</v>
      </c>
      <c r="CI9" s="59"/>
      <c r="CJ9" s="15"/>
      <c r="CK9" s="59">
        <v>1152</v>
      </c>
      <c r="CL9" s="30"/>
      <c r="CM9" s="59"/>
      <c r="CN9" s="30"/>
      <c r="CO9" s="30">
        <v>540</v>
      </c>
      <c r="CP9" s="30"/>
      <c r="CQ9" s="110"/>
      <c r="CR9" s="65"/>
      <c r="CS9" s="106"/>
      <c r="CT9" s="66">
        <v>1707</v>
      </c>
      <c r="CU9" s="66"/>
      <c r="CV9" s="66"/>
      <c r="CW9" s="117"/>
      <c r="CX9" s="64"/>
      <c r="CY9" s="30"/>
      <c r="CZ9" s="61"/>
      <c r="DA9" s="99"/>
      <c r="DB9" s="31">
        <v>570</v>
      </c>
      <c r="DC9" s="59"/>
      <c r="DD9" s="31">
        <v>1592</v>
      </c>
      <c r="DE9" s="61">
        <v>900</v>
      </c>
      <c r="DF9" s="30"/>
      <c r="DG9" s="30"/>
      <c r="DH9" s="31"/>
      <c r="DI9" s="59"/>
      <c r="DJ9" s="59"/>
      <c r="DK9" s="30"/>
      <c r="DL9" s="76"/>
      <c r="DM9" s="59"/>
      <c r="DN9" s="61"/>
      <c r="DO9" s="61"/>
      <c r="DP9" s="61"/>
      <c r="DQ9" s="67"/>
      <c r="DR9" s="59"/>
      <c r="DS9" s="61"/>
      <c r="DT9" s="59"/>
      <c r="DU9" s="31">
        <v>500</v>
      </c>
      <c r="DV9" s="59"/>
      <c r="DW9" s="30"/>
      <c r="DX9" s="59"/>
      <c r="DY9" s="68">
        <v>3096</v>
      </c>
      <c r="DZ9" s="59"/>
      <c r="EA9" s="74"/>
      <c r="EB9" s="61"/>
      <c r="EC9" s="70"/>
      <c r="ED9" s="61"/>
      <c r="EE9" s="30"/>
      <c r="EF9" s="30"/>
      <c r="EG9" s="61"/>
      <c r="EH9" s="59"/>
      <c r="EI9" s="70"/>
      <c r="EJ9" s="61"/>
      <c r="EK9" s="59"/>
      <c r="EL9" s="71"/>
      <c r="EM9" s="71"/>
      <c r="EN9" s="61"/>
      <c r="EO9" s="30"/>
      <c r="EP9" s="72"/>
      <c r="EQ9" s="61"/>
      <c r="ER9" s="59"/>
      <c r="ES9" s="59"/>
      <c r="ET9" s="61"/>
      <c r="EU9" s="61"/>
      <c r="EV9" s="61"/>
      <c r="EW9" s="61"/>
      <c r="EX9" s="31"/>
      <c r="EY9" s="59"/>
      <c r="EZ9" s="61"/>
      <c r="FA9" s="61"/>
      <c r="FB9" s="61"/>
      <c r="FC9" s="61"/>
      <c r="FD9" s="59"/>
      <c r="FE9" s="61"/>
      <c r="FF9" s="61"/>
      <c r="FG9" s="78"/>
      <c r="FH9" s="30"/>
      <c r="FI9" s="61"/>
      <c r="FJ9" s="59"/>
      <c r="FK9" s="59"/>
      <c r="FL9" s="31"/>
      <c r="FM9" s="61"/>
      <c r="FN9" s="61"/>
      <c r="FO9" s="59"/>
      <c r="FP9" s="78"/>
    </row>
    <row r="10" spans="1:174" ht="48.75" customHeight="1" x14ac:dyDescent="0.25">
      <c r="A10" s="4" t="s">
        <v>22</v>
      </c>
      <c r="B10" s="5" t="s">
        <v>23</v>
      </c>
      <c r="C10" s="5" t="s">
        <v>15</v>
      </c>
      <c r="D10" s="122"/>
      <c r="E10" s="122"/>
      <c r="F10" s="122"/>
      <c r="G10" s="122"/>
      <c r="H10" s="57"/>
      <c r="I10" s="57"/>
      <c r="J10" s="57"/>
      <c r="K10" s="57"/>
      <c r="L10" s="57"/>
      <c r="M10" s="57">
        <v>388</v>
      </c>
      <c r="N10" s="57">
        <v>320</v>
      </c>
      <c r="O10" s="57"/>
      <c r="P10" s="57"/>
      <c r="Q10" s="57"/>
      <c r="R10" s="57"/>
      <c r="S10" s="57">
        <v>3429</v>
      </c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>
        <v>2417</v>
      </c>
      <c r="AO10" s="57"/>
      <c r="AP10" s="57"/>
      <c r="AQ10" s="31">
        <v>820</v>
      </c>
      <c r="AR10" s="31">
        <v>800</v>
      </c>
      <c r="AS10" s="30">
        <v>1161</v>
      </c>
      <c r="AT10" s="58">
        <v>682</v>
      </c>
      <c r="AU10" s="59">
        <v>1155</v>
      </c>
      <c r="AV10" s="59">
        <v>1080</v>
      </c>
      <c r="AW10" s="31">
        <v>1542</v>
      </c>
      <c r="AX10" s="60">
        <v>987</v>
      </c>
      <c r="AY10" s="60">
        <v>2070</v>
      </c>
      <c r="AZ10" s="60"/>
      <c r="BA10" s="60">
        <v>730</v>
      </c>
      <c r="BB10" s="61"/>
      <c r="BC10" s="59">
        <v>1182</v>
      </c>
      <c r="BD10" s="59">
        <v>0</v>
      </c>
      <c r="BE10" s="30"/>
      <c r="BF10" s="59"/>
      <c r="BG10" s="61"/>
      <c r="BH10" s="59"/>
      <c r="BI10" s="59"/>
      <c r="BJ10" s="59"/>
      <c r="BK10" s="61"/>
      <c r="BL10" s="61"/>
      <c r="BM10" s="61"/>
      <c r="BN10" s="61"/>
      <c r="BO10" s="61"/>
      <c r="BP10" s="61"/>
      <c r="BQ10" s="61"/>
      <c r="BR10" s="61"/>
      <c r="BS10" s="61"/>
      <c r="BT10" s="59"/>
      <c r="BU10" s="46"/>
      <c r="BV10" s="95">
        <v>441</v>
      </c>
      <c r="BW10" s="30"/>
      <c r="BX10" s="31">
        <v>400</v>
      </c>
      <c r="BY10" s="30"/>
      <c r="BZ10" s="31"/>
      <c r="CA10" s="30"/>
      <c r="CB10" s="59">
        <v>684</v>
      </c>
      <c r="CC10" s="76"/>
      <c r="CD10" s="30"/>
      <c r="CE10" s="59"/>
      <c r="CF10" s="59">
        <v>270</v>
      </c>
      <c r="CG10" s="59"/>
      <c r="CH10" s="63" t="s">
        <v>532</v>
      </c>
      <c r="CI10" s="63"/>
      <c r="CJ10" s="15"/>
      <c r="CK10" s="59"/>
      <c r="CL10" s="30"/>
      <c r="CM10" s="59"/>
      <c r="CN10" s="30"/>
      <c r="CO10" s="30"/>
      <c r="CP10" s="30"/>
      <c r="CQ10" s="110"/>
      <c r="CR10" s="65"/>
      <c r="CS10" s="106">
        <v>880</v>
      </c>
      <c r="CT10" s="61">
        <v>649</v>
      </c>
      <c r="CU10" s="61"/>
      <c r="CV10" s="61"/>
      <c r="CW10" s="118"/>
      <c r="CX10" s="64"/>
      <c r="CY10" s="30">
        <v>330</v>
      </c>
      <c r="CZ10" s="61"/>
      <c r="DA10" s="99"/>
      <c r="DB10" s="31"/>
      <c r="DC10" s="59"/>
      <c r="DD10" s="31"/>
      <c r="DE10" s="61"/>
      <c r="DF10" s="30"/>
      <c r="DG10" s="30"/>
      <c r="DH10" s="31"/>
      <c r="DI10" s="59"/>
      <c r="DJ10" s="59"/>
      <c r="DK10" s="30"/>
      <c r="DL10" s="30"/>
      <c r="DM10" s="59"/>
      <c r="DN10" s="61"/>
      <c r="DO10" s="61"/>
      <c r="DP10" s="61"/>
      <c r="DQ10" s="67"/>
      <c r="DR10" s="59"/>
      <c r="DS10" s="61"/>
      <c r="DT10" s="59">
        <v>300</v>
      </c>
      <c r="DU10" s="31">
        <v>550</v>
      </c>
      <c r="DV10" s="59">
        <v>2100</v>
      </c>
      <c r="DW10" s="30">
        <v>3000</v>
      </c>
      <c r="DX10" s="59"/>
      <c r="DY10" s="68"/>
      <c r="DZ10" s="59"/>
      <c r="EA10" s="74"/>
      <c r="EB10" s="61"/>
      <c r="EC10" s="70">
        <v>2300</v>
      </c>
      <c r="ED10" s="61"/>
      <c r="EE10" s="30"/>
      <c r="EF10" s="30"/>
      <c r="EG10" s="61"/>
      <c r="EH10" s="59"/>
      <c r="EI10" s="70"/>
      <c r="EJ10" s="61"/>
      <c r="EK10" s="59"/>
      <c r="EL10" s="71"/>
      <c r="EM10" s="71"/>
      <c r="EN10" s="61"/>
      <c r="EO10" s="30"/>
      <c r="EP10" s="72"/>
      <c r="EQ10" s="61"/>
      <c r="ER10" s="59"/>
      <c r="ES10" s="59"/>
      <c r="ET10" s="61"/>
      <c r="EU10" s="61"/>
      <c r="EV10" s="61"/>
      <c r="EW10" s="61"/>
      <c r="EX10" s="31">
        <v>40</v>
      </c>
      <c r="EY10" s="59"/>
      <c r="EZ10" s="61"/>
      <c r="FA10" s="61"/>
      <c r="FB10" s="61"/>
      <c r="FC10" s="61"/>
      <c r="FD10" s="59">
        <v>550</v>
      </c>
      <c r="FE10" s="61"/>
      <c r="FF10" s="61"/>
      <c r="FG10" s="78"/>
      <c r="FH10" s="30"/>
      <c r="FI10" s="61"/>
      <c r="FJ10" s="59"/>
      <c r="FK10" s="59"/>
      <c r="FL10" s="31"/>
      <c r="FM10" s="61"/>
      <c r="FN10" s="61"/>
      <c r="FO10" s="59"/>
      <c r="FP10" s="78"/>
    </row>
    <row r="11" spans="1:174" ht="15" customHeight="1" x14ac:dyDescent="0.25">
      <c r="A11" s="4" t="s">
        <v>24</v>
      </c>
      <c r="B11" s="5" t="s">
        <v>25</v>
      </c>
      <c r="C11" s="5" t="s">
        <v>8</v>
      </c>
      <c r="D11" s="122"/>
      <c r="E11" s="122"/>
      <c r="F11" s="122"/>
      <c r="G11" s="122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>
        <v>6226</v>
      </c>
      <c r="AL11" s="57"/>
      <c r="AM11" s="57"/>
      <c r="AN11" s="57"/>
      <c r="AO11" s="57"/>
      <c r="AP11" s="30">
        <v>1341</v>
      </c>
      <c r="AQ11" s="31">
        <v>820</v>
      </c>
      <c r="AR11" s="31">
        <v>520</v>
      </c>
      <c r="AS11" s="30">
        <v>460</v>
      </c>
      <c r="AT11" s="58">
        <v>566</v>
      </c>
      <c r="AU11" s="59">
        <v>830.83333333333326</v>
      </c>
      <c r="AV11" s="59"/>
      <c r="AW11" s="31">
        <v>396</v>
      </c>
      <c r="AX11" s="60">
        <v>879</v>
      </c>
      <c r="AY11" s="60">
        <v>810</v>
      </c>
      <c r="AZ11" s="60">
        <v>237</v>
      </c>
      <c r="BA11" s="60">
        <v>580</v>
      </c>
      <c r="BB11" s="61"/>
      <c r="BC11" s="59"/>
      <c r="BD11" s="59">
        <v>0</v>
      </c>
      <c r="BE11" s="30"/>
      <c r="BF11" s="59"/>
      <c r="BG11" s="61"/>
      <c r="BH11" s="59"/>
      <c r="BI11" s="59"/>
      <c r="BJ11" s="59"/>
      <c r="BK11" s="61"/>
      <c r="BL11" s="61"/>
      <c r="BM11" s="61"/>
      <c r="BN11" s="61"/>
      <c r="BO11" s="61"/>
      <c r="BP11" s="61"/>
      <c r="BQ11" s="61"/>
      <c r="BR11" s="61"/>
      <c r="BS11" s="61"/>
      <c r="BT11" s="59">
        <v>166</v>
      </c>
      <c r="BU11" s="46"/>
      <c r="BV11" s="95"/>
      <c r="BW11" s="30"/>
      <c r="BX11" s="31"/>
      <c r="BY11" s="30"/>
      <c r="BZ11" s="31"/>
      <c r="CA11" s="30"/>
      <c r="CB11" s="59">
        <v>50</v>
      </c>
      <c r="CC11" s="76">
        <v>495</v>
      </c>
      <c r="CD11" s="30"/>
      <c r="CE11" s="59"/>
      <c r="CF11" s="59"/>
      <c r="CG11" s="59"/>
      <c r="CH11" s="59"/>
      <c r="CI11" s="59"/>
      <c r="CJ11" s="15"/>
      <c r="CK11" s="59"/>
      <c r="CL11" s="30"/>
      <c r="CM11" s="59"/>
      <c r="CN11" s="30"/>
      <c r="CO11" s="30"/>
      <c r="CP11" s="30"/>
      <c r="CQ11" s="110"/>
      <c r="CR11" s="65"/>
      <c r="CS11" s="106"/>
      <c r="CT11" s="61">
        <v>362</v>
      </c>
      <c r="CU11" s="61"/>
      <c r="CV11" s="61"/>
      <c r="CW11" s="118"/>
      <c r="CX11" s="64"/>
      <c r="CY11" s="30"/>
      <c r="CZ11" s="61"/>
      <c r="DA11" s="99"/>
      <c r="DB11" s="31"/>
      <c r="DC11" s="59"/>
      <c r="DD11" s="31"/>
      <c r="DE11" s="61"/>
      <c r="DF11" s="30"/>
      <c r="DG11" s="30"/>
      <c r="DH11" s="31"/>
      <c r="DI11" s="59"/>
      <c r="DJ11" s="59"/>
      <c r="DK11" s="30"/>
      <c r="DL11" s="76"/>
      <c r="DM11" s="59"/>
      <c r="DN11" s="61"/>
      <c r="DO11" s="61"/>
      <c r="DP11" s="61"/>
      <c r="DQ11" s="67"/>
      <c r="DR11" s="59"/>
      <c r="DS11" s="61"/>
      <c r="DT11" s="59"/>
      <c r="DU11" s="31">
        <v>350</v>
      </c>
      <c r="DV11" s="59"/>
      <c r="DW11" s="30"/>
      <c r="DX11" s="59"/>
      <c r="DY11" s="68"/>
      <c r="DZ11" s="59"/>
      <c r="EA11" s="74"/>
      <c r="EB11" s="61"/>
      <c r="EC11" s="70"/>
      <c r="ED11" s="61"/>
      <c r="EE11" s="30"/>
      <c r="EF11" s="30"/>
      <c r="EG11" s="61"/>
      <c r="EH11" s="59"/>
      <c r="EI11" s="70"/>
      <c r="EJ11" s="61"/>
      <c r="EK11" s="59"/>
      <c r="EL11" s="71"/>
      <c r="EM11" s="71"/>
      <c r="EN11" s="61"/>
      <c r="EO11" s="30"/>
      <c r="EP11" s="72"/>
      <c r="EQ11" s="61"/>
      <c r="ER11" s="59"/>
      <c r="ES11" s="59"/>
      <c r="ET11" s="61"/>
      <c r="EU11" s="61"/>
      <c r="EV11" s="61"/>
      <c r="EW11" s="61"/>
      <c r="EX11" s="31"/>
      <c r="EY11" s="59"/>
      <c r="EZ11" s="61"/>
      <c r="FA11" s="61"/>
      <c r="FB11" s="61"/>
      <c r="FC11" s="61">
        <v>360</v>
      </c>
      <c r="FD11" s="59"/>
      <c r="FE11" s="61"/>
      <c r="FF11" s="61"/>
      <c r="FG11" s="78"/>
      <c r="FH11" s="30"/>
      <c r="FI11" s="61"/>
      <c r="FJ11" s="59"/>
      <c r="FK11" s="59"/>
      <c r="FL11" s="31"/>
      <c r="FM11" s="61"/>
      <c r="FN11" s="61"/>
      <c r="FO11" s="59"/>
      <c r="FP11" s="78"/>
    </row>
    <row r="12" spans="1:174" ht="15" customHeight="1" x14ac:dyDescent="0.25">
      <c r="A12" s="4" t="s">
        <v>26</v>
      </c>
      <c r="B12" s="5" t="s">
        <v>27</v>
      </c>
      <c r="C12" s="5" t="s">
        <v>15</v>
      </c>
      <c r="D12" s="122"/>
      <c r="E12" s="122"/>
      <c r="F12" s="122"/>
      <c r="G12" s="122"/>
      <c r="H12" s="57"/>
      <c r="I12" s="57"/>
      <c r="J12" s="57"/>
      <c r="K12" s="57"/>
      <c r="L12" s="57"/>
      <c r="M12" s="57"/>
      <c r="N12" s="57">
        <v>164</v>
      </c>
      <c r="O12" s="57"/>
      <c r="P12" s="57"/>
      <c r="Q12" s="57"/>
      <c r="R12" s="57"/>
      <c r="S12" s="57"/>
      <c r="T12" s="57"/>
      <c r="U12" s="57"/>
      <c r="V12" s="57"/>
      <c r="W12" s="57"/>
      <c r="X12" s="57">
        <v>200</v>
      </c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>
        <v>1308</v>
      </c>
      <c r="AL12" s="57"/>
      <c r="AM12" s="57"/>
      <c r="AN12" s="57"/>
      <c r="AO12" s="57"/>
      <c r="AP12" s="30">
        <v>670.5</v>
      </c>
      <c r="AQ12" s="31">
        <v>830</v>
      </c>
      <c r="AR12" s="59">
        <v>430</v>
      </c>
      <c r="AS12" s="30">
        <v>342</v>
      </c>
      <c r="AT12" s="58">
        <v>476</v>
      </c>
      <c r="AU12" s="59">
        <v>288.33333333333331</v>
      </c>
      <c r="AV12" s="59">
        <v>450</v>
      </c>
      <c r="AW12" s="31">
        <v>1245.75</v>
      </c>
      <c r="AX12" s="60">
        <v>434</v>
      </c>
      <c r="AY12" s="60">
        <v>900</v>
      </c>
      <c r="AZ12" s="60"/>
      <c r="BA12" s="60">
        <v>1600</v>
      </c>
      <c r="BB12" s="61"/>
      <c r="BC12" s="59"/>
      <c r="BD12" s="59">
        <v>0</v>
      </c>
      <c r="BE12" s="30"/>
      <c r="BF12" s="59">
        <v>409.5</v>
      </c>
      <c r="BG12" s="61"/>
      <c r="BH12" s="59"/>
      <c r="BI12" s="59"/>
      <c r="BJ12" s="59"/>
      <c r="BK12" s="61"/>
      <c r="BL12" s="61"/>
      <c r="BM12" s="61"/>
      <c r="BN12" s="61"/>
      <c r="BO12" s="61"/>
      <c r="BP12" s="61"/>
      <c r="BQ12" s="61"/>
      <c r="BR12" s="61"/>
      <c r="BS12" s="61"/>
      <c r="BT12" s="59"/>
      <c r="BU12" s="46"/>
      <c r="BV12" s="95"/>
      <c r="BW12" s="30"/>
      <c r="BX12" s="31">
        <v>400</v>
      </c>
      <c r="BY12" s="30"/>
      <c r="BZ12" s="31"/>
      <c r="CA12" s="30"/>
      <c r="CB12" s="59">
        <v>744</v>
      </c>
      <c r="CC12" s="76">
        <v>810</v>
      </c>
      <c r="CD12" s="30"/>
      <c r="CE12" s="59"/>
      <c r="CF12" s="59"/>
      <c r="CG12" s="59"/>
      <c r="CH12" s="59"/>
      <c r="CI12" s="59"/>
      <c r="CJ12" s="15"/>
      <c r="CK12" s="59">
        <v>54</v>
      </c>
      <c r="CL12" s="30"/>
      <c r="CM12" s="59"/>
      <c r="CN12" s="30"/>
      <c r="CO12" s="30"/>
      <c r="CP12" s="30"/>
      <c r="CQ12" s="110"/>
      <c r="CR12" s="65"/>
      <c r="CS12" s="106"/>
      <c r="CT12" s="61">
        <v>467</v>
      </c>
      <c r="CU12" s="61"/>
      <c r="CV12" s="61"/>
      <c r="CW12" s="118"/>
      <c r="CX12" s="64"/>
      <c r="CY12" s="30">
        <v>300</v>
      </c>
      <c r="CZ12" s="61"/>
      <c r="DA12" s="99"/>
      <c r="DB12" s="31"/>
      <c r="DC12" s="59"/>
      <c r="DD12" s="31"/>
      <c r="DE12" s="61"/>
      <c r="DF12" s="30"/>
      <c r="DG12" s="30"/>
      <c r="DH12" s="31"/>
      <c r="DI12" s="59"/>
      <c r="DJ12" s="59"/>
      <c r="DK12" s="30"/>
      <c r="DL12" s="30"/>
      <c r="DM12" s="59"/>
      <c r="DN12" s="61"/>
      <c r="DO12" s="61"/>
      <c r="DP12" s="61"/>
      <c r="DQ12" s="67"/>
      <c r="DR12" s="59"/>
      <c r="DS12" s="61"/>
      <c r="DT12" s="59"/>
      <c r="DU12" s="31">
        <v>350</v>
      </c>
      <c r="DV12" s="59">
        <v>830</v>
      </c>
      <c r="DW12" s="30">
        <v>1800</v>
      </c>
      <c r="DX12" s="59"/>
      <c r="DY12" s="68"/>
      <c r="DZ12" s="59"/>
      <c r="EA12" s="74"/>
      <c r="EB12" s="61"/>
      <c r="EC12" s="70"/>
      <c r="ED12" s="61">
        <v>800</v>
      </c>
      <c r="EE12" s="30"/>
      <c r="EF12" s="30"/>
      <c r="EG12" s="61"/>
      <c r="EH12" s="59"/>
      <c r="EI12" s="70"/>
      <c r="EJ12" s="61"/>
      <c r="EK12" s="59"/>
      <c r="EL12" s="71"/>
      <c r="EM12" s="71"/>
      <c r="EN12" s="61"/>
      <c r="EO12" s="30"/>
      <c r="EP12" s="72"/>
      <c r="EQ12" s="61"/>
      <c r="ER12" s="59"/>
      <c r="ES12" s="59"/>
      <c r="ET12" s="61"/>
      <c r="EU12" s="61"/>
      <c r="EV12" s="61"/>
      <c r="EW12" s="61"/>
      <c r="EX12" s="31">
        <v>80</v>
      </c>
      <c r="EY12" s="59"/>
      <c r="EZ12" s="61"/>
      <c r="FA12" s="61"/>
      <c r="FB12" s="61"/>
      <c r="FC12" s="61">
        <v>540</v>
      </c>
      <c r="FD12" s="59">
        <v>550</v>
      </c>
      <c r="FE12" s="61"/>
      <c r="FF12" s="61"/>
      <c r="FG12" s="78"/>
      <c r="FH12" s="30"/>
      <c r="FI12" s="61"/>
      <c r="FJ12" s="59"/>
      <c r="FK12" s="59"/>
      <c r="FL12" s="31"/>
      <c r="FM12" s="61"/>
      <c r="FN12" s="61"/>
      <c r="FO12" s="59"/>
      <c r="FP12" s="78"/>
    </row>
    <row r="13" spans="1:174" ht="15" customHeight="1" x14ac:dyDescent="0.25">
      <c r="A13" s="4" t="s">
        <v>28</v>
      </c>
      <c r="B13" s="5" t="s">
        <v>29</v>
      </c>
      <c r="C13" s="5" t="s">
        <v>15</v>
      </c>
      <c r="D13" s="122"/>
      <c r="E13" s="122"/>
      <c r="F13" s="122"/>
      <c r="G13" s="122"/>
      <c r="H13" s="57"/>
      <c r="I13" s="57"/>
      <c r="J13" s="57"/>
      <c r="K13" s="57"/>
      <c r="L13" s="57"/>
      <c r="M13" s="57"/>
      <c r="N13" s="57"/>
      <c r="O13" s="57"/>
      <c r="P13" s="57"/>
      <c r="Q13" s="57">
        <v>2788</v>
      </c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30">
        <v>1156.5</v>
      </c>
      <c r="AQ13" s="31">
        <v>810</v>
      </c>
      <c r="AR13" s="59">
        <v>600</v>
      </c>
      <c r="AS13" s="30">
        <v>720</v>
      </c>
      <c r="AT13" s="58">
        <v>505</v>
      </c>
      <c r="AU13" s="59">
        <v>1205</v>
      </c>
      <c r="AV13" s="59">
        <v>300</v>
      </c>
      <c r="AW13" s="31">
        <v>1027.5</v>
      </c>
      <c r="AX13" s="60"/>
      <c r="AY13" s="60">
        <v>1215</v>
      </c>
      <c r="AZ13" s="60"/>
      <c r="BA13" s="60"/>
      <c r="BB13" s="61"/>
      <c r="BC13" s="59">
        <v>786</v>
      </c>
      <c r="BD13" s="59">
        <v>0</v>
      </c>
      <c r="BE13" s="30"/>
      <c r="BF13" s="59">
        <v>403.5</v>
      </c>
      <c r="BG13" s="61"/>
      <c r="BH13" s="59"/>
      <c r="BI13" s="59"/>
      <c r="BJ13" s="59"/>
      <c r="BK13" s="61"/>
      <c r="BL13" s="61"/>
      <c r="BM13" s="61"/>
      <c r="BN13" s="61"/>
      <c r="BO13" s="61"/>
      <c r="BP13" s="61"/>
      <c r="BQ13" s="61"/>
      <c r="BR13" s="61"/>
      <c r="BS13" s="61"/>
      <c r="BT13" s="59"/>
      <c r="BU13" s="46"/>
      <c r="BV13" s="95"/>
      <c r="BW13" s="30"/>
      <c r="BX13" s="31"/>
      <c r="BY13" s="30"/>
      <c r="BZ13" s="31"/>
      <c r="CA13" s="30"/>
      <c r="CB13" s="59"/>
      <c r="CC13" s="76"/>
      <c r="CD13" s="30"/>
      <c r="CE13" s="59"/>
      <c r="CF13" s="59"/>
      <c r="CG13" s="59"/>
      <c r="CH13" s="59"/>
      <c r="CI13" s="59"/>
      <c r="CJ13" s="15"/>
      <c r="CK13" s="59"/>
      <c r="CL13" s="30"/>
      <c r="CM13" s="59"/>
      <c r="CN13" s="30"/>
      <c r="CO13" s="30"/>
      <c r="CP13" s="30"/>
      <c r="CQ13" s="110"/>
      <c r="CR13" s="65">
        <v>660</v>
      </c>
      <c r="CS13" s="106"/>
      <c r="CT13" s="61"/>
      <c r="CU13" s="61"/>
      <c r="CV13" s="61"/>
      <c r="CW13" s="118"/>
      <c r="CX13" s="64"/>
      <c r="CY13" s="30"/>
      <c r="CZ13" s="61"/>
      <c r="DA13" s="99"/>
      <c r="DB13" s="31"/>
      <c r="DC13" s="59"/>
      <c r="DD13" s="31"/>
      <c r="DE13" s="61"/>
      <c r="DF13" s="30"/>
      <c r="DG13" s="30"/>
      <c r="DH13" s="31"/>
      <c r="DI13" s="59"/>
      <c r="DJ13" s="59"/>
      <c r="DK13" s="30"/>
      <c r="DL13" s="30"/>
      <c r="DM13" s="59"/>
      <c r="DN13" s="61"/>
      <c r="DO13" s="61"/>
      <c r="DP13" s="61"/>
      <c r="DQ13" s="67"/>
      <c r="DR13" s="59"/>
      <c r="DS13" s="61"/>
      <c r="DT13" s="59"/>
      <c r="DU13" s="31">
        <v>2250</v>
      </c>
      <c r="DV13" s="59">
        <v>1000</v>
      </c>
      <c r="DW13" s="30"/>
      <c r="DX13" s="59"/>
      <c r="DY13" s="68"/>
      <c r="DZ13" s="59"/>
      <c r="EA13" s="74"/>
      <c r="EB13" s="61">
        <v>1100</v>
      </c>
      <c r="EC13" s="70"/>
      <c r="ED13" s="61"/>
      <c r="EE13" s="30">
        <v>1800</v>
      </c>
      <c r="EF13" s="30">
        <v>602</v>
      </c>
      <c r="EG13" s="61"/>
      <c r="EH13" s="59"/>
      <c r="EI13" s="70"/>
      <c r="EJ13" s="61"/>
      <c r="EK13" s="59"/>
      <c r="EL13" s="71"/>
      <c r="EM13" s="71"/>
      <c r="EN13" s="61"/>
      <c r="EO13" s="30"/>
      <c r="EP13" s="72"/>
      <c r="EQ13" s="61"/>
      <c r="ER13" s="59"/>
      <c r="ES13" s="59"/>
      <c r="ET13" s="61"/>
      <c r="EU13" s="61"/>
      <c r="EV13" s="61"/>
      <c r="EW13" s="61"/>
      <c r="EX13" s="31"/>
      <c r="EY13" s="59"/>
      <c r="EZ13" s="61"/>
      <c r="FA13" s="61"/>
      <c r="FB13" s="61"/>
      <c r="FC13" s="61"/>
      <c r="FD13" s="59"/>
      <c r="FE13" s="61"/>
      <c r="FF13" s="61"/>
      <c r="FG13" s="78"/>
      <c r="FH13" s="30"/>
      <c r="FI13" s="61"/>
      <c r="FJ13" s="59"/>
      <c r="FK13" s="59"/>
      <c r="FL13" s="31"/>
      <c r="FM13" s="61"/>
      <c r="FN13" s="61"/>
      <c r="FO13" s="59"/>
      <c r="FP13" s="78"/>
    </row>
    <row r="14" spans="1:174" x14ac:dyDescent="0.25">
      <c r="A14" s="4" t="s">
        <v>30</v>
      </c>
      <c r="B14" s="119" t="s">
        <v>31</v>
      </c>
      <c r="C14" s="5" t="s">
        <v>32</v>
      </c>
      <c r="D14" s="126">
        <v>220</v>
      </c>
      <c r="E14" s="126">
        <v>229</v>
      </c>
      <c r="F14" s="61" t="s">
        <v>824</v>
      </c>
      <c r="G14" s="61"/>
      <c r="H14" s="57"/>
      <c r="I14" s="57"/>
      <c r="J14" s="57"/>
      <c r="K14" s="57"/>
      <c r="L14" s="57"/>
      <c r="M14" s="57"/>
      <c r="N14" s="57"/>
      <c r="O14" s="57">
        <v>2750</v>
      </c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>
        <v>2723</v>
      </c>
      <c r="AM14" s="57"/>
      <c r="AN14" s="57"/>
      <c r="AO14" s="57"/>
      <c r="AP14" s="30">
        <v>1183.5</v>
      </c>
      <c r="AQ14" s="31">
        <v>24</v>
      </c>
      <c r="AR14" s="59">
        <v>30</v>
      </c>
      <c r="AS14" s="30"/>
      <c r="AT14" s="58"/>
      <c r="AU14" s="59">
        <v>1722.5</v>
      </c>
      <c r="AV14" s="59"/>
      <c r="AW14" s="31">
        <v>1000.5</v>
      </c>
      <c r="AX14" s="60"/>
      <c r="AY14" s="60">
        <v>1260</v>
      </c>
      <c r="AZ14" s="60"/>
      <c r="BA14" s="60"/>
      <c r="BB14" s="61"/>
      <c r="BC14" s="59"/>
      <c r="BD14" s="59">
        <v>0</v>
      </c>
      <c r="BE14" s="30"/>
      <c r="BF14" s="59"/>
      <c r="BG14" s="61"/>
      <c r="BH14" s="59"/>
      <c r="BI14" s="59"/>
      <c r="BJ14" s="59"/>
      <c r="BK14" s="61"/>
      <c r="BL14" s="61"/>
      <c r="BM14" s="61"/>
      <c r="BN14" s="61"/>
      <c r="BO14" s="61"/>
      <c r="BP14" s="61"/>
      <c r="BQ14" s="61"/>
      <c r="BR14" s="61"/>
      <c r="BS14" s="61"/>
      <c r="BT14" s="59"/>
      <c r="BU14" s="46"/>
      <c r="BV14" s="95"/>
      <c r="BW14" s="30"/>
      <c r="BX14" s="31"/>
      <c r="BY14" s="30"/>
      <c r="BZ14" s="31"/>
      <c r="CA14" s="30"/>
      <c r="CB14" s="59"/>
      <c r="CC14" s="76"/>
      <c r="CD14" s="30"/>
      <c r="CE14" s="59"/>
      <c r="CF14" s="59"/>
      <c r="CG14" s="59"/>
      <c r="CH14" s="59"/>
      <c r="CI14" s="59"/>
      <c r="CJ14" s="15"/>
      <c r="CK14" s="59"/>
      <c r="CL14" s="30"/>
      <c r="CM14" s="59"/>
      <c r="CN14" s="30"/>
      <c r="CO14" s="30"/>
      <c r="CP14" s="30"/>
      <c r="CQ14" s="110"/>
      <c r="CR14" s="65"/>
      <c r="CS14" s="106"/>
      <c r="CT14" s="61"/>
      <c r="CU14" s="61"/>
      <c r="CV14" s="61"/>
      <c r="CW14" s="118"/>
      <c r="CX14" s="64"/>
      <c r="CY14" s="30"/>
      <c r="CZ14" s="61"/>
      <c r="DA14" s="99"/>
      <c r="DB14" s="31"/>
      <c r="DC14" s="59"/>
      <c r="DD14" s="31"/>
      <c r="DE14" s="61"/>
      <c r="DF14" s="30"/>
      <c r="DG14" s="30"/>
      <c r="DH14" s="31"/>
      <c r="DI14" s="59"/>
      <c r="DJ14" s="59"/>
      <c r="DK14" s="30"/>
      <c r="DL14" s="30"/>
      <c r="DM14" s="59"/>
      <c r="DN14" s="61"/>
      <c r="DO14" s="61"/>
      <c r="DP14" s="61"/>
      <c r="DQ14" s="67"/>
      <c r="DR14" s="59"/>
      <c r="DS14" s="61"/>
      <c r="DT14" s="59"/>
      <c r="DU14" s="31"/>
      <c r="DV14" s="59"/>
      <c r="DW14" s="30"/>
      <c r="DX14" s="59"/>
      <c r="DY14" s="68"/>
      <c r="DZ14" s="59"/>
      <c r="EA14" s="74"/>
      <c r="EB14" s="61"/>
      <c r="EC14" s="70"/>
      <c r="ED14" s="61"/>
      <c r="EE14" s="30"/>
      <c r="EF14" s="30"/>
      <c r="EG14" s="61"/>
      <c r="EH14" s="59"/>
      <c r="EI14" s="70"/>
      <c r="EJ14" s="61"/>
      <c r="EK14" s="59"/>
      <c r="EL14" s="71"/>
      <c r="EM14" s="71"/>
      <c r="EN14" s="61"/>
      <c r="EO14" s="30"/>
      <c r="EP14" s="72"/>
      <c r="EQ14" s="61"/>
      <c r="ER14" s="59"/>
      <c r="ES14" s="59"/>
      <c r="ET14" s="61"/>
      <c r="EU14" s="61"/>
      <c r="EV14" s="61"/>
      <c r="EW14" s="61"/>
      <c r="EX14" s="59"/>
      <c r="EY14" s="59"/>
      <c r="EZ14" s="61"/>
      <c r="FA14" s="61"/>
      <c r="FB14" s="61"/>
      <c r="FC14" s="61"/>
      <c r="FD14" s="59"/>
      <c r="FE14" s="61"/>
      <c r="FF14" s="61"/>
      <c r="FG14" s="78"/>
      <c r="FH14" s="30"/>
      <c r="FI14" s="61"/>
      <c r="FJ14" s="59"/>
      <c r="FK14" s="59"/>
      <c r="FL14" s="31"/>
      <c r="FM14" s="61"/>
      <c r="FN14" s="61"/>
      <c r="FO14" s="59"/>
      <c r="FP14" s="78"/>
    </row>
    <row r="15" spans="1:174" ht="15" customHeight="1" x14ac:dyDescent="0.25">
      <c r="A15" s="4" t="s">
        <v>33</v>
      </c>
      <c r="B15" s="5" t="s">
        <v>34</v>
      </c>
      <c r="C15" s="5" t="s">
        <v>8</v>
      </c>
      <c r="D15" s="122"/>
      <c r="E15" s="122"/>
      <c r="F15" s="122"/>
      <c r="G15" s="122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>
        <v>1000</v>
      </c>
      <c r="AP15" s="57"/>
      <c r="AQ15" s="31"/>
      <c r="AR15" s="59">
        <v>100</v>
      </c>
      <c r="AS15" s="30"/>
      <c r="AT15" s="58"/>
      <c r="AU15" s="59">
        <v>0</v>
      </c>
      <c r="AV15" s="59"/>
      <c r="AW15" s="31"/>
      <c r="AX15" s="60"/>
      <c r="AY15" s="60"/>
      <c r="AZ15" s="60"/>
      <c r="BA15" s="60"/>
      <c r="BB15" s="61"/>
      <c r="BC15" s="59"/>
      <c r="BD15" s="59">
        <v>0</v>
      </c>
      <c r="BE15" s="30"/>
      <c r="BF15" s="59"/>
      <c r="BG15" s="61"/>
      <c r="BH15" s="59"/>
      <c r="BI15" s="59"/>
      <c r="BJ15" s="59"/>
      <c r="BK15" s="61"/>
      <c r="BL15" s="61"/>
      <c r="BM15" s="61"/>
      <c r="BN15" s="61">
        <v>210</v>
      </c>
      <c r="BO15" s="61"/>
      <c r="BP15" s="61"/>
      <c r="BQ15" s="61"/>
      <c r="BR15" s="61"/>
      <c r="BS15" s="61"/>
      <c r="BT15" s="59"/>
      <c r="BU15" s="46"/>
      <c r="BV15" s="95"/>
      <c r="BW15" s="30"/>
      <c r="BX15" s="31"/>
      <c r="BY15" s="30"/>
      <c r="BZ15" s="31"/>
      <c r="CA15" s="30"/>
      <c r="CB15" s="59">
        <v>960</v>
      </c>
      <c r="CC15" s="76"/>
      <c r="CD15" s="30"/>
      <c r="CE15" s="59"/>
      <c r="CF15" s="59"/>
      <c r="CG15" s="59"/>
      <c r="CH15" s="59">
        <v>68347</v>
      </c>
      <c r="CI15" s="59"/>
      <c r="CJ15" s="15"/>
      <c r="CK15" s="59">
        <v>117</v>
      </c>
      <c r="CL15" s="30"/>
      <c r="CM15" s="59"/>
      <c r="CN15" s="30"/>
      <c r="CO15" s="30"/>
      <c r="CP15" s="30"/>
      <c r="CQ15" s="110">
        <v>180</v>
      </c>
      <c r="CR15" s="65"/>
      <c r="CS15" s="106"/>
      <c r="CT15" s="61"/>
      <c r="CU15" s="61"/>
      <c r="CV15" s="61"/>
      <c r="CW15" s="118"/>
      <c r="CX15" s="64"/>
      <c r="CY15" s="30"/>
      <c r="CZ15" s="61"/>
      <c r="DA15" s="99"/>
      <c r="DB15" s="31"/>
      <c r="DC15" s="59"/>
      <c r="DD15" s="31"/>
      <c r="DE15" s="61"/>
      <c r="DF15" s="30"/>
      <c r="DG15" s="30"/>
      <c r="DH15" s="31"/>
      <c r="DI15" s="59"/>
      <c r="DJ15" s="59"/>
      <c r="DK15" s="30">
        <v>85</v>
      </c>
      <c r="DL15" s="30"/>
      <c r="DM15" s="59"/>
      <c r="DN15" s="61"/>
      <c r="DO15" s="61"/>
      <c r="DP15" s="61"/>
      <c r="DQ15" s="67"/>
      <c r="DR15" s="59"/>
      <c r="DS15" s="61"/>
      <c r="DT15" s="59"/>
      <c r="DU15" s="31"/>
      <c r="DV15" s="59"/>
      <c r="DW15" s="30"/>
      <c r="DX15" s="59"/>
      <c r="DY15" s="68"/>
      <c r="DZ15" s="59"/>
      <c r="EA15" s="74"/>
      <c r="EB15" s="61"/>
      <c r="EC15" s="70"/>
      <c r="ED15" s="61"/>
      <c r="EE15" s="30"/>
      <c r="EF15" s="30"/>
      <c r="EG15" s="61"/>
      <c r="EH15" s="59"/>
      <c r="EI15" s="70"/>
      <c r="EJ15" s="61"/>
      <c r="EK15" s="59"/>
      <c r="EL15" s="71"/>
      <c r="EM15" s="71"/>
      <c r="EN15" s="61"/>
      <c r="EO15" s="30"/>
      <c r="EP15" s="72"/>
      <c r="EQ15" s="61">
        <v>110</v>
      </c>
      <c r="ER15" s="59"/>
      <c r="ES15" s="59"/>
      <c r="ET15" s="61"/>
      <c r="EU15" s="61"/>
      <c r="EV15" s="61"/>
      <c r="EW15" s="61"/>
      <c r="EX15" s="59"/>
      <c r="EY15" s="59"/>
      <c r="EZ15" s="61"/>
      <c r="FA15" s="61"/>
      <c r="FB15" s="61"/>
      <c r="FC15" s="61"/>
      <c r="FD15" s="59"/>
      <c r="FE15" s="61"/>
      <c r="FF15" s="61"/>
      <c r="FG15" s="78"/>
      <c r="FH15" s="30"/>
      <c r="FI15" s="61"/>
      <c r="FJ15" s="59"/>
      <c r="FK15" s="59"/>
      <c r="FL15" s="31"/>
      <c r="FM15" s="61"/>
      <c r="FN15" s="61"/>
      <c r="FO15" s="59"/>
      <c r="FP15" s="78"/>
    </row>
    <row r="16" spans="1:174" x14ac:dyDescent="0.25">
      <c r="A16" s="4" t="s">
        <v>35</v>
      </c>
      <c r="B16" s="119" t="s">
        <v>36</v>
      </c>
      <c r="C16" s="5" t="s">
        <v>5</v>
      </c>
      <c r="D16" s="126">
        <v>220</v>
      </c>
      <c r="E16" s="126">
        <v>229</v>
      </c>
      <c r="F16" s="61" t="s">
        <v>823</v>
      </c>
      <c r="G16" s="61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>
        <v>1865</v>
      </c>
      <c r="AM16" s="57"/>
      <c r="AN16" s="57"/>
      <c r="AO16" s="57"/>
      <c r="AP16" s="30">
        <v>1764</v>
      </c>
      <c r="AQ16" s="31">
        <v>365</v>
      </c>
      <c r="AR16" s="31"/>
      <c r="AS16" s="30"/>
      <c r="AT16" s="58">
        <v>327</v>
      </c>
      <c r="AU16" s="59">
        <v>713.33333333333326</v>
      </c>
      <c r="AV16" s="59"/>
      <c r="AW16" s="31"/>
      <c r="AX16" s="60"/>
      <c r="AY16" s="60">
        <v>630</v>
      </c>
      <c r="AZ16" s="60">
        <v>436</v>
      </c>
      <c r="BA16" s="60"/>
      <c r="BB16" s="61"/>
      <c r="BC16" s="59"/>
      <c r="BD16" s="59">
        <v>0</v>
      </c>
      <c r="BE16" s="30"/>
      <c r="BF16" s="59"/>
      <c r="BG16" s="61"/>
      <c r="BH16" s="59"/>
      <c r="BI16" s="59"/>
      <c r="BJ16" s="59"/>
      <c r="BK16" s="61"/>
      <c r="BL16" s="61"/>
      <c r="BM16" s="61"/>
      <c r="BN16" s="61"/>
      <c r="BO16" s="61"/>
      <c r="BP16" s="61"/>
      <c r="BQ16" s="61"/>
      <c r="BR16" s="61"/>
      <c r="BS16" s="61"/>
      <c r="BT16" s="59"/>
      <c r="BU16" s="46"/>
      <c r="BV16" s="95"/>
      <c r="BW16" s="30"/>
      <c r="BX16" s="31"/>
      <c r="BY16" s="30"/>
      <c r="BZ16" s="31"/>
      <c r="CA16" s="30"/>
      <c r="CB16" s="59"/>
      <c r="CC16" s="76"/>
      <c r="CD16" s="30"/>
      <c r="CE16" s="59"/>
      <c r="CF16" s="59"/>
      <c r="CG16" s="59"/>
      <c r="CH16" s="59"/>
      <c r="CI16" s="59"/>
      <c r="CJ16" s="15"/>
      <c r="CK16" s="59"/>
      <c r="CL16" s="30"/>
      <c r="CM16" s="59"/>
      <c r="CN16" s="30"/>
      <c r="CO16" s="30"/>
      <c r="CP16" s="30"/>
      <c r="CQ16" s="110"/>
      <c r="CR16" s="65"/>
      <c r="CS16" s="106"/>
      <c r="CT16" s="61"/>
      <c r="CU16" s="61"/>
      <c r="CV16" s="61"/>
      <c r="CW16" s="118"/>
      <c r="CX16" s="64"/>
      <c r="CY16" s="30"/>
      <c r="CZ16" s="61"/>
      <c r="DA16" s="99"/>
      <c r="DB16" s="31"/>
      <c r="DC16" s="59"/>
      <c r="DD16" s="31"/>
      <c r="DE16" s="61"/>
      <c r="DF16" s="30"/>
      <c r="DG16" s="30"/>
      <c r="DH16" s="31"/>
      <c r="DI16" s="59"/>
      <c r="DJ16" s="59"/>
      <c r="DK16" s="30"/>
      <c r="DL16" s="30"/>
      <c r="DM16" s="59">
        <v>1234</v>
      </c>
      <c r="DN16" s="61"/>
      <c r="DO16" s="61"/>
      <c r="DP16" s="61"/>
      <c r="DQ16" s="67">
        <v>2000</v>
      </c>
      <c r="DR16" s="59"/>
      <c r="DS16" s="61"/>
      <c r="DT16" s="59"/>
      <c r="DU16" s="31"/>
      <c r="DV16" s="59"/>
      <c r="DW16" s="30"/>
      <c r="DX16" s="59"/>
      <c r="DY16" s="68"/>
      <c r="DZ16" s="59">
        <v>934</v>
      </c>
      <c r="EA16" s="74"/>
      <c r="EB16" s="61"/>
      <c r="EC16" s="70"/>
      <c r="ED16" s="61"/>
      <c r="EE16" s="30"/>
      <c r="EF16" s="30"/>
      <c r="EG16" s="61"/>
      <c r="EH16" s="59">
        <v>2500</v>
      </c>
      <c r="EI16" s="70"/>
      <c r="EJ16" s="61"/>
      <c r="EK16" s="59"/>
      <c r="EL16" s="71"/>
      <c r="EM16" s="71"/>
      <c r="EN16" s="61"/>
      <c r="EO16" s="30"/>
      <c r="EP16" s="72"/>
      <c r="EQ16" s="61"/>
      <c r="ER16" s="59"/>
      <c r="ES16" s="59"/>
      <c r="ET16" s="61"/>
      <c r="EU16" s="61"/>
      <c r="EV16" s="61"/>
      <c r="EW16" s="61"/>
      <c r="EX16" s="59"/>
      <c r="EY16" s="59"/>
      <c r="EZ16" s="61"/>
      <c r="FA16" s="61"/>
      <c r="FB16" s="61"/>
      <c r="FC16" s="61"/>
      <c r="FD16" s="59"/>
      <c r="FE16" s="61"/>
      <c r="FF16" s="61"/>
      <c r="FG16" s="78"/>
      <c r="FH16" s="30"/>
      <c r="FI16" s="61">
        <v>600</v>
      </c>
      <c r="FJ16" s="59"/>
      <c r="FK16" s="59"/>
      <c r="FL16" s="31"/>
      <c r="FM16" s="61"/>
      <c r="FN16" s="61"/>
      <c r="FO16" s="59"/>
      <c r="FP16" s="78"/>
    </row>
    <row r="17" spans="1:172" ht="48.75" customHeight="1" x14ac:dyDescent="0.25">
      <c r="A17" s="4" t="s">
        <v>37</v>
      </c>
      <c r="B17" s="5" t="s">
        <v>38</v>
      </c>
      <c r="C17" s="5" t="s">
        <v>15</v>
      </c>
      <c r="D17" s="122"/>
      <c r="E17" s="122"/>
      <c r="F17" s="122"/>
      <c r="G17" s="122"/>
      <c r="H17" s="57"/>
      <c r="I17" s="57"/>
      <c r="J17" s="57"/>
      <c r="K17" s="57"/>
      <c r="L17" s="57"/>
      <c r="M17" s="57">
        <v>89</v>
      </c>
      <c r="N17" s="57">
        <v>140</v>
      </c>
      <c r="O17" s="57"/>
      <c r="P17" s="57"/>
      <c r="Q17" s="57"/>
      <c r="R17" s="57"/>
      <c r="S17" s="57">
        <v>954</v>
      </c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>
        <v>83</v>
      </c>
      <c r="AO17" s="57"/>
      <c r="AP17" s="30">
        <v>787.5</v>
      </c>
      <c r="AQ17" s="31">
        <v>280</v>
      </c>
      <c r="AR17" s="31">
        <v>600</v>
      </c>
      <c r="AS17" s="30">
        <v>585</v>
      </c>
      <c r="AT17" s="58">
        <v>511</v>
      </c>
      <c r="AU17" s="59">
        <v>650</v>
      </c>
      <c r="AV17" s="59"/>
      <c r="AW17" s="31">
        <v>891</v>
      </c>
      <c r="AX17" s="60">
        <v>401</v>
      </c>
      <c r="AY17" s="60">
        <v>540</v>
      </c>
      <c r="AZ17" s="60"/>
      <c r="BA17" s="60">
        <v>360</v>
      </c>
      <c r="BB17" s="61"/>
      <c r="BC17" s="59">
        <v>740</v>
      </c>
      <c r="BD17" s="59">
        <v>0</v>
      </c>
      <c r="BE17" s="30"/>
      <c r="BF17" s="59">
        <v>405</v>
      </c>
      <c r="BG17" s="61"/>
      <c r="BH17" s="59"/>
      <c r="BI17" s="59"/>
      <c r="BJ17" s="59"/>
      <c r="BK17" s="61"/>
      <c r="BL17" s="61"/>
      <c r="BM17" s="61"/>
      <c r="BN17" s="61"/>
      <c r="BO17" s="61"/>
      <c r="BP17" s="61"/>
      <c r="BQ17" s="61"/>
      <c r="BR17" s="61"/>
      <c r="BS17" s="61"/>
      <c r="BT17" s="59">
        <v>600</v>
      </c>
      <c r="BU17" s="46"/>
      <c r="BV17" s="95"/>
      <c r="BW17" s="30"/>
      <c r="BX17" s="31">
        <v>320</v>
      </c>
      <c r="BY17" s="30"/>
      <c r="BZ17" s="31"/>
      <c r="CA17" s="30"/>
      <c r="CB17" s="59">
        <v>48</v>
      </c>
      <c r="CC17" s="76"/>
      <c r="CD17" s="30"/>
      <c r="CE17" s="59"/>
      <c r="CF17" s="59"/>
      <c r="CG17" s="59"/>
      <c r="CH17" s="63" t="s">
        <v>532</v>
      </c>
      <c r="CI17" s="63"/>
      <c r="CJ17" s="15"/>
      <c r="CK17" s="59"/>
      <c r="CL17" s="30"/>
      <c r="CM17" s="59"/>
      <c r="CN17" s="30"/>
      <c r="CO17" s="30"/>
      <c r="CP17" s="30"/>
      <c r="CQ17" s="110"/>
      <c r="CR17" s="65"/>
      <c r="CS17" s="106">
        <v>160</v>
      </c>
      <c r="CT17" s="61">
        <v>393</v>
      </c>
      <c r="CU17" s="61"/>
      <c r="CV17" s="61"/>
      <c r="CW17" s="118"/>
      <c r="CX17" s="64"/>
      <c r="CY17" s="30"/>
      <c r="CZ17" s="61"/>
      <c r="DA17" s="99"/>
      <c r="DB17" s="31"/>
      <c r="DC17" s="59"/>
      <c r="DD17" s="31"/>
      <c r="DE17" s="61"/>
      <c r="DF17" s="30"/>
      <c r="DG17" s="30"/>
      <c r="DH17" s="31"/>
      <c r="DI17" s="59"/>
      <c r="DJ17" s="59"/>
      <c r="DK17" s="30"/>
      <c r="DL17" s="30"/>
      <c r="DM17" s="59"/>
      <c r="DN17" s="61"/>
      <c r="DO17" s="61"/>
      <c r="DP17" s="61"/>
      <c r="DQ17" s="67"/>
      <c r="DR17" s="59">
        <v>160</v>
      </c>
      <c r="DS17" s="61"/>
      <c r="DT17" s="59"/>
      <c r="DU17" s="31"/>
      <c r="DV17" s="59">
        <v>700</v>
      </c>
      <c r="DW17" s="30">
        <v>1000</v>
      </c>
      <c r="DX17" s="59"/>
      <c r="DY17" s="68"/>
      <c r="DZ17" s="59"/>
      <c r="EA17" s="74"/>
      <c r="EB17" s="61"/>
      <c r="EC17" s="70">
        <v>100</v>
      </c>
      <c r="ED17" s="61"/>
      <c r="EE17" s="30">
        <v>600</v>
      </c>
      <c r="EF17" s="30"/>
      <c r="EG17" s="61"/>
      <c r="EH17" s="59"/>
      <c r="EI17" s="70"/>
      <c r="EJ17" s="61"/>
      <c r="EK17" s="59"/>
      <c r="EL17" s="71"/>
      <c r="EM17" s="71"/>
      <c r="EN17" s="61"/>
      <c r="EO17" s="30"/>
      <c r="EP17" s="72"/>
      <c r="EQ17" s="61"/>
      <c r="ER17" s="59"/>
      <c r="ES17" s="59"/>
      <c r="ET17" s="61"/>
      <c r="EU17" s="61"/>
      <c r="EV17" s="61"/>
      <c r="EW17" s="61"/>
      <c r="EX17" s="59"/>
      <c r="EY17" s="59"/>
      <c r="EZ17" s="61"/>
      <c r="FA17" s="61"/>
      <c r="FB17" s="61"/>
      <c r="FC17" s="61"/>
      <c r="FD17" s="59"/>
      <c r="FE17" s="61"/>
      <c r="FF17" s="61"/>
      <c r="FG17" s="78"/>
      <c r="FH17" s="30"/>
      <c r="FI17" s="61"/>
      <c r="FJ17" s="59"/>
      <c r="FK17" s="59"/>
      <c r="FL17" s="31"/>
      <c r="FM17" s="61"/>
      <c r="FN17" s="61"/>
      <c r="FO17" s="59"/>
      <c r="FP17" s="78"/>
    </row>
    <row r="18" spans="1:172" ht="23.25" x14ac:dyDescent="0.25">
      <c r="A18" s="4" t="s">
        <v>39</v>
      </c>
      <c r="B18" s="119" t="s">
        <v>40</v>
      </c>
      <c r="C18" s="5" t="s">
        <v>5</v>
      </c>
      <c r="D18" s="126">
        <v>212</v>
      </c>
      <c r="E18" s="126">
        <v>221</v>
      </c>
      <c r="F18" s="61" t="s">
        <v>822</v>
      </c>
      <c r="G18" s="133" t="s">
        <v>845</v>
      </c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30">
        <v>58.5</v>
      </c>
      <c r="AQ18" s="31">
        <v>285</v>
      </c>
      <c r="AR18" s="31">
        <v>240</v>
      </c>
      <c r="AS18" s="30">
        <v>30</v>
      </c>
      <c r="AT18" s="58">
        <v>97</v>
      </c>
      <c r="AU18" s="59">
        <v>602.5</v>
      </c>
      <c r="AV18" s="59">
        <v>80</v>
      </c>
      <c r="AW18" s="31">
        <v>56.25</v>
      </c>
      <c r="AX18" s="60">
        <v>87</v>
      </c>
      <c r="AY18" s="60">
        <v>390</v>
      </c>
      <c r="AZ18" s="60">
        <v>388</v>
      </c>
      <c r="BA18" s="60"/>
      <c r="BB18" s="61"/>
      <c r="BC18" s="59"/>
      <c r="BD18" s="59">
        <v>0</v>
      </c>
      <c r="BE18" s="30"/>
      <c r="BF18" s="59"/>
      <c r="BG18" s="61"/>
      <c r="BH18" s="59"/>
      <c r="BI18" s="59"/>
      <c r="BJ18" s="59"/>
      <c r="BK18" s="61"/>
      <c r="BL18" s="61"/>
      <c r="BM18" s="61"/>
      <c r="BN18" s="61"/>
      <c r="BO18" s="61"/>
      <c r="BP18" s="61"/>
      <c r="BQ18" s="61"/>
      <c r="BR18" s="61"/>
      <c r="BS18" s="61"/>
      <c r="BT18" s="59">
        <v>1291</v>
      </c>
      <c r="BU18" s="46"/>
      <c r="BV18" s="95"/>
      <c r="BW18" s="30"/>
      <c r="BX18" s="31"/>
      <c r="BY18" s="30"/>
      <c r="BZ18" s="31"/>
      <c r="CA18" s="30"/>
      <c r="CB18" s="59"/>
      <c r="CC18" s="76"/>
      <c r="CD18" s="30"/>
      <c r="CE18" s="59"/>
      <c r="CF18" s="59"/>
      <c r="CG18" s="59"/>
      <c r="CH18" s="59"/>
      <c r="CI18" s="59"/>
      <c r="CJ18" s="15"/>
      <c r="CK18" s="59"/>
      <c r="CL18" s="30"/>
      <c r="CM18" s="59"/>
      <c r="CN18" s="30"/>
      <c r="CO18" s="30"/>
      <c r="CP18" s="30"/>
      <c r="CQ18" s="110"/>
      <c r="CR18" s="65"/>
      <c r="CS18" s="106"/>
      <c r="CT18" s="61"/>
      <c r="CU18" s="61"/>
      <c r="CV18" s="61"/>
      <c r="CW18" s="118"/>
      <c r="CX18" s="64"/>
      <c r="CY18" s="30"/>
      <c r="CZ18" s="61"/>
      <c r="DA18" s="99"/>
      <c r="DB18" s="31"/>
      <c r="DC18" s="59"/>
      <c r="DD18" s="31"/>
      <c r="DE18" s="61"/>
      <c r="DF18" s="30"/>
      <c r="DG18" s="30"/>
      <c r="DH18" s="31"/>
      <c r="DI18" s="59"/>
      <c r="DJ18" s="59"/>
      <c r="DK18" s="30"/>
      <c r="DL18" s="76"/>
      <c r="DM18" s="59"/>
      <c r="DN18" s="61"/>
      <c r="DO18" s="61"/>
      <c r="DP18" s="61"/>
      <c r="DQ18" s="67"/>
      <c r="DR18" s="59"/>
      <c r="DS18" s="61"/>
      <c r="DT18" s="59"/>
      <c r="DU18" s="31"/>
      <c r="DV18" s="59"/>
      <c r="DW18" s="30"/>
      <c r="DX18" s="59"/>
      <c r="DY18" s="68"/>
      <c r="DZ18" s="59"/>
      <c r="EA18" s="74"/>
      <c r="EB18" s="61"/>
      <c r="EC18" s="70"/>
      <c r="ED18" s="61"/>
      <c r="EE18" s="30">
        <v>160</v>
      </c>
      <c r="EF18" s="30">
        <v>346</v>
      </c>
      <c r="EG18" s="61"/>
      <c r="EH18" s="59"/>
      <c r="EI18" s="70"/>
      <c r="EJ18" s="61"/>
      <c r="EK18" s="59"/>
      <c r="EL18" s="71"/>
      <c r="EM18" s="71"/>
      <c r="EN18" s="61"/>
      <c r="EO18" s="30"/>
      <c r="EP18" s="72"/>
      <c r="EQ18" s="61"/>
      <c r="ER18" s="59"/>
      <c r="ES18" s="59"/>
      <c r="ET18" s="61"/>
      <c r="EU18" s="61"/>
      <c r="EV18" s="61"/>
      <c r="EW18" s="61"/>
      <c r="EX18" s="59"/>
      <c r="EY18" s="59"/>
      <c r="EZ18" s="61"/>
      <c r="FA18" s="61"/>
      <c r="FB18" s="61"/>
      <c r="FC18" s="61"/>
      <c r="FD18" s="59"/>
      <c r="FE18" s="61"/>
      <c r="FF18" s="61"/>
      <c r="FG18" s="78"/>
      <c r="FH18" s="30"/>
      <c r="FI18" s="61"/>
      <c r="FJ18" s="59"/>
      <c r="FK18" s="59"/>
      <c r="FL18" s="31"/>
      <c r="FM18" s="61"/>
      <c r="FN18" s="61"/>
      <c r="FO18" s="59">
        <v>225</v>
      </c>
      <c r="FP18" s="78"/>
    </row>
    <row r="19" spans="1:172" x14ac:dyDescent="0.25">
      <c r="A19" s="4" t="s">
        <v>41</v>
      </c>
      <c r="B19" s="119" t="s">
        <v>42</v>
      </c>
      <c r="C19" s="5" t="s">
        <v>8</v>
      </c>
      <c r="D19" s="126">
        <v>232</v>
      </c>
      <c r="E19" s="126">
        <v>249</v>
      </c>
      <c r="F19" s="61" t="s">
        <v>820</v>
      </c>
      <c r="G19" s="61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>
        <v>3400</v>
      </c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30">
        <v>558</v>
      </c>
      <c r="AQ19" s="31">
        <v>420</v>
      </c>
      <c r="AR19" s="31"/>
      <c r="AS19" s="30">
        <v>198</v>
      </c>
      <c r="AT19" s="58"/>
      <c r="AU19" s="59">
        <v>214.16666666666669</v>
      </c>
      <c r="AV19" s="59"/>
      <c r="AW19" s="31"/>
      <c r="AX19" s="60"/>
      <c r="AY19" s="60">
        <v>495</v>
      </c>
      <c r="AZ19" s="60">
        <v>517</v>
      </c>
      <c r="BA19" s="60"/>
      <c r="BB19" s="61"/>
      <c r="BC19" s="59"/>
      <c r="BD19" s="59">
        <v>0</v>
      </c>
      <c r="BE19" s="30"/>
      <c r="BF19" s="59"/>
      <c r="BG19" s="61"/>
      <c r="BH19" s="59"/>
      <c r="BI19" s="59"/>
      <c r="BJ19" s="59"/>
      <c r="BK19" s="61"/>
      <c r="BL19" s="61"/>
      <c r="BM19" s="61"/>
      <c r="BN19" s="61"/>
      <c r="BO19" s="61"/>
      <c r="BP19" s="61"/>
      <c r="BQ19" s="61"/>
      <c r="BR19" s="61"/>
      <c r="BS19" s="61"/>
      <c r="BT19" s="59"/>
      <c r="BU19" s="46"/>
      <c r="BV19" s="95"/>
      <c r="BW19" s="30"/>
      <c r="BX19" s="31"/>
      <c r="BY19" s="30"/>
      <c r="BZ19" s="31"/>
      <c r="CA19" s="30"/>
      <c r="CB19" s="59"/>
      <c r="CC19" s="76"/>
      <c r="CD19" s="30"/>
      <c r="CE19" s="59"/>
      <c r="CF19" s="59"/>
      <c r="CG19" s="59"/>
      <c r="CH19" s="59"/>
      <c r="CI19" s="59"/>
      <c r="CJ19" s="15"/>
      <c r="CK19" s="59"/>
      <c r="CL19" s="30"/>
      <c r="CM19" s="59"/>
      <c r="CN19" s="30"/>
      <c r="CO19" s="30"/>
      <c r="CP19" s="30"/>
      <c r="CQ19" s="110"/>
      <c r="CR19" s="65"/>
      <c r="CS19" s="106"/>
      <c r="CT19" s="61"/>
      <c r="CU19" s="61"/>
      <c r="CV19" s="61"/>
      <c r="CW19" s="118"/>
      <c r="CX19" s="64"/>
      <c r="CY19" s="30"/>
      <c r="CZ19" s="61"/>
      <c r="DA19" s="99"/>
      <c r="DB19" s="31"/>
      <c r="DC19" s="59"/>
      <c r="DD19" s="31"/>
      <c r="DE19" s="61"/>
      <c r="DF19" s="30"/>
      <c r="DG19" s="30"/>
      <c r="DH19" s="31"/>
      <c r="DI19" s="59"/>
      <c r="DJ19" s="59"/>
      <c r="DK19" s="30"/>
      <c r="DL19" s="30"/>
      <c r="DM19" s="59"/>
      <c r="DN19" s="61"/>
      <c r="DO19" s="61"/>
      <c r="DP19" s="61"/>
      <c r="DQ19" s="67"/>
      <c r="DR19" s="59"/>
      <c r="DS19" s="61"/>
      <c r="DT19" s="59"/>
      <c r="DU19" s="31"/>
      <c r="DV19" s="59"/>
      <c r="DW19" s="30"/>
      <c r="DX19" s="59"/>
      <c r="DY19" s="68"/>
      <c r="DZ19" s="59"/>
      <c r="EA19" s="74"/>
      <c r="EB19" s="61"/>
      <c r="EC19" s="70"/>
      <c r="ED19" s="61"/>
      <c r="EE19" s="30"/>
      <c r="EF19" s="30"/>
      <c r="EG19" s="61"/>
      <c r="EH19" s="59"/>
      <c r="EI19" s="70"/>
      <c r="EJ19" s="61"/>
      <c r="EK19" s="59"/>
      <c r="EL19" s="71"/>
      <c r="EM19" s="71"/>
      <c r="EN19" s="61"/>
      <c r="EO19" s="30"/>
      <c r="EP19" s="72"/>
      <c r="EQ19" s="61"/>
      <c r="ER19" s="59"/>
      <c r="ES19" s="59"/>
      <c r="ET19" s="61"/>
      <c r="EU19" s="61"/>
      <c r="EV19" s="61"/>
      <c r="EW19" s="61"/>
      <c r="EX19" s="59"/>
      <c r="EY19" s="59"/>
      <c r="EZ19" s="61"/>
      <c r="FA19" s="61"/>
      <c r="FB19" s="61"/>
      <c r="FC19" s="61"/>
      <c r="FD19" s="59"/>
      <c r="FE19" s="61"/>
      <c r="FF19" s="61"/>
      <c r="FG19" s="78"/>
      <c r="FH19" s="30"/>
      <c r="FI19" s="61"/>
      <c r="FJ19" s="59"/>
      <c r="FK19" s="59"/>
      <c r="FL19" s="31"/>
      <c r="FM19" s="61"/>
      <c r="FN19" s="61"/>
      <c r="FO19" s="59"/>
      <c r="FP19" s="78"/>
    </row>
    <row r="20" spans="1:172" ht="48.75" customHeight="1" x14ac:dyDescent="0.25">
      <c r="A20" s="4" t="s">
        <v>43</v>
      </c>
      <c r="B20" s="5" t="s">
        <v>44</v>
      </c>
      <c r="C20" s="5" t="s">
        <v>15</v>
      </c>
      <c r="D20" s="122"/>
      <c r="E20" s="122"/>
      <c r="F20" s="122"/>
      <c r="G20" s="122"/>
      <c r="H20" s="57"/>
      <c r="I20" s="57"/>
      <c r="J20" s="57"/>
      <c r="K20" s="57"/>
      <c r="L20" s="57">
        <v>2066</v>
      </c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>
        <v>2395</v>
      </c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30">
        <v>5076</v>
      </c>
      <c r="AQ20" s="31">
        <v>1075</v>
      </c>
      <c r="AR20" s="59">
        <v>2000</v>
      </c>
      <c r="AS20" s="30">
        <v>1953</v>
      </c>
      <c r="AT20" s="58">
        <v>2098</v>
      </c>
      <c r="AU20" s="59">
        <v>1357.5</v>
      </c>
      <c r="AV20" s="59">
        <v>1400</v>
      </c>
      <c r="AW20" s="31">
        <v>1730.25</v>
      </c>
      <c r="AX20" s="60">
        <v>2167</v>
      </c>
      <c r="AY20" s="60">
        <v>3870</v>
      </c>
      <c r="AZ20" s="60">
        <v>854</v>
      </c>
      <c r="BA20" s="60">
        <v>1200</v>
      </c>
      <c r="BB20" s="61"/>
      <c r="BC20" s="59">
        <v>1269</v>
      </c>
      <c r="BD20" s="59">
        <v>0</v>
      </c>
      <c r="BE20" s="30"/>
      <c r="BF20" s="59">
        <v>495</v>
      </c>
      <c r="BG20" s="61"/>
      <c r="BH20" s="59"/>
      <c r="BI20" s="59"/>
      <c r="BJ20" s="59"/>
      <c r="BK20" s="61"/>
      <c r="BL20" s="61"/>
      <c r="BM20" s="61"/>
      <c r="BN20" s="61"/>
      <c r="BO20" s="61"/>
      <c r="BP20" s="61"/>
      <c r="BQ20" s="61"/>
      <c r="BR20" s="61"/>
      <c r="BS20" s="61">
        <v>750</v>
      </c>
      <c r="BT20" s="59"/>
      <c r="BU20" s="46">
        <v>64200</v>
      </c>
      <c r="BV20" s="95"/>
      <c r="BW20" s="30"/>
      <c r="BX20" s="31">
        <v>1367</v>
      </c>
      <c r="BY20" s="30">
        <v>486</v>
      </c>
      <c r="BZ20" s="31">
        <v>1530</v>
      </c>
      <c r="CA20" s="30">
        <v>620</v>
      </c>
      <c r="CB20" s="59">
        <v>6438</v>
      </c>
      <c r="CC20" s="76">
        <v>1440</v>
      </c>
      <c r="CD20" s="30"/>
      <c r="CE20" s="59"/>
      <c r="CF20" s="59">
        <v>610</v>
      </c>
      <c r="CG20" s="59">
        <v>1500</v>
      </c>
      <c r="CH20" s="63" t="s">
        <v>532</v>
      </c>
      <c r="CI20" s="63"/>
      <c r="CJ20" s="15"/>
      <c r="CK20" s="59">
        <v>747</v>
      </c>
      <c r="CL20" s="30"/>
      <c r="CM20" s="59"/>
      <c r="CN20" s="30"/>
      <c r="CO20" s="30"/>
      <c r="CP20" s="30"/>
      <c r="CQ20" s="110">
        <v>720</v>
      </c>
      <c r="CR20" s="65">
        <v>400</v>
      </c>
      <c r="CS20" s="106">
        <v>283</v>
      </c>
      <c r="CT20" s="61">
        <v>933</v>
      </c>
      <c r="CU20" s="61"/>
      <c r="CV20" s="61">
        <v>630</v>
      </c>
      <c r="CW20" s="118"/>
      <c r="CX20" s="64"/>
      <c r="CY20" s="30">
        <v>350</v>
      </c>
      <c r="CZ20" s="61"/>
      <c r="DA20" s="99"/>
      <c r="DB20" s="31"/>
      <c r="DC20" s="59">
        <v>558</v>
      </c>
      <c r="DD20" s="31">
        <v>4344</v>
      </c>
      <c r="DE20" s="61"/>
      <c r="DF20" s="30">
        <v>350</v>
      </c>
      <c r="DG20" s="30"/>
      <c r="DH20" s="31"/>
      <c r="DI20" s="59"/>
      <c r="DJ20" s="59">
        <v>2000</v>
      </c>
      <c r="DK20" s="30">
        <v>1077</v>
      </c>
      <c r="DL20" s="76"/>
      <c r="DM20" s="59"/>
      <c r="DN20" s="61"/>
      <c r="DO20" s="61"/>
      <c r="DP20" s="61"/>
      <c r="DQ20" s="67"/>
      <c r="DR20" s="59"/>
      <c r="DS20" s="61"/>
      <c r="DT20" s="59"/>
      <c r="DU20" s="31">
        <v>550</v>
      </c>
      <c r="DV20" s="59"/>
      <c r="DW20" s="30"/>
      <c r="DX20" s="59"/>
      <c r="DY20" s="68"/>
      <c r="DZ20" s="59"/>
      <c r="EA20" s="74"/>
      <c r="EB20" s="61"/>
      <c r="EC20" s="70"/>
      <c r="ED20" s="61"/>
      <c r="EE20" s="30">
        <v>1500</v>
      </c>
      <c r="EF20" s="30"/>
      <c r="EG20" s="61"/>
      <c r="EH20" s="59"/>
      <c r="EI20" s="70"/>
      <c r="EJ20" s="61"/>
      <c r="EK20" s="59"/>
      <c r="EL20" s="71"/>
      <c r="EM20" s="71"/>
      <c r="EN20" s="61"/>
      <c r="EO20" s="30"/>
      <c r="EP20" s="72"/>
      <c r="EQ20" s="61"/>
      <c r="ER20" s="59"/>
      <c r="ES20" s="59"/>
      <c r="ET20" s="61"/>
      <c r="EU20" s="61"/>
      <c r="EV20" s="61"/>
      <c r="EW20" s="61"/>
      <c r="EX20" s="31">
        <v>425</v>
      </c>
      <c r="EY20" s="59"/>
      <c r="EZ20" s="61"/>
      <c r="FA20" s="61"/>
      <c r="FB20" s="61"/>
      <c r="FC20" s="61"/>
      <c r="FD20" s="59"/>
      <c r="FE20" s="61"/>
      <c r="FF20" s="61"/>
      <c r="FG20" s="78"/>
      <c r="FH20" s="30"/>
      <c r="FI20" s="61"/>
      <c r="FJ20" s="59"/>
      <c r="FK20" s="59"/>
      <c r="FL20" s="31"/>
      <c r="FM20" s="61"/>
      <c r="FN20" s="61"/>
      <c r="FO20" s="59"/>
      <c r="FP20" s="78"/>
    </row>
    <row r="21" spans="1:172" ht="23.25" customHeight="1" x14ac:dyDescent="0.25">
      <c r="A21" s="4" t="s">
        <v>45</v>
      </c>
      <c r="B21" s="5" t="s">
        <v>46</v>
      </c>
      <c r="C21" s="5" t="s">
        <v>15</v>
      </c>
      <c r="D21" s="122"/>
      <c r="E21" s="122"/>
      <c r="F21" s="122"/>
      <c r="G21" s="122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>
        <v>5399</v>
      </c>
      <c r="AL21" s="57"/>
      <c r="AM21" s="57"/>
      <c r="AN21" s="57">
        <v>110</v>
      </c>
      <c r="AO21" s="57"/>
      <c r="AP21" s="30">
        <v>1692</v>
      </c>
      <c r="AQ21" s="31">
        <v>1720</v>
      </c>
      <c r="AR21" s="59">
        <v>30</v>
      </c>
      <c r="AS21" s="30">
        <v>1000</v>
      </c>
      <c r="AT21" s="58">
        <v>180</v>
      </c>
      <c r="AU21" s="59">
        <v>1051.6666666666667</v>
      </c>
      <c r="AV21" s="59"/>
      <c r="AW21" s="31">
        <v>937.5</v>
      </c>
      <c r="AX21" s="60">
        <v>467</v>
      </c>
      <c r="AY21" s="60">
        <v>990</v>
      </c>
      <c r="AZ21" s="60">
        <v>814</v>
      </c>
      <c r="BA21" s="60"/>
      <c r="BB21" s="61"/>
      <c r="BC21" s="59"/>
      <c r="BD21" s="59">
        <v>980</v>
      </c>
      <c r="BE21" s="30"/>
      <c r="BF21" s="59"/>
      <c r="BG21" s="61"/>
      <c r="BH21" s="59"/>
      <c r="BI21" s="59"/>
      <c r="BJ21" s="59"/>
      <c r="BK21" s="61"/>
      <c r="BL21" s="61"/>
      <c r="BM21" s="61"/>
      <c r="BN21" s="61"/>
      <c r="BO21" s="61"/>
      <c r="BP21" s="61"/>
      <c r="BQ21" s="61"/>
      <c r="BR21" s="61"/>
      <c r="BS21" s="61"/>
      <c r="BT21" s="59">
        <v>3317</v>
      </c>
      <c r="BU21" s="46"/>
      <c r="BV21" s="95"/>
      <c r="BW21" s="30"/>
      <c r="BX21" s="31"/>
      <c r="BY21" s="30"/>
      <c r="BZ21" s="31"/>
      <c r="CA21" s="30"/>
      <c r="CB21" s="59">
        <v>642</v>
      </c>
      <c r="CC21" s="76"/>
      <c r="CD21" s="30"/>
      <c r="CE21" s="59"/>
      <c r="CF21" s="59"/>
      <c r="CG21" s="59"/>
      <c r="CH21" s="59"/>
      <c r="CI21" s="59"/>
      <c r="CJ21" s="15"/>
      <c r="CK21" s="59"/>
      <c r="CL21" s="30"/>
      <c r="CM21" s="59"/>
      <c r="CN21" s="30"/>
      <c r="CO21" s="30"/>
      <c r="CP21" s="30"/>
      <c r="CQ21" s="110"/>
      <c r="CR21" s="65"/>
      <c r="CS21" s="106"/>
      <c r="CT21" s="61">
        <v>288</v>
      </c>
      <c r="CU21" s="61"/>
      <c r="CV21" s="61"/>
      <c r="CW21" s="118"/>
      <c r="CX21" s="64"/>
      <c r="CY21" s="30"/>
      <c r="CZ21" s="61"/>
      <c r="DA21" s="99"/>
      <c r="DB21" s="31"/>
      <c r="DC21" s="59"/>
      <c r="DD21" s="31"/>
      <c r="DE21" s="61"/>
      <c r="DF21" s="30"/>
      <c r="DG21" s="30"/>
      <c r="DH21" s="31"/>
      <c r="DI21" s="59"/>
      <c r="DJ21" s="59"/>
      <c r="DK21" s="30"/>
      <c r="DL21" s="30"/>
      <c r="DM21" s="59"/>
      <c r="DN21" s="61"/>
      <c r="DO21" s="61"/>
      <c r="DP21" s="61"/>
      <c r="DQ21" s="67"/>
      <c r="DR21" s="59"/>
      <c r="DS21" s="46">
        <v>400</v>
      </c>
      <c r="DT21" s="59"/>
      <c r="DU21" s="31"/>
      <c r="DV21" s="59"/>
      <c r="DW21" s="30"/>
      <c r="DX21" s="59"/>
      <c r="DY21" s="68"/>
      <c r="DZ21" s="59"/>
      <c r="EA21" s="74"/>
      <c r="EB21" s="61"/>
      <c r="EC21" s="70"/>
      <c r="ED21" s="61"/>
      <c r="EE21" s="30"/>
      <c r="EF21" s="30"/>
      <c r="EG21" s="61"/>
      <c r="EH21" s="59"/>
      <c r="EI21" s="70"/>
      <c r="EJ21" s="61"/>
      <c r="EK21" s="59"/>
      <c r="EL21" s="71"/>
      <c r="EM21" s="71"/>
      <c r="EN21" s="61"/>
      <c r="EO21" s="30"/>
      <c r="EP21" s="72"/>
      <c r="EQ21" s="61"/>
      <c r="ER21" s="59"/>
      <c r="ES21" s="59"/>
      <c r="ET21" s="61"/>
      <c r="EU21" s="61"/>
      <c r="EV21" s="61"/>
      <c r="EW21" s="61"/>
      <c r="EX21" s="59"/>
      <c r="EY21" s="59"/>
      <c r="EZ21" s="61"/>
      <c r="FA21" s="61"/>
      <c r="FB21" s="61"/>
      <c r="FC21" s="61"/>
      <c r="FD21" s="59"/>
      <c r="FE21" s="61"/>
      <c r="FF21" s="61"/>
      <c r="FG21" s="78"/>
      <c r="FH21" s="30"/>
      <c r="FI21" s="61"/>
      <c r="FJ21" s="59"/>
      <c r="FK21" s="59"/>
      <c r="FL21" s="31"/>
      <c r="FM21" s="61"/>
      <c r="FN21" s="61"/>
      <c r="FO21" s="59"/>
      <c r="FP21" s="78"/>
    </row>
    <row r="22" spans="1:172" ht="15" customHeight="1" x14ac:dyDescent="0.25">
      <c r="A22" s="4" t="s">
        <v>47</v>
      </c>
      <c r="B22" s="5" t="s">
        <v>48</v>
      </c>
      <c r="C22" s="5" t="s">
        <v>8</v>
      </c>
      <c r="D22" s="122"/>
      <c r="E22" s="122"/>
      <c r="F22" s="122"/>
      <c r="G22" s="122"/>
      <c r="H22" s="57"/>
      <c r="I22" s="57"/>
      <c r="J22" s="57"/>
      <c r="K22" s="57"/>
      <c r="L22" s="57"/>
      <c r="M22" s="57"/>
      <c r="N22" s="57"/>
      <c r="O22" s="57"/>
      <c r="P22" s="57"/>
      <c r="Q22" s="57">
        <v>3655</v>
      </c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30">
        <v>684</v>
      </c>
      <c r="AQ22" s="31">
        <v>420</v>
      </c>
      <c r="AR22" s="59">
        <v>100</v>
      </c>
      <c r="AS22" s="30">
        <v>378</v>
      </c>
      <c r="AT22" s="58">
        <v>101</v>
      </c>
      <c r="AU22" s="59">
        <v>201.66666666666669</v>
      </c>
      <c r="AV22" s="59"/>
      <c r="AW22" s="31">
        <v>185.25</v>
      </c>
      <c r="AX22" s="60">
        <v>420</v>
      </c>
      <c r="AY22" s="60">
        <v>585</v>
      </c>
      <c r="AZ22" s="60">
        <v>209</v>
      </c>
      <c r="BA22" s="60"/>
      <c r="BB22" s="61"/>
      <c r="BC22" s="59">
        <v>236</v>
      </c>
      <c r="BD22" s="59">
        <v>0</v>
      </c>
      <c r="BE22" s="30"/>
      <c r="BF22" s="59"/>
      <c r="BG22" s="61"/>
      <c r="BH22" s="59"/>
      <c r="BI22" s="59"/>
      <c r="BJ22" s="59"/>
      <c r="BK22" s="61"/>
      <c r="BL22" s="61"/>
      <c r="BM22" s="61"/>
      <c r="BN22" s="61"/>
      <c r="BO22" s="61"/>
      <c r="BP22" s="61"/>
      <c r="BQ22" s="61"/>
      <c r="BR22" s="61"/>
      <c r="BS22" s="61"/>
      <c r="BT22" s="59"/>
      <c r="BU22" s="46"/>
      <c r="BV22" s="95"/>
      <c r="BW22" s="30"/>
      <c r="BX22" s="31"/>
      <c r="BY22" s="30"/>
      <c r="BZ22" s="31"/>
      <c r="CA22" s="30"/>
      <c r="CB22" s="59"/>
      <c r="CC22" s="76"/>
      <c r="CD22" s="30"/>
      <c r="CE22" s="59"/>
      <c r="CF22" s="59"/>
      <c r="CG22" s="59"/>
      <c r="CH22" s="59"/>
      <c r="CI22" s="59"/>
      <c r="CJ22" s="15"/>
      <c r="CK22" s="59"/>
      <c r="CL22" s="30"/>
      <c r="CM22" s="59"/>
      <c r="CN22" s="30"/>
      <c r="CO22" s="30"/>
      <c r="CP22" s="101"/>
      <c r="CQ22" s="110"/>
      <c r="CR22" s="65">
        <v>175</v>
      </c>
      <c r="CS22" s="106"/>
      <c r="CT22" s="61"/>
      <c r="CU22" s="61"/>
      <c r="CV22" s="61"/>
      <c r="CW22" s="118"/>
      <c r="CX22" s="64"/>
      <c r="CY22" s="30"/>
      <c r="CZ22" s="61"/>
      <c r="DA22" s="99"/>
      <c r="DB22" s="31"/>
      <c r="DC22" s="59"/>
      <c r="DD22" s="31"/>
      <c r="DE22" s="61"/>
      <c r="DF22" s="30"/>
      <c r="DG22" s="30"/>
      <c r="DH22" s="31"/>
      <c r="DI22" s="59"/>
      <c r="DJ22" s="59"/>
      <c r="DK22" s="30"/>
      <c r="DL22" s="76"/>
      <c r="DM22" s="59"/>
      <c r="DN22" s="61"/>
      <c r="DO22" s="61"/>
      <c r="DP22" s="61"/>
      <c r="DQ22" s="67"/>
      <c r="DR22" s="59"/>
      <c r="DS22" s="61"/>
      <c r="DT22" s="59"/>
      <c r="DU22" s="31">
        <v>580</v>
      </c>
      <c r="DV22" s="59"/>
      <c r="DW22" s="30"/>
      <c r="DX22" s="59"/>
      <c r="DY22" s="68"/>
      <c r="DZ22" s="59"/>
      <c r="EA22" s="74"/>
      <c r="EB22" s="61"/>
      <c r="EC22" s="70"/>
      <c r="ED22" s="61"/>
      <c r="EE22" s="30"/>
      <c r="EF22" s="30"/>
      <c r="EG22" s="61"/>
      <c r="EH22" s="59"/>
      <c r="EI22" s="70"/>
      <c r="EJ22" s="61"/>
      <c r="EK22" s="59"/>
      <c r="EL22" s="71"/>
      <c r="EM22" s="71"/>
      <c r="EN22" s="61"/>
      <c r="EO22" s="30"/>
      <c r="EP22" s="72"/>
      <c r="EQ22" s="61"/>
      <c r="ER22" s="59"/>
      <c r="ES22" s="59"/>
      <c r="ET22" s="61"/>
      <c r="EU22" s="61"/>
      <c r="EV22" s="61"/>
      <c r="EW22" s="61"/>
      <c r="EX22" s="59"/>
      <c r="EY22" s="59"/>
      <c r="EZ22" s="61"/>
      <c r="FA22" s="61"/>
      <c r="FB22" s="61"/>
      <c r="FC22" s="61"/>
      <c r="FD22" s="59"/>
      <c r="FE22" s="61"/>
      <c r="FF22" s="61"/>
      <c r="FG22" s="78"/>
      <c r="FH22" s="30"/>
      <c r="FI22" s="61"/>
      <c r="FJ22" s="59"/>
      <c r="FK22" s="59"/>
      <c r="FL22" s="31"/>
      <c r="FM22" s="61"/>
      <c r="FN22" s="61"/>
      <c r="FO22" s="59"/>
      <c r="FP22" s="78"/>
    </row>
    <row r="23" spans="1:172" ht="15" customHeight="1" x14ac:dyDescent="0.25">
      <c r="A23" s="4" t="s">
        <v>49</v>
      </c>
      <c r="B23" s="5" t="s">
        <v>50</v>
      </c>
      <c r="C23" s="5" t="s">
        <v>8</v>
      </c>
      <c r="D23" s="122"/>
      <c r="E23" s="122"/>
      <c r="F23" s="122"/>
      <c r="G23" s="122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>
        <v>3353</v>
      </c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31">
        <v>2490</v>
      </c>
      <c r="AR23" s="59">
        <v>100</v>
      </c>
      <c r="AS23" s="30"/>
      <c r="AT23" s="58"/>
      <c r="AU23" s="59">
        <v>0</v>
      </c>
      <c r="AV23" s="59"/>
      <c r="AW23" s="31"/>
      <c r="AX23" s="60"/>
      <c r="AY23" s="60"/>
      <c r="AZ23" s="60"/>
      <c r="BA23" s="60"/>
      <c r="BB23" s="61"/>
      <c r="BC23" s="59"/>
      <c r="BD23" s="59">
        <v>0</v>
      </c>
      <c r="BE23" s="30"/>
      <c r="BF23" s="59"/>
      <c r="BG23" s="61"/>
      <c r="BH23" s="59"/>
      <c r="BI23" s="59"/>
      <c r="BJ23" s="59"/>
      <c r="BK23" s="61"/>
      <c r="BL23" s="61"/>
      <c r="BM23" s="61"/>
      <c r="BN23" s="61"/>
      <c r="BO23" s="61"/>
      <c r="BP23" s="61"/>
      <c r="BQ23" s="61"/>
      <c r="BR23" s="61"/>
      <c r="BS23" s="61"/>
      <c r="BT23" s="59">
        <v>3065</v>
      </c>
      <c r="BU23" s="46"/>
      <c r="BV23" s="95"/>
      <c r="BW23" s="30"/>
      <c r="BX23" s="31"/>
      <c r="BY23" s="30"/>
      <c r="BZ23" s="31"/>
      <c r="CA23" s="30"/>
      <c r="CB23" s="59"/>
      <c r="CC23" s="76"/>
      <c r="CD23" s="30"/>
      <c r="CE23" s="59"/>
      <c r="CF23" s="59"/>
      <c r="CG23" s="59"/>
      <c r="CH23" s="59"/>
      <c r="CI23" s="59"/>
      <c r="CJ23" s="15"/>
      <c r="CK23" s="59"/>
      <c r="CL23" s="30"/>
      <c r="CM23" s="59"/>
      <c r="CN23" s="30"/>
      <c r="CO23" s="30"/>
      <c r="CP23" s="30"/>
      <c r="CQ23" s="110"/>
      <c r="CR23" s="65"/>
      <c r="CS23" s="106"/>
      <c r="CT23" s="61"/>
      <c r="CU23" s="61"/>
      <c r="CV23" s="61"/>
      <c r="CW23" s="118"/>
      <c r="CX23" s="64"/>
      <c r="CY23" s="30"/>
      <c r="CZ23" s="61"/>
      <c r="DA23" s="99"/>
      <c r="DB23" s="31"/>
      <c r="DC23" s="59"/>
      <c r="DD23" s="31"/>
      <c r="DE23" s="61"/>
      <c r="DF23" s="30"/>
      <c r="DG23" s="30"/>
      <c r="DH23" s="31"/>
      <c r="DI23" s="59"/>
      <c r="DJ23" s="59"/>
      <c r="DK23" s="30"/>
      <c r="DL23" s="30"/>
      <c r="DM23" s="59"/>
      <c r="DN23" s="61"/>
      <c r="DO23" s="61"/>
      <c r="DP23" s="61"/>
      <c r="DQ23" s="67"/>
      <c r="DR23" s="59"/>
      <c r="DS23" s="61"/>
      <c r="DT23" s="59"/>
      <c r="DU23" s="31"/>
      <c r="DV23" s="59"/>
      <c r="DW23" s="30"/>
      <c r="DX23" s="59"/>
      <c r="DY23" s="68"/>
      <c r="DZ23" s="59"/>
      <c r="EA23" s="74"/>
      <c r="EB23" s="61"/>
      <c r="EC23" s="70"/>
      <c r="ED23" s="61"/>
      <c r="EE23" s="30"/>
      <c r="EF23" s="30"/>
      <c r="EG23" s="61"/>
      <c r="EH23" s="59"/>
      <c r="EI23" s="70"/>
      <c r="EJ23" s="61"/>
      <c r="EK23" s="59"/>
      <c r="EL23" s="71"/>
      <c r="EM23" s="71"/>
      <c r="EN23" s="61"/>
      <c r="EO23" s="30"/>
      <c r="EP23" s="72"/>
      <c r="EQ23" s="61"/>
      <c r="ER23" s="59"/>
      <c r="ES23" s="59"/>
      <c r="ET23" s="61"/>
      <c r="EU23" s="61"/>
      <c r="EV23" s="61"/>
      <c r="EW23" s="61"/>
      <c r="EX23" s="59"/>
      <c r="EY23" s="59"/>
      <c r="EZ23" s="61"/>
      <c r="FA23" s="61"/>
      <c r="FB23" s="61"/>
      <c r="FC23" s="61"/>
      <c r="FD23" s="59"/>
      <c r="FE23" s="61"/>
      <c r="FF23" s="61"/>
      <c r="FG23" s="78"/>
      <c r="FH23" s="30"/>
      <c r="FI23" s="61"/>
      <c r="FJ23" s="59"/>
      <c r="FK23" s="59"/>
      <c r="FL23" s="31"/>
      <c r="FM23" s="61"/>
      <c r="FN23" s="61"/>
      <c r="FO23" s="59"/>
      <c r="FP23" s="78"/>
    </row>
    <row r="24" spans="1:172" ht="15" customHeight="1" x14ac:dyDescent="0.25">
      <c r="A24" s="4" t="s">
        <v>51</v>
      </c>
      <c r="B24" s="5" t="s">
        <v>52</v>
      </c>
      <c r="C24" s="5" t="s">
        <v>8</v>
      </c>
      <c r="D24" s="122"/>
      <c r="E24" s="122"/>
      <c r="F24" s="122"/>
      <c r="G24" s="122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>
        <v>1500</v>
      </c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>
        <v>815</v>
      </c>
      <c r="AQ24" s="31">
        <v>175</v>
      </c>
      <c r="AR24" s="31"/>
      <c r="AS24" s="30"/>
      <c r="AT24" s="58"/>
      <c r="AU24" s="59">
        <v>524.16666666666663</v>
      </c>
      <c r="AV24" s="59"/>
      <c r="AW24" s="31"/>
      <c r="AX24" s="60"/>
      <c r="AY24" s="60">
        <v>450</v>
      </c>
      <c r="AZ24" s="60">
        <v>324</v>
      </c>
      <c r="BA24" s="60">
        <v>100</v>
      </c>
      <c r="BB24" s="61"/>
      <c r="BC24" s="79">
        <v>780</v>
      </c>
      <c r="BD24" s="59">
        <v>0</v>
      </c>
      <c r="BE24" s="30"/>
      <c r="BF24" s="59">
        <v>3600</v>
      </c>
      <c r="BG24" s="61"/>
      <c r="BH24" s="59"/>
      <c r="BI24" s="59"/>
      <c r="BJ24" s="59"/>
      <c r="BK24" s="61"/>
      <c r="BL24" s="61"/>
      <c r="BM24" s="61"/>
      <c r="BN24" s="61"/>
      <c r="BO24" s="61"/>
      <c r="BP24" s="61"/>
      <c r="BQ24" s="61"/>
      <c r="BR24" s="61"/>
      <c r="BS24" s="61"/>
      <c r="BT24" s="59"/>
      <c r="BU24" s="46"/>
      <c r="BV24" s="95">
        <v>525</v>
      </c>
      <c r="BW24" s="30"/>
      <c r="BX24" s="31">
        <v>3136</v>
      </c>
      <c r="BY24" s="30"/>
      <c r="BZ24" s="31"/>
      <c r="CA24" s="30">
        <v>1145</v>
      </c>
      <c r="CB24" s="59">
        <v>3900</v>
      </c>
      <c r="CC24" s="76"/>
      <c r="CD24" s="30">
        <v>490</v>
      </c>
      <c r="CE24" s="59">
        <v>141</v>
      </c>
      <c r="CF24" s="59">
        <v>180</v>
      </c>
      <c r="CG24" s="59">
        <v>880</v>
      </c>
      <c r="CH24" s="59">
        <v>12951</v>
      </c>
      <c r="CI24" s="59"/>
      <c r="CJ24" s="15"/>
      <c r="CK24" s="59">
        <v>90</v>
      </c>
      <c r="CL24" s="30"/>
      <c r="CM24" s="59">
        <v>760</v>
      </c>
      <c r="CN24" s="30"/>
      <c r="CO24" s="30"/>
      <c r="CP24" s="30"/>
      <c r="CQ24" s="110"/>
      <c r="CR24" s="65"/>
      <c r="CS24" s="106"/>
      <c r="CT24" s="61">
        <v>300</v>
      </c>
      <c r="CU24" s="61"/>
      <c r="CV24" s="61">
        <v>480</v>
      </c>
      <c r="CW24" s="118"/>
      <c r="CX24" s="64"/>
      <c r="CY24" s="30"/>
      <c r="CZ24" s="61"/>
      <c r="DA24" s="99"/>
      <c r="DB24" s="31"/>
      <c r="DC24" s="59"/>
      <c r="DD24" s="31"/>
      <c r="DE24" s="61">
        <v>395</v>
      </c>
      <c r="DF24" s="30"/>
      <c r="DG24" s="30"/>
      <c r="DH24" s="31"/>
      <c r="DI24" s="59"/>
      <c r="DJ24" s="59">
        <v>900</v>
      </c>
      <c r="DK24" s="30">
        <v>675</v>
      </c>
      <c r="DL24" s="30"/>
      <c r="DM24" s="59"/>
      <c r="DN24" s="61"/>
      <c r="DO24" s="61"/>
      <c r="DP24" s="61"/>
      <c r="DQ24" s="67"/>
      <c r="DR24" s="59"/>
      <c r="DS24" s="61"/>
      <c r="DT24" s="59">
        <v>300</v>
      </c>
      <c r="DU24" s="31"/>
      <c r="DV24" s="59"/>
      <c r="DW24" s="30"/>
      <c r="DX24" s="59"/>
      <c r="DY24" s="68"/>
      <c r="DZ24" s="59"/>
      <c r="EA24" s="74"/>
      <c r="EB24" s="61"/>
      <c r="EC24" s="70"/>
      <c r="ED24" s="61"/>
      <c r="EE24" s="30"/>
      <c r="EF24" s="30"/>
      <c r="EG24" s="61"/>
      <c r="EH24" s="59"/>
      <c r="EI24" s="70"/>
      <c r="EJ24" s="61"/>
      <c r="EK24" s="59"/>
      <c r="EL24" s="71"/>
      <c r="EM24" s="71"/>
      <c r="EN24" s="61"/>
      <c r="EO24" s="30"/>
      <c r="EP24" s="72"/>
      <c r="EQ24" s="61"/>
      <c r="ER24" s="59">
        <v>1000</v>
      </c>
      <c r="ES24" s="59"/>
      <c r="ET24" s="61"/>
      <c r="EU24" s="61"/>
      <c r="EV24" s="61">
        <v>1320</v>
      </c>
      <c r="EW24" s="61"/>
      <c r="EX24" s="59"/>
      <c r="EY24" s="59"/>
      <c r="EZ24" s="61"/>
      <c r="FA24" s="61"/>
      <c r="FB24" s="61"/>
      <c r="FC24" s="61"/>
      <c r="FD24" s="59"/>
      <c r="FE24" s="61"/>
      <c r="FF24" s="61"/>
      <c r="FG24" s="78"/>
      <c r="FH24" s="30"/>
      <c r="FI24" s="61"/>
      <c r="FJ24" s="59"/>
      <c r="FK24" s="59"/>
      <c r="FL24" s="31"/>
      <c r="FM24" s="61"/>
      <c r="FN24" s="61"/>
      <c r="FO24" s="59"/>
      <c r="FP24" s="78"/>
    </row>
    <row r="25" spans="1:172" ht="15" customHeight="1" x14ac:dyDescent="0.25">
      <c r="A25" s="4" t="s">
        <v>53</v>
      </c>
      <c r="B25" s="5" t="s">
        <v>54</v>
      </c>
      <c r="C25" s="5" t="s">
        <v>8</v>
      </c>
      <c r="D25" s="122"/>
      <c r="E25" s="122"/>
      <c r="F25" s="122"/>
      <c r="G25" s="122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>
        <v>600</v>
      </c>
      <c r="AP25" s="57"/>
      <c r="AQ25" s="31"/>
      <c r="AR25" s="31"/>
      <c r="AS25" s="30"/>
      <c r="AT25" s="58"/>
      <c r="AU25" s="59">
        <v>0</v>
      </c>
      <c r="AV25" s="59"/>
      <c r="AW25" s="31"/>
      <c r="AX25" s="60"/>
      <c r="AY25" s="60"/>
      <c r="AZ25" s="60"/>
      <c r="BA25" s="60"/>
      <c r="BB25" s="61"/>
      <c r="BC25" s="59"/>
      <c r="BD25" s="59">
        <v>0</v>
      </c>
      <c r="BE25" s="30"/>
      <c r="BF25" s="59"/>
      <c r="BG25" s="61"/>
      <c r="BH25" s="59"/>
      <c r="BI25" s="59"/>
      <c r="BJ25" s="59"/>
      <c r="BK25" s="61"/>
      <c r="BL25" s="61"/>
      <c r="BM25" s="61"/>
      <c r="BN25" s="61"/>
      <c r="BO25" s="61"/>
      <c r="BP25" s="61"/>
      <c r="BQ25" s="61"/>
      <c r="BR25" s="61"/>
      <c r="BS25" s="61"/>
      <c r="BT25" s="59"/>
      <c r="BU25" s="46"/>
      <c r="BV25" s="95"/>
      <c r="BW25" s="30"/>
      <c r="BX25" s="31"/>
      <c r="BY25" s="30"/>
      <c r="BZ25" s="31"/>
      <c r="CA25" s="30"/>
      <c r="CB25" s="59">
        <v>288</v>
      </c>
      <c r="CC25" s="76"/>
      <c r="CD25" s="30"/>
      <c r="CE25" s="59"/>
      <c r="CF25" s="59"/>
      <c r="CG25" s="59"/>
      <c r="CH25" s="59"/>
      <c r="CI25" s="59"/>
      <c r="CJ25" s="15"/>
      <c r="CK25" s="59"/>
      <c r="CL25" s="30"/>
      <c r="CM25" s="59"/>
      <c r="CN25" s="30"/>
      <c r="CO25" s="30"/>
      <c r="CP25" s="30"/>
      <c r="CQ25" s="110"/>
      <c r="CR25" s="65"/>
      <c r="CS25" s="106"/>
      <c r="CT25" s="61"/>
      <c r="CU25" s="61"/>
      <c r="CV25" s="61"/>
      <c r="CW25" s="118"/>
      <c r="CX25" s="64"/>
      <c r="CY25" s="30"/>
      <c r="CZ25" s="61"/>
      <c r="DA25" s="99"/>
      <c r="DB25" s="31"/>
      <c r="DC25" s="59"/>
      <c r="DD25" s="31"/>
      <c r="DE25" s="61"/>
      <c r="DF25" s="30"/>
      <c r="DG25" s="30"/>
      <c r="DH25" s="31"/>
      <c r="DI25" s="59"/>
      <c r="DJ25" s="59"/>
      <c r="DK25" s="30"/>
      <c r="DL25" s="30"/>
      <c r="DM25" s="59"/>
      <c r="DN25" s="61"/>
      <c r="DO25" s="61"/>
      <c r="DP25" s="61"/>
      <c r="DQ25" s="67"/>
      <c r="DR25" s="59"/>
      <c r="DS25" s="61"/>
      <c r="DT25" s="59"/>
      <c r="DU25" s="31"/>
      <c r="DV25" s="59"/>
      <c r="DW25" s="30"/>
      <c r="DX25" s="59"/>
      <c r="DY25" s="68"/>
      <c r="DZ25" s="59"/>
      <c r="EA25" s="74"/>
      <c r="EB25" s="61"/>
      <c r="EC25" s="70"/>
      <c r="ED25" s="61"/>
      <c r="EE25" s="30"/>
      <c r="EF25" s="30"/>
      <c r="EG25" s="61"/>
      <c r="EH25" s="59"/>
      <c r="EI25" s="70"/>
      <c r="EJ25" s="61"/>
      <c r="EK25" s="59"/>
      <c r="EL25" s="71"/>
      <c r="EM25" s="71"/>
      <c r="EN25" s="61"/>
      <c r="EO25" s="30"/>
      <c r="EP25" s="72"/>
      <c r="EQ25" s="61"/>
      <c r="ER25" s="59"/>
      <c r="ES25" s="59"/>
      <c r="ET25" s="61"/>
      <c r="EU25" s="61"/>
      <c r="EV25" s="61"/>
      <c r="EW25" s="61"/>
      <c r="EX25" s="59"/>
      <c r="EY25" s="59"/>
      <c r="EZ25" s="61"/>
      <c r="FA25" s="61"/>
      <c r="FB25" s="61"/>
      <c r="FC25" s="61"/>
      <c r="FD25" s="59"/>
      <c r="FE25" s="61"/>
      <c r="FF25" s="61"/>
      <c r="FG25" s="78"/>
      <c r="FH25" s="30"/>
      <c r="FI25" s="61"/>
      <c r="FJ25" s="59"/>
      <c r="FK25" s="59"/>
      <c r="FL25" s="31"/>
      <c r="FM25" s="61"/>
      <c r="FN25" s="61"/>
      <c r="FO25" s="59"/>
      <c r="FP25" s="78"/>
    </row>
    <row r="26" spans="1:172" x14ac:dyDescent="0.25">
      <c r="A26" s="4" t="s">
        <v>55</v>
      </c>
      <c r="B26" s="119" t="s">
        <v>56</v>
      </c>
      <c r="C26" s="5" t="s">
        <v>5</v>
      </c>
      <c r="D26" s="130"/>
      <c r="E26" s="131"/>
      <c r="F26" s="132"/>
      <c r="G26" s="133" t="s">
        <v>838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>
        <v>187</v>
      </c>
      <c r="AN26" s="57"/>
      <c r="AO26" s="57"/>
      <c r="AP26" s="57">
        <v>243</v>
      </c>
      <c r="AQ26" s="31">
        <v>210</v>
      </c>
      <c r="AR26" s="31">
        <v>0</v>
      </c>
      <c r="AS26" s="30">
        <v>99</v>
      </c>
      <c r="AT26" s="58">
        <v>135</v>
      </c>
      <c r="AU26" s="59">
        <v>450</v>
      </c>
      <c r="AV26" s="59">
        <v>50</v>
      </c>
      <c r="AW26" s="31">
        <v>83.25</v>
      </c>
      <c r="AX26" s="60">
        <v>238</v>
      </c>
      <c r="AY26" s="60"/>
      <c r="AZ26" s="60">
        <v>211</v>
      </c>
      <c r="BA26" s="60"/>
      <c r="BB26" s="61"/>
      <c r="BC26" s="59"/>
      <c r="BD26" s="59">
        <v>820</v>
      </c>
      <c r="BE26" s="30"/>
      <c r="BF26" s="59"/>
      <c r="BG26" s="61"/>
      <c r="BH26" s="59"/>
      <c r="BI26" s="59"/>
      <c r="BJ26" s="59"/>
      <c r="BK26" s="61"/>
      <c r="BL26" s="61"/>
      <c r="BM26" s="61"/>
      <c r="BN26" s="61"/>
      <c r="BO26" s="61"/>
      <c r="BP26" s="61"/>
      <c r="BQ26" s="61"/>
      <c r="BR26" s="61"/>
      <c r="BS26" s="61"/>
      <c r="BT26" s="59"/>
      <c r="BU26" s="46"/>
      <c r="BV26" s="95"/>
      <c r="BW26" s="30"/>
      <c r="BX26" s="31"/>
      <c r="BY26" s="30"/>
      <c r="BZ26" s="31"/>
      <c r="CA26" s="30"/>
      <c r="CB26" s="59"/>
      <c r="CC26" s="76"/>
      <c r="CD26" s="30"/>
      <c r="CE26" s="59"/>
      <c r="CF26" s="59"/>
      <c r="CG26" s="59"/>
      <c r="CH26" s="59"/>
      <c r="CI26" s="59"/>
      <c r="CJ26" s="15"/>
      <c r="CK26" s="59"/>
      <c r="CL26" s="30"/>
      <c r="CM26" s="59"/>
      <c r="CN26" s="30"/>
      <c r="CO26" s="30"/>
      <c r="CP26" s="30"/>
      <c r="CQ26" s="110"/>
      <c r="CR26" s="65"/>
      <c r="CS26" s="106"/>
      <c r="CT26" s="61"/>
      <c r="CU26" s="61"/>
      <c r="CV26" s="61"/>
      <c r="CW26" s="118"/>
      <c r="CX26" s="64"/>
      <c r="CY26" s="30"/>
      <c r="CZ26" s="61"/>
      <c r="DA26" s="99"/>
      <c r="DB26" s="31"/>
      <c r="DC26" s="59"/>
      <c r="DD26" s="31"/>
      <c r="DE26" s="61"/>
      <c r="DF26" s="30"/>
      <c r="DG26" s="30"/>
      <c r="DH26" s="31"/>
      <c r="DI26" s="59"/>
      <c r="DJ26" s="59"/>
      <c r="DK26" s="30"/>
      <c r="DL26" s="30"/>
      <c r="DM26" s="59"/>
      <c r="DN26" s="61"/>
      <c r="DO26" s="61"/>
      <c r="DP26" s="61"/>
      <c r="DQ26" s="67"/>
      <c r="DR26" s="59"/>
      <c r="DS26" s="61"/>
      <c r="DT26" s="59"/>
      <c r="DU26" s="31"/>
      <c r="DV26" s="59"/>
      <c r="DW26" s="30"/>
      <c r="DX26" s="59"/>
      <c r="DY26" s="68"/>
      <c r="DZ26" s="59"/>
      <c r="EA26" s="74"/>
      <c r="EB26" s="61"/>
      <c r="EC26" s="70"/>
      <c r="ED26" s="61"/>
      <c r="EE26" s="30"/>
      <c r="EF26" s="30">
        <v>87</v>
      </c>
      <c r="EG26" s="61"/>
      <c r="EH26" s="59"/>
      <c r="EI26" s="70"/>
      <c r="EJ26" s="61"/>
      <c r="EK26" s="59"/>
      <c r="EL26" s="71"/>
      <c r="EM26" s="71"/>
      <c r="EN26" s="61"/>
      <c r="EO26" s="30"/>
      <c r="EP26" s="72"/>
      <c r="EQ26" s="61"/>
      <c r="ER26" s="59"/>
      <c r="ES26" s="59"/>
      <c r="ET26" s="61"/>
      <c r="EU26" s="61"/>
      <c r="EV26" s="61"/>
      <c r="EW26" s="61"/>
      <c r="EX26" s="59"/>
      <c r="EY26" s="59"/>
      <c r="EZ26" s="61"/>
      <c r="FA26" s="61"/>
      <c r="FB26" s="61"/>
      <c r="FC26" s="61"/>
      <c r="FD26" s="59"/>
      <c r="FE26" s="61"/>
      <c r="FF26" s="61"/>
      <c r="FG26" s="78"/>
      <c r="FH26" s="30"/>
      <c r="FI26" s="61"/>
      <c r="FJ26" s="59"/>
      <c r="FK26" s="59"/>
      <c r="FL26" s="31"/>
      <c r="FM26" s="61"/>
      <c r="FN26" s="61"/>
      <c r="FO26" s="59">
        <v>220</v>
      </c>
      <c r="FP26" s="78"/>
    </row>
    <row r="27" spans="1:172" ht="15" customHeight="1" x14ac:dyDescent="0.25">
      <c r="A27" s="4" t="s">
        <v>57</v>
      </c>
      <c r="B27" s="119" t="s">
        <v>58</v>
      </c>
      <c r="C27" s="5" t="s">
        <v>8</v>
      </c>
      <c r="D27" s="126">
        <v>239</v>
      </c>
      <c r="E27" s="126">
        <v>257</v>
      </c>
      <c r="F27" s="61" t="s">
        <v>821</v>
      </c>
      <c r="G27" s="61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>
        <v>1850</v>
      </c>
      <c r="AH27" s="57"/>
      <c r="AI27" s="57"/>
      <c r="AJ27" s="57"/>
      <c r="AK27" s="57"/>
      <c r="AL27" s="57"/>
      <c r="AM27" s="57"/>
      <c r="AN27" s="57"/>
      <c r="AO27" s="57"/>
      <c r="AP27" s="57">
        <v>2349</v>
      </c>
      <c r="AQ27" s="31">
        <v>1600</v>
      </c>
      <c r="AR27" s="31">
        <v>170</v>
      </c>
      <c r="AS27" s="30">
        <v>1070</v>
      </c>
      <c r="AT27" s="58"/>
      <c r="AU27" s="59">
        <v>3500</v>
      </c>
      <c r="AV27" s="59">
        <v>360</v>
      </c>
      <c r="AW27" s="31"/>
      <c r="AX27" s="60">
        <v>423</v>
      </c>
      <c r="AY27" s="60">
        <v>414</v>
      </c>
      <c r="AZ27" s="60">
        <v>916</v>
      </c>
      <c r="BA27" s="60">
        <v>390</v>
      </c>
      <c r="BB27" s="61"/>
      <c r="BC27" s="59"/>
      <c r="BD27" s="59">
        <v>0</v>
      </c>
      <c r="BE27" s="61"/>
      <c r="BF27" s="59"/>
      <c r="BG27" s="61"/>
      <c r="BH27" s="59"/>
      <c r="BI27" s="59"/>
      <c r="BJ27" s="59"/>
      <c r="BK27" s="61"/>
      <c r="BL27" s="61"/>
      <c r="BM27" s="61"/>
      <c r="BN27" s="61"/>
      <c r="BO27" s="61"/>
      <c r="BP27" s="61"/>
      <c r="BQ27" s="61"/>
      <c r="BR27" s="61"/>
      <c r="BS27" s="61"/>
      <c r="BT27" s="59">
        <v>230</v>
      </c>
      <c r="BU27" s="46"/>
      <c r="BV27" s="95"/>
      <c r="BW27" s="30"/>
      <c r="BX27" s="31"/>
      <c r="BY27" s="30"/>
      <c r="BZ27" s="31"/>
      <c r="CA27" s="30"/>
      <c r="CB27" s="59">
        <v>1922.3999999999999</v>
      </c>
      <c r="CC27" s="76"/>
      <c r="CD27" s="30"/>
      <c r="CE27" s="59"/>
      <c r="CF27" s="59"/>
      <c r="CG27" s="59"/>
      <c r="CH27" s="59"/>
      <c r="CI27" s="59"/>
      <c r="CJ27" s="15"/>
      <c r="CK27" s="59"/>
      <c r="CL27" s="30"/>
      <c r="CM27" s="59"/>
      <c r="CN27" s="30"/>
      <c r="CO27" s="30"/>
      <c r="CP27" s="30"/>
      <c r="CQ27" s="110"/>
      <c r="CR27" s="65"/>
      <c r="CS27" s="106"/>
      <c r="CT27" s="61"/>
      <c r="CU27" s="61"/>
      <c r="CV27" s="61"/>
      <c r="CW27" s="118"/>
      <c r="CX27" s="64"/>
      <c r="CY27" s="30"/>
      <c r="CZ27" s="61"/>
      <c r="DA27" s="99"/>
      <c r="DB27" s="31"/>
      <c r="DC27" s="59"/>
      <c r="DD27" s="31"/>
      <c r="DE27" s="61"/>
      <c r="DF27" s="30">
        <v>170</v>
      </c>
      <c r="DG27" s="30"/>
      <c r="DH27" s="31"/>
      <c r="DI27" s="59"/>
      <c r="DJ27" s="59"/>
      <c r="DK27" s="30"/>
      <c r="DL27" s="76"/>
      <c r="DM27" s="59"/>
      <c r="DN27" s="61"/>
      <c r="DO27" s="61"/>
      <c r="DP27" s="61"/>
      <c r="DQ27" s="67"/>
      <c r="DR27" s="59"/>
      <c r="DS27" s="61"/>
      <c r="DT27" s="59"/>
      <c r="DU27" s="31">
        <v>720</v>
      </c>
      <c r="DV27" s="59"/>
      <c r="DW27" s="30"/>
      <c r="DX27" s="59"/>
      <c r="DY27" s="68"/>
      <c r="DZ27" s="59"/>
      <c r="EA27" s="74"/>
      <c r="EB27" s="61"/>
      <c r="EC27" s="70"/>
      <c r="ED27" s="61"/>
      <c r="EE27" s="30"/>
      <c r="EF27" s="30"/>
      <c r="EG27" s="61"/>
      <c r="EH27" s="59"/>
      <c r="EI27" s="70"/>
      <c r="EJ27" s="61"/>
      <c r="EK27" s="59"/>
      <c r="EL27" s="71"/>
      <c r="EM27" s="71"/>
      <c r="EN27" s="61"/>
      <c r="EO27" s="30"/>
      <c r="EP27" s="72"/>
      <c r="EQ27" s="61"/>
      <c r="ER27" s="59"/>
      <c r="ES27" s="59"/>
      <c r="ET27" s="61"/>
      <c r="EU27" s="61"/>
      <c r="EV27" s="61"/>
      <c r="EW27" s="61"/>
      <c r="EX27" s="59"/>
      <c r="EY27" s="59"/>
      <c r="EZ27" s="61"/>
      <c r="FA27" s="61"/>
      <c r="FB27" s="61"/>
      <c r="FC27" s="61"/>
      <c r="FD27" s="59"/>
      <c r="FE27" s="61"/>
      <c r="FF27" s="61"/>
      <c r="FG27" s="78"/>
      <c r="FH27" s="30"/>
      <c r="FI27" s="61"/>
      <c r="FJ27" s="59"/>
      <c r="FK27" s="59"/>
      <c r="FL27" s="31"/>
      <c r="FM27" s="61"/>
      <c r="FN27" s="61"/>
      <c r="FO27" s="59"/>
      <c r="FP27" s="78"/>
    </row>
    <row r="28" spans="1:172" ht="15" customHeight="1" x14ac:dyDescent="0.25">
      <c r="A28" s="4" t="s">
        <v>59</v>
      </c>
      <c r="B28" s="5" t="s">
        <v>60</v>
      </c>
      <c r="C28" s="5" t="s">
        <v>5</v>
      </c>
      <c r="D28" s="122"/>
      <c r="E28" s="122"/>
      <c r="F28" s="122"/>
      <c r="G28" s="122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>
        <v>1677</v>
      </c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31">
        <v>1950</v>
      </c>
      <c r="AR28" s="31"/>
      <c r="AS28" s="30"/>
      <c r="AT28" s="58"/>
      <c r="AU28" s="59">
        <v>0</v>
      </c>
      <c r="AV28" s="59"/>
      <c r="AW28" s="31"/>
      <c r="AX28" s="60"/>
      <c r="AY28" s="60"/>
      <c r="AZ28" s="60"/>
      <c r="BA28" s="60"/>
      <c r="BB28" s="61"/>
      <c r="BC28" s="59"/>
      <c r="BD28" s="59">
        <v>0</v>
      </c>
      <c r="BE28" s="61"/>
      <c r="BF28" s="59"/>
      <c r="BG28" s="61"/>
      <c r="BH28" s="59"/>
      <c r="BI28" s="59"/>
      <c r="BJ28" s="59"/>
      <c r="BK28" s="61"/>
      <c r="BL28" s="61"/>
      <c r="BM28" s="61"/>
      <c r="BN28" s="61"/>
      <c r="BO28" s="61"/>
      <c r="BP28" s="61"/>
      <c r="BQ28" s="61"/>
      <c r="BR28" s="61"/>
      <c r="BS28" s="61"/>
      <c r="BT28" s="59"/>
      <c r="BU28" s="46"/>
      <c r="BV28" s="95"/>
      <c r="BW28" s="30"/>
      <c r="BX28" s="31"/>
      <c r="BY28" s="30"/>
      <c r="BZ28" s="31"/>
      <c r="CA28" s="30"/>
      <c r="CB28" s="59">
        <v>2712</v>
      </c>
      <c r="CC28" s="76"/>
      <c r="CD28" s="30"/>
      <c r="CE28" s="59"/>
      <c r="CF28" s="59"/>
      <c r="CG28" s="59"/>
      <c r="CH28" s="59"/>
      <c r="CI28" s="59"/>
      <c r="CJ28" s="15"/>
      <c r="CK28" s="59"/>
      <c r="CL28" s="30"/>
      <c r="CM28" s="59"/>
      <c r="CN28" s="30"/>
      <c r="CO28" s="30"/>
      <c r="CP28" s="30"/>
      <c r="CQ28" s="110"/>
      <c r="CR28" s="65"/>
      <c r="CS28" s="106"/>
      <c r="CT28" s="61"/>
      <c r="CU28" s="61"/>
      <c r="CV28" s="61"/>
      <c r="CW28" s="118"/>
      <c r="CX28" s="64"/>
      <c r="CY28" s="30"/>
      <c r="CZ28" s="61"/>
      <c r="DA28" s="99"/>
      <c r="DB28" s="31"/>
      <c r="DC28" s="59"/>
      <c r="DD28" s="31"/>
      <c r="DE28" s="61"/>
      <c r="DF28" s="30">
        <v>200</v>
      </c>
      <c r="DG28" s="30"/>
      <c r="DH28" s="31"/>
      <c r="DI28" s="59"/>
      <c r="DJ28" s="59"/>
      <c r="DK28" s="30"/>
      <c r="DL28" s="30"/>
      <c r="DM28" s="59"/>
      <c r="DN28" s="61"/>
      <c r="DO28" s="61"/>
      <c r="DP28" s="61"/>
      <c r="DQ28" s="67"/>
      <c r="DR28" s="59"/>
      <c r="DS28" s="61"/>
      <c r="DT28" s="59"/>
      <c r="DU28" s="31"/>
      <c r="DV28" s="59"/>
      <c r="DW28" s="30"/>
      <c r="DX28" s="59"/>
      <c r="DY28" s="68"/>
      <c r="DZ28" s="59"/>
      <c r="EA28" s="74"/>
      <c r="EB28" s="61"/>
      <c r="EC28" s="70"/>
      <c r="ED28" s="61"/>
      <c r="EE28" s="30"/>
      <c r="EF28" s="30"/>
      <c r="EG28" s="61"/>
      <c r="EH28" s="59"/>
      <c r="EI28" s="70"/>
      <c r="EJ28" s="61"/>
      <c r="EK28" s="59"/>
      <c r="EL28" s="71"/>
      <c r="EM28" s="71"/>
      <c r="EN28" s="61"/>
      <c r="EO28" s="30"/>
      <c r="EP28" s="72"/>
      <c r="EQ28" s="61"/>
      <c r="ER28" s="59"/>
      <c r="ES28" s="59"/>
      <c r="ET28" s="61">
        <v>120</v>
      </c>
      <c r="EU28" s="61"/>
      <c r="EV28" s="61"/>
      <c r="EW28" s="61"/>
      <c r="EX28" s="59"/>
      <c r="EY28" s="59"/>
      <c r="EZ28" s="61"/>
      <c r="FA28" s="61"/>
      <c r="FB28" s="61"/>
      <c r="FC28" s="61"/>
      <c r="FD28" s="59"/>
      <c r="FE28" s="61"/>
      <c r="FF28" s="61"/>
      <c r="FG28" s="78"/>
      <c r="FH28" s="30"/>
      <c r="FI28" s="61"/>
      <c r="FJ28" s="115" t="s">
        <v>803</v>
      </c>
      <c r="FK28" s="115" t="s">
        <v>805</v>
      </c>
      <c r="FL28" s="31"/>
      <c r="FM28" s="61"/>
      <c r="FN28" s="61"/>
      <c r="FO28" s="59"/>
      <c r="FP28" s="78"/>
    </row>
    <row r="29" spans="1:172" ht="15" customHeight="1" x14ac:dyDescent="0.25">
      <c r="A29" s="4" t="s">
        <v>61</v>
      </c>
      <c r="B29" s="5" t="s">
        <v>62</v>
      </c>
      <c r="C29" s="5" t="s">
        <v>8</v>
      </c>
      <c r="D29" s="122"/>
      <c r="E29" s="122"/>
      <c r="F29" s="122"/>
      <c r="G29" s="122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>
        <v>3120</v>
      </c>
      <c r="AI29" s="57"/>
      <c r="AJ29" s="57"/>
      <c r="AK29" s="57"/>
      <c r="AL29" s="57"/>
      <c r="AM29" s="57"/>
      <c r="AN29" s="57"/>
      <c r="AO29" s="57"/>
      <c r="AP29" s="57">
        <v>2543</v>
      </c>
      <c r="AQ29" s="31">
        <v>2500</v>
      </c>
      <c r="AR29" s="31"/>
      <c r="AS29" s="30"/>
      <c r="AT29" s="58"/>
      <c r="AU29" s="59">
        <v>3482.5</v>
      </c>
      <c r="AV29" s="59"/>
      <c r="AW29" s="31">
        <v>221.25</v>
      </c>
      <c r="AX29" s="60"/>
      <c r="AY29" s="60"/>
      <c r="AZ29" s="60">
        <v>2198</v>
      </c>
      <c r="BA29" s="60"/>
      <c r="BB29" s="61"/>
      <c r="BC29" s="59"/>
      <c r="BD29" s="59">
        <v>0</v>
      </c>
      <c r="BE29" s="61"/>
      <c r="BF29" s="59"/>
      <c r="BG29" s="61"/>
      <c r="BH29" s="59"/>
      <c r="BI29" s="59"/>
      <c r="BJ29" s="59"/>
      <c r="BK29" s="61"/>
      <c r="BL29" s="61"/>
      <c r="BM29" s="61"/>
      <c r="BN29" s="61"/>
      <c r="BO29" s="61"/>
      <c r="BP29" s="61"/>
      <c r="BQ29" s="61"/>
      <c r="BR29" s="61"/>
      <c r="BS29" s="61"/>
      <c r="BT29" s="59"/>
      <c r="BU29" s="46"/>
      <c r="BV29" s="95"/>
      <c r="BW29" s="30"/>
      <c r="BX29" s="31"/>
      <c r="BY29" s="30"/>
      <c r="BZ29" s="31"/>
      <c r="CA29" s="30"/>
      <c r="CB29" s="59"/>
      <c r="CC29" s="76"/>
      <c r="CD29" s="30"/>
      <c r="CE29" s="59"/>
      <c r="CF29" s="59"/>
      <c r="CG29" s="59"/>
      <c r="CH29" s="59"/>
      <c r="CI29" s="59"/>
      <c r="CJ29" s="15"/>
      <c r="CK29" s="59"/>
      <c r="CL29" s="30"/>
      <c r="CM29" s="59"/>
      <c r="CN29" s="30"/>
      <c r="CO29" s="30"/>
      <c r="CP29" s="30"/>
      <c r="CQ29" s="110"/>
      <c r="CR29" s="65"/>
      <c r="CS29" s="106"/>
      <c r="CT29" s="61"/>
      <c r="CU29" s="61"/>
      <c r="CV29" s="61"/>
      <c r="CW29" s="118"/>
      <c r="CX29" s="64"/>
      <c r="CY29" s="30"/>
      <c r="CZ29" s="61"/>
      <c r="DA29" s="99"/>
      <c r="DB29" s="31"/>
      <c r="DC29" s="59"/>
      <c r="DD29" s="31"/>
      <c r="DE29" s="61"/>
      <c r="DF29" s="30"/>
      <c r="DG29" s="30"/>
      <c r="DH29" s="31"/>
      <c r="DI29" s="59"/>
      <c r="DJ29" s="59"/>
      <c r="DK29" s="30"/>
      <c r="DL29" s="30"/>
      <c r="DM29" s="59"/>
      <c r="DN29" s="61"/>
      <c r="DO29" s="61"/>
      <c r="DP29" s="61"/>
      <c r="DQ29" s="67"/>
      <c r="DR29" s="59"/>
      <c r="DS29" s="61"/>
      <c r="DT29" s="59"/>
      <c r="DU29" s="31"/>
      <c r="DV29" s="59"/>
      <c r="DW29" s="30"/>
      <c r="DX29" s="59"/>
      <c r="DY29" s="68"/>
      <c r="DZ29" s="59"/>
      <c r="EA29" s="74"/>
      <c r="EB29" s="61"/>
      <c r="EC29" s="70"/>
      <c r="ED29" s="61"/>
      <c r="EE29" s="30"/>
      <c r="EF29" s="30"/>
      <c r="EG29" s="61"/>
      <c r="EH29" s="59"/>
      <c r="EI29" s="70"/>
      <c r="EJ29" s="61"/>
      <c r="EK29" s="59"/>
      <c r="EL29" s="71"/>
      <c r="EM29" s="71"/>
      <c r="EN29" s="61"/>
      <c r="EO29" s="30"/>
      <c r="EP29" s="72"/>
      <c r="EQ29" s="61"/>
      <c r="ER29" s="59"/>
      <c r="ES29" s="59"/>
      <c r="ET29" s="61"/>
      <c r="EU29" s="61"/>
      <c r="EV29" s="61"/>
      <c r="EW29" s="61"/>
      <c r="EX29" s="59"/>
      <c r="EY29" s="59"/>
      <c r="EZ29" s="61"/>
      <c r="FA29" s="61"/>
      <c r="FB29" s="61"/>
      <c r="FC29" s="61"/>
      <c r="FD29" s="59"/>
      <c r="FE29" s="61"/>
      <c r="FF29" s="61"/>
      <c r="FG29" s="78"/>
      <c r="FH29" s="30"/>
      <c r="FI29" s="61"/>
      <c r="FJ29" s="59"/>
      <c r="FK29" s="59"/>
      <c r="FL29" s="31"/>
      <c r="FM29" s="61"/>
      <c r="FN29" s="61"/>
      <c r="FO29" s="59"/>
      <c r="FP29" s="78"/>
    </row>
    <row r="30" spans="1:172" ht="15" customHeight="1" x14ac:dyDescent="0.25">
      <c r="A30" s="4" t="s">
        <v>63</v>
      </c>
      <c r="B30" s="5" t="s">
        <v>64</v>
      </c>
      <c r="C30" s="5" t="s">
        <v>15</v>
      </c>
      <c r="D30" s="122"/>
      <c r="E30" s="122"/>
      <c r="F30" s="122"/>
      <c r="G30" s="122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>
        <v>1030</v>
      </c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>
        <v>302</v>
      </c>
      <c r="AQ30" s="31">
        <v>1560</v>
      </c>
      <c r="AR30" s="31">
        <v>610</v>
      </c>
      <c r="AS30" s="30">
        <v>103</v>
      </c>
      <c r="AT30" s="58">
        <v>5</v>
      </c>
      <c r="AU30" s="59">
        <v>0</v>
      </c>
      <c r="AV30" s="59"/>
      <c r="AW30" s="31">
        <v>141.75</v>
      </c>
      <c r="AX30" s="60"/>
      <c r="AY30" s="60">
        <v>60</v>
      </c>
      <c r="AZ30" s="60">
        <v>34</v>
      </c>
      <c r="BA30" s="60"/>
      <c r="BB30" s="61"/>
      <c r="BC30" s="59"/>
      <c r="BD30" s="59">
        <v>0</v>
      </c>
      <c r="BE30" s="61"/>
      <c r="BF30" s="59"/>
      <c r="BG30" s="61">
        <v>700</v>
      </c>
      <c r="BH30" s="59"/>
      <c r="BI30" s="59"/>
      <c r="BJ30" s="59"/>
      <c r="BK30" s="61"/>
      <c r="BL30" s="61"/>
      <c r="BM30" s="61"/>
      <c r="BN30" s="61"/>
      <c r="BO30" s="61"/>
      <c r="BP30" s="61"/>
      <c r="BQ30" s="61"/>
      <c r="BR30" s="61"/>
      <c r="BS30" s="61"/>
      <c r="BT30" s="59"/>
      <c r="BU30" s="46"/>
      <c r="BV30" s="95"/>
      <c r="BW30" s="30"/>
      <c r="BX30" s="31"/>
      <c r="BY30" s="30"/>
      <c r="BZ30" s="31"/>
      <c r="CA30" s="30"/>
      <c r="CB30" s="59">
        <v>2757.6</v>
      </c>
      <c r="CC30" s="76"/>
      <c r="CD30" s="30"/>
      <c r="CE30" s="59"/>
      <c r="CF30" s="59"/>
      <c r="CG30" s="59"/>
      <c r="CH30" s="59"/>
      <c r="CI30" s="59"/>
      <c r="CJ30" s="15"/>
      <c r="CK30" s="59"/>
      <c r="CL30" s="30"/>
      <c r="CM30" s="59"/>
      <c r="CN30" s="30"/>
      <c r="CO30" s="30"/>
      <c r="CP30" s="30"/>
      <c r="CQ30" s="110"/>
      <c r="CR30" s="65"/>
      <c r="CS30" s="106"/>
      <c r="CT30" s="61"/>
      <c r="CU30" s="61"/>
      <c r="CV30" s="61"/>
      <c r="CW30" s="118"/>
      <c r="CX30" s="64"/>
      <c r="CY30" s="30"/>
      <c r="CZ30" s="61"/>
      <c r="DA30" s="99"/>
      <c r="DB30" s="31"/>
      <c r="DC30" s="59"/>
      <c r="DD30" s="31"/>
      <c r="DE30" s="61"/>
      <c r="DF30" s="30"/>
      <c r="DG30" s="30"/>
      <c r="DH30" s="31"/>
      <c r="DI30" s="59"/>
      <c r="DJ30" s="59"/>
      <c r="DK30" s="30"/>
      <c r="DL30" s="30"/>
      <c r="DM30" s="59"/>
      <c r="DN30" s="61"/>
      <c r="DO30" s="61"/>
      <c r="DP30" s="61"/>
      <c r="DQ30" s="67"/>
      <c r="DR30" s="59"/>
      <c r="DS30" s="61"/>
      <c r="DT30" s="59"/>
      <c r="DU30" s="31">
        <v>280</v>
      </c>
      <c r="DV30" s="59"/>
      <c r="DW30" s="30"/>
      <c r="DX30" s="59"/>
      <c r="DY30" s="68"/>
      <c r="DZ30" s="59"/>
      <c r="EA30" s="74"/>
      <c r="EB30" s="61"/>
      <c r="EC30" s="70"/>
      <c r="ED30" s="61"/>
      <c r="EE30" s="30"/>
      <c r="EF30" s="30"/>
      <c r="EG30" s="61"/>
      <c r="EH30" s="59"/>
      <c r="EI30" s="70"/>
      <c r="EJ30" s="61"/>
      <c r="EK30" s="59"/>
      <c r="EL30" s="71"/>
      <c r="EM30" s="71"/>
      <c r="EN30" s="61"/>
      <c r="EO30" s="30"/>
      <c r="EP30" s="72"/>
      <c r="EQ30" s="61"/>
      <c r="ER30" s="59"/>
      <c r="ES30" s="59"/>
      <c r="ET30" s="61"/>
      <c r="EU30" s="61"/>
      <c r="EV30" s="61"/>
      <c r="EW30" s="61"/>
      <c r="EX30" s="59"/>
      <c r="EY30" s="59"/>
      <c r="EZ30" s="61"/>
      <c r="FA30" s="61"/>
      <c r="FB30" s="61"/>
      <c r="FC30" s="61"/>
      <c r="FD30" s="59"/>
      <c r="FE30" s="61"/>
      <c r="FF30" s="61"/>
      <c r="FG30" s="78"/>
      <c r="FH30" s="30"/>
      <c r="FI30" s="61"/>
      <c r="FJ30" s="59"/>
      <c r="FK30" s="59"/>
      <c r="FL30" s="31"/>
      <c r="FM30" s="61"/>
      <c r="FN30" s="61"/>
      <c r="FO30" s="59"/>
      <c r="FP30" s="78"/>
    </row>
    <row r="31" spans="1:172" ht="15" customHeight="1" x14ac:dyDescent="0.25">
      <c r="A31" s="4" t="s">
        <v>65</v>
      </c>
      <c r="B31" s="119" t="s">
        <v>66</v>
      </c>
      <c r="C31" s="5" t="s">
        <v>5</v>
      </c>
      <c r="D31" s="126">
        <v>201</v>
      </c>
      <c r="E31" s="126">
        <v>203</v>
      </c>
      <c r="F31" s="61" t="s">
        <v>819</v>
      </c>
      <c r="G31" s="133" t="s">
        <v>846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>
        <v>140</v>
      </c>
      <c r="AQ31" s="31">
        <v>280</v>
      </c>
      <c r="AR31" s="31">
        <v>263</v>
      </c>
      <c r="AS31" s="30">
        <v>350</v>
      </c>
      <c r="AT31" s="58">
        <v>331</v>
      </c>
      <c r="AU31" s="59">
        <v>367.5</v>
      </c>
      <c r="AV31" s="59"/>
      <c r="AW31" s="31">
        <v>165.75</v>
      </c>
      <c r="AX31" s="60">
        <v>431</v>
      </c>
      <c r="AY31" s="60">
        <v>315</v>
      </c>
      <c r="AZ31" s="60">
        <v>378</v>
      </c>
      <c r="BA31" s="60"/>
      <c r="BB31" s="61"/>
      <c r="BC31" s="59"/>
      <c r="BD31" s="59">
        <v>0</v>
      </c>
      <c r="BE31" s="61"/>
      <c r="BF31" s="59"/>
      <c r="BG31" s="61"/>
      <c r="BH31" s="59"/>
      <c r="BI31" s="59"/>
      <c r="BJ31" s="59"/>
      <c r="BK31" s="61"/>
      <c r="BL31" s="61"/>
      <c r="BM31" s="61"/>
      <c r="BN31" s="61"/>
      <c r="BO31" s="61"/>
      <c r="BP31" s="61"/>
      <c r="BQ31" s="61"/>
      <c r="BR31" s="61"/>
      <c r="BS31" s="61"/>
      <c r="BT31" s="59"/>
      <c r="BU31" s="46"/>
      <c r="BV31" s="95"/>
      <c r="BW31" s="30"/>
      <c r="BX31" s="31"/>
      <c r="BY31" s="30"/>
      <c r="BZ31" s="31"/>
      <c r="CA31" s="30"/>
      <c r="CB31" s="59"/>
      <c r="CC31" s="76"/>
      <c r="CD31" s="30"/>
      <c r="CE31" s="59"/>
      <c r="CF31" s="59"/>
      <c r="CG31" s="59"/>
      <c r="CH31" s="59"/>
      <c r="CI31" s="59"/>
      <c r="CJ31" s="15"/>
      <c r="CK31" s="59"/>
      <c r="CL31" s="30"/>
      <c r="CM31" s="59"/>
      <c r="CN31" s="30"/>
      <c r="CO31" s="30"/>
      <c r="CP31" s="30"/>
      <c r="CQ31" s="110"/>
      <c r="CR31" s="65"/>
      <c r="CS31" s="106"/>
      <c r="CT31" s="61"/>
      <c r="CU31" s="61"/>
      <c r="CV31" s="61"/>
      <c r="CW31" s="118"/>
      <c r="CX31" s="64"/>
      <c r="CY31" s="30"/>
      <c r="CZ31" s="61"/>
      <c r="DA31" s="99"/>
      <c r="DB31" s="31"/>
      <c r="DC31" s="59"/>
      <c r="DD31" s="31"/>
      <c r="DE31" s="61"/>
      <c r="DF31" s="30"/>
      <c r="DG31" s="30"/>
      <c r="DH31" s="31"/>
      <c r="DI31" s="59"/>
      <c r="DJ31" s="59"/>
      <c r="DK31" s="30"/>
      <c r="DL31" s="30">
        <v>650</v>
      </c>
      <c r="DM31" s="59"/>
      <c r="DN31" s="61"/>
      <c r="DO31" s="61"/>
      <c r="DP31" s="61"/>
      <c r="DQ31" s="67"/>
      <c r="DR31" s="59"/>
      <c r="DS31" s="61"/>
      <c r="DT31" s="59"/>
      <c r="DU31" s="31"/>
      <c r="DV31" s="59"/>
      <c r="DW31" s="30"/>
      <c r="DX31" s="59"/>
      <c r="DY31" s="68"/>
      <c r="DZ31" s="59"/>
      <c r="EA31" s="74"/>
      <c r="EB31" s="61"/>
      <c r="EC31" s="70"/>
      <c r="ED31" s="61"/>
      <c r="EE31" s="30"/>
      <c r="EF31" s="30">
        <v>304</v>
      </c>
      <c r="EG31" s="61"/>
      <c r="EH31" s="59"/>
      <c r="EI31" s="70"/>
      <c r="EJ31" s="61"/>
      <c r="EK31" s="59"/>
      <c r="EL31" s="71"/>
      <c r="EM31" s="71"/>
      <c r="EN31" s="61"/>
      <c r="EO31" s="76">
        <v>170</v>
      </c>
      <c r="EP31" s="72"/>
      <c r="EQ31" s="61"/>
      <c r="ER31" s="59"/>
      <c r="ES31" s="59"/>
      <c r="ET31" s="61"/>
      <c r="EU31" s="61"/>
      <c r="EV31" s="61"/>
      <c r="EW31" s="61"/>
      <c r="EX31" s="59"/>
      <c r="EY31" s="59"/>
      <c r="EZ31" s="61"/>
      <c r="FA31" s="61"/>
      <c r="FB31" s="61"/>
      <c r="FC31" s="61"/>
      <c r="FD31" s="59"/>
      <c r="FE31" s="61"/>
      <c r="FF31" s="61"/>
      <c r="FG31" s="78"/>
      <c r="FH31" s="30"/>
      <c r="FI31" s="61"/>
      <c r="FJ31" s="59"/>
      <c r="FK31" s="59"/>
      <c r="FL31" s="31"/>
      <c r="FM31" s="61"/>
      <c r="FN31" s="61"/>
      <c r="FO31" s="59"/>
      <c r="FP31" s="78"/>
    </row>
    <row r="32" spans="1:172" ht="15" customHeight="1" x14ac:dyDescent="0.25">
      <c r="A32" s="4" t="s">
        <v>67</v>
      </c>
      <c r="B32" s="119" t="s">
        <v>68</v>
      </c>
      <c r="C32" s="5" t="s">
        <v>8</v>
      </c>
      <c r="D32" s="126">
        <v>223</v>
      </c>
      <c r="E32" s="126">
        <v>232</v>
      </c>
      <c r="F32" s="61" t="s">
        <v>821</v>
      </c>
      <c r="G32" s="61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>
        <v>1731</v>
      </c>
      <c r="AK32" s="57"/>
      <c r="AL32" s="57"/>
      <c r="AM32" s="57"/>
      <c r="AN32" s="57"/>
      <c r="AO32" s="57"/>
      <c r="AP32" s="30">
        <v>4095</v>
      </c>
      <c r="AQ32" s="31">
        <v>1470</v>
      </c>
      <c r="AR32" s="31"/>
      <c r="AS32" s="30"/>
      <c r="AT32" s="58">
        <v>766</v>
      </c>
      <c r="AU32" s="59">
        <v>3338.333333333333</v>
      </c>
      <c r="AV32" s="59"/>
      <c r="AW32" s="31">
        <v>648</v>
      </c>
      <c r="AX32" s="60">
        <v>1814</v>
      </c>
      <c r="AY32" s="60">
        <v>1935</v>
      </c>
      <c r="AZ32" s="60">
        <v>2089</v>
      </c>
      <c r="BA32" s="60"/>
      <c r="BB32" s="61"/>
      <c r="BC32" s="59"/>
      <c r="BD32" s="59">
        <v>0</v>
      </c>
      <c r="BE32" s="61"/>
      <c r="BF32" s="59"/>
      <c r="BG32" s="61"/>
      <c r="BH32" s="59"/>
      <c r="BI32" s="59"/>
      <c r="BJ32" s="59"/>
      <c r="BK32" s="61"/>
      <c r="BL32" s="61"/>
      <c r="BM32" s="61"/>
      <c r="BN32" s="61"/>
      <c r="BO32" s="61"/>
      <c r="BP32" s="61"/>
      <c r="BQ32" s="61"/>
      <c r="BR32" s="61"/>
      <c r="BS32" s="61"/>
      <c r="BT32" s="59"/>
      <c r="BU32" s="46"/>
      <c r="BV32" s="95"/>
      <c r="BW32" s="30"/>
      <c r="BX32" s="31"/>
      <c r="BY32" s="30"/>
      <c r="BZ32" s="31"/>
      <c r="CA32" s="30"/>
      <c r="CB32" s="59">
        <v>4074</v>
      </c>
      <c r="CC32" s="76"/>
      <c r="CD32" s="30"/>
      <c r="CE32" s="59"/>
      <c r="CF32" s="59">
        <v>300</v>
      </c>
      <c r="CG32" s="59"/>
      <c r="CH32" s="59"/>
      <c r="CI32" s="59"/>
      <c r="CJ32" s="15"/>
      <c r="CK32" s="59">
        <v>1863</v>
      </c>
      <c r="CL32" s="30"/>
      <c r="CM32" s="59"/>
      <c r="CN32" s="30"/>
      <c r="CO32" s="30">
        <v>810</v>
      </c>
      <c r="CP32" s="30"/>
      <c r="CQ32" s="110">
        <v>630</v>
      </c>
      <c r="CR32" s="65"/>
      <c r="CS32" s="106"/>
      <c r="CT32" s="61"/>
      <c r="CU32" s="61"/>
      <c r="CV32" s="61"/>
      <c r="CW32" s="118"/>
      <c r="CX32" s="64"/>
      <c r="CY32" s="30"/>
      <c r="CZ32" s="61"/>
      <c r="DA32" s="99"/>
      <c r="DB32" s="31"/>
      <c r="DC32" s="59"/>
      <c r="DD32" s="31"/>
      <c r="DE32" s="61"/>
      <c r="DF32" s="30"/>
      <c r="DG32" s="30"/>
      <c r="DH32" s="31"/>
      <c r="DI32" s="59"/>
      <c r="DJ32" s="59"/>
      <c r="DK32" s="30"/>
      <c r="DL32" s="30"/>
      <c r="DM32" s="59"/>
      <c r="DN32" s="61"/>
      <c r="DO32" s="61"/>
      <c r="DP32" s="61"/>
      <c r="DQ32" s="67"/>
      <c r="DR32" s="59"/>
      <c r="DS32" s="61"/>
      <c r="DT32" s="59"/>
      <c r="DU32" s="31">
        <v>540</v>
      </c>
      <c r="DV32" s="59"/>
      <c r="DW32" s="30"/>
      <c r="DX32" s="59"/>
      <c r="DY32" s="68"/>
      <c r="DZ32" s="59"/>
      <c r="EA32" s="74"/>
      <c r="EB32" s="61"/>
      <c r="EC32" s="70"/>
      <c r="ED32" s="61"/>
      <c r="EE32" s="30"/>
      <c r="EF32" s="30"/>
      <c r="EG32" s="61"/>
      <c r="EH32" s="59"/>
      <c r="EI32" s="70"/>
      <c r="EJ32" s="61"/>
      <c r="EK32" s="59"/>
      <c r="EL32" s="71"/>
      <c r="EM32" s="71"/>
      <c r="EN32" s="61"/>
      <c r="EO32" s="30"/>
      <c r="EP32" s="72">
        <v>7500</v>
      </c>
      <c r="EQ32" s="61"/>
      <c r="ER32" s="59"/>
      <c r="ES32" s="59"/>
      <c r="ET32" s="61"/>
      <c r="EU32" s="61"/>
      <c r="EV32" s="61"/>
      <c r="EW32" s="61"/>
      <c r="EX32" s="59"/>
      <c r="EY32" s="59"/>
      <c r="EZ32" s="61"/>
      <c r="FA32" s="61"/>
      <c r="FB32" s="61"/>
      <c r="FC32" s="61"/>
      <c r="FD32" s="59"/>
      <c r="FE32" s="61"/>
      <c r="FF32" s="61"/>
      <c r="FG32" s="78"/>
      <c r="FH32" s="30"/>
      <c r="FI32" s="61"/>
      <c r="FJ32" s="59"/>
      <c r="FK32" s="59"/>
      <c r="FL32" s="31"/>
      <c r="FM32" s="61"/>
      <c r="FN32" s="61"/>
      <c r="FO32" s="59"/>
      <c r="FP32" s="78"/>
    </row>
    <row r="33" spans="1:172" ht="15" customHeight="1" x14ac:dyDescent="0.25">
      <c r="A33" s="4" t="s">
        <v>69</v>
      </c>
      <c r="B33" s="5" t="s">
        <v>70</v>
      </c>
      <c r="C33" s="5" t="s">
        <v>8</v>
      </c>
      <c r="D33" s="122"/>
      <c r="E33" s="122"/>
      <c r="F33" s="122"/>
      <c r="G33" s="122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>
        <v>1250</v>
      </c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30">
        <v>198</v>
      </c>
      <c r="AQ33" s="31">
        <v>290</v>
      </c>
      <c r="AR33" s="31">
        <v>200</v>
      </c>
      <c r="AS33" s="30">
        <v>126</v>
      </c>
      <c r="AT33" s="58">
        <v>34</v>
      </c>
      <c r="AU33" s="59">
        <v>355.83333333333337</v>
      </c>
      <c r="AV33" s="59">
        <v>350</v>
      </c>
      <c r="AW33" s="31">
        <v>46.5</v>
      </c>
      <c r="AX33" s="60">
        <v>171</v>
      </c>
      <c r="AY33" s="60">
        <v>450</v>
      </c>
      <c r="AZ33" s="74">
        <v>255</v>
      </c>
      <c r="BA33" s="116">
        <v>108</v>
      </c>
      <c r="BB33" s="61"/>
      <c r="BC33" s="59"/>
      <c r="BD33" s="59">
        <v>0</v>
      </c>
      <c r="BE33" s="61"/>
      <c r="BF33" s="59"/>
      <c r="BG33" s="61"/>
      <c r="BH33" s="59"/>
      <c r="BI33" s="59"/>
      <c r="BJ33" s="59"/>
      <c r="BK33" s="61"/>
      <c r="BL33" s="61"/>
      <c r="BM33" s="61"/>
      <c r="BN33" s="61"/>
      <c r="BO33" s="61"/>
      <c r="BP33" s="61"/>
      <c r="BQ33" s="61"/>
      <c r="BR33" s="61"/>
      <c r="BS33" s="61"/>
      <c r="BT33" s="59">
        <v>917</v>
      </c>
      <c r="BU33" s="46"/>
      <c r="BV33" s="95"/>
      <c r="BW33" s="30"/>
      <c r="BX33" s="31"/>
      <c r="BY33" s="30"/>
      <c r="BZ33" s="31"/>
      <c r="CA33" s="30"/>
      <c r="CB33" s="59"/>
      <c r="CC33" s="76"/>
      <c r="CD33" s="30"/>
      <c r="CE33" s="59"/>
      <c r="CF33" s="59"/>
      <c r="CG33" s="59"/>
      <c r="CH33" s="59"/>
      <c r="CI33" s="59"/>
      <c r="CJ33" s="15"/>
      <c r="CK33" s="59"/>
      <c r="CL33" s="30"/>
      <c r="CM33" s="59"/>
      <c r="CN33" s="30"/>
      <c r="CO33" s="30"/>
      <c r="CP33" s="30"/>
      <c r="CQ33" s="110"/>
      <c r="CR33" s="65"/>
      <c r="CS33" s="106"/>
      <c r="CT33" s="61"/>
      <c r="CU33" s="61"/>
      <c r="CV33" s="61"/>
      <c r="CW33" s="118"/>
      <c r="CX33" s="64"/>
      <c r="CY33" s="30"/>
      <c r="CZ33" s="61"/>
      <c r="DA33" s="99"/>
      <c r="DB33" s="31"/>
      <c r="DC33" s="59"/>
      <c r="DD33" s="31"/>
      <c r="DE33" s="61"/>
      <c r="DF33" s="30"/>
      <c r="DG33" s="30"/>
      <c r="DH33" s="31"/>
      <c r="DI33" s="59"/>
      <c r="DJ33" s="59"/>
      <c r="DK33" s="30"/>
      <c r="DL33" s="30"/>
      <c r="DM33" s="59"/>
      <c r="DN33" s="61"/>
      <c r="DO33" s="61"/>
      <c r="DP33" s="61"/>
      <c r="DQ33" s="67"/>
      <c r="DR33" s="59"/>
      <c r="DS33" s="61"/>
      <c r="DT33" s="59"/>
      <c r="DU33" s="31"/>
      <c r="DV33" s="59"/>
      <c r="DW33" s="30"/>
      <c r="DX33" s="59"/>
      <c r="DY33" s="68"/>
      <c r="DZ33" s="59"/>
      <c r="EA33" s="74"/>
      <c r="EB33" s="61"/>
      <c r="EC33" s="70"/>
      <c r="ED33" s="61"/>
      <c r="EE33" s="30"/>
      <c r="EF33" s="30"/>
      <c r="EG33" s="61"/>
      <c r="EH33" s="59"/>
      <c r="EI33" s="70"/>
      <c r="EJ33" s="61"/>
      <c r="EK33" s="59"/>
      <c r="EL33" s="71"/>
      <c r="EM33" s="71"/>
      <c r="EN33" s="61"/>
      <c r="EO33" s="30"/>
      <c r="EP33" s="72"/>
      <c r="EQ33" s="61"/>
      <c r="ER33" s="59"/>
      <c r="ES33" s="59"/>
      <c r="ET33" s="61"/>
      <c r="EU33" s="61"/>
      <c r="EV33" s="61"/>
      <c r="EW33" s="61"/>
      <c r="EX33" s="59"/>
      <c r="EY33" s="59"/>
      <c r="EZ33" s="61"/>
      <c r="FA33" s="61"/>
      <c r="FB33" s="61"/>
      <c r="FC33" s="61"/>
      <c r="FD33" s="59"/>
      <c r="FE33" s="61"/>
      <c r="FF33" s="61"/>
      <c r="FG33" s="78"/>
      <c r="FH33" s="30"/>
      <c r="FI33" s="61"/>
      <c r="FJ33" s="59"/>
      <c r="FK33" s="59"/>
      <c r="FL33" s="31"/>
      <c r="FM33" s="61"/>
      <c r="FN33" s="61"/>
      <c r="FO33" s="59"/>
      <c r="FP33" s="78"/>
    </row>
    <row r="34" spans="1:172" ht="34.5" customHeight="1" x14ac:dyDescent="0.25">
      <c r="A34" s="4" t="s">
        <v>71</v>
      </c>
      <c r="B34" s="5" t="s">
        <v>72</v>
      </c>
      <c r="C34" s="5" t="s">
        <v>8</v>
      </c>
      <c r="D34" s="122"/>
      <c r="E34" s="122"/>
      <c r="F34" s="122"/>
      <c r="G34" s="122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30">
        <v>1021.5</v>
      </c>
      <c r="AQ34" s="31">
        <v>770</v>
      </c>
      <c r="AR34" s="31"/>
      <c r="AS34" s="30">
        <v>144</v>
      </c>
      <c r="AT34" s="58"/>
      <c r="AU34" s="59">
        <v>0</v>
      </c>
      <c r="AV34" s="59"/>
      <c r="AW34" s="31"/>
      <c r="AX34" s="60"/>
      <c r="AY34" s="60">
        <v>1035</v>
      </c>
      <c r="AZ34" s="30">
        <v>129</v>
      </c>
      <c r="BA34" s="60">
        <v>130</v>
      </c>
      <c r="BB34" s="61"/>
      <c r="BC34" s="59"/>
      <c r="BD34" s="59">
        <v>0</v>
      </c>
      <c r="BE34" s="61"/>
      <c r="BF34" s="59"/>
      <c r="BG34" s="61"/>
      <c r="BH34" s="59"/>
      <c r="BI34" s="59"/>
      <c r="BJ34" s="59"/>
      <c r="BK34" s="61"/>
      <c r="BL34" s="61"/>
      <c r="BM34" s="61"/>
      <c r="BN34" s="61"/>
      <c r="BO34" s="61"/>
      <c r="BP34" s="61"/>
      <c r="BQ34" s="61"/>
      <c r="BR34" s="61"/>
      <c r="BS34" s="61"/>
      <c r="BT34" s="59"/>
      <c r="BU34" s="46"/>
      <c r="BV34" s="95"/>
      <c r="BW34" s="30"/>
      <c r="BX34" s="31"/>
      <c r="BY34" s="30"/>
      <c r="BZ34" s="31"/>
      <c r="CA34" s="30"/>
      <c r="CB34" s="59"/>
      <c r="CC34" s="76"/>
      <c r="CD34" s="30"/>
      <c r="CE34" s="59"/>
      <c r="CF34" s="59"/>
      <c r="CG34" s="59">
        <v>980</v>
      </c>
      <c r="CH34" s="59"/>
      <c r="CI34" s="59"/>
      <c r="CJ34" s="15"/>
      <c r="CK34" s="59"/>
      <c r="CL34" s="30"/>
      <c r="CM34" s="59"/>
      <c r="CN34" s="30"/>
      <c r="CO34" s="30"/>
      <c r="CP34" s="30"/>
      <c r="CQ34" s="110"/>
      <c r="CR34" s="65"/>
      <c r="CS34" s="106"/>
      <c r="CT34" s="61"/>
      <c r="CU34" s="61"/>
      <c r="CV34" s="61"/>
      <c r="CW34" s="118"/>
      <c r="CX34" s="64"/>
      <c r="CY34" s="30"/>
      <c r="CZ34" s="61"/>
      <c r="DA34" s="99"/>
      <c r="DB34" s="31"/>
      <c r="DC34" s="59"/>
      <c r="DD34" s="31">
        <v>400</v>
      </c>
      <c r="DE34" s="61"/>
      <c r="DF34" s="30"/>
      <c r="DG34" s="30"/>
      <c r="DH34" s="31"/>
      <c r="DI34" s="59"/>
      <c r="DJ34" s="59"/>
      <c r="DK34" s="30"/>
      <c r="DL34" s="30"/>
      <c r="DM34" s="59"/>
      <c r="DN34" s="61"/>
      <c r="DO34" s="61"/>
      <c r="DP34" s="61"/>
      <c r="DQ34" s="67"/>
      <c r="DR34" s="59"/>
      <c r="DS34" s="61"/>
      <c r="DT34" s="59"/>
      <c r="DU34" s="31"/>
      <c r="DV34" s="59"/>
      <c r="DW34" s="30"/>
      <c r="DX34" s="59"/>
      <c r="DY34" s="68"/>
      <c r="DZ34" s="59"/>
      <c r="EA34" s="74"/>
      <c r="EB34" s="61"/>
      <c r="EC34" s="70"/>
      <c r="ED34" s="61"/>
      <c r="EE34" s="30"/>
      <c r="EF34" s="30"/>
      <c r="EG34" s="61"/>
      <c r="EH34" s="59"/>
      <c r="EI34" s="70"/>
      <c r="EJ34" s="61"/>
      <c r="EK34" s="59"/>
      <c r="EL34" s="71"/>
      <c r="EM34" s="71"/>
      <c r="EN34" s="61"/>
      <c r="EO34" s="30"/>
      <c r="EP34" s="72"/>
      <c r="EQ34" s="61"/>
      <c r="ER34" s="59"/>
      <c r="ES34" s="59"/>
      <c r="ET34" s="61"/>
      <c r="EU34" s="61"/>
      <c r="EV34" s="61"/>
      <c r="EW34" s="61"/>
      <c r="EX34" s="59"/>
      <c r="EY34" s="59"/>
      <c r="EZ34" s="61"/>
      <c r="FA34" s="61"/>
      <c r="FB34" s="61"/>
      <c r="FC34" s="61"/>
      <c r="FD34" s="59"/>
      <c r="FE34" s="61"/>
      <c r="FF34" s="61"/>
      <c r="FG34" s="78"/>
      <c r="FH34" s="30"/>
      <c r="FI34" s="61"/>
      <c r="FJ34" s="59"/>
      <c r="FK34" s="59"/>
      <c r="FL34" s="31"/>
      <c r="FM34" s="61"/>
      <c r="FN34" s="61"/>
      <c r="FO34" s="59"/>
      <c r="FP34" s="78"/>
    </row>
    <row r="35" spans="1:172" ht="15" customHeight="1" x14ac:dyDescent="0.25">
      <c r="A35" s="4" t="s">
        <v>73</v>
      </c>
      <c r="B35" s="5" t="s">
        <v>74</v>
      </c>
      <c r="C35" s="5" t="s">
        <v>5</v>
      </c>
      <c r="D35" s="122"/>
      <c r="E35" s="122"/>
      <c r="F35" s="122"/>
      <c r="G35" s="122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31">
        <v>350</v>
      </c>
      <c r="AR35" s="31"/>
      <c r="AS35" s="30">
        <v>225</v>
      </c>
      <c r="AT35" s="58"/>
      <c r="AU35" s="59">
        <v>0</v>
      </c>
      <c r="AV35" s="59"/>
      <c r="AW35" s="31">
        <v>45</v>
      </c>
      <c r="AX35" s="60"/>
      <c r="AY35" s="60">
        <v>468</v>
      </c>
      <c r="AZ35" s="60"/>
      <c r="BA35" s="60"/>
      <c r="BB35" s="61"/>
      <c r="BC35" s="59"/>
      <c r="BD35" s="59">
        <v>0</v>
      </c>
      <c r="BE35" s="61"/>
      <c r="BF35" s="59"/>
      <c r="BG35" s="61"/>
      <c r="BH35" s="59"/>
      <c r="BI35" s="59"/>
      <c r="BJ35" s="59"/>
      <c r="BK35" s="61"/>
      <c r="BL35" s="61"/>
      <c r="BM35" s="61"/>
      <c r="BN35" s="61"/>
      <c r="BO35" s="61"/>
      <c r="BP35" s="61"/>
      <c r="BQ35" s="61"/>
      <c r="BR35" s="61"/>
      <c r="BS35" s="61"/>
      <c r="BT35" s="59"/>
      <c r="BU35" s="46"/>
      <c r="BV35" s="95"/>
      <c r="BW35" s="30"/>
      <c r="BX35" s="31"/>
      <c r="BY35" s="30"/>
      <c r="BZ35" s="31"/>
      <c r="CA35" s="30"/>
      <c r="CB35" s="59"/>
      <c r="CC35" s="76"/>
      <c r="CD35" s="30"/>
      <c r="CE35" s="59"/>
      <c r="CF35" s="59"/>
      <c r="CG35" s="59"/>
      <c r="CH35" s="59"/>
      <c r="CI35" s="59"/>
      <c r="CJ35" s="15"/>
      <c r="CK35" s="59"/>
      <c r="CL35" s="30"/>
      <c r="CM35" s="59"/>
      <c r="CN35" s="30"/>
      <c r="CO35" s="30"/>
      <c r="CP35" s="30"/>
      <c r="CQ35" s="110"/>
      <c r="CR35" s="65"/>
      <c r="CS35" s="106"/>
      <c r="CT35" s="61"/>
      <c r="CU35" s="61"/>
      <c r="CV35" s="61"/>
      <c r="CW35" s="118"/>
      <c r="CX35" s="64"/>
      <c r="CY35" s="30"/>
      <c r="CZ35" s="61"/>
      <c r="DA35" s="99"/>
      <c r="DB35" s="31"/>
      <c r="DC35" s="59"/>
      <c r="DD35" s="31"/>
      <c r="DE35" s="61"/>
      <c r="DF35" s="30"/>
      <c r="DG35" s="30"/>
      <c r="DH35" s="31"/>
      <c r="DI35" s="59"/>
      <c r="DJ35" s="59"/>
      <c r="DK35" s="30"/>
      <c r="DL35" s="30"/>
      <c r="DM35" s="59"/>
      <c r="DN35" s="61"/>
      <c r="DO35" s="61"/>
      <c r="DP35" s="61"/>
      <c r="DQ35" s="67"/>
      <c r="DR35" s="59"/>
      <c r="DS35" s="61"/>
      <c r="DT35" s="59"/>
      <c r="DU35" s="31"/>
      <c r="DV35" s="59"/>
      <c r="DW35" s="30"/>
      <c r="DX35" s="59"/>
      <c r="DY35" s="68"/>
      <c r="DZ35" s="59"/>
      <c r="EA35" s="74"/>
      <c r="EB35" s="61"/>
      <c r="EC35" s="70"/>
      <c r="ED35" s="61"/>
      <c r="EE35" s="30"/>
      <c r="EF35" s="30"/>
      <c r="EG35" s="61"/>
      <c r="EH35" s="59"/>
      <c r="EI35" s="70"/>
      <c r="EJ35" s="61"/>
      <c r="EK35" s="59"/>
      <c r="EL35" s="71"/>
      <c r="EM35" s="71"/>
      <c r="EN35" s="61"/>
      <c r="EO35" s="30"/>
      <c r="EP35" s="72"/>
      <c r="EQ35" s="61"/>
      <c r="ER35" s="59"/>
      <c r="ES35" s="59"/>
      <c r="ET35" s="61"/>
      <c r="EU35" s="61"/>
      <c r="EV35" s="61"/>
      <c r="EW35" s="61"/>
      <c r="EX35" s="59"/>
      <c r="EY35" s="59"/>
      <c r="EZ35" s="61"/>
      <c r="FA35" s="61"/>
      <c r="FB35" s="61"/>
      <c r="FC35" s="61"/>
      <c r="FD35" s="59"/>
      <c r="FE35" s="61"/>
      <c r="FF35" s="61"/>
      <c r="FG35" s="78"/>
      <c r="FH35" s="30"/>
      <c r="FI35" s="61"/>
      <c r="FJ35" s="59"/>
      <c r="FK35" s="59"/>
      <c r="FL35" s="31"/>
      <c r="FM35" s="61"/>
      <c r="FN35" s="61"/>
      <c r="FO35" s="59"/>
      <c r="FP35" s="78"/>
    </row>
    <row r="36" spans="1:172" ht="15" customHeight="1" x14ac:dyDescent="0.25">
      <c r="A36" s="4" t="s">
        <v>75</v>
      </c>
      <c r="B36" s="5" t="s">
        <v>76</v>
      </c>
      <c r="C36" s="5" t="s">
        <v>8</v>
      </c>
      <c r="D36" s="122"/>
      <c r="E36" s="122"/>
      <c r="F36" s="122"/>
      <c r="G36" s="122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>
        <v>1301</v>
      </c>
      <c r="AO36" s="57"/>
      <c r="AP36" s="30">
        <v>454.5</v>
      </c>
      <c r="AQ36" s="31">
        <v>130</v>
      </c>
      <c r="AR36" s="31">
        <v>200</v>
      </c>
      <c r="AS36" s="30">
        <v>288</v>
      </c>
      <c r="AT36" s="58">
        <v>109</v>
      </c>
      <c r="AU36" s="59">
        <v>137.5</v>
      </c>
      <c r="AV36" s="59"/>
      <c r="AW36" s="31">
        <v>242.25</v>
      </c>
      <c r="AX36" s="60">
        <v>223</v>
      </c>
      <c r="AY36" s="60">
        <v>90</v>
      </c>
      <c r="AZ36" s="60">
        <v>224</v>
      </c>
      <c r="BA36" s="60"/>
      <c r="BB36" s="61"/>
      <c r="BC36" s="59"/>
      <c r="BD36" s="59">
        <v>0</v>
      </c>
      <c r="BE36" s="61"/>
      <c r="BF36" s="59"/>
      <c r="BG36" s="61"/>
      <c r="BH36" s="59"/>
      <c r="BI36" s="59"/>
      <c r="BJ36" s="59"/>
      <c r="BK36" s="61"/>
      <c r="BL36" s="61"/>
      <c r="BM36" s="61"/>
      <c r="BN36" s="61"/>
      <c r="BO36" s="61"/>
      <c r="BP36" s="61"/>
      <c r="BQ36" s="61"/>
      <c r="BR36" s="61"/>
      <c r="BS36" s="61"/>
      <c r="BT36" s="59"/>
      <c r="BU36" s="46"/>
      <c r="BV36" s="95"/>
      <c r="BW36" s="30"/>
      <c r="BX36" s="31"/>
      <c r="BY36" s="30"/>
      <c r="BZ36" s="31">
        <v>250</v>
      </c>
      <c r="CA36" s="30"/>
      <c r="CB36" s="59">
        <v>20</v>
      </c>
      <c r="CC36" s="76"/>
      <c r="CD36" s="30"/>
      <c r="CE36" s="59"/>
      <c r="CF36" s="59">
        <v>2</v>
      </c>
      <c r="CG36" s="59"/>
      <c r="CH36" s="59"/>
      <c r="CI36" s="59"/>
      <c r="CJ36" s="15"/>
      <c r="CK36" s="59"/>
      <c r="CL36" s="30"/>
      <c r="CM36" s="59">
        <v>2</v>
      </c>
      <c r="CN36" s="30"/>
      <c r="CO36" s="30"/>
      <c r="CP36" s="30"/>
      <c r="CQ36" s="110"/>
      <c r="CR36" s="65"/>
      <c r="CS36" s="106"/>
      <c r="CT36" s="61"/>
      <c r="CU36" s="61"/>
      <c r="CV36" s="61"/>
      <c r="CW36" s="118"/>
      <c r="CX36" s="64"/>
      <c r="CY36" s="30"/>
      <c r="CZ36" s="61"/>
      <c r="DA36" s="99"/>
      <c r="DB36" s="31"/>
      <c r="DC36" s="59"/>
      <c r="DD36" s="31"/>
      <c r="DE36" s="61"/>
      <c r="DF36" s="30"/>
      <c r="DG36" s="30"/>
      <c r="DH36" s="31"/>
      <c r="DI36" s="59"/>
      <c r="DJ36" s="59"/>
      <c r="DK36" s="30"/>
      <c r="DL36" s="30"/>
      <c r="DM36" s="59"/>
      <c r="DN36" s="61"/>
      <c r="DO36" s="61"/>
      <c r="DP36" s="61"/>
      <c r="DQ36" s="67"/>
      <c r="DR36" s="59"/>
      <c r="DS36" s="61"/>
      <c r="DT36" s="59"/>
      <c r="DU36" s="31"/>
      <c r="DV36" s="59"/>
      <c r="DW36" s="30"/>
      <c r="DX36" s="59"/>
      <c r="DY36" s="68"/>
      <c r="DZ36" s="59"/>
      <c r="EA36" s="74"/>
      <c r="EB36" s="61"/>
      <c r="EC36" s="70"/>
      <c r="ED36" s="61"/>
      <c r="EE36" s="30"/>
      <c r="EF36" s="30"/>
      <c r="EG36" s="61"/>
      <c r="EH36" s="59"/>
      <c r="EI36" s="70"/>
      <c r="EJ36" s="61"/>
      <c r="EK36" s="59"/>
      <c r="EL36" s="71"/>
      <c r="EM36" s="71"/>
      <c r="EN36" s="61"/>
      <c r="EO36" s="30"/>
      <c r="EP36" s="72"/>
      <c r="EQ36" s="61"/>
      <c r="ER36" s="59"/>
      <c r="ES36" s="59"/>
      <c r="ET36" s="61"/>
      <c r="EU36" s="61"/>
      <c r="EV36" s="61"/>
      <c r="EW36" s="61"/>
      <c r="EX36" s="59"/>
      <c r="EY36" s="59"/>
      <c r="EZ36" s="61"/>
      <c r="FA36" s="61"/>
      <c r="FB36" s="61"/>
      <c r="FC36" s="61"/>
      <c r="FD36" s="59"/>
      <c r="FE36" s="61"/>
      <c r="FF36" s="61"/>
      <c r="FG36" s="78"/>
      <c r="FH36" s="30"/>
      <c r="FI36" s="61"/>
      <c r="FJ36" s="59"/>
      <c r="FK36" s="59"/>
      <c r="FL36" s="31"/>
      <c r="FM36" s="61"/>
      <c r="FN36" s="61"/>
      <c r="FO36" s="59"/>
      <c r="FP36" s="78"/>
    </row>
    <row r="37" spans="1:172" ht="23.25" x14ac:dyDescent="0.25">
      <c r="A37" s="4" t="s">
        <v>77</v>
      </c>
      <c r="B37" s="119" t="s">
        <v>78</v>
      </c>
      <c r="C37" s="5" t="s">
        <v>5</v>
      </c>
      <c r="D37" s="130"/>
      <c r="E37" s="131"/>
      <c r="F37" s="132"/>
      <c r="G37" s="130" t="s">
        <v>839</v>
      </c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>
        <v>222</v>
      </c>
      <c r="AN37" s="57"/>
      <c r="AO37" s="57"/>
      <c r="AP37" s="30">
        <v>360</v>
      </c>
      <c r="AQ37" s="31">
        <v>172</v>
      </c>
      <c r="AR37" s="31">
        <v>15</v>
      </c>
      <c r="AS37" s="30">
        <v>99</v>
      </c>
      <c r="AT37" s="58">
        <v>123</v>
      </c>
      <c r="AU37" s="59">
        <v>500</v>
      </c>
      <c r="AV37" s="59">
        <v>30</v>
      </c>
      <c r="AW37" s="31">
        <v>101.25</v>
      </c>
      <c r="AX37" s="60">
        <v>247</v>
      </c>
      <c r="AY37" s="60"/>
      <c r="AZ37" s="60">
        <v>140</v>
      </c>
      <c r="BA37" s="60"/>
      <c r="BB37" s="61"/>
      <c r="BC37" s="59"/>
      <c r="BD37" s="59">
        <v>980</v>
      </c>
      <c r="BE37" s="61"/>
      <c r="BF37" s="59"/>
      <c r="BG37" s="61"/>
      <c r="BH37" s="59"/>
      <c r="BI37" s="59"/>
      <c r="BJ37" s="59"/>
      <c r="BK37" s="61"/>
      <c r="BL37" s="61"/>
      <c r="BM37" s="61"/>
      <c r="BN37" s="61"/>
      <c r="BO37" s="61"/>
      <c r="BP37" s="61"/>
      <c r="BQ37" s="61"/>
      <c r="BR37" s="61"/>
      <c r="BS37" s="61"/>
      <c r="BT37" s="59"/>
      <c r="BU37" s="46"/>
      <c r="BV37" s="95"/>
      <c r="BW37" s="30"/>
      <c r="BX37" s="31"/>
      <c r="BY37" s="30"/>
      <c r="BZ37" s="31"/>
      <c r="CA37" s="30"/>
      <c r="CB37" s="59"/>
      <c r="CC37" s="76"/>
      <c r="CD37" s="30"/>
      <c r="CE37" s="59"/>
      <c r="CF37" s="59"/>
      <c r="CG37" s="59"/>
      <c r="CH37" s="59"/>
      <c r="CI37" s="59"/>
      <c r="CJ37" s="15"/>
      <c r="CK37" s="59"/>
      <c r="CL37" s="30"/>
      <c r="CM37" s="59"/>
      <c r="CN37" s="30"/>
      <c r="CO37" s="30"/>
      <c r="CP37" s="30"/>
      <c r="CQ37" s="110"/>
      <c r="CR37" s="65"/>
      <c r="CS37" s="106"/>
      <c r="CT37" s="61"/>
      <c r="CU37" s="61"/>
      <c r="CV37" s="61"/>
      <c r="CW37" s="118"/>
      <c r="CX37" s="64"/>
      <c r="CY37" s="30"/>
      <c r="CZ37" s="61"/>
      <c r="DA37" s="99"/>
      <c r="DB37" s="31"/>
      <c r="DC37" s="59"/>
      <c r="DD37" s="31"/>
      <c r="DE37" s="61"/>
      <c r="DF37" s="30"/>
      <c r="DG37" s="30"/>
      <c r="DH37" s="31"/>
      <c r="DI37" s="59"/>
      <c r="DJ37" s="59"/>
      <c r="DK37" s="30"/>
      <c r="DL37" s="30"/>
      <c r="DM37" s="59"/>
      <c r="DN37" s="61"/>
      <c r="DO37" s="61"/>
      <c r="DP37" s="61"/>
      <c r="DQ37" s="67"/>
      <c r="DR37" s="59"/>
      <c r="DS37" s="61"/>
      <c r="DT37" s="59"/>
      <c r="DU37" s="31"/>
      <c r="DV37" s="59"/>
      <c r="DW37" s="30"/>
      <c r="DX37" s="59"/>
      <c r="DY37" s="68"/>
      <c r="DZ37" s="59"/>
      <c r="EA37" s="74"/>
      <c r="EB37" s="61"/>
      <c r="EC37" s="70"/>
      <c r="ED37" s="61"/>
      <c r="EE37" s="30"/>
      <c r="EF37" s="30">
        <v>30</v>
      </c>
      <c r="EG37" s="61"/>
      <c r="EH37" s="59"/>
      <c r="EI37" s="70"/>
      <c r="EJ37" s="61"/>
      <c r="EK37" s="59"/>
      <c r="EL37" s="71"/>
      <c r="EM37" s="71"/>
      <c r="EN37" s="61"/>
      <c r="EO37" s="30"/>
      <c r="EP37" s="72"/>
      <c r="EQ37" s="61"/>
      <c r="ER37" s="59"/>
      <c r="ES37" s="59"/>
      <c r="ET37" s="61"/>
      <c r="EU37" s="61"/>
      <c r="EV37" s="61"/>
      <c r="EW37" s="61"/>
      <c r="EX37" s="59"/>
      <c r="EY37" s="59"/>
      <c r="EZ37" s="61"/>
      <c r="FA37" s="61"/>
      <c r="FB37" s="61"/>
      <c r="FC37" s="61"/>
      <c r="FD37" s="59"/>
      <c r="FE37" s="61"/>
      <c r="FF37" s="61"/>
      <c r="FG37" s="78"/>
      <c r="FH37" s="30"/>
      <c r="FI37" s="61"/>
      <c r="FJ37" s="59"/>
      <c r="FK37" s="59"/>
      <c r="FL37" s="31"/>
      <c r="FM37" s="61"/>
      <c r="FN37" s="61"/>
      <c r="FO37" s="59">
        <v>220</v>
      </c>
      <c r="FP37" s="78"/>
    </row>
    <row r="38" spans="1:172" ht="15" customHeight="1" x14ac:dyDescent="0.25">
      <c r="A38" s="4" t="s">
        <v>79</v>
      </c>
      <c r="B38" s="5" t="s">
        <v>80</v>
      </c>
      <c r="C38" s="5" t="s">
        <v>15</v>
      </c>
      <c r="D38" s="122"/>
      <c r="E38" s="122"/>
      <c r="F38" s="122"/>
      <c r="G38" s="130" t="s">
        <v>833</v>
      </c>
      <c r="H38" s="10">
        <v>340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>
        <v>77</v>
      </c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30">
        <v>49.5</v>
      </c>
      <c r="AQ38" s="31">
        <v>345</v>
      </c>
      <c r="AR38" s="31">
        <v>250</v>
      </c>
      <c r="AS38" s="30">
        <v>198</v>
      </c>
      <c r="AT38" s="58">
        <v>386</v>
      </c>
      <c r="AU38" s="59">
        <v>85</v>
      </c>
      <c r="AV38" s="59">
        <v>230</v>
      </c>
      <c r="AW38" s="31">
        <v>345.75</v>
      </c>
      <c r="AX38" s="60"/>
      <c r="AY38" s="60"/>
      <c r="AZ38" s="60">
        <v>296</v>
      </c>
      <c r="BA38" s="60"/>
      <c r="BB38" s="61"/>
      <c r="BC38" s="59"/>
      <c r="BD38" s="59">
        <v>0</v>
      </c>
      <c r="BE38" s="61"/>
      <c r="BF38" s="59"/>
      <c r="BG38" s="61"/>
      <c r="BH38" s="59"/>
      <c r="BI38" s="59"/>
      <c r="BJ38" s="59"/>
      <c r="BK38" s="61"/>
      <c r="BL38" s="61"/>
      <c r="BM38" s="61"/>
      <c r="BN38" s="61"/>
      <c r="BO38" s="61"/>
      <c r="BP38" s="61"/>
      <c r="BQ38" s="61"/>
      <c r="BR38" s="61"/>
      <c r="BS38" s="61"/>
      <c r="BT38" s="59"/>
      <c r="BU38" s="46"/>
      <c r="BV38" s="95"/>
      <c r="BW38" s="30"/>
      <c r="BX38" s="31"/>
      <c r="BY38" s="30"/>
      <c r="BZ38" s="31"/>
      <c r="CA38" s="30"/>
      <c r="CB38" s="59"/>
      <c r="CC38" s="76"/>
      <c r="CD38" s="30"/>
      <c r="CE38" s="59"/>
      <c r="CF38" s="59"/>
      <c r="CG38" s="59"/>
      <c r="CH38" s="59"/>
      <c r="CI38" s="59"/>
      <c r="CJ38" s="15"/>
      <c r="CK38" s="59">
        <v>54</v>
      </c>
      <c r="CL38" s="30"/>
      <c r="CM38" s="59"/>
      <c r="CN38" s="30"/>
      <c r="CO38" s="30"/>
      <c r="CP38" s="30"/>
      <c r="CQ38" s="110"/>
      <c r="CR38" s="65"/>
      <c r="CS38" s="106"/>
      <c r="CT38" s="61"/>
      <c r="CU38" s="61"/>
      <c r="CV38" s="61"/>
      <c r="CW38" s="118"/>
      <c r="CX38" s="64"/>
      <c r="CY38" s="30"/>
      <c r="CZ38" s="61"/>
      <c r="DA38" s="99"/>
      <c r="DB38" s="31"/>
      <c r="DC38" s="59"/>
      <c r="DD38" s="31"/>
      <c r="DE38" s="61"/>
      <c r="DF38" s="30"/>
      <c r="DG38" s="30"/>
      <c r="DH38" s="31"/>
      <c r="DI38" s="59"/>
      <c r="DJ38" s="59"/>
      <c r="DK38" s="30"/>
      <c r="DL38" s="30"/>
      <c r="DM38" s="59"/>
      <c r="DN38" s="61"/>
      <c r="DO38" s="61"/>
      <c r="DP38" s="61"/>
      <c r="DQ38" s="67"/>
      <c r="DR38" s="59"/>
      <c r="DS38" s="61"/>
      <c r="DT38" s="59"/>
      <c r="DU38" s="31">
        <v>360</v>
      </c>
      <c r="DV38" s="59">
        <v>450</v>
      </c>
      <c r="DW38" s="30"/>
      <c r="DX38" s="59"/>
      <c r="DY38" s="68"/>
      <c r="DZ38" s="59"/>
      <c r="EA38" s="74"/>
      <c r="EB38" s="61"/>
      <c r="EC38" s="70"/>
      <c r="ED38" s="61"/>
      <c r="EE38" s="30"/>
      <c r="EF38" s="30"/>
      <c r="EG38" s="61"/>
      <c r="EH38" s="59"/>
      <c r="EI38" s="70"/>
      <c r="EJ38" s="61"/>
      <c r="EK38" s="59"/>
      <c r="EL38" s="71"/>
      <c r="EM38" s="71"/>
      <c r="EN38" s="61"/>
      <c r="EO38" s="30"/>
      <c r="EP38" s="72"/>
      <c r="EQ38" s="61"/>
      <c r="ER38" s="59"/>
      <c r="ES38" s="59"/>
      <c r="ET38" s="61"/>
      <c r="EU38" s="61"/>
      <c r="EV38" s="61"/>
      <c r="EW38" s="61"/>
      <c r="EX38" s="59"/>
      <c r="EY38" s="59"/>
      <c r="EZ38" s="61"/>
      <c r="FA38" s="61"/>
      <c r="FB38" s="61"/>
      <c r="FC38" s="61"/>
      <c r="FD38" s="59"/>
      <c r="FE38" s="61"/>
      <c r="FF38" s="61"/>
      <c r="FG38" s="78"/>
      <c r="FH38" s="30"/>
      <c r="FI38" s="61"/>
      <c r="FJ38" s="59"/>
      <c r="FK38" s="59"/>
      <c r="FL38" s="31"/>
      <c r="FM38" s="61"/>
      <c r="FN38" s="61"/>
      <c r="FO38" s="59"/>
      <c r="FP38" s="78"/>
    </row>
    <row r="39" spans="1:172" ht="15" customHeight="1" x14ac:dyDescent="0.25">
      <c r="A39" s="4" t="s">
        <v>81</v>
      </c>
      <c r="B39" s="5" t="s">
        <v>82</v>
      </c>
      <c r="C39" s="5" t="s">
        <v>8</v>
      </c>
      <c r="D39" s="122"/>
      <c r="E39" s="122"/>
      <c r="F39" s="122"/>
      <c r="G39" s="130" t="s">
        <v>834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30">
        <v>1530</v>
      </c>
      <c r="AQ39" s="31"/>
      <c r="AR39" s="31">
        <v>150</v>
      </c>
      <c r="AS39" s="30">
        <v>350</v>
      </c>
      <c r="AT39" s="58"/>
      <c r="AU39" s="59">
        <v>820.83333333333326</v>
      </c>
      <c r="AV39" s="59">
        <v>400</v>
      </c>
      <c r="AW39" s="31"/>
      <c r="AX39" s="60">
        <v>220</v>
      </c>
      <c r="AY39" s="60"/>
      <c r="AZ39" s="60">
        <v>498</v>
      </c>
      <c r="BA39" s="60"/>
      <c r="BB39" s="61"/>
      <c r="BC39" s="59"/>
      <c r="BD39" s="59">
        <v>0</v>
      </c>
      <c r="BE39" s="61"/>
      <c r="BF39" s="59"/>
      <c r="BG39" s="61"/>
      <c r="BH39" s="59"/>
      <c r="BI39" s="59"/>
      <c r="BJ39" s="59"/>
      <c r="BK39" s="61"/>
      <c r="BL39" s="61"/>
      <c r="BM39" s="61"/>
      <c r="BN39" s="61"/>
      <c r="BO39" s="61"/>
      <c r="BP39" s="61"/>
      <c r="BQ39" s="61"/>
      <c r="BR39" s="61"/>
      <c r="BS39" s="61"/>
      <c r="BT39" s="59"/>
      <c r="BU39" s="46"/>
      <c r="BV39" s="95"/>
      <c r="BW39" s="30"/>
      <c r="BX39" s="31"/>
      <c r="BY39" s="30"/>
      <c r="BZ39" s="31"/>
      <c r="CA39" s="30"/>
      <c r="CB39" s="59"/>
      <c r="CC39" s="76"/>
      <c r="CD39" s="30"/>
      <c r="CE39" s="59"/>
      <c r="CF39" s="59"/>
      <c r="CG39" s="59"/>
      <c r="CH39" s="59"/>
      <c r="CI39" s="59"/>
      <c r="CJ39" s="15"/>
      <c r="CK39" s="59"/>
      <c r="CL39" s="30"/>
      <c r="CM39" s="59"/>
      <c r="CN39" s="30"/>
      <c r="CO39" s="30"/>
      <c r="CP39" s="30"/>
      <c r="CQ39" s="110"/>
      <c r="CR39" s="65"/>
      <c r="CS39" s="106"/>
      <c r="CT39" s="61"/>
      <c r="CU39" s="61"/>
      <c r="CV39" s="61"/>
      <c r="CW39" s="118"/>
      <c r="CX39" s="64"/>
      <c r="CY39" s="30"/>
      <c r="CZ39" s="61"/>
      <c r="DA39" s="99"/>
      <c r="DB39" s="31"/>
      <c r="DC39" s="59"/>
      <c r="DD39" s="31"/>
      <c r="DE39" s="61"/>
      <c r="DF39" s="30"/>
      <c r="DG39" s="30"/>
      <c r="DH39" s="31"/>
      <c r="DI39" s="59"/>
      <c r="DJ39" s="59"/>
      <c r="DK39" s="30"/>
      <c r="DL39" s="30"/>
      <c r="DM39" s="59"/>
      <c r="DN39" s="61"/>
      <c r="DO39" s="61"/>
      <c r="DP39" s="61"/>
      <c r="DQ39" s="67"/>
      <c r="DR39" s="59"/>
      <c r="DS39" s="61"/>
      <c r="DT39" s="59"/>
      <c r="DU39" s="31"/>
      <c r="DV39" s="59"/>
      <c r="DW39" s="30"/>
      <c r="DX39" s="59"/>
      <c r="DY39" s="68"/>
      <c r="DZ39" s="59"/>
      <c r="EA39" s="74"/>
      <c r="EB39" s="61"/>
      <c r="EC39" s="70"/>
      <c r="ED39" s="61"/>
      <c r="EE39" s="30"/>
      <c r="EF39" s="30">
        <v>335</v>
      </c>
      <c r="EG39" s="61"/>
      <c r="EH39" s="59"/>
      <c r="EI39" s="70"/>
      <c r="EJ39" s="61"/>
      <c r="EK39" s="59"/>
      <c r="EL39" s="71"/>
      <c r="EM39" s="71"/>
      <c r="EN39" s="61"/>
      <c r="EO39" s="30"/>
      <c r="EP39" s="72"/>
      <c r="EQ39" s="61"/>
      <c r="ER39" s="59"/>
      <c r="ES39" s="59"/>
      <c r="ET39" s="61"/>
      <c r="EU39" s="61"/>
      <c r="EV39" s="61"/>
      <c r="EW39" s="61"/>
      <c r="EX39" s="59"/>
      <c r="EY39" s="59"/>
      <c r="EZ39" s="61"/>
      <c r="FA39" s="61"/>
      <c r="FB39" s="61"/>
      <c r="FC39" s="61"/>
      <c r="FD39" s="59"/>
      <c r="FE39" s="61"/>
      <c r="FF39" s="61"/>
      <c r="FG39" s="78"/>
      <c r="FH39" s="30"/>
      <c r="FI39" s="61"/>
      <c r="FJ39" s="59"/>
      <c r="FK39" s="59"/>
      <c r="FL39" s="31"/>
      <c r="FM39" s="61"/>
      <c r="FN39" s="61"/>
      <c r="FO39" s="59">
        <v>500</v>
      </c>
      <c r="FP39" s="78"/>
    </row>
    <row r="40" spans="1:172" ht="23.25" customHeight="1" x14ac:dyDescent="0.25">
      <c r="A40" s="4" t="s">
        <v>83</v>
      </c>
      <c r="B40" s="119" t="s">
        <v>84</v>
      </c>
      <c r="C40" s="5" t="s">
        <v>8</v>
      </c>
      <c r="D40" s="126">
        <v>204</v>
      </c>
      <c r="E40" s="126" t="s">
        <v>832</v>
      </c>
      <c r="F40" s="61" t="s">
        <v>821</v>
      </c>
      <c r="G40" s="130"/>
      <c r="H40" s="57"/>
      <c r="I40" s="57"/>
      <c r="J40" s="11">
        <v>2435</v>
      </c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>
        <v>686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30">
        <v>4851</v>
      </c>
      <c r="AQ40" s="31">
        <v>1890</v>
      </c>
      <c r="AR40" s="31"/>
      <c r="AS40" s="30">
        <v>520</v>
      </c>
      <c r="AT40" s="58"/>
      <c r="AU40" s="59">
        <v>0</v>
      </c>
      <c r="AV40" s="59"/>
      <c r="AW40" s="31"/>
      <c r="AX40" s="60">
        <v>837</v>
      </c>
      <c r="AY40" s="60"/>
      <c r="AZ40" s="60">
        <v>514</v>
      </c>
      <c r="BA40" s="60"/>
      <c r="BB40" s="61"/>
      <c r="BC40" s="59"/>
      <c r="BD40" s="59">
        <v>0</v>
      </c>
      <c r="BE40" s="61"/>
      <c r="BF40" s="59"/>
      <c r="BG40" s="61"/>
      <c r="BH40" s="59"/>
      <c r="BI40" s="59"/>
      <c r="BJ40" s="59"/>
      <c r="BK40" s="61"/>
      <c r="BL40" s="61"/>
      <c r="BM40" s="61"/>
      <c r="BN40" s="61"/>
      <c r="BO40" s="61"/>
      <c r="BP40" s="61"/>
      <c r="BQ40" s="61"/>
      <c r="BR40" s="61"/>
      <c r="BS40" s="61"/>
      <c r="BT40" s="59"/>
      <c r="BU40" s="46"/>
      <c r="BV40" s="95"/>
      <c r="BW40" s="30"/>
      <c r="BX40" s="31"/>
      <c r="BY40" s="30"/>
      <c r="BZ40" s="31"/>
      <c r="CA40" s="30"/>
      <c r="CB40" s="59">
        <v>5940</v>
      </c>
      <c r="CC40" s="76"/>
      <c r="CD40" s="30"/>
      <c r="CE40" s="59"/>
      <c r="CF40" s="59"/>
      <c r="CG40" s="59"/>
      <c r="CH40" s="59"/>
      <c r="CI40" s="59"/>
      <c r="CJ40" s="15"/>
      <c r="CK40" s="59"/>
      <c r="CL40" s="30"/>
      <c r="CM40" s="59"/>
      <c r="CN40" s="30"/>
      <c r="CO40" s="30"/>
      <c r="CP40" s="30"/>
      <c r="CQ40" s="110"/>
      <c r="CR40" s="65"/>
      <c r="CS40" s="106">
        <v>140</v>
      </c>
      <c r="CT40" s="61"/>
      <c r="CU40" s="61"/>
      <c r="CV40" s="61"/>
      <c r="CW40" s="118"/>
      <c r="CX40" s="64"/>
      <c r="CY40" s="30"/>
      <c r="CZ40" s="61"/>
      <c r="DA40" s="99"/>
      <c r="DB40" s="31"/>
      <c r="DC40" s="59"/>
      <c r="DD40" s="31"/>
      <c r="DE40" s="61"/>
      <c r="DF40" s="30"/>
      <c r="DG40" s="30"/>
      <c r="DH40" s="31"/>
      <c r="DI40" s="59"/>
      <c r="DJ40" s="59"/>
      <c r="DK40" s="30"/>
      <c r="DL40" s="30"/>
      <c r="DM40" s="59"/>
      <c r="DN40" s="61"/>
      <c r="DO40" s="61"/>
      <c r="DP40" s="61"/>
      <c r="DQ40" s="67"/>
      <c r="DR40" s="59"/>
      <c r="DS40" s="61"/>
      <c r="DT40" s="59"/>
      <c r="DU40" s="31"/>
      <c r="DV40" s="59"/>
      <c r="DW40" s="30"/>
      <c r="DX40" s="59"/>
      <c r="DY40" s="68"/>
      <c r="DZ40" s="59"/>
      <c r="EA40" s="74"/>
      <c r="EB40" s="61"/>
      <c r="EC40" s="70"/>
      <c r="ED40" s="61"/>
      <c r="EE40" s="30"/>
      <c r="EF40" s="30"/>
      <c r="EG40" s="61"/>
      <c r="EH40" s="59"/>
      <c r="EI40" s="70"/>
      <c r="EJ40" s="61"/>
      <c r="EK40" s="59"/>
      <c r="EL40" s="71"/>
      <c r="EM40" s="71"/>
      <c r="EN40" s="61"/>
      <c r="EO40" s="30"/>
      <c r="EP40" s="72"/>
      <c r="EQ40" s="61"/>
      <c r="ER40" s="59"/>
      <c r="ES40" s="59"/>
      <c r="ET40" s="61"/>
      <c r="EU40" s="61"/>
      <c r="EV40" s="61"/>
      <c r="EW40" s="61"/>
      <c r="EX40" s="59"/>
      <c r="EY40" s="59"/>
      <c r="EZ40" s="61"/>
      <c r="FA40" s="61"/>
      <c r="FB40" s="61"/>
      <c r="FC40" s="61"/>
      <c r="FD40" s="59"/>
      <c r="FE40" s="61"/>
      <c r="FF40" s="61"/>
      <c r="FG40" s="78"/>
      <c r="FH40" s="30"/>
      <c r="FI40" s="61"/>
      <c r="FJ40" s="59"/>
      <c r="FK40" s="59"/>
      <c r="FL40" s="31"/>
      <c r="FM40" s="61"/>
      <c r="FN40" s="61"/>
      <c r="FO40" s="59"/>
      <c r="FP40" s="78"/>
    </row>
    <row r="41" spans="1:172" ht="23.25" customHeight="1" x14ac:dyDescent="0.25">
      <c r="A41" s="4" t="s">
        <v>85</v>
      </c>
      <c r="B41" s="5" t="s">
        <v>86</v>
      </c>
      <c r="C41" s="5" t="s">
        <v>8</v>
      </c>
      <c r="D41" s="122"/>
      <c r="E41" s="122"/>
      <c r="F41" s="122"/>
      <c r="G41" s="130" t="s">
        <v>835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613</v>
      </c>
      <c r="AK41" s="57"/>
      <c r="AL41" s="57"/>
      <c r="AM41" s="57"/>
      <c r="AN41" s="57"/>
      <c r="AO41" s="57"/>
      <c r="AP41" s="30">
        <v>198</v>
      </c>
      <c r="AQ41" s="31">
        <v>1800</v>
      </c>
      <c r="AR41" s="31"/>
      <c r="AS41" s="30"/>
      <c r="AT41" s="58">
        <v>29</v>
      </c>
      <c r="AU41" s="59">
        <v>0</v>
      </c>
      <c r="AV41" s="59"/>
      <c r="AW41" s="31"/>
      <c r="AX41" s="60"/>
      <c r="AY41" s="60"/>
      <c r="AZ41" s="60">
        <v>20</v>
      </c>
      <c r="BA41" s="60"/>
      <c r="BB41" s="61"/>
      <c r="BC41" s="59"/>
      <c r="BD41" s="59">
        <v>0</v>
      </c>
      <c r="BE41" s="74"/>
      <c r="BF41" s="59"/>
      <c r="BG41" s="61"/>
      <c r="BH41" s="59"/>
      <c r="BI41" s="59"/>
      <c r="BJ41" s="59"/>
      <c r="BK41" s="61"/>
      <c r="BL41" s="61"/>
      <c r="BM41" s="61"/>
      <c r="BN41" s="61"/>
      <c r="BO41" s="61"/>
      <c r="BP41" s="61"/>
      <c r="BQ41" s="61"/>
      <c r="BR41" s="61"/>
      <c r="BS41" s="61"/>
      <c r="BT41" s="59"/>
      <c r="BU41" s="46"/>
      <c r="BV41" s="95"/>
      <c r="BW41" s="30"/>
      <c r="BX41" s="31"/>
      <c r="BY41" s="30"/>
      <c r="BZ41" s="31"/>
      <c r="CA41" s="30"/>
      <c r="CB41" s="59"/>
      <c r="CC41" s="76"/>
      <c r="CD41" s="30"/>
      <c r="CE41" s="59"/>
      <c r="CF41" s="59"/>
      <c r="CG41" s="59"/>
      <c r="CH41" s="59"/>
      <c r="CI41" s="59"/>
      <c r="CJ41" s="15"/>
      <c r="CK41" s="59"/>
      <c r="CL41" s="30"/>
      <c r="CM41" s="59"/>
      <c r="CN41" s="30"/>
      <c r="CO41" s="30"/>
      <c r="CP41" s="30"/>
      <c r="CQ41" s="110"/>
      <c r="CR41" s="65"/>
      <c r="CS41" s="106"/>
      <c r="CT41" s="61"/>
      <c r="CU41" s="61"/>
      <c r="CV41" s="61"/>
      <c r="CW41" s="118"/>
      <c r="CX41" s="64"/>
      <c r="CY41" s="30"/>
      <c r="CZ41" s="61"/>
      <c r="DA41" s="99"/>
      <c r="DB41" s="31"/>
      <c r="DC41" s="59"/>
      <c r="DD41" s="31"/>
      <c r="DE41" s="61"/>
      <c r="DF41" s="30"/>
      <c r="DG41" s="30"/>
      <c r="DH41" s="31"/>
      <c r="DI41" s="59"/>
      <c r="DJ41" s="59"/>
      <c r="DK41" s="30"/>
      <c r="DL41" s="30"/>
      <c r="DM41" s="59"/>
      <c r="DN41" s="61"/>
      <c r="DO41" s="61"/>
      <c r="DP41" s="61"/>
      <c r="DQ41" s="67"/>
      <c r="DR41" s="59"/>
      <c r="DS41" s="61"/>
      <c r="DT41" s="59"/>
      <c r="DU41" s="31"/>
      <c r="DV41" s="59"/>
      <c r="DW41" s="30"/>
      <c r="DX41" s="59"/>
      <c r="DY41" s="68"/>
      <c r="DZ41" s="59"/>
      <c r="EA41" s="74"/>
      <c r="EB41" s="61"/>
      <c r="EC41" s="70"/>
      <c r="ED41" s="61"/>
      <c r="EE41" s="30"/>
      <c r="EF41" s="30"/>
      <c r="EG41" s="61"/>
      <c r="EH41" s="59"/>
      <c r="EI41" s="70"/>
      <c r="EJ41" s="61"/>
      <c r="EK41" s="59"/>
      <c r="EL41" s="71"/>
      <c r="EM41" s="71"/>
      <c r="EN41" s="61"/>
      <c r="EO41" s="30"/>
      <c r="EP41" s="72"/>
      <c r="EQ41" s="61"/>
      <c r="ER41" s="59"/>
      <c r="ES41" s="59"/>
      <c r="ET41" s="61"/>
      <c r="EU41" s="61"/>
      <c r="EV41" s="61"/>
      <c r="EW41" s="61"/>
      <c r="EX41" s="59"/>
      <c r="EY41" s="59"/>
      <c r="EZ41" s="61"/>
      <c r="FA41" s="61"/>
      <c r="FB41" s="61"/>
      <c r="FC41" s="61"/>
      <c r="FD41" s="59"/>
      <c r="FE41" s="61"/>
      <c r="FF41" s="61"/>
      <c r="FG41" s="78"/>
      <c r="FH41" s="30"/>
      <c r="FI41" s="61"/>
      <c r="FJ41" s="59"/>
      <c r="FK41" s="59"/>
      <c r="FL41" s="31"/>
      <c r="FM41" s="61"/>
      <c r="FN41" s="61"/>
      <c r="FO41" s="59"/>
      <c r="FP41" s="78"/>
    </row>
    <row r="42" spans="1:172" ht="15" customHeight="1" x14ac:dyDescent="0.25">
      <c r="A42" s="4" t="s">
        <v>87</v>
      </c>
      <c r="B42" s="5" t="s">
        <v>88</v>
      </c>
      <c r="C42" s="5" t="s">
        <v>8</v>
      </c>
      <c r="D42" s="122"/>
      <c r="E42" s="122"/>
      <c r="F42" s="122"/>
      <c r="G42" s="130" t="s">
        <v>836</v>
      </c>
      <c r="H42" s="57"/>
      <c r="I42" s="10">
        <v>658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>
        <v>60</v>
      </c>
      <c r="AK42" s="42" t="s">
        <v>605</v>
      </c>
      <c r="AL42" s="10"/>
      <c r="AM42" s="10"/>
      <c r="AN42" s="10"/>
      <c r="AO42" s="10"/>
      <c r="AP42" s="30">
        <v>252</v>
      </c>
      <c r="AQ42" s="31"/>
      <c r="AR42" s="31"/>
      <c r="AS42" s="30"/>
      <c r="AT42" s="58"/>
      <c r="AU42" s="59">
        <v>258.33333333333331</v>
      </c>
      <c r="AV42" s="59"/>
      <c r="AW42" s="31"/>
      <c r="AX42" s="60"/>
      <c r="AY42" s="60"/>
      <c r="AZ42" s="60"/>
      <c r="BA42" s="60"/>
      <c r="BB42" s="61"/>
      <c r="BC42" s="59"/>
      <c r="BD42" s="59">
        <v>0</v>
      </c>
      <c r="BE42" s="30"/>
      <c r="BF42" s="59"/>
      <c r="BG42" s="61"/>
      <c r="BH42" s="59"/>
      <c r="BI42" s="59"/>
      <c r="BJ42" s="59">
        <v>140</v>
      </c>
      <c r="BK42" s="61">
        <v>180</v>
      </c>
      <c r="BL42" s="61">
        <v>72</v>
      </c>
      <c r="BM42" s="61">
        <v>32</v>
      </c>
      <c r="BN42" s="61"/>
      <c r="BO42" s="61"/>
      <c r="BP42" s="61"/>
      <c r="BQ42" s="61"/>
      <c r="BR42" s="61"/>
      <c r="BS42" s="61"/>
      <c r="BT42" s="59"/>
      <c r="BU42" s="46"/>
      <c r="BV42" s="95"/>
      <c r="BW42" s="30"/>
      <c r="BX42" s="31"/>
      <c r="BY42" s="30"/>
      <c r="BZ42" s="31"/>
      <c r="CA42" s="30"/>
      <c r="CB42" s="59">
        <v>20</v>
      </c>
      <c r="CC42" s="76"/>
      <c r="CD42" s="30">
        <v>85</v>
      </c>
      <c r="CE42" s="59"/>
      <c r="CF42" s="59"/>
      <c r="CG42" s="59">
        <v>140</v>
      </c>
      <c r="CH42" s="59"/>
      <c r="CI42" s="59"/>
      <c r="CJ42" s="15"/>
      <c r="CK42" s="59">
        <v>180</v>
      </c>
      <c r="CL42" s="30"/>
      <c r="CM42" s="59"/>
      <c r="CN42" s="30"/>
      <c r="CO42" s="30">
        <v>90</v>
      </c>
      <c r="CP42" s="30"/>
      <c r="CQ42" s="110">
        <v>495</v>
      </c>
      <c r="CR42" s="65">
        <v>36</v>
      </c>
      <c r="CS42" s="106">
        <v>48</v>
      </c>
      <c r="CT42" s="61"/>
      <c r="CU42" s="61"/>
      <c r="CV42" s="61">
        <v>83</v>
      </c>
      <c r="CW42" s="118"/>
      <c r="CX42" s="64"/>
      <c r="CY42" s="30"/>
      <c r="CZ42" s="61"/>
      <c r="DA42" s="99"/>
      <c r="DB42" s="31"/>
      <c r="DC42" s="59"/>
      <c r="DD42" s="31">
        <v>128</v>
      </c>
      <c r="DE42" s="61"/>
      <c r="DF42" s="30"/>
      <c r="DG42" s="30"/>
      <c r="DH42" s="31"/>
      <c r="DI42" s="59">
        <v>109</v>
      </c>
      <c r="DJ42" s="59">
        <v>135</v>
      </c>
      <c r="DK42" s="30">
        <v>64</v>
      </c>
      <c r="DL42" s="30"/>
      <c r="DM42" s="59"/>
      <c r="DN42" s="61"/>
      <c r="DO42" s="61"/>
      <c r="DP42" s="61"/>
      <c r="DQ42" s="67"/>
      <c r="DR42" s="59"/>
      <c r="DS42" s="61"/>
      <c r="DT42" s="59"/>
      <c r="DU42" s="31"/>
      <c r="DV42" s="59"/>
      <c r="DW42" s="30"/>
      <c r="DX42" s="59"/>
      <c r="DY42" s="68"/>
      <c r="DZ42" s="59"/>
      <c r="EA42" s="74"/>
      <c r="EB42" s="61"/>
      <c r="EC42" s="70"/>
      <c r="ED42" s="61"/>
      <c r="EE42" s="30"/>
      <c r="EF42" s="30"/>
      <c r="EG42" s="61"/>
      <c r="EH42" s="59"/>
      <c r="EI42" s="70"/>
      <c r="EJ42" s="61"/>
      <c r="EK42" s="59"/>
      <c r="EL42" s="71"/>
      <c r="EM42" s="71"/>
      <c r="EN42" s="61"/>
      <c r="EO42" s="30"/>
      <c r="EP42" s="72"/>
      <c r="EQ42" s="61"/>
      <c r="ER42" s="59"/>
      <c r="ES42" s="59"/>
      <c r="ET42" s="61"/>
      <c r="EU42" s="61"/>
      <c r="EV42" s="61"/>
      <c r="EW42" s="61"/>
      <c r="EX42" s="59"/>
      <c r="EY42" s="59"/>
      <c r="EZ42" s="61"/>
      <c r="FA42" s="61"/>
      <c r="FB42" s="61"/>
      <c r="FC42" s="61"/>
      <c r="FD42" s="59"/>
      <c r="FE42" s="61"/>
      <c r="FF42" s="61"/>
      <c r="FG42" s="78"/>
      <c r="FH42" s="30"/>
      <c r="FI42" s="61"/>
      <c r="FJ42" s="59"/>
      <c r="FK42" s="59"/>
      <c r="FL42" s="31"/>
      <c r="FM42" s="61"/>
      <c r="FN42" s="61"/>
      <c r="FO42" s="59"/>
      <c r="FP42" s="78"/>
    </row>
    <row r="43" spans="1:172" ht="15" customHeight="1" x14ac:dyDescent="0.25">
      <c r="A43" s="4" t="s">
        <v>89</v>
      </c>
      <c r="B43" s="5" t="s">
        <v>90</v>
      </c>
      <c r="C43" s="5" t="s">
        <v>5</v>
      </c>
      <c r="D43" s="122"/>
      <c r="E43" s="122"/>
      <c r="F43" s="122"/>
      <c r="G43" s="122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>
        <v>1980</v>
      </c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31"/>
      <c r="AR43" s="31"/>
      <c r="AS43" s="30"/>
      <c r="AT43" s="58"/>
      <c r="AU43" s="59">
        <v>0</v>
      </c>
      <c r="AV43" s="59"/>
      <c r="AW43" s="31"/>
      <c r="AX43" s="60"/>
      <c r="AY43" s="60"/>
      <c r="AZ43" s="60"/>
      <c r="BA43" s="60"/>
      <c r="BB43" s="61"/>
      <c r="BC43" s="59"/>
      <c r="BD43" s="59">
        <v>0</v>
      </c>
      <c r="BE43" s="30"/>
      <c r="BF43" s="59"/>
      <c r="BG43" s="61"/>
      <c r="BH43" s="59"/>
      <c r="BI43" s="59"/>
      <c r="BJ43" s="59"/>
      <c r="BK43" s="61"/>
      <c r="BL43" s="61"/>
      <c r="BM43" s="61"/>
      <c r="BN43" s="61"/>
      <c r="BO43" s="61"/>
      <c r="BP43" s="61"/>
      <c r="BQ43" s="61"/>
      <c r="BR43" s="61"/>
      <c r="BS43" s="61"/>
      <c r="BT43" s="59"/>
      <c r="BU43" s="46"/>
      <c r="BV43" s="95"/>
      <c r="BW43" s="30"/>
      <c r="BX43" s="31"/>
      <c r="BY43" s="30"/>
      <c r="BZ43" s="31"/>
      <c r="CA43" s="30"/>
      <c r="CB43" s="59"/>
      <c r="CC43" s="76"/>
      <c r="CD43" s="30"/>
      <c r="CE43" s="59"/>
      <c r="CF43" s="59"/>
      <c r="CG43" s="59"/>
      <c r="CH43" s="59"/>
      <c r="CI43" s="59"/>
      <c r="CJ43" s="15"/>
      <c r="CK43" s="59"/>
      <c r="CL43" s="30"/>
      <c r="CM43" s="59"/>
      <c r="CN43" s="30"/>
      <c r="CO43" s="30"/>
      <c r="CP43" s="30"/>
      <c r="CQ43" s="110"/>
      <c r="CR43" s="65"/>
      <c r="CS43" s="106"/>
      <c r="CT43" s="61"/>
      <c r="CU43" s="61"/>
      <c r="CV43" s="61"/>
      <c r="CW43" s="118"/>
      <c r="CX43" s="64"/>
      <c r="CY43" s="30"/>
      <c r="CZ43" s="61"/>
      <c r="DA43" s="99"/>
      <c r="DB43" s="31"/>
      <c r="DC43" s="59"/>
      <c r="DD43" s="31"/>
      <c r="DE43" s="61"/>
      <c r="DF43" s="30"/>
      <c r="DG43" s="30"/>
      <c r="DH43" s="31"/>
      <c r="DI43" s="59"/>
      <c r="DJ43" s="59"/>
      <c r="DK43" s="30"/>
      <c r="DL43" s="30"/>
      <c r="DM43" s="59"/>
      <c r="DN43" s="61"/>
      <c r="DO43" s="61"/>
      <c r="DP43" s="61"/>
      <c r="DQ43" s="67"/>
      <c r="DR43" s="59"/>
      <c r="DS43" s="61"/>
      <c r="DT43" s="59"/>
      <c r="DU43" s="31"/>
      <c r="DV43" s="59"/>
      <c r="DW43" s="30"/>
      <c r="DX43" s="59"/>
      <c r="DY43" s="68"/>
      <c r="DZ43" s="59"/>
      <c r="EA43" s="74"/>
      <c r="EB43" s="61"/>
      <c r="EC43" s="70"/>
      <c r="ED43" s="61"/>
      <c r="EE43" s="30"/>
      <c r="EF43" s="30"/>
      <c r="EG43" s="61"/>
      <c r="EH43" s="59"/>
      <c r="EI43" s="70"/>
      <c r="EJ43" s="61"/>
      <c r="EK43" s="59"/>
      <c r="EL43" s="71"/>
      <c r="EM43" s="71"/>
      <c r="EN43" s="61"/>
      <c r="EO43" s="30"/>
      <c r="EP43" s="72"/>
      <c r="EQ43" s="61"/>
      <c r="ER43" s="59"/>
      <c r="ES43" s="59"/>
      <c r="ET43" s="61"/>
      <c r="EU43" s="61"/>
      <c r="EV43" s="61"/>
      <c r="EW43" s="61"/>
      <c r="EX43" s="59"/>
      <c r="EY43" s="59"/>
      <c r="EZ43" s="61"/>
      <c r="FA43" s="61"/>
      <c r="FB43" s="61"/>
      <c r="FC43" s="61"/>
      <c r="FD43" s="59"/>
      <c r="FE43" s="61"/>
      <c r="FF43" s="61"/>
      <c r="FG43" s="78"/>
      <c r="FH43" s="30"/>
      <c r="FI43" s="61"/>
      <c r="FJ43" s="59"/>
      <c r="FK43" s="59"/>
      <c r="FL43" s="31"/>
      <c r="FM43" s="61"/>
      <c r="FN43" s="61"/>
      <c r="FO43" s="59"/>
      <c r="FP43" s="78"/>
    </row>
    <row r="44" spans="1:172" ht="15" customHeight="1" x14ac:dyDescent="0.25">
      <c r="A44" s="4" t="s">
        <v>91</v>
      </c>
      <c r="B44" s="5" t="s">
        <v>92</v>
      </c>
      <c r="C44" s="5" t="s">
        <v>15</v>
      </c>
      <c r="D44" s="122"/>
      <c r="E44" s="122"/>
      <c r="F44" s="122"/>
      <c r="G44" s="122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>
        <v>776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>
        <v>19</v>
      </c>
      <c r="AO44" s="57"/>
      <c r="AP44" s="57">
        <v>2016</v>
      </c>
      <c r="AQ44" s="31">
        <v>36</v>
      </c>
      <c r="AR44" s="31"/>
      <c r="AS44" s="30">
        <v>1633</v>
      </c>
      <c r="AT44" s="58">
        <v>1313</v>
      </c>
      <c r="AU44" s="59">
        <v>1560.8333333333335</v>
      </c>
      <c r="AV44" s="59"/>
      <c r="AW44" s="31"/>
      <c r="AX44" s="60">
        <v>1179</v>
      </c>
      <c r="AY44" s="60">
        <v>1620</v>
      </c>
      <c r="AZ44" s="60">
        <v>627</v>
      </c>
      <c r="BA44" s="60"/>
      <c r="BB44" s="61"/>
      <c r="BC44" s="59"/>
      <c r="BD44" s="59">
        <v>1300</v>
      </c>
      <c r="BE44" s="30"/>
      <c r="BF44" s="59"/>
      <c r="BG44" s="61"/>
      <c r="BH44" s="59"/>
      <c r="BI44" s="59"/>
      <c r="BJ44" s="59"/>
      <c r="BK44" s="61"/>
      <c r="BL44" s="61"/>
      <c r="BM44" s="61"/>
      <c r="BN44" s="61"/>
      <c r="BO44" s="61"/>
      <c r="BP44" s="61"/>
      <c r="BQ44" s="61"/>
      <c r="BR44" s="61"/>
      <c r="BS44" s="61"/>
      <c r="BT44" s="59"/>
      <c r="BU44" s="46"/>
      <c r="BV44" s="95"/>
      <c r="BW44" s="30"/>
      <c r="BX44" s="31"/>
      <c r="BY44" s="30"/>
      <c r="BZ44" s="31"/>
      <c r="CA44" s="30"/>
      <c r="CB44" s="59"/>
      <c r="CC44" s="76"/>
      <c r="CD44" s="30"/>
      <c r="CE44" s="59"/>
      <c r="CF44" s="59"/>
      <c r="CG44" s="59"/>
      <c r="CH44" s="59"/>
      <c r="CI44" s="59"/>
      <c r="CJ44" s="15"/>
      <c r="CK44" s="59"/>
      <c r="CL44" s="30"/>
      <c r="CM44" s="59"/>
      <c r="CN44" s="30"/>
      <c r="CO44" s="30"/>
      <c r="CP44" s="30"/>
      <c r="CQ44" s="110"/>
      <c r="CR44" s="65"/>
      <c r="CS44" s="106"/>
      <c r="CT44" s="61"/>
      <c r="CU44" s="61"/>
      <c r="CV44" s="61"/>
      <c r="CW44" s="118"/>
      <c r="CX44" s="64"/>
      <c r="CY44" s="30"/>
      <c r="CZ44" s="61"/>
      <c r="DA44" s="99"/>
      <c r="DB44" s="31"/>
      <c r="DC44" s="59"/>
      <c r="DD44" s="31"/>
      <c r="DE44" s="61"/>
      <c r="DF44" s="30"/>
      <c r="DG44" s="30"/>
      <c r="DH44" s="31"/>
      <c r="DI44" s="59"/>
      <c r="DJ44" s="59"/>
      <c r="DK44" s="30"/>
      <c r="DL44" s="30"/>
      <c r="DM44" s="59"/>
      <c r="DN44" s="61"/>
      <c r="DO44" s="61"/>
      <c r="DP44" s="61"/>
      <c r="DQ44" s="67"/>
      <c r="DR44" s="59"/>
      <c r="DS44" s="61"/>
      <c r="DT44" s="59"/>
      <c r="DU44" s="31"/>
      <c r="DV44" s="59"/>
      <c r="DW44" s="30"/>
      <c r="DX44" s="59"/>
      <c r="DY44" s="68"/>
      <c r="DZ44" s="59"/>
      <c r="EA44" s="74"/>
      <c r="EB44" s="61"/>
      <c r="EC44" s="70"/>
      <c r="ED44" s="61"/>
      <c r="EE44" s="30">
        <v>600</v>
      </c>
      <c r="EF44" s="30"/>
      <c r="EG44" s="61"/>
      <c r="EH44" s="59"/>
      <c r="EI44" s="70"/>
      <c r="EJ44" s="61"/>
      <c r="EK44" s="59"/>
      <c r="EL44" s="71"/>
      <c r="EM44" s="71"/>
      <c r="EN44" s="61"/>
      <c r="EO44" s="30"/>
      <c r="EP44" s="72"/>
      <c r="EQ44" s="61"/>
      <c r="ER44" s="59"/>
      <c r="ES44" s="59"/>
      <c r="ET44" s="61"/>
      <c r="EU44" s="61"/>
      <c r="EV44" s="61"/>
      <c r="EW44" s="61"/>
      <c r="EX44" s="59"/>
      <c r="EY44" s="59"/>
      <c r="EZ44" s="61"/>
      <c r="FA44" s="61"/>
      <c r="FB44" s="61"/>
      <c r="FC44" s="61"/>
      <c r="FD44" s="59"/>
      <c r="FE44" s="61"/>
      <c r="FF44" s="61"/>
      <c r="FG44" s="78"/>
      <c r="FH44" s="30"/>
      <c r="FI44" s="61"/>
      <c r="FJ44" s="59"/>
      <c r="FK44" s="59"/>
      <c r="FL44" s="31"/>
      <c r="FM44" s="61"/>
      <c r="FN44" s="61"/>
      <c r="FO44" s="59"/>
      <c r="FP44" s="78"/>
    </row>
    <row r="45" spans="1:172" ht="15" customHeight="1" x14ac:dyDescent="0.25">
      <c r="A45" s="4" t="s">
        <v>93</v>
      </c>
      <c r="B45" s="5" t="s">
        <v>94</v>
      </c>
      <c r="C45" s="5" t="s">
        <v>8</v>
      </c>
      <c r="D45" s="122"/>
      <c r="E45" s="122"/>
      <c r="F45" s="122"/>
      <c r="G45" s="122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>
        <v>162</v>
      </c>
      <c r="AQ45" s="31">
        <v>485</v>
      </c>
      <c r="AR45" s="31">
        <v>80</v>
      </c>
      <c r="AS45" s="30">
        <v>350</v>
      </c>
      <c r="AT45" s="58"/>
      <c r="AU45" s="59">
        <v>688.33333333333326</v>
      </c>
      <c r="AV45" s="59"/>
      <c r="AW45" s="31">
        <v>98.25</v>
      </c>
      <c r="AX45" s="60">
        <v>220</v>
      </c>
      <c r="AY45" s="60"/>
      <c r="AZ45" s="60">
        <v>155</v>
      </c>
      <c r="BA45" s="60"/>
      <c r="BB45" s="61"/>
      <c r="BC45" s="59"/>
      <c r="BD45" s="59">
        <v>0</v>
      </c>
      <c r="BE45" s="30"/>
      <c r="BF45" s="59"/>
      <c r="BG45" s="61"/>
      <c r="BH45" s="59"/>
      <c r="BI45" s="59"/>
      <c r="BJ45" s="59"/>
      <c r="BK45" s="61"/>
      <c r="BL45" s="61"/>
      <c r="BM45" s="61"/>
      <c r="BN45" s="61"/>
      <c r="BO45" s="61"/>
      <c r="BP45" s="61"/>
      <c r="BQ45" s="61"/>
      <c r="BR45" s="61"/>
      <c r="BS45" s="61"/>
      <c r="BT45" s="59"/>
      <c r="BU45" s="46"/>
      <c r="BV45" s="95"/>
      <c r="BW45" s="30"/>
      <c r="BX45" s="31"/>
      <c r="BY45" s="30"/>
      <c r="BZ45" s="31"/>
      <c r="CA45" s="30"/>
      <c r="CB45" s="59"/>
      <c r="CC45" s="76"/>
      <c r="CD45" s="30"/>
      <c r="CE45" s="59"/>
      <c r="CF45" s="59"/>
      <c r="CG45" s="59"/>
      <c r="CH45" s="59"/>
      <c r="CI45" s="59"/>
      <c r="CJ45" s="15"/>
      <c r="CK45" s="59"/>
      <c r="CL45" s="30"/>
      <c r="CM45" s="59"/>
      <c r="CN45" s="30"/>
      <c r="CO45" s="30"/>
      <c r="CP45" s="30"/>
      <c r="CQ45" s="110"/>
      <c r="CR45" s="65"/>
      <c r="CS45" s="106"/>
      <c r="CT45" s="61"/>
      <c r="CU45" s="61"/>
      <c r="CV45" s="61"/>
      <c r="CW45" s="118"/>
      <c r="CX45" s="64"/>
      <c r="CY45" s="30"/>
      <c r="CZ45" s="61"/>
      <c r="DA45" s="99"/>
      <c r="DB45" s="31">
        <v>62</v>
      </c>
      <c r="DC45" s="59"/>
      <c r="DD45" s="31"/>
      <c r="DE45" s="61"/>
      <c r="DF45" s="30"/>
      <c r="DG45" s="30"/>
      <c r="DH45" s="31"/>
      <c r="DI45" s="59"/>
      <c r="DJ45" s="59"/>
      <c r="DK45" s="30"/>
      <c r="DL45" s="30">
        <v>3500</v>
      </c>
      <c r="DM45" s="59"/>
      <c r="DN45" s="61"/>
      <c r="DO45" s="61"/>
      <c r="DP45" s="61"/>
      <c r="DQ45" s="67"/>
      <c r="DR45" s="59"/>
      <c r="DS45" s="61"/>
      <c r="DT45" s="59"/>
      <c r="DU45" s="31"/>
      <c r="DV45" s="59"/>
      <c r="DW45" s="30"/>
      <c r="DX45" s="59"/>
      <c r="DY45" s="68"/>
      <c r="DZ45" s="59"/>
      <c r="EA45" s="74"/>
      <c r="EB45" s="61"/>
      <c r="EC45" s="70"/>
      <c r="ED45" s="61"/>
      <c r="EE45" s="30"/>
      <c r="EF45" s="30"/>
      <c r="EG45" s="61"/>
      <c r="EH45" s="59"/>
      <c r="EI45" s="70"/>
      <c r="EJ45" s="61"/>
      <c r="EK45" s="59"/>
      <c r="EL45" s="71"/>
      <c r="EM45" s="71"/>
      <c r="EN45" s="61"/>
      <c r="EO45" s="76">
        <v>4400</v>
      </c>
      <c r="EP45" s="72"/>
      <c r="EQ45" s="61"/>
      <c r="ER45" s="59"/>
      <c r="ES45" s="59"/>
      <c r="ET45" s="61"/>
      <c r="EU45" s="61"/>
      <c r="EV45" s="61"/>
      <c r="EW45" s="61"/>
      <c r="EX45" s="59"/>
      <c r="EY45" s="59"/>
      <c r="EZ45" s="61"/>
      <c r="FA45" s="61"/>
      <c r="FB45" s="61"/>
      <c r="FC45" s="61"/>
      <c r="FD45" s="59"/>
      <c r="FE45" s="61"/>
      <c r="FF45" s="61"/>
      <c r="FG45" s="78"/>
      <c r="FH45" s="30"/>
      <c r="FI45" s="61"/>
      <c r="FJ45" s="59"/>
      <c r="FK45" s="59"/>
      <c r="FL45" s="31"/>
      <c r="FM45" s="61"/>
      <c r="FN45" s="61"/>
      <c r="FO45" s="59"/>
      <c r="FP45" s="78"/>
    </row>
    <row r="46" spans="1:172" ht="24" customHeight="1" x14ac:dyDescent="0.25">
      <c r="A46" s="4" t="s">
        <v>95</v>
      </c>
      <c r="B46" s="119" t="s">
        <v>96</v>
      </c>
      <c r="C46" s="5" t="s">
        <v>5</v>
      </c>
      <c r="D46" s="130"/>
      <c r="E46" s="130"/>
      <c r="F46" s="130"/>
      <c r="G46" s="130" t="s">
        <v>841</v>
      </c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>
        <v>700</v>
      </c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>
        <v>2</v>
      </c>
      <c r="AO46" s="57"/>
      <c r="AP46" s="57"/>
      <c r="AQ46" s="31">
        <v>40</v>
      </c>
      <c r="AR46" s="31"/>
      <c r="AS46" s="30"/>
      <c r="AT46" s="58"/>
      <c r="AU46" s="59">
        <v>0</v>
      </c>
      <c r="AV46" s="59"/>
      <c r="AW46" s="31"/>
      <c r="AX46" s="60"/>
      <c r="AY46" s="60"/>
      <c r="AZ46" s="60"/>
      <c r="BA46" s="60"/>
      <c r="BB46" s="61"/>
      <c r="BC46" s="59"/>
      <c r="BD46" s="59">
        <v>0</v>
      </c>
      <c r="BE46" s="30"/>
      <c r="BF46" s="59"/>
      <c r="BG46" s="61"/>
      <c r="BH46" s="59"/>
      <c r="BI46" s="59"/>
      <c r="BJ46" s="59"/>
      <c r="BK46" s="61"/>
      <c r="BL46" s="61"/>
      <c r="BM46" s="61"/>
      <c r="BN46" s="61"/>
      <c r="BO46" s="61"/>
      <c r="BP46" s="61"/>
      <c r="BQ46" s="61"/>
      <c r="BR46" s="61"/>
      <c r="BS46" s="61"/>
      <c r="BT46" s="59"/>
      <c r="BU46" s="46"/>
      <c r="BV46" s="95"/>
      <c r="BW46" s="30"/>
      <c r="BX46" s="31"/>
      <c r="BY46" s="30"/>
      <c r="BZ46" s="31"/>
      <c r="CA46" s="30"/>
      <c r="CB46" s="59"/>
      <c r="CC46" s="76"/>
      <c r="CD46" s="30"/>
      <c r="CE46" s="59">
        <v>48</v>
      </c>
      <c r="CF46" s="59"/>
      <c r="CG46" s="59"/>
      <c r="CH46" s="59"/>
      <c r="CI46" s="59"/>
      <c r="CJ46" s="15"/>
      <c r="CK46" s="59"/>
      <c r="CL46" s="30"/>
      <c r="CM46" s="59"/>
      <c r="CN46" s="30"/>
      <c r="CO46" s="30"/>
      <c r="CP46" s="30"/>
      <c r="CQ46" s="110"/>
      <c r="CR46" s="65"/>
      <c r="CS46" s="106"/>
      <c r="CT46" s="61"/>
      <c r="CU46" s="61"/>
      <c r="CV46" s="61"/>
      <c r="CW46" s="118"/>
      <c r="CX46" s="64"/>
      <c r="CY46" s="30"/>
      <c r="CZ46" s="61"/>
      <c r="DA46" s="99"/>
      <c r="DB46" s="31"/>
      <c r="DC46" s="59"/>
      <c r="DD46" s="31"/>
      <c r="DE46" s="61"/>
      <c r="DF46" s="30"/>
      <c r="DG46" s="30"/>
      <c r="DH46" s="31"/>
      <c r="DI46" s="59"/>
      <c r="DJ46" s="59"/>
      <c r="DK46" s="30"/>
      <c r="DL46" s="30"/>
      <c r="DM46" s="59"/>
      <c r="DN46" s="61"/>
      <c r="DO46" s="61"/>
      <c r="DP46" s="61"/>
      <c r="DQ46" s="67"/>
      <c r="DR46" s="59"/>
      <c r="DS46" s="61"/>
      <c r="DT46" s="59"/>
      <c r="DU46" s="31"/>
      <c r="DV46" s="59"/>
      <c r="DW46" s="30"/>
      <c r="DX46" s="59"/>
      <c r="DY46" s="68"/>
      <c r="DZ46" s="59"/>
      <c r="EA46" s="74"/>
      <c r="EB46" s="61"/>
      <c r="EC46" s="70"/>
      <c r="ED46" s="61"/>
      <c r="EE46" s="30"/>
      <c r="EF46" s="30"/>
      <c r="EG46" s="61"/>
      <c r="EH46" s="59"/>
      <c r="EI46" s="70"/>
      <c r="EJ46" s="61"/>
      <c r="EK46" s="59"/>
      <c r="EL46" s="71"/>
      <c r="EM46" s="71"/>
      <c r="EN46" s="61"/>
      <c r="EO46" s="30"/>
      <c r="EP46" s="72"/>
      <c r="EQ46" s="61"/>
      <c r="ER46" s="59"/>
      <c r="ES46" s="59"/>
      <c r="ET46" s="61"/>
      <c r="EU46" s="61"/>
      <c r="EV46" s="61"/>
      <c r="EW46" s="61"/>
      <c r="EX46" s="59"/>
      <c r="EY46" s="59"/>
      <c r="EZ46" s="61"/>
      <c r="FA46" s="61"/>
      <c r="FB46" s="61"/>
      <c r="FC46" s="61"/>
      <c r="FD46" s="59"/>
      <c r="FE46" s="61"/>
      <c r="FF46" s="61"/>
      <c r="FG46" s="78"/>
      <c r="FH46" s="30"/>
      <c r="FI46" s="61"/>
      <c r="FJ46" s="59"/>
      <c r="FK46" s="59"/>
      <c r="FL46" s="31"/>
      <c r="FM46" s="61"/>
      <c r="FN46" s="61"/>
      <c r="FO46" s="59"/>
      <c r="FP46" s="78"/>
    </row>
    <row r="47" spans="1:172" ht="15" customHeight="1" x14ac:dyDescent="0.25">
      <c r="A47" s="4" t="s">
        <v>97</v>
      </c>
      <c r="B47" s="5" t="s">
        <v>98</v>
      </c>
      <c r="C47" s="5" t="s">
        <v>8</v>
      </c>
      <c r="D47" s="122"/>
      <c r="E47" s="122"/>
      <c r="F47" s="122"/>
      <c r="G47" s="122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31">
        <v>21</v>
      </c>
      <c r="AR47" s="31"/>
      <c r="AS47" s="30"/>
      <c r="AT47" s="58"/>
      <c r="AU47" s="59">
        <v>1000</v>
      </c>
      <c r="AV47" s="59"/>
      <c r="AW47" s="31"/>
      <c r="AX47" s="60"/>
      <c r="AY47" s="60">
        <v>468</v>
      </c>
      <c r="AZ47" s="60">
        <v>100</v>
      </c>
      <c r="BA47" s="60"/>
      <c r="BB47" s="61"/>
      <c r="BC47" s="59"/>
      <c r="BD47" s="59">
        <v>0</v>
      </c>
      <c r="BE47" s="30"/>
      <c r="BF47" s="59"/>
      <c r="BG47" s="61"/>
      <c r="BH47" s="59"/>
      <c r="BI47" s="59"/>
      <c r="BJ47" s="59"/>
      <c r="BK47" s="61"/>
      <c r="BL47" s="61"/>
      <c r="BM47" s="61"/>
      <c r="BN47" s="61">
        <v>300</v>
      </c>
      <c r="BO47" s="61"/>
      <c r="BP47" s="61"/>
      <c r="BQ47" s="61"/>
      <c r="BR47" s="61"/>
      <c r="BS47" s="61">
        <v>600</v>
      </c>
      <c r="BT47" s="59"/>
      <c r="BU47" s="46"/>
      <c r="BV47" s="95"/>
      <c r="BW47" s="30"/>
      <c r="BX47" s="31"/>
      <c r="BY47" s="30"/>
      <c r="BZ47" s="31"/>
      <c r="CA47" s="30"/>
      <c r="CB47" s="59">
        <v>2712</v>
      </c>
      <c r="CC47" s="76"/>
      <c r="CD47" s="30"/>
      <c r="CE47" s="59"/>
      <c r="CF47" s="59">
        <v>10</v>
      </c>
      <c r="CG47" s="59"/>
      <c r="CH47" s="59"/>
      <c r="CI47" s="59"/>
      <c r="CJ47" s="15">
        <v>896</v>
      </c>
      <c r="CK47" s="59"/>
      <c r="CL47" s="30">
        <v>800</v>
      </c>
      <c r="CM47" s="59"/>
      <c r="CN47" s="30"/>
      <c r="CO47" s="30">
        <v>1035</v>
      </c>
      <c r="CP47" s="30"/>
      <c r="CQ47" s="110"/>
      <c r="CR47" s="65"/>
      <c r="CS47" s="106"/>
      <c r="CT47" s="61"/>
      <c r="CU47" s="61"/>
      <c r="CV47" s="61"/>
      <c r="CW47" s="118"/>
      <c r="CX47" s="64">
        <v>1</v>
      </c>
      <c r="CY47" s="30">
        <v>1170</v>
      </c>
      <c r="CZ47" s="61"/>
      <c r="DA47" s="99"/>
      <c r="DB47" s="31"/>
      <c r="DC47" s="59"/>
      <c r="DD47" s="31">
        <v>48</v>
      </c>
      <c r="DE47" s="61"/>
      <c r="DF47" s="30"/>
      <c r="DG47" s="30"/>
      <c r="DH47" s="31"/>
      <c r="DI47" s="59"/>
      <c r="DJ47" s="59"/>
      <c r="DK47" s="30">
        <v>171</v>
      </c>
      <c r="DL47" s="30"/>
      <c r="DM47" s="59">
        <v>2370</v>
      </c>
      <c r="DN47" s="61"/>
      <c r="DO47" s="61"/>
      <c r="DP47" s="61"/>
      <c r="DQ47" s="67">
        <v>6000</v>
      </c>
      <c r="DR47" s="59"/>
      <c r="DS47" s="61"/>
      <c r="DT47" s="59"/>
      <c r="DU47" s="31"/>
      <c r="DV47" s="59"/>
      <c r="DW47" s="30"/>
      <c r="DX47" s="59"/>
      <c r="DY47" s="68"/>
      <c r="DZ47" s="59"/>
      <c r="EA47" s="74"/>
      <c r="EB47" s="61"/>
      <c r="EC47" s="70"/>
      <c r="ED47" s="61"/>
      <c r="EE47" s="30"/>
      <c r="EF47" s="30"/>
      <c r="EG47" s="61"/>
      <c r="EH47" s="59">
        <v>2780</v>
      </c>
      <c r="EI47" s="70"/>
      <c r="EJ47" s="61"/>
      <c r="EK47" s="59"/>
      <c r="EL47" s="71"/>
      <c r="EM47" s="71"/>
      <c r="EN47" s="61"/>
      <c r="EO47" s="30"/>
      <c r="EP47" s="72"/>
      <c r="EQ47" s="61"/>
      <c r="ER47" s="59"/>
      <c r="ES47" s="59"/>
      <c r="ET47" s="61"/>
      <c r="EU47" s="61"/>
      <c r="EV47" s="61"/>
      <c r="EW47" s="61"/>
      <c r="EX47" s="59"/>
      <c r="EY47" s="59">
        <v>600</v>
      </c>
      <c r="EZ47" s="61"/>
      <c r="FA47" s="61"/>
      <c r="FB47" s="61"/>
      <c r="FC47" s="61"/>
      <c r="FD47" s="59"/>
      <c r="FE47" s="61"/>
      <c r="FF47" s="61"/>
      <c r="FG47" s="78"/>
      <c r="FH47" s="30"/>
      <c r="FI47" s="61"/>
      <c r="FJ47" s="59"/>
      <c r="FK47" s="59"/>
      <c r="FL47" s="31"/>
      <c r="FM47" s="61"/>
      <c r="FN47" s="61"/>
      <c r="FO47" s="59"/>
      <c r="FP47" s="78"/>
    </row>
    <row r="48" spans="1:172" ht="23.25" customHeight="1" x14ac:dyDescent="0.25">
      <c r="A48" s="4" t="s">
        <v>99</v>
      </c>
      <c r="B48" s="5" t="s">
        <v>100</v>
      </c>
      <c r="C48" s="5" t="s">
        <v>15</v>
      </c>
      <c r="D48" s="122"/>
      <c r="E48" s="122"/>
      <c r="F48" s="122"/>
      <c r="G48" s="122"/>
      <c r="H48" s="57"/>
      <c r="I48" s="57"/>
      <c r="J48" s="57"/>
      <c r="K48" s="57"/>
      <c r="L48" s="57"/>
      <c r="M48" s="57"/>
      <c r="N48" s="57">
        <v>168</v>
      </c>
      <c r="O48" s="57"/>
      <c r="P48" s="57"/>
      <c r="Q48" s="57"/>
      <c r="R48" s="57"/>
      <c r="S48" s="57">
        <v>333</v>
      </c>
      <c r="T48" s="57"/>
      <c r="U48" s="57"/>
      <c r="V48" s="57"/>
      <c r="W48" s="57">
        <v>515</v>
      </c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>
        <v>162</v>
      </c>
      <c r="AO48" s="57"/>
      <c r="AP48" s="30">
        <v>868.5</v>
      </c>
      <c r="AQ48" s="31">
        <v>360</v>
      </c>
      <c r="AR48" s="31">
        <v>600</v>
      </c>
      <c r="AS48" s="30">
        <v>306</v>
      </c>
      <c r="AT48" s="58">
        <v>118</v>
      </c>
      <c r="AU48" s="59">
        <v>535</v>
      </c>
      <c r="AV48" s="59">
        <v>270</v>
      </c>
      <c r="AW48" s="31">
        <v>561.75</v>
      </c>
      <c r="AX48" s="60">
        <v>552</v>
      </c>
      <c r="AY48" s="60">
        <v>90</v>
      </c>
      <c r="AZ48" s="60">
        <v>573</v>
      </c>
      <c r="BA48" s="60">
        <v>150</v>
      </c>
      <c r="BB48" s="61"/>
      <c r="BC48" s="59"/>
      <c r="BD48" s="59">
        <v>0</v>
      </c>
      <c r="BE48" s="30"/>
      <c r="BF48" s="59">
        <v>711</v>
      </c>
      <c r="BG48" s="61"/>
      <c r="BH48" s="59"/>
      <c r="BI48" s="59"/>
      <c r="BJ48" s="59"/>
      <c r="BK48" s="61"/>
      <c r="BL48" s="61"/>
      <c r="BM48" s="61"/>
      <c r="BN48" s="61"/>
      <c r="BO48" s="61"/>
      <c r="BP48" s="61"/>
      <c r="BQ48" s="61"/>
      <c r="BR48" s="61"/>
      <c r="BS48" s="61"/>
      <c r="BT48" s="59"/>
      <c r="BU48" s="46"/>
      <c r="BV48" s="95"/>
      <c r="BW48" s="30"/>
      <c r="BX48" s="31"/>
      <c r="BY48" s="30"/>
      <c r="BZ48" s="31"/>
      <c r="CA48" s="30"/>
      <c r="CB48" s="59">
        <v>40</v>
      </c>
      <c r="CC48" s="76"/>
      <c r="CD48" s="30"/>
      <c r="CE48" s="59"/>
      <c r="CF48" s="59"/>
      <c r="CG48" s="59"/>
      <c r="CH48" s="59" t="s">
        <v>533</v>
      </c>
      <c r="CI48" s="59"/>
      <c r="CJ48" s="15"/>
      <c r="CK48" s="59"/>
      <c r="CL48" s="30"/>
      <c r="CM48" s="59">
        <v>220</v>
      </c>
      <c r="CN48" s="30"/>
      <c r="CO48" s="30"/>
      <c r="CP48" s="30"/>
      <c r="CQ48" s="110"/>
      <c r="CR48" s="65"/>
      <c r="CS48" s="106">
        <v>528</v>
      </c>
      <c r="CT48" s="61">
        <v>290</v>
      </c>
      <c r="CU48" s="61"/>
      <c r="CV48" s="61"/>
      <c r="CW48" s="118"/>
      <c r="CX48" s="64"/>
      <c r="CY48" s="30"/>
      <c r="CZ48" s="61"/>
      <c r="DA48" s="99"/>
      <c r="DB48" s="31"/>
      <c r="DC48" s="59"/>
      <c r="DD48" s="31"/>
      <c r="DE48" s="61"/>
      <c r="DF48" s="30"/>
      <c r="DG48" s="30"/>
      <c r="DH48" s="31"/>
      <c r="DI48" s="59"/>
      <c r="DJ48" s="59"/>
      <c r="DK48" s="30"/>
      <c r="DL48" s="30"/>
      <c r="DM48" s="59"/>
      <c r="DN48" s="61"/>
      <c r="DO48" s="61"/>
      <c r="DP48" s="61"/>
      <c r="DQ48" s="67"/>
      <c r="DR48" s="59"/>
      <c r="DS48" s="61"/>
      <c r="DT48" s="59"/>
      <c r="DU48" s="31">
        <v>550</v>
      </c>
      <c r="DV48" s="59"/>
      <c r="DW48" s="30">
        <v>350</v>
      </c>
      <c r="DX48" s="59"/>
      <c r="DY48" s="68"/>
      <c r="DZ48" s="59"/>
      <c r="EA48" s="74"/>
      <c r="EB48" s="61"/>
      <c r="EC48" s="70">
        <v>300</v>
      </c>
      <c r="ED48" s="61"/>
      <c r="EE48" s="30"/>
      <c r="EF48" s="30"/>
      <c r="EG48" s="61"/>
      <c r="EH48" s="59"/>
      <c r="EI48" s="70"/>
      <c r="EJ48" s="61"/>
      <c r="EK48" s="59"/>
      <c r="EL48" s="71"/>
      <c r="EM48" s="71"/>
      <c r="EN48" s="61"/>
      <c r="EO48" s="30"/>
      <c r="EP48" s="72"/>
      <c r="EQ48" s="61"/>
      <c r="ER48" s="59"/>
      <c r="ES48" s="59"/>
      <c r="ET48" s="61"/>
      <c r="EU48" s="61"/>
      <c r="EV48" s="61"/>
      <c r="EW48" s="61"/>
      <c r="EX48" s="31">
        <v>40</v>
      </c>
      <c r="EY48" s="59"/>
      <c r="EZ48" s="61"/>
      <c r="FA48" s="61"/>
      <c r="FB48" s="61"/>
      <c r="FC48" s="61"/>
      <c r="FD48" s="59"/>
      <c r="FE48" s="61"/>
      <c r="FF48" s="61"/>
      <c r="FG48" s="78"/>
      <c r="FH48" s="30"/>
      <c r="FI48" s="61"/>
      <c r="FJ48" s="59"/>
      <c r="FK48" s="59"/>
      <c r="FL48" s="31"/>
      <c r="FM48" s="61"/>
      <c r="FN48" s="61"/>
      <c r="FO48" s="59"/>
      <c r="FP48" s="78"/>
    </row>
    <row r="49" spans="1:174" ht="25.5" customHeight="1" x14ac:dyDescent="0.25">
      <c r="A49" s="4" t="s">
        <v>101</v>
      </c>
      <c r="B49" s="119" t="s">
        <v>102</v>
      </c>
      <c r="C49" s="5" t="s">
        <v>5</v>
      </c>
      <c r="D49" s="130"/>
      <c r="E49" s="130"/>
      <c r="F49" s="130"/>
      <c r="G49" s="130" t="s">
        <v>842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30">
        <v>103.5</v>
      </c>
      <c r="AQ49" s="31">
        <v>117</v>
      </c>
      <c r="AR49" s="31">
        <v>120</v>
      </c>
      <c r="AS49" s="30">
        <v>270</v>
      </c>
      <c r="AT49" s="58">
        <v>212</v>
      </c>
      <c r="AU49" s="59">
        <v>290</v>
      </c>
      <c r="AV49" s="59">
        <v>20</v>
      </c>
      <c r="AW49" s="31">
        <v>117.75</v>
      </c>
      <c r="AX49" s="60">
        <v>254</v>
      </c>
      <c r="AY49" s="60">
        <v>225</v>
      </c>
      <c r="AZ49" s="60">
        <v>195</v>
      </c>
      <c r="BA49" s="60"/>
      <c r="BB49" s="61"/>
      <c r="BC49" s="59"/>
      <c r="BD49" s="59">
        <v>0</v>
      </c>
      <c r="BE49" s="30"/>
      <c r="BF49" s="59"/>
      <c r="BG49" s="61"/>
      <c r="BH49" s="59"/>
      <c r="BI49" s="59"/>
      <c r="BJ49" s="59"/>
      <c r="BK49" s="61"/>
      <c r="BL49" s="61"/>
      <c r="BM49" s="61"/>
      <c r="BN49" s="61"/>
      <c r="BO49" s="61"/>
      <c r="BP49" s="61"/>
      <c r="BQ49" s="61"/>
      <c r="BR49" s="61"/>
      <c r="BS49" s="61"/>
      <c r="BT49" s="59"/>
      <c r="BU49" s="46"/>
      <c r="BV49" s="95"/>
      <c r="BW49" s="30"/>
      <c r="BX49" s="31"/>
      <c r="BY49" s="30"/>
      <c r="BZ49" s="31"/>
      <c r="CA49" s="30"/>
      <c r="CB49" s="59"/>
      <c r="CC49" s="76"/>
      <c r="CD49" s="30"/>
      <c r="CE49" s="59"/>
      <c r="CF49" s="59"/>
      <c r="CG49" s="59"/>
      <c r="CH49" s="59"/>
      <c r="CI49" s="59"/>
      <c r="CJ49" s="15"/>
      <c r="CK49" s="59"/>
      <c r="CL49" s="30"/>
      <c r="CM49" s="59"/>
      <c r="CN49" s="30"/>
      <c r="CO49" s="30"/>
      <c r="CP49" s="30"/>
      <c r="CQ49" s="110"/>
      <c r="CR49" s="65"/>
      <c r="CS49" s="106"/>
      <c r="CT49" s="61"/>
      <c r="CU49" s="61"/>
      <c r="CV49" s="61"/>
      <c r="CW49" s="118"/>
      <c r="CX49" s="64"/>
      <c r="CY49" s="30"/>
      <c r="CZ49" s="61"/>
      <c r="DA49" s="99"/>
      <c r="DB49" s="31"/>
      <c r="DC49" s="59"/>
      <c r="DD49" s="31"/>
      <c r="DE49" s="61"/>
      <c r="DF49" s="30"/>
      <c r="DG49" s="30"/>
      <c r="DH49" s="31"/>
      <c r="DI49" s="59"/>
      <c r="DJ49" s="59"/>
      <c r="DK49" s="30"/>
      <c r="DL49" s="76"/>
      <c r="DM49" s="59"/>
      <c r="DN49" s="61"/>
      <c r="DO49" s="61"/>
      <c r="DP49" s="61"/>
      <c r="DQ49" s="67"/>
      <c r="DR49" s="59"/>
      <c r="DS49" s="61"/>
      <c r="DT49" s="59"/>
      <c r="DU49" s="31"/>
      <c r="DV49" s="59"/>
      <c r="DW49" s="30"/>
      <c r="DX49" s="59"/>
      <c r="DY49" s="68"/>
      <c r="DZ49" s="59"/>
      <c r="EA49" s="74"/>
      <c r="EB49" s="61"/>
      <c r="EC49" s="70"/>
      <c r="ED49" s="61"/>
      <c r="EE49" s="30"/>
      <c r="EF49" s="30">
        <v>130</v>
      </c>
      <c r="EG49" s="61"/>
      <c r="EH49" s="59"/>
      <c r="EI49" s="70"/>
      <c r="EJ49" s="61"/>
      <c r="EK49" s="59"/>
      <c r="EL49" s="71"/>
      <c r="EM49" s="71"/>
      <c r="EN49" s="61"/>
      <c r="EO49" s="30"/>
      <c r="EP49" s="72"/>
      <c r="EQ49" s="61"/>
      <c r="ER49" s="59"/>
      <c r="ES49" s="59"/>
      <c r="ET49" s="61"/>
      <c r="EU49" s="61"/>
      <c r="EV49" s="61"/>
      <c r="EW49" s="61"/>
      <c r="EX49" s="59"/>
      <c r="EY49" s="59"/>
      <c r="EZ49" s="61"/>
      <c r="FA49" s="61"/>
      <c r="FB49" s="61"/>
      <c r="FC49" s="61"/>
      <c r="FD49" s="59"/>
      <c r="FE49" s="61"/>
      <c r="FF49" s="61"/>
      <c r="FG49" s="78"/>
      <c r="FH49" s="30"/>
      <c r="FI49" s="61"/>
      <c r="FJ49" s="59"/>
      <c r="FK49" s="59"/>
      <c r="FL49" s="31"/>
      <c r="FM49" s="61"/>
      <c r="FN49" s="61"/>
      <c r="FO49" s="59"/>
      <c r="FP49" s="78"/>
    </row>
    <row r="50" spans="1:174" ht="15" customHeight="1" x14ac:dyDescent="0.25">
      <c r="A50" s="4" t="s">
        <v>103</v>
      </c>
      <c r="B50" s="5" t="s">
        <v>104</v>
      </c>
      <c r="C50" s="5" t="s">
        <v>15</v>
      </c>
      <c r="D50" s="122"/>
      <c r="E50" s="122"/>
      <c r="F50" s="122"/>
      <c r="G50" s="122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>
        <v>20</v>
      </c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30"/>
      <c r="AQ50" s="31">
        <v>24</v>
      </c>
      <c r="AR50" s="31"/>
      <c r="AS50" s="30"/>
      <c r="AT50" s="58"/>
      <c r="AU50" s="59">
        <v>0</v>
      </c>
      <c r="AV50" s="59"/>
      <c r="AW50" s="31"/>
      <c r="AX50" s="60"/>
      <c r="AY50" s="60">
        <v>90</v>
      </c>
      <c r="AZ50" s="60"/>
      <c r="BA50" s="60">
        <v>230</v>
      </c>
      <c r="BB50" s="61"/>
      <c r="BC50" s="80"/>
      <c r="BD50" s="59">
        <v>0</v>
      </c>
      <c r="BE50" s="30"/>
      <c r="BF50" s="59">
        <v>357.75</v>
      </c>
      <c r="BG50" s="61"/>
      <c r="BH50" s="59"/>
      <c r="BI50" s="59"/>
      <c r="BJ50" s="59"/>
      <c r="BK50" s="61"/>
      <c r="BL50" s="61"/>
      <c r="BM50" s="61"/>
      <c r="BN50" s="61"/>
      <c r="BO50" s="61"/>
      <c r="BP50" s="61"/>
      <c r="BQ50" s="61"/>
      <c r="BR50" s="61"/>
      <c r="BS50" s="61"/>
      <c r="BT50" s="59"/>
      <c r="BU50" s="46"/>
      <c r="BV50" s="95"/>
      <c r="BW50" s="30"/>
      <c r="BX50" s="31"/>
      <c r="BY50" s="30"/>
      <c r="BZ50" s="31"/>
      <c r="CA50" s="30"/>
      <c r="CB50" s="59"/>
      <c r="CC50" s="76"/>
      <c r="CD50" s="30"/>
      <c r="CE50" s="59"/>
      <c r="CF50" s="59"/>
      <c r="CG50" s="59"/>
      <c r="CH50" s="59"/>
      <c r="CI50" s="59"/>
      <c r="CJ50" s="15"/>
      <c r="CK50" s="59"/>
      <c r="CL50" s="30"/>
      <c r="CM50" s="59"/>
      <c r="CN50" s="30"/>
      <c r="CO50" s="30"/>
      <c r="CP50" s="30"/>
      <c r="CQ50" s="110"/>
      <c r="CR50" s="65"/>
      <c r="CS50" s="106"/>
      <c r="CT50" s="61"/>
      <c r="CU50" s="61"/>
      <c r="CV50" s="61"/>
      <c r="CW50" s="118"/>
      <c r="CX50" s="64"/>
      <c r="CY50" s="30"/>
      <c r="CZ50" s="61"/>
      <c r="DA50" s="99"/>
      <c r="DB50" s="31"/>
      <c r="DC50" s="59"/>
      <c r="DD50" s="31"/>
      <c r="DE50" s="61"/>
      <c r="DF50" s="30"/>
      <c r="DG50" s="30"/>
      <c r="DH50" s="31"/>
      <c r="DI50" s="59"/>
      <c r="DJ50" s="59"/>
      <c r="DK50" s="30"/>
      <c r="DL50" s="30"/>
      <c r="DM50" s="59"/>
      <c r="DN50" s="61"/>
      <c r="DO50" s="61"/>
      <c r="DP50" s="61"/>
      <c r="DQ50" s="67"/>
      <c r="DR50" s="59"/>
      <c r="DS50" s="61"/>
      <c r="DT50" s="59">
        <v>150</v>
      </c>
      <c r="DU50" s="31"/>
      <c r="DV50" s="59"/>
      <c r="DW50" s="30"/>
      <c r="DX50" s="59"/>
      <c r="DY50" s="68"/>
      <c r="DZ50" s="59"/>
      <c r="EA50" s="74"/>
      <c r="EB50" s="61"/>
      <c r="EC50" s="70"/>
      <c r="ED50" s="61"/>
      <c r="EE50" s="30"/>
      <c r="EF50" s="30"/>
      <c r="EG50" s="61"/>
      <c r="EH50" s="59"/>
      <c r="EI50" s="70"/>
      <c r="EJ50" s="61"/>
      <c r="EK50" s="59"/>
      <c r="EL50" s="71"/>
      <c r="EM50" s="71"/>
      <c r="EN50" s="61"/>
      <c r="EO50" s="30"/>
      <c r="EP50" s="72"/>
      <c r="EQ50" s="61"/>
      <c r="ER50" s="59"/>
      <c r="ES50" s="59"/>
      <c r="ET50" s="61"/>
      <c r="EU50" s="61"/>
      <c r="EV50" s="61"/>
      <c r="EW50" s="61"/>
      <c r="EX50" s="59"/>
      <c r="EY50" s="59"/>
      <c r="EZ50" s="61"/>
      <c r="FA50" s="61"/>
      <c r="FB50" s="61"/>
      <c r="FC50" s="61"/>
      <c r="FD50" s="59"/>
      <c r="FE50" s="61"/>
      <c r="FF50" s="61"/>
      <c r="FG50" s="78"/>
      <c r="FH50" s="30"/>
      <c r="FI50" s="61"/>
      <c r="FJ50" s="59"/>
      <c r="FK50" s="59"/>
      <c r="FL50" s="31"/>
      <c r="FM50" s="61"/>
      <c r="FN50" s="61"/>
      <c r="FO50" s="59"/>
      <c r="FP50" s="78"/>
    </row>
    <row r="51" spans="1:174" ht="15" customHeight="1" x14ac:dyDescent="0.25">
      <c r="A51" s="4" t="s">
        <v>105</v>
      </c>
      <c r="B51" s="5" t="s">
        <v>106</v>
      </c>
      <c r="C51" s="5" t="s">
        <v>15</v>
      </c>
      <c r="D51" s="122"/>
      <c r="E51" s="122"/>
      <c r="F51" s="122"/>
      <c r="G51" s="122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>
        <v>1481</v>
      </c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>
        <v>3</v>
      </c>
      <c r="AO51" s="57"/>
      <c r="AP51" s="30">
        <v>2169</v>
      </c>
      <c r="AQ51" s="31">
        <v>1530</v>
      </c>
      <c r="AR51" s="31"/>
      <c r="AS51" s="30">
        <v>747</v>
      </c>
      <c r="AT51" s="58">
        <v>650</v>
      </c>
      <c r="AU51" s="59">
        <v>975</v>
      </c>
      <c r="AV51" s="59">
        <v>1035</v>
      </c>
      <c r="AW51" s="31"/>
      <c r="AX51" s="60">
        <v>913</v>
      </c>
      <c r="AY51" s="60">
        <v>162</v>
      </c>
      <c r="AZ51" s="60">
        <v>333</v>
      </c>
      <c r="BA51" s="60"/>
      <c r="BB51" s="61"/>
      <c r="BC51" s="59"/>
      <c r="BD51" s="59">
        <v>30</v>
      </c>
      <c r="BE51" s="61"/>
      <c r="BF51" s="59"/>
      <c r="BG51" s="61"/>
      <c r="BH51" s="59"/>
      <c r="BI51" s="59"/>
      <c r="BJ51" s="59"/>
      <c r="BK51" s="61"/>
      <c r="BL51" s="61"/>
      <c r="BM51" s="61"/>
      <c r="BN51" s="61"/>
      <c r="BO51" s="61"/>
      <c r="BP51" s="61"/>
      <c r="BQ51" s="61"/>
      <c r="BR51" s="61"/>
      <c r="BS51" s="61"/>
      <c r="BT51" s="59"/>
      <c r="BU51" s="46"/>
      <c r="BV51" s="95"/>
      <c r="BW51" s="30"/>
      <c r="BX51" s="31"/>
      <c r="BY51" s="30"/>
      <c r="BZ51" s="31"/>
      <c r="CA51" s="30"/>
      <c r="CB51" s="59"/>
      <c r="CC51" s="76"/>
      <c r="CD51" s="30"/>
      <c r="CE51" s="59"/>
      <c r="CF51" s="59"/>
      <c r="CG51" s="59"/>
      <c r="CH51" s="59"/>
      <c r="CI51" s="59"/>
      <c r="CJ51" s="15"/>
      <c r="CK51" s="59"/>
      <c r="CL51" s="30"/>
      <c r="CM51" s="59"/>
      <c r="CN51" s="30"/>
      <c r="CO51" s="30"/>
      <c r="CP51" s="30"/>
      <c r="CQ51" s="110"/>
      <c r="CR51" s="65"/>
      <c r="CS51" s="106"/>
      <c r="CT51" s="61"/>
      <c r="CU51" s="61"/>
      <c r="CV51" s="61"/>
      <c r="CW51" s="118"/>
      <c r="CX51" s="64"/>
      <c r="CY51" s="30"/>
      <c r="CZ51" s="61"/>
      <c r="DA51" s="99"/>
      <c r="DB51" s="31"/>
      <c r="DC51" s="59"/>
      <c r="DD51" s="31"/>
      <c r="DE51" s="61"/>
      <c r="DF51" s="30"/>
      <c r="DG51" s="30"/>
      <c r="DH51" s="31"/>
      <c r="DI51" s="59"/>
      <c r="DJ51" s="59"/>
      <c r="DK51" s="30"/>
      <c r="DL51" s="30"/>
      <c r="DM51" s="59"/>
      <c r="DN51" s="61"/>
      <c r="DO51" s="61"/>
      <c r="DP51" s="61"/>
      <c r="DQ51" s="67"/>
      <c r="DR51" s="59"/>
      <c r="DS51" s="61"/>
      <c r="DT51" s="59"/>
      <c r="DU51" s="31"/>
      <c r="DV51" s="59"/>
      <c r="DW51" s="30"/>
      <c r="DX51" s="59"/>
      <c r="DY51" s="68"/>
      <c r="DZ51" s="59"/>
      <c r="EA51" s="74"/>
      <c r="EB51" s="61"/>
      <c r="EC51" s="70"/>
      <c r="ED51" s="61"/>
      <c r="EE51" s="30">
        <v>600</v>
      </c>
      <c r="EF51" s="30"/>
      <c r="EG51" s="61"/>
      <c r="EH51" s="59"/>
      <c r="EI51" s="70"/>
      <c r="EJ51" s="61"/>
      <c r="EK51" s="59"/>
      <c r="EL51" s="71"/>
      <c r="EM51" s="71"/>
      <c r="EN51" s="61"/>
      <c r="EO51" s="30"/>
      <c r="EP51" s="72"/>
      <c r="EQ51" s="61"/>
      <c r="ER51" s="59"/>
      <c r="ES51" s="59"/>
      <c r="ET51" s="61"/>
      <c r="EU51" s="61"/>
      <c r="EV51" s="61"/>
      <c r="EW51" s="61"/>
      <c r="EX51" s="59"/>
      <c r="EY51" s="59"/>
      <c r="EZ51" s="61"/>
      <c r="FA51" s="61"/>
      <c r="FB51" s="61"/>
      <c r="FC51" s="61"/>
      <c r="FD51" s="59"/>
      <c r="FE51" s="61"/>
      <c r="FF51" s="61"/>
      <c r="FG51" s="78"/>
      <c r="FH51" s="30"/>
      <c r="FI51" s="61"/>
      <c r="FJ51" s="59"/>
      <c r="FK51" s="59"/>
      <c r="FL51" s="31"/>
      <c r="FM51" s="61"/>
      <c r="FN51" s="61"/>
      <c r="FO51" s="59"/>
      <c r="FP51" s="78"/>
    </row>
    <row r="52" spans="1:174" ht="24.75" customHeight="1" x14ac:dyDescent="0.25">
      <c r="A52" s="4" t="s">
        <v>107</v>
      </c>
      <c r="B52" s="5" t="s">
        <v>108</v>
      </c>
      <c r="C52" s="5" t="s">
        <v>8</v>
      </c>
      <c r="D52" s="122"/>
      <c r="E52" s="122"/>
      <c r="F52" s="122"/>
      <c r="G52" s="122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>
        <v>536</v>
      </c>
      <c r="AO52" s="57"/>
      <c r="AP52" s="30">
        <v>4.5</v>
      </c>
      <c r="AQ52" s="31"/>
      <c r="AR52" s="31"/>
      <c r="AS52" s="30">
        <v>0</v>
      </c>
      <c r="AT52" s="58"/>
      <c r="AU52" s="59">
        <v>25.833333333333336</v>
      </c>
      <c r="AV52" s="59"/>
      <c r="AW52" s="31"/>
      <c r="AX52" s="60"/>
      <c r="AY52" s="60"/>
      <c r="AZ52" s="60"/>
      <c r="BA52" s="60"/>
      <c r="BB52" s="61"/>
      <c r="BC52" s="59"/>
      <c r="BD52" s="59">
        <v>0</v>
      </c>
      <c r="BE52" s="61"/>
      <c r="BF52" s="59"/>
      <c r="BG52" s="61"/>
      <c r="BH52" s="59"/>
      <c r="BI52" s="59"/>
      <c r="BJ52" s="59"/>
      <c r="BK52" s="61"/>
      <c r="BL52" s="61"/>
      <c r="BM52" s="61"/>
      <c r="BN52" s="61"/>
      <c r="BO52" s="61"/>
      <c r="BP52" s="61"/>
      <c r="BQ52" s="61"/>
      <c r="BR52" s="61"/>
      <c r="BS52" s="61">
        <v>28</v>
      </c>
      <c r="BT52" s="59"/>
      <c r="BU52" s="46">
        <v>20736</v>
      </c>
      <c r="BV52" s="95"/>
      <c r="BW52" s="30"/>
      <c r="BX52" s="31">
        <v>63</v>
      </c>
      <c r="BY52" s="30"/>
      <c r="BZ52" s="31"/>
      <c r="CA52" s="30"/>
      <c r="CB52" s="59">
        <v>20</v>
      </c>
      <c r="CC52" s="76"/>
      <c r="CD52" s="30"/>
      <c r="CE52" s="59"/>
      <c r="CF52" s="59">
        <v>40</v>
      </c>
      <c r="CG52" s="59">
        <v>20</v>
      </c>
      <c r="CH52" s="59"/>
      <c r="CI52" s="59"/>
      <c r="CJ52" s="15"/>
      <c r="CK52" s="59">
        <v>100</v>
      </c>
      <c r="CL52" s="30"/>
      <c r="CM52" s="59"/>
      <c r="CN52" s="30"/>
      <c r="CO52" s="30"/>
      <c r="CP52" s="30"/>
      <c r="CQ52" s="63" t="s">
        <v>775</v>
      </c>
      <c r="CR52" s="65"/>
      <c r="CS52" s="106"/>
      <c r="CT52" s="61">
        <v>113</v>
      </c>
      <c r="CU52" s="61"/>
      <c r="CV52" s="61"/>
      <c r="CW52" s="118"/>
      <c r="CX52" s="64"/>
      <c r="CY52" s="30"/>
      <c r="CZ52" s="61"/>
      <c r="DA52" s="99"/>
      <c r="DB52" s="31">
        <v>20</v>
      </c>
      <c r="DC52" s="59"/>
      <c r="DD52" s="31">
        <v>72</v>
      </c>
      <c r="DE52" s="61"/>
      <c r="DF52" s="30"/>
      <c r="DG52" s="30"/>
      <c r="DH52" s="31"/>
      <c r="DI52" s="59">
        <v>33</v>
      </c>
      <c r="DJ52" s="59"/>
      <c r="DK52" s="30">
        <v>27</v>
      </c>
      <c r="DL52" s="30"/>
      <c r="DM52" s="59"/>
      <c r="DN52" s="61"/>
      <c r="DO52" s="61"/>
      <c r="DP52" s="61"/>
      <c r="DQ52" s="67"/>
      <c r="DR52" s="59"/>
      <c r="DS52" s="61"/>
      <c r="DT52" s="59"/>
      <c r="DU52" s="31"/>
      <c r="DV52" s="59"/>
      <c r="DW52" s="30"/>
      <c r="DX52" s="59"/>
      <c r="DY52" s="68"/>
      <c r="DZ52" s="59"/>
      <c r="EA52" s="74"/>
      <c r="EB52" s="61"/>
      <c r="EC52" s="70"/>
      <c r="ED52" s="61"/>
      <c r="EE52" s="30"/>
      <c r="EF52" s="30"/>
      <c r="EG52" s="61"/>
      <c r="EH52" s="59"/>
      <c r="EI52" s="70"/>
      <c r="EJ52" s="61"/>
      <c r="EK52" s="59"/>
      <c r="EL52" s="71"/>
      <c r="EM52" s="71"/>
      <c r="EN52" s="61"/>
      <c r="EO52" s="30"/>
      <c r="EP52" s="72"/>
      <c r="EQ52" s="61"/>
      <c r="ER52" s="59"/>
      <c r="ES52" s="59"/>
      <c r="ET52" s="61"/>
      <c r="EU52" s="61"/>
      <c r="EV52" s="61"/>
      <c r="EW52" s="61"/>
      <c r="EX52" s="59"/>
      <c r="EY52" s="59"/>
      <c r="EZ52" s="61"/>
      <c r="FA52" s="61"/>
      <c r="FB52" s="61"/>
      <c r="FC52" s="61"/>
      <c r="FD52" s="59"/>
      <c r="FE52" s="61"/>
      <c r="FF52" s="61"/>
      <c r="FG52" s="78"/>
      <c r="FH52" s="30"/>
      <c r="FI52" s="61"/>
      <c r="FJ52" s="59"/>
      <c r="FK52" s="59"/>
      <c r="FL52" s="31"/>
      <c r="FM52" s="61"/>
      <c r="FN52" s="61"/>
      <c r="FO52" s="59"/>
      <c r="FP52" s="78"/>
    </row>
    <row r="53" spans="1:174" ht="24.75" customHeight="1" x14ac:dyDescent="0.25">
      <c r="A53" s="4" t="s">
        <v>109</v>
      </c>
      <c r="B53" s="119" t="s">
        <v>110</v>
      </c>
      <c r="C53" s="5" t="s">
        <v>5</v>
      </c>
      <c r="D53" s="130"/>
      <c r="E53" s="130"/>
      <c r="F53" s="130"/>
      <c r="G53" s="130" t="s">
        <v>840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>
        <v>58</v>
      </c>
      <c r="AN53" s="57"/>
      <c r="AO53" s="57"/>
      <c r="AP53" s="30">
        <v>90</v>
      </c>
      <c r="AQ53" s="31">
        <v>115</v>
      </c>
      <c r="AR53" s="31"/>
      <c r="AS53" s="30">
        <v>45</v>
      </c>
      <c r="AT53" s="58"/>
      <c r="AU53" s="59">
        <v>60.833333333333329</v>
      </c>
      <c r="AV53" s="59"/>
      <c r="AW53" s="31">
        <v>102</v>
      </c>
      <c r="AX53" s="60">
        <v>80</v>
      </c>
      <c r="AY53" s="60"/>
      <c r="AZ53" s="60">
        <v>69</v>
      </c>
      <c r="BA53" s="60"/>
      <c r="BB53" s="61"/>
      <c r="BC53" s="59"/>
      <c r="BD53" s="59">
        <v>320</v>
      </c>
      <c r="BE53" s="61"/>
      <c r="BF53" s="59"/>
      <c r="BG53" s="61"/>
      <c r="BH53" s="59"/>
      <c r="BI53" s="59"/>
      <c r="BJ53" s="59"/>
      <c r="BK53" s="61"/>
      <c r="BL53" s="61"/>
      <c r="BM53" s="61"/>
      <c r="BN53" s="61"/>
      <c r="BO53" s="61"/>
      <c r="BP53" s="61"/>
      <c r="BQ53" s="61"/>
      <c r="BR53" s="61"/>
      <c r="BS53" s="61"/>
      <c r="BT53" s="59"/>
      <c r="BU53" s="46"/>
      <c r="BV53" s="95"/>
      <c r="BW53" s="30"/>
      <c r="BX53" s="31"/>
      <c r="BY53" s="30"/>
      <c r="BZ53" s="31"/>
      <c r="CA53" s="30"/>
      <c r="CB53" s="59"/>
      <c r="CC53" s="76"/>
      <c r="CD53" s="30"/>
      <c r="CE53" s="59"/>
      <c r="CF53" s="59"/>
      <c r="CG53" s="59"/>
      <c r="CH53" s="59"/>
      <c r="CI53" s="59"/>
      <c r="CJ53" s="15"/>
      <c r="CK53" s="59"/>
      <c r="CL53" s="30"/>
      <c r="CM53" s="59"/>
      <c r="CN53" s="30"/>
      <c r="CO53" s="30"/>
      <c r="CP53" s="30"/>
      <c r="CQ53" s="110"/>
      <c r="CR53" s="65"/>
      <c r="CS53" s="106"/>
      <c r="CT53" s="61"/>
      <c r="CU53" s="61"/>
      <c r="CV53" s="61"/>
      <c r="CW53" s="118"/>
      <c r="CX53" s="64"/>
      <c r="CY53" s="30"/>
      <c r="CZ53" s="61"/>
      <c r="DA53" s="99"/>
      <c r="DB53" s="31"/>
      <c r="DC53" s="59"/>
      <c r="DD53" s="31"/>
      <c r="DE53" s="61"/>
      <c r="DF53" s="30"/>
      <c r="DG53" s="30"/>
      <c r="DH53" s="31"/>
      <c r="DI53" s="59"/>
      <c r="DJ53" s="59"/>
      <c r="DK53" s="30"/>
      <c r="DL53" s="30"/>
      <c r="DM53" s="59"/>
      <c r="DN53" s="61"/>
      <c r="DO53" s="61"/>
      <c r="DP53" s="61"/>
      <c r="DQ53" s="67"/>
      <c r="DR53" s="59"/>
      <c r="DS53" s="61"/>
      <c r="DT53" s="59"/>
      <c r="DU53" s="31"/>
      <c r="DV53" s="59"/>
      <c r="DW53" s="30"/>
      <c r="DX53" s="59"/>
      <c r="DY53" s="68"/>
      <c r="DZ53" s="59"/>
      <c r="EA53" s="74"/>
      <c r="EB53" s="61"/>
      <c r="EC53" s="70"/>
      <c r="ED53" s="61"/>
      <c r="EE53" s="30"/>
      <c r="EF53" s="30"/>
      <c r="EG53" s="61"/>
      <c r="EH53" s="59"/>
      <c r="EI53" s="70"/>
      <c r="EJ53" s="61"/>
      <c r="EK53" s="59"/>
      <c r="EL53" s="71"/>
      <c r="EM53" s="71"/>
      <c r="EN53" s="61"/>
      <c r="EO53" s="30"/>
      <c r="EP53" s="72"/>
      <c r="EQ53" s="61"/>
      <c r="ER53" s="59"/>
      <c r="ES53" s="59"/>
      <c r="ET53" s="61"/>
      <c r="EU53" s="61"/>
      <c r="EV53" s="61"/>
      <c r="EW53" s="61"/>
      <c r="EX53" s="59"/>
      <c r="EY53" s="59"/>
      <c r="EZ53" s="61"/>
      <c r="FA53" s="61"/>
      <c r="FB53" s="61"/>
      <c r="FC53" s="61"/>
      <c r="FD53" s="59"/>
      <c r="FE53" s="61"/>
      <c r="FF53" s="61"/>
      <c r="FG53" s="78"/>
      <c r="FH53" s="30"/>
      <c r="FI53" s="61"/>
      <c r="FJ53" s="59"/>
      <c r="FK53" s="59"/>
      <c r="FL53" s="31"/>
      <c r="FM53" s="61"/>
      <c r="FN53" s="61"/>
      <c r="FO53" s="59">
        <v>250</v>
      </c>
      <c r="FP53" s="78"/>
    </row>
    <row r="54" spans="1:174" ht="15" customHeight="1" x14ac:dyDescent="0.25">
      <c r="A54" s="4" t="s">
        <v>111</v>
      </c>
      <c r="B54" s="5" t="s">
        <v>112</v>
      </c>
      <c r="C54" s="5" t="s">
        <v>15</v>
      </c>
      <c r="D54" s="122"/>
      <c r="E54" s="122"/>
      <c r="F54" s="122"/>
      <c r="G54" s="122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>
        <v>2000</v>
      </c>
      <c r="AH54" s="57"/>
      <c r="AI54" s="57"/>
      <c r="AJ54" s="57"/>
      <c r="AK54" s="57"/>
      <c r="AL54" s="57"/>
      <c r="AM54" s="57"/>
      <c r="AN54" s="57"/>
      <c r="AO54" s="57"/>
      <c r="AP54" s="30">
        <v>1512</v>
      </c>
      <c r="AQ54" s="31">
        <v>390</v>
      </c>
      <c r="AR54" s="31"/>
      <c r="AS54" s="30">
        <v>612</v>
      </c>
      <c r="AT54" s="58"/>
      <c r="AU54" s="59">
        <v>1495.8333333333335</v>
      </c>
      <c r="AV54" s="59">
        <v>360</v>
      </c>
      <c r="AW54" s="31"/>
      <c r="AX54" s="60"/>
      <c r="AY54" s="60">
        <v>450</v>
      </c>
      <c r="AZ54" s="60">
        <v>573</v>
      </c>
      <c r="BA54" s="60">
        <v>50</v>
      </c>
      <c r="BB54" s="61"/>
      <c r="BC54" s="59"/>
      <c r="BD54" s="59">
        <v>0</v>
      </c>
      <c r="BE54" s="61"/>
      <c r="BF54" s="59"/>
      <c r="BG54" s="61"/>
      <c r="BH54" s="59"/>
      <c r="BI54" s="59"/>
      <c r="BJ54" s="59"/>
      <c r="BK54" s="61"/>
      <c r="BL54" s="61"/>
      <c r="BM54" s="61"/>
      <c r="BN54" s="61"/>
      <c r="BO54" s="61"/>
      <c r="BP54" s="61"/>
      <c r="BQ54" s="61"/>
      <c r="BR54" s="61"/>
      <c r="BS54" s="61"/>
      <c r="BT54" s="59"/>
      <c r="BU54" s="46"/>
      <c r="BV54" s="95"/>
      <c r="BW54" s="30"/>
      <c r="BX54" s="31"/>
      <c r="BY54" s="30"/>
      <c r="BZ54" s="31"/>
      <c r="CA54" s="30"/>
      <c r="CB54" s="59">
        <v>110</v>
      </c>
      <c r="CC54" s="76"/>
      <c r="CD54" s="30"/>
      <c r="CE54" s="59"/>
      <c r="CF54" s="59"/>
      <c r="CG54" s="59"/>
      <c r="CH54" s="59"/>
      <c r="CI54" s="59"/>
      <c r="CJ54" s="15"/>
      <c r="CK54" s="59"/>
      <c r="CL54" s="30"/>
      <c r="CM54" s="59"/>
      <c r="CN54" s="30"/>
      <c r="CO54" s="30"/>
      <c r="CP54" s="30"/>
      <c r="CQ54" s="110"/>
      <c r="CR54" s="65"/>
      <c r="CS54" s="106"/>
      <c r="CT54" s="61"/>
      <c r="CU54" s="61"/>
      <c r="CV54" s="61"/>
      <c r="CW54" s="118"/>
      <c r="CX54" s="64"/>
      <c r="CY54" s="30"/>
      <c r="CZ54" s="61"/>
      <c r="DA54" s="99"/>
      <c r="DB54" s="31"/>
      <c r="DC54" s="59"/>
      <c r="DD54" s="31"/>
      <c r="DE54" s="61"/>
      <c r="DF54" s="30"/>
      <c r="DG54" s="30"/>
      <c r="DH54" s="31"/>
      <c r="DI54" s="59"/>
      <c r="DJ54" s="59"/>
      <c r="DK54" s="30"/>
      <c r="DL54" s="30"/>
      <c r="DM54" s="59"/>
      <c r="DN54" s="61"/>
      <c r="DO54" s="61"/>
      <c r="DP54" s="61"/>
      <c r="DQ54" s="67"/>
      <c r="DR54" s="59"/>
      <c r="DS54" s="61"/>
      <c r="DT54" s="59"/>
      <c r="DU54" s="31"/>
      <c r="DV54" s="59"/>
      <c r="DW54" s="30"/>
      <c r="DX54" s="59"/>
      <c r="DY54" s="68"/>
      <c r="DZ54" s="59"/>
      <c r="EA54" s="74"/>
      <c r="EB54" s="61"/>
      <c r="EC54" s="70"/>
      <c r="ED54" s="61"/>
      <c r="EE54" s="30"/>
      <c r="EF54" s="30"/>
      <c r="EG54" s="61"/>
      <c r="EH54" s="59"/>
      <c r="EI54" s="70"/>
      <c r="EJ54" s="61"/>
      <c r="EK54" s="59"/>
      <c r="EL54" s="71"/>
      <c r="EM54" s="71"/>
      <c r="EN54" s="61"/>
      <c r="EO54" s="30"/>
      <c r="EP54" s="72"/>
      <c r="EQ54" s="61"/>
      <c r="ER54" s="59"/>
      <c r="ES54" s="59"/>
      <c r="ET54" s="61"/>
      <c r="EU54" s="61"/>
      <c r="EV54" s="61"/>
      <c r="EW54" s="61"/>
      <c r="EX54" s="59"/>
      <c r="EY54" s="59"/>
      <c r="EZ54" s="61"/>
      <c r="FA54" s="61"/>
      <c r="FB54" s="61"/>
      <c r="FC54" s="61"/>
      <c r="FD54" s="59"/>
      <c r="FE54" s="61"/>
      <c r="FF54" s="61"/>
      <c r="FG54" s="78"/>
      <c r="FH54" s="30"/>
      <c r="FI54" s="61"/>
      <c r="FJ54" s="59"/>
      <c r="FK54" s="59"/>
      <c r="FL54" s="31"/>
      <c r="FM54" s="61"/>
      <c r="FN54" s="61"/>
      <c r="FO54" s="59"/>
      <c r="FP54" s="78"/>
    </row>
    <row r="55" spans="1:174" ht="15" customHeight="1" x14ac:dyDescent="0.25">
      <c r="A55" s="4" t="s">
        <v>113</v>
      </c>
      <c r="B55" s="5" t="s">
        <v>114</v>
      </c>
      <c r="C55" s="5" t="s">
        <v>5</v>
      </c>
      <c r="D55" s="122"/>
      <c r="E55" s="122"/>
      <c r="F55" s="122"/>
      <c r="G55" s="122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>
        <v>270</v>
      </c>
      <c r="T55" s="57"/>
      <c r="U55" s="57"/>
      <c r="V55" s="57"/>
      <c r="W55" s="57"/>
      <c r="X55" s="57"/>
      <c r="Y55" s="57"/>
      <c r="Z55" s="57"/>
      <c r="AA55" s="57">
        <v>154</v>
      </c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30">
        <v>139.5</v>
      </c>
      <c r="AQ55" s="31">
        <v>36</v>
      </c>
      <c r="AR55" s="31"/>
      <c r="AS55" s="30"/>
      <c r="AT55" s="58"/>
      <c r="AU55" s="59">
        <v>0</v>
      </c>
      <c r="AV55" s="59"/>
      <c r="AW55" s="31"/>
      <c r="AX55" s="60"/>
      <c r="AY55" s="60">
        <v>47</v>
      </c>
      <c r="AZ55" s="60"/>
      <c r="BA55" s="60"/>
      <c r="BB55" s="61"/>
      <c r="BC55" s="59"/>
      <c r="BD55" s="59">
        <v>0</v>
      </c>
      <c r="BE55" s="61"/>
      <c r="BF55" s="59"/>
      <c r="BG55" s="61"/>
      <c r="BH55" s="59"/>
      <c r="BI55" s="59"/>
      <c r="BJ55" s="59"/>
      <c r="BK55" s="61"/>
      <c r="BL55" s="61"/>
      <c r="BM55" s="61"/>
      <c r="BN55" s="61"/>
      <c r="BO55" s="61"/>
      <c r="BP55" s="61"/>
      <c r="BQ55" s="61"/>
      <c r="BR55" s="61"/>
      <c r="BS55" s="61"/>
      <c r="BT55" s="59"/>
      <c r="BU55" s="46"/>
      <c r="BV55" s="95"/>
      <c r="BW55" s="30"/>
      <c r="BX55" s="31"/>
      <c r="BY55" s="30"/>
      <c r="BZ55" s="31"/>
      <c r="CA55" s="30"/>
      <c r="CB55" s="59"/>
      <c r="CC55" s="76"/>
      <c r="CD55" s="30"/>
      <c r="CE55" s="59"/>
      <c r="CF55" s="59"/>
      <c r="CG55" s="59"/>
      <c r="CH55" s="59"/>
      <c r="CI55" s="59"/>
      <c r="CJ55" s="15"/>
      <c r="CK55" s="59"/>
      <c r="CL55" s="30"/>
      <c r="CM55" s="59"/>
      <c r="CN55" s="30"/>
      <c r="CO55" s="30"/>
      <c r="CP55" s="30"/>
      <c r="CQ55" s="110"/>
      <c r="CR55" s="65"/>
      <c r="CS55" s="106"/>
      <c r="CT55" s="61"/>
      <c r="CU55" s="61"/>
      <c r="CV55" s="61"/>
      <c r="CW55" s="118"/>
      <c r="CX55" s="64"/>
      <c r="CY55" s="30"/>
      <c r="CZ55" s="61"/>
      <c r="DA55" s="99"/>
      <c r="DB55" s="31"/>
      <c r="DC55" s="59"/>
      <c r="DD55" s="31"/>
      <c r="DE55" s="61"/>
      <c r="DF55" s="30"/>
      <c r="DG55" s="30"/>
      <c r="DH55" s="31"/>
      <c r="DI55" s="59"/>
      <c r="DJ55" s="59"/>
      <c r="DK55" s="30"/>
      <c r="DL55" s="30"/>
      <c r="DM55" s="59"/>
      <c r="DN55" s="61"/>
      <c r="DO55" s="61"/>
      <c r="DP55" s="61"/>
      <c r="DQ55" s="67"/>
      <c r="DR55" s="59"/>
      <c r="DS55" s="61"/>
      <c r="DT55" s="59"/>
      <c r="DU55" s="31"/>
      <c r="DV55" s="59"/>
      <c r="DW55" s="30"/>
      <c r="DX55" s="59">
        <v>50</v>
      </c>
      <c r="DY55" s="68"/>
      <c r="DZ55" s="59"/>
      <c r="EA55" s="74"/>
      <c r="EB55" s="61"/>
      <c r="EC55" s="70"/>
      <c r="ED55" s="61"/>
      <c r="EE55" s="30"/>
      <c r="EF55" s="30"/>
      <c r="EG55" s="61"/>
      <c r="EH55" s="59"/>
      <c r="EI55" s="70"/>
      <c r="EJ55" s="61"/>
      <c r="EK55" s="59"/>
      <c r="EL55" s="71"/>
      <c r="EM55" s="71"/>
      <c r="EN55" s="61"/>
      <c r="EO55" s="30"/>
      <c r="EP55" s="72"/>
      <c r="EQ55" s="61"/>
      <c r="ER55" s="59"/>
      <c r="ES55" s="59"/>
      <c r="ET55" s="61"/>
      <c r="EU55" s="61"/>
      <c r="EV55" s="61"/>
      <c r="EW55" s="61"/>
      <c r="EX55" s="59"/>
      <c r="EY55" s="59"/>
      <c r="EZ55" s="61"/>
      <c r="FA55" s="61"/>
      <c r="FB55" s="61"/>
      <c r="FC55" s="61"/>
      <c r="FD55" s="59"/>
      <c r="FE55" s="61"/>
      <c r="FF55" s="61"/>
      <c r="FG55" s="78"/>
      <c r="FH55" s="30"/>
      <c r="FI55" s="61"/>
      <c r="FJ55" s="59"/>
      <c r="FK55" s="59"/>
      <c r="FL55" s="31"/>
      <c r="FM55" s="61"/>
      <c r="FN55" s="61"/>
      <c r="FO55" s="59"/>
      <c r="FP55" s="78"/>
    </row>
    <row r="56" spans="1:174" ht="15" customHeight="1" x14ac:dyDescent="0.25">
      <c r="A56" s="4" t="s">
        <v>115</v>
      </c>
      <c r="B56" s="5" t="s">
        <v>116</v>
      </c>
      <c r="C56" s="5" t="s">
        <v>8</v>
      </c>
      <c r="D56" s="122"/>
      <c r="E56" s="122"/>
      <c r="F56" s="122"/>
      <c r="G56" s="122"/>
      <c r="H56" s="10">
        <v>1100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30">
        <v>603</v>
      </c>
      <c r="AQ56" s="31">
        <v>575</v>
      </c>
      <c r="AR56" s="31"/>
      <c r="AS56" s="30"/>
      <c r="AT56" s="58"/>
      <c r="AU56" s="59">
        <v>292.5</v>
      </c>
      <c r="AV56" s="59"/>
      <c r="AW56" s="31"/>
      <c r="AX56" s="60"/>
      <c r="AY56" s="60">
        <v>54</v>
      </c>
      <c r="AZ56" s="60"/>
      <c r="BA56" s="60"/>
      <c r="BB56" s="61"/>
      <c r="BC56" s="59"/>
      <c r="BD56" s="59">
        <v>0</v>
      </c>
      <c r="BE56" s="61"/>
      <c r="BF56" s="59"/>
      <c r="BG56" s="61"/>
      <c r="BH56" s="59"/>
      <c r="BI56" s="59"/>
      <c r="BJ56" s="59"/>
      <c r="BK56" s="61"/>
      <c r="BL56" s="61"/>
      <c r="BM56" s="61"/>
      <c r="BN56" s="61"/>
      <c r="BO56" s="61"/>
      <c r="BP56" s="61"/>
      <c r="BQ56" s="61"/>
      <c r="BR56" s="61"/>
      <c r="BS56" s="61"/>
      <c r="BT56" s="59"/>
      <c r="BU56" s="46"/>
      <c r="BV56" s="95"/>
      <c r="BW56" s="30"/>
      <c r="BX56" s="31"/>
      <c r="BY56" s="30"/>
      <c r="BZ56" s="31"/>
      <c r="CA56" s="30"/>
      <c r="CB56" s="59">
        <v>20</v>
      </c>
      <c r="CC56" s="76"/>
      <c r="CD56" s="30"/>
      <c r="CE56" s="59">
        <v>67</v>
      </c>
      <c r="CF56" s="59"/>
      <c r="CG56" s="59">
        <v>200</v>
      </c>
      <c r="CH56" s="59" t="s">
        <v>534</v>
      </c>
      <c r="CI56" s="59"/>
      <c r="CJ56" s="15"/>
      <c r="CK56" s="59">
        <v>72</v>
      </c>
      <c r="CL56" s="30"/>
      <c r="CM56" s="59"/>
      <c r="CN56" s="30"/>
      <c r="CO56" s="30">
        <v>90</v>
      </c>
      <c r="CP56" s="30"/>
      <c r="CQ56" s="110"/>
      <c r="CR56" s="65"/>
      <c r="CS56" s="106"/>
      <c r="CT56" s="61"/>
      <c r="CU56" s="61"/>
      <c r="CV56" s="61"/>
      <c r="CW56" s="118"/>
      <c r="CX56" s="64"/>
      <c r="CY56" s="30"/>
      <c r="CZ56" s="61"/>
      <c r="DA56" s="99"/>
      <c r="DB56" s="31">
        <v>176</v>
      </c>
      <c r="DC56" s="59"/>
      <c r="DD56" s="31">
        <v>400</v>
      </c>
      <c r="DE56" s="61">
        <v>168</v>
      </c>
      <c r="DF56" s="30"/>
      <c r="DG56" s="30"/>
      <c r="DH56" s="31"/>
      <c r="DI56" s="59"/>
      <c r="DJ56" s="59"/>
      <c r="DK56" s="30"/>
      <c r="DL56" s="30"/>
      <c r="DM56" s="59"/>
      <c r="DN56" s="61"/>
      <c r="DO56" s="61"/>
      <c r="DP56" s="61"/>
      <c r="DQ56" s="67"/>
      <c r="DR56" s="59"/>
      <c r="DS56" s="61"/>
      <c r="DT56" s="59"/>
      <c r="DU56" s="31"/>
      <c r="DV56" s="59"/>
      <c r="DW56" s="30"/>
      <c r="DX56" s="59"/>
      <c r="DY56" s="68"/>
      <c r="DZ56" s="59"/>
      <c r="EA56" s="74"/>
      <c r="EB56" s="61"/>
      <c r="EC56" s="70"/>
      <c r="ED56" s="61"/>
      <c r="EE56" s="30"/>
      <c r="EF56" s="30"/>
      <c r="EG56" s="61"/>
      <c r="EH56" s="59"/>
      <c r="EI56" s="70"/>
      <c r="EJ56" s="61"/>
      <c r="EK56" s="59"/>
      <c r="EL56" s="71"/>
      <c r="EM56" s="71"/>
      <c r="EN56" s="61"/>
      <c r="EO56" s="30"/>
      <c r="EP56" s="72"/>
      <c r="EQ56" s="61"/>
      <c r="ER56" s="59"/>
      <c r="ES56" s="59"/>
      <c r="ET56" s="61"/>
      <c r="EU56" s="61"/>
      <c r="EV56" s="61"/>
      <c r="EW56" s="61"/>
      <c r="EX56" s="59"/>
      <c r="EY56" s="59"/>
      <c r="EZ56" s="61"/>
      <c r="FA56" s="61"/>
      <c r="FB56" s="61"/>
      <c r="FC56" s="61"/>
      <c r="FD56" s="59"/>
      <c r="FE56" s="61"/>
      <c r="FF56" s="61"/>
      <c r="FG56" s="78"/>
      <c r="FH56" s="30"/>
      <c r="FI56" s="61"/>
      <c r="FJ56" s="59"/>
      <c r="FK56" s="59"/>
      <c r="FL56" s="31"/>
      <c r="FM56" s="61"/>
      <c r="FN56" s="61"/>
      <c r="FO56" s="59"/>
      <c r="FP56" s="78"/>
    </row>
    <row r="57" spans="1:174" ht="34.5" customHeight="1" x14ac:dyDescent="0.25">
      <c r="A57" s="4" t="s">
        <v>117</v>
      </c>
      <c r="B57" s="119" t="s">
        <v>118</v>
      </c>
      <c r="C57" s="5" t="s">
        <v>5</v>
      </c>
      <c r="D57" s="126">
        <v>507</v>
      </c>
      <c r="E57" s="126">
        <v>28</v>
      </c>
      <c r="F57" s="61" t="s">
        <v>829</v>
      </c>
      <c r="G57" s="61"/>
      <c r="H57" s="57"/>
      <c r="I57" s="10">
        <v>187</v>
      </c>
      <c r="J57" s="11"/>
      <c r="K57" s="11">
        <v>39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30"/>
      <c r="AQ57" s="31">
        <v>47</v>
      </c>
      <c r="AR57" s="31">
        <v>110</v>
      </c>
      <c r="AS57" s="30">
        <v>45</v>
      </c>
      <c r="AT57" s="58"/>
      <c r="AU57" s="59">
        <v>0</v>
      </c>
      <c r="AV57" s="59"/>
      <c r="AW57" s="31">
        <v>35.25</v>
      </c>
      <c r="AX57" s="60"/>
      <c r="AY57" s="60"/>
      <c r="AZ57" s="60">
        <v>47</v>
      </c>
      <c r="BA57" s="60"/>
      <c r="BB57" s="61"/>
      <c r="BC57" s="59"/>
      <c r="BD57" s="59">
        <v>0</v>
      </c>
      <c r="BE57" s="61"/>
      <c r="BF57" s="59"/>
      <c r="BG57" s="61"/>
      <c r="BH57" s="59"/>
      <c r="BI57" s="59"/>
      <c r="BJ57" s="59"/>
      <c r="BK57" s="61"/>
      <c r="BL57" s="61"/>
      <c r="BM57" s="61"/>
      <c r="BN57" s="61"/>
      <c r="BO57" s="61"/>
      <c r="BP57" s="61"/>
      <c r="BQ57" s="61"/>
      <c r="BR57" s="61">
        <v>52</v>
      </c>
      <c r="BS57" s="61">
        <v>90</v>
      </c>
      <c r="BT57" s="59"/>
      <c r="BU57" s="46"/>
      <c r="BV57" s="95"/>
      <c r="BW57" s="30">
        <v>110</v>
      </c>
      <c r="BX57" s="31"/>
      <c r="BY57" s="30"/>
      <c r="BZ57" s="31"/>
      <c r="CA57" s="30"/>
      <c r="CB57" s="59"/>
      <c r="CC57" s="76"/>
      <c r="CD57" s="30"/>
      <c r="CE57" s="59"/>
      <c r="CF57" s="59"/>
      <c r="CG57" s="59"/>
      <c r="CH57" s="59"/>
      <c r="CI57" s="59"/>
      <c r="CJ57" s="15"/>
      <c r="CK57" s="59">
        <v>18</v>
      </c>
      <c r="CL57" s="30">
        <v>500</v>
      </c>
      <c r="CM57" s="59"/>
      <c r="CN57" s="30"/>
      <c r="CO57" s="30"/>
      <c r="CP57" s="30"/>
      <c r="CQ57" s="110">
        <v>72</v>
      </c>
      <c r="CR57" s="65">
        <v>7</v>
      </c>
      <c r="CS57" s="106"/>
      <c r="CT57" s="61">
        <v>30</v>
      </c>
      <c r="CU57" s="61"/>
      <c r="CV57" s="61">
        <v>10</v>
      </c>
      <c r="CW57" s="118"/>
      <c r="CX57" s="64"/>
      <c r="CY57" s="30">
        <v>315</v>
      </c>
      <c r="CZ57" s="61"/>
      <c r="DA57" s="99"/>
      <c r="DB57" s="31"/>
      <c r="DC57" s="59"/>
      <c r="DD57" s="31">
        <v>152</v>
      </c>
      <c r="DE57" s="61">
        <v>48</v>
      </c>
      <c r="DF57" s="30"/>
      <c r="DG57" s="30"/>
      <c r="DH57" s="31"/>
      <c r="DI57" s="59"/>
      <c r="DJ57" s="59"/>
      <c r="DK57" s="30"/>
      <c r="DL57" s="30"/>
      <c r="DM57" s="59"/>
      <c r="DN57" s="61"/>
      <c r="DO57" s="61"/>
      <c r="DP57" s="61"/>
      <c r="DQ57" s="67"/>
      <c r="DR57" s="59"/>
      <c r="DS57" s="61"/>
      <c r="DT57" s="59"/>
      <c r="DU57" s="31"/>
      <c r="DV57" s="59"/>
      <c r="DW57" s="30"/>
      <c r="DX57" s="59"/>
      <c r="DY57" s="68"/>
      <c r="DZ57" s="59"/>
      <c r="EA57" s="74"/>
      <c r="EB57" s="61"/>
      <c r="EC57" s="70"/>
      <c r="ED57" s="61"/>
      <c r="EE57" s="30"/>
      <c r="EF57" s="30"/>
      <c r="EG57" s="61"/>
      <c r="EH57" s="59"/>
      <c r="EI57" s="70"/>
      <c r="EJ57" s="61"/>
      <c r="EK57" s="59"/>
      <c r="EL57" s="71"/>
      <c r="EM57" s="71"/>
      <c r="EN57" s="61"/>
      <c r="EO57" s="30"/>
      <c r="EP57" s="72"/>
      <c r="EQ57" s="61"/>
      <c r="ER57" s="59"/>
      <c r="ES57" s="59"/>
      <c r="ET57" s="61"/>
      <c r="EU57" s="61"/>
      <c r="EV57" s="61"/>
      <c r="EW57" s="61"/>
      <c r="EX57" s="59"/>
      <c r="EY57" s="59"/>
      <c r="EZ57" s="61"/>
      <c r="FA57" s="61"/>
      <c r="FB57" s="61"/>
      <c r="FC57" s="61"/>
      <c r="FD57" s="59"/>
      <c r="FE57" s="61"/>
      <c r="FF57" s="61"/>
      <c r="FG57" s="78"/>
      <c r="FH57" s="30"/>
      <c r="FI57" s="61"/>
      <c r="FJ57" s="59"/>
      <c r="FK57" s="59"/>
      <c r="FL57" s="31"/>
      <c r="FM57" s="61"/>
      <c r="FN57" s="61"/>
      <c r="FO57" s="59"/>
      <c r="FP57" s="78"/>
    </row>
    <row r="58" spans="1:174" ht="23.25" customHeight="1" x14ac:dyDescent="0.25">
      <c r="A58" s="4" t="s">
        <v>119</v>
      </c>
      <c r="B58" s="5" t="s">
        <v>120</v>
      </c>
      <c r="C58" s="5" t="s">
        <v>8</v>
      </c>
      <c r="D58" s="122"/>
      <c r="E58" s="122"/>
      <c r="F58" s="122"/>
      <c r="G58" s="122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30"/>
      <c r="AQ58" s="31"/>
      <c r="AR58" s="31"/>
      <c r="AS58" s="30"/>
      <c r="AT58" s="58"/>
      <c r="AU58" s="59">
        <v>0</v>
      </c>
      <c r="AV58" s="59"/>
      <c r="AW58" s="31"/>
      <c r="AX58" s="60"/>
      <c r="AY58" s="60"/>
      <c r="AZ58" s="60"/>
      <c r="BA58" s="60"/>
      <c r="BB58" s="61"/>
      <c r="BC58" s="59"/>
      <c r="BD58" s="59">
        <v>0</v>
      </c>
      <c r="BE58" s="61"/>
      <c r="BF58" s="59"/>
      <c r="BG58" s="61"/>
      <c r="BH58" s="81">
        <v>366</v>
      </c>
      <c r="BI58" s="81"/>
      <c r="BJ58" s="59"/>
      <c r="BK58" s="61"/>
      <c r="BL58" s="61"/>
      <c r="BM58" s="61"/>
      <c r="BN58" s="61"/>
      <c r="BO58" s="61"/>
      <c r="BP58" s="61"/>
      <c r="BQ58" s="61"/>
      <c r="BR58" s="61"/>
      <c r="BS58" s="61"/>
      <c r="BT58" s="59"/>
      <c r="BU58" s="46"/>
      <c r="BV58" s="95"/>
      <c r="BW58" s="30"/>
      <c r="BX58" s="31"/>
      <c r="BY58" s="30"/>
      <c r="BZ58" s="31"/>
      <c r="CA58" s="30"/>
      <c r="CB58" s="59"/>
      <c r="CC58" s="76"/>
      <c r="CD58" s="30"/>
      <c r="CE58" s="59"/>
      <c r="CF58" s="59"/>
      <c r="CG58" s="59"/>
      <c r="CH58" s="59"/>
      <c r="CI58" s="59"/>
      <c r="CJ58" s="15"/>
      <c r="CK58" s="59"/>
      <c r="CL58" s="30"/>
      <c r="CM58" s="59"/>
      <c r="CN58" s="30"/>
      <c r="CO58" s="30"/>
      <c r="CP58" s="30"/>
      <c r="CQ58" s="110"/>
      <c r="CR58" s="65"/>
      <c r="CS58" s="106"/>
      <c r="CT58" s="61"/>
      <c r="CU58" s="61"/>
      <c r="CV58" s="61"/>
      <c r="CW58" s="118"/>
      <c r="CX58" s="64"/>
      <c r="CY58" s="30"/>
      <c r="CZ58" s="61"/>
      <c r="DA58" s="99"/>
      <c r="DB58" s="31"/>
      <c r="DC58" s="59"/>
      <c r="DD58" s="31"/>
      <c r="DE58" s="61"/>
      <c r="DF58" s="30"/>
      <c r="DG58" s="30"/>
      <c r="DH58" s="31"/>
      <c r="DI58" s="59"/>
      <c r="DJ58" s="59"/>
      <c r="DK58" s="30"/>
      <c r="DL58" s="30"/>
      <c r="DM58" s="59"/>
      <c r="DN58" s="61"/>
      <c r="DO58" s="61"/>
      <c r="DP58" s="61"/>
      <c r="DQ58" s="67"/>
      <c r="DR58" s="59"/>
      <c r="DS58" s="61"/>
      <c r="DT58" s="59"/>
      <c r="DU58" s="31"/>
      <c r="DV58" s="59"/>
      <c r="DW58" s="30"/>
      <c r="DX58" s="59"/>
      <c r="DY58" s="68"/>
      <c r="DZ58" s="59"/>
      <c r="EA58" s="74"/>
      <c r="EB58" s="61"/>
      <c r="EC58" s="70"/>
      <c r="ED58" s="61"/>
      <c r="EE58" s="30"/>
      <c r="EF58" s="30"/>
      <c r="EG58" s="61"/>
      <c r="EH58" s="59"/>
      <c r="EI58" s="70"/>
      <c r="EJ58" s="61"/>
      <c r="EK58" s="59"/>
      <c r="EL58" s="71"/>
      <c r="EM58" s="71"/>
      <c r="EN58" s="61"/>
      <c r="EO58" s="30"/>
      <c r="EP58" s="72"/>
      <c r="EQ58" s="61"/>
      <c r="ER58" s="59"/>
      <c r="ES58" s="59"/>
      <c r="ET58" s="61"/>
      <c r="EU58" s="61"/>
      <c r="EV58" s="61"/>
      <c r="EW58" s="61"/>
      <c r="EX58" s="59"/>
      <c r="EY58" s="59"/>
      <c r="EZ58" s="61"/>
      <c r="FA58" s="61"/>
      <c r="FB58" s="61"/>
      <c r="FC58" s="61"/>
      <c r="FD58" s="59"/>
      <c r="FE58" s="61"/>
      <c r="FF58" s="61"/>
      <c r="FG58" s="78"/>
      <c r="FH58" s="30"/>
      <c r="FI58" s="61"/>
      <c r="FJ58" s="59"/>
      <c r="FK58" s="59"/>
      <c r="FL58" s="31"/>
      <c r="FM58" s="61"/>
      <c r="FN58" s="61"/>
      <c r="FO58" s="59"/>
      <c r="FP58" s="78"/>
    </row>
    <row r="59" spans="1:174" ht="15" customHeight="1" x14ac:dyDescent="0.25">
      <c r="A59" s="4" t="s">
        <v>121</v>
      </c>
      <c r="B59" s="5" t="s">
        <v>122</v>
      </c>
      <c r="C59" s="5" t="s">
        <v>15</v>
      </c>
      <c r="D59" s="122"/>
      <c r="E59" s="122"/>
      <c r="F59" s="122"/>
      <c r="G59" s="122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30">
        <v>2794.5</v>
      </c>
      <c r="AQ59" s="31"/>
      <c r="AR59" s="31"/>
      <c r="AS59" s="30"/>
      <c r="AT59" s="58"/>
      <c r="AU59" s="59">
        <v>20</v>
      </c>
      <c r="AV59" s="59"/>
      <c r="AW59" s="31"/>
      <c r="AX59" s="60">
        <v>0</v>
      </c>
      <c r="AY59" s="60"/>
      <c r="AZ59" s="60"/>
      <c r="BA59" s="60"/>
      <c r="BB59" s="61"/>
      <c r="BC59" s="59">
        <v>30</v>
      </c>
      <c r="BD59" s="59">
        <v>0</v>
      </c>
      <c r="BE59" s="61"/>
      <c r="BF59" s="59">
        <v>1413</v>
      </c>
      <c r="BG59" s="61"/>
      <c r="BH59" s="59"/>
      <c r="BI59" s="59"/>
      <c r="BJ59" s="59"/>
      <c r="BK59" s="61"/>
      <c r="BL59" s="61"/>
      <c r="BM59" s="61"/>
      <c r="BN59" s="61"/>
      <c r="BO59" s="61"/>
      <c r="BP59" s="61"/>
      <c r="BQ59" s="61"/>
      <c r="BR59" s="61"/>
      <c r="BS59" s="61"/>
      <c r="BT59" s="59"/>
      <c r="BU59" s="46"/>
      <c r="BV59" s="95"/>
      <c r="BW59" s="30"/>
      <c r="BX59" s="31"/>
      <c r="BY59" s="30"/>
      <c r="BZ59" s="31"/>
      <c r="CA59" s="30"/>
      <c r="CB59" s="59"/>
      <c r="CC59" s="76"/>
      <c r="CD59" s="30"/>
      <c r="CE59" s="59"/>
      <c r="CF59" s="59">
        <v>10</v>
      </c>
      <c r="CG59" s="59"/>
      <c r="CH59" s="59"/>
      <c r="CI59" s="59"/>
      <c r="CJ59" s="15"/>
      <c r="CK59" s="59"/>
      <c r="CL59" s="30"/>
      <c r="CM59" s="59"/>
      <c r="CN59" s="30"/>
      <c r="CO59" s="30"/>
      <c r="CP59" s="30"/>
      <c r="CQ59" s="110"/>
      <c r="CR59" s="65"/>
      <c r="CS59" s="106"/>
      <c r="CT59" s="61"/>
      <c r="CU59" s="61"/>
      <c r="CV59" s="61"/>
      <c r="CW59" s="118"/>
      <c r="CX59" s="64"/>
      <c r="CY59" s="30"/>
      <c r="CZ59" s="61"/>
      <c r="DA59" s="99"/>
      <c r="DB59" s="31"/>
      <c r="DC59" s="59"/>
      <c r="DD59" s="31"/>
      <c r="DE59" s="61"/>
      <c r="DF59" s="30"/>
      <c r="DG59" s="30"/>
      <c r="DH59" s="31"/>
      <c r="DI59" s="59"/>
      <c r="DJ59" s="59"/>
      <c r="DK59" s="30"/>
      <c r="DL59" s="30"/>
      <c r="DM59" s="59"/>
      <c r="DN59" s="61"/>
      <c r="DO59" s="61"/>
      <c r="DP59" s="61"/>
      <c r="DQ59" s="67"/>
      <c r="DR59" s="59"/>
      <c r="DS59" s="61"/>
      <c r="DT59" s="59"/>
      <c r="DU59" s="31">
        <v>550</v>
      </c>
      <c r="DV59" s="59"/>
      <c r="DW59" s="30"/>
      <c r="DX59" s="59"/>
      <c r="DY59" s="68"/>
      <c r="DZ59" s="59"/>
      <c r="EA59" s="74"/>
      <c r="EB59" s="61"/>
      <c r="EC59" s="70"/>
      <c r="ED59" s="61"/>
      <c r="EE59" s="30"/>
      <c r="EF59" s="30"/>
      <c r="EG59" s="61"/>
      <c r="EH59" s="59"/>
      <c r="EI59" s="70"/>
      <c r="EJ59" s="61"/>
      <c r="EK59" s="59"/>
      <c r="EL59" s="71"/>
      <c r="EM59" s="71"/>
      <c r="EN59" s="61"/>
      <c r="EO59" s="30"/>
      <c r="EP59" s="72"/>
      <c r="EQ59" s="61"/>
      <c r="ER59" s="59"/>
      <c r="ES59" s="59"/>
      <c r="ET59" s="61"/>
      <c r="EU59" s="61"/>
      <c r="EV59" s="61"/>
      <c r="EW59" s="61"/>
      <c r="EX59" s="59"/>
      <c r="EY59" s="59"/>
      <c r="EZ59" s="61"/>
      <c r="FA59" s="61"/>
      <c r="FB59" s="61"/>
      <c r="FC59" s="61"/>
      <c r="FD59" s="59"/>
      <c r="FE59" s="61"/>
      <c r="FF59" s="61"/>
      <c r="FG59" s="78"/>
      <c r="FH59" s="30"/>
      <c r="FI59" s="61"/>
      <c r="FJ59" s="59"/>
      <c r="FK59" s="59"/>
      <c r="FL59" s="31"/>
      <c r="FM59" s="61"/>
      <c r="FN59" s="61"/>
      <c r="FO59" s="59"/>
      <c r="FP59" s="78"/>
    </row>
    <row r="60" spans="1:174" ht="45.75" x14ac:dyDescent="0.25">
      <c r="A60" s="4" t="s">
        <v>123</v>
      </c>
      <c r="B60" s="119" t="s">
        <v>124</v>
      </c>
      <c r="C60" s="5" t="s">
        <v>15</v>
      </c>
      <c r="D60" s="130"/>
      <c r="E60" s="131"/>
      <c r="F60" s="132"/>
      <c r="G60" s="131" t="s">
        <v>956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>
        <v>1431</v>
      </c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30">
        <v>432</v>
      </c>
      <c r="AQ60" s="31">
        <v>690</v>
      </c>
      <c r="AR60" s="31"/>
      <c r="AS60" s="30">
        <v>210</v>
      </c>
      <c r="AT60" s="58"/>
      <c r="AU60" s="59">
        <v>800</v>
      </c>
      <c r="AV60" s="59">
        <v>153</v>
      </c>
      <c r="AW60" s="31"/>
      <c r="AX60" s="60"/>
      <c r="AY60" s="60">
        <v>855</v>
      </c>
      <c r="AZ60" s="60">
        <v>276</v>
      </c>
      <c r="BA60" s="60"/>
      <c r="BB60" s="61"/>
      <c r="BC60" s="59"/>
      <c r="BD60" s="59">
        <v>0</v>
      </c>
      <c r="BE60" s="61"/>
      <c r="BF60" s="59"/>
      <c r="BG60" s="61"/>
      <c r="BH60" s="59"/>
      <c r="BI60" s="59"/>
      <c r="BJ60" s="59"/>
      <c r="BK60" s="61"/>
      <c r="BL60" s="61"/>
      <c r="BM60" s="61"/>
      <c r="BN60" s="61"/>
      <c r="BO60" s="61"/>
      <c r="BP60" s="61"/>
      <c r="BQ60" s="61"/>
      <c r="BR60" s="61"/>
      <c r="BS60" s="61"/>
      <c r="BT60" s="59"/>
      <c r="BU60" s="46"/>
      <c r="BV60" s="95"/>
      <c r="BW60" s="30"/>
      <c r="BX60" s="31"/>
      <c r="BY60" s="30"/>
      <c r="BZ60" s="31"/>
      <c r="CA60" s="30"/>
      <c r="CB60" s="59"/>
      <c r="CC60" s="76"/>
      <c r="CD60" s="30"/>
      <c r="CE60" s="59"/>
      <c r="CF60" s="59"/>
      <c r="CG60" s="59"/>
      <c r="CH60" s="59"/>
      <c r="CI60" s="59"/>
      <c r="CJ60" s="15"/>
      <c r="CK60" s="59"/>
      <c r="CL60" s="30"/>
      <c r="CM60" s="59"/>
      <c r="CN60" s="30"/>
      <c r="CO60" s="30"/>
      <c r="CP60" s="30"/>
      <c r="CQ60" s="110"/>
      <c r="CR60" s="65"/>
      <c r="CS60" s="106"/>
      <c r="CT60" s="61"/>
      <c r="CU60" s="61"/>
      <c r="CV60" s="61"/>
      <c r="CW60" s="118"/>
      <c r="CX60" s="64"/>
      <c r="CY60" s="30"/>
      <c r="CZ60" s="61"/>
      <c r="DA60" s="99"/>
      <c r="DB60" s="31"/>
      <c r="DC60" s="59"/>
      <c r="DD60" s="31"/>
      <c r="DE60" s="61"/>
      <c r="DF60" s="30"/>
      <c r="DG60" s="30"/>
      <c r="DH60" s="31"/>
      <c r="DI60" s="59"/>
      <c r="DJ60" s="59"/>
      <c r="DK60" s="30"/>
      <c r="DL60" s="30"/>
      <c r="DM60" s="59"/>
      <c r="DN60" s="61"/>
      <c r="DO60" s="61"/>
      <c r="DP60" s="61"/>
      <c r="DQ60" s="67"/>
      <c r="DR60" s="59"/>
      <c r="DS60" s="61"/>
      <c r="DT60" s="59"/>
      <c r="DU60" s="31"/>
      <c r="DV60" s="59"/>
      <c r="DW60" s="30"/>
      <c r="DX60" s="59">
        <v>350</v>
      </c>
      <c r="DY60" s="68"/>
      <c r="DZ60" s="59"/>
      <c r="EA60" s="74"/>
      <c r="EB60" s="61"/>
      <c r="EC60" s="70"/>
      <c r="ED60" s="61"/>
      <c r="EE60" s="30"/>
      <c r="EF60" s="30"/>
      <c r="EG60" s="61"/>
      <c r="EH60" s="59"/>
      <c r="EI60" s="70"/>
      <c r="EJ60" s="61"/>
      <c r="EK60" s="59"/>
      <c r="EL60" s="71"/>
      <c r="EM60" s="71"/>
      <c r="EN60" s="61"/>
      <c r="EO60" s="30"/>
      <c r="EP60" s="72"/>
      <c r="EQ60" s="61"/>
      <c r="ER60" s="59"/>
      <c r="ES60" s="59"/>
      <c r="ET60" s="61"/>
      <c r="EU60" s="61"/>
      <c r="EV60" s="61"/>
      <c r="EW60" s="61"/>
      <c r="EX60" s="59"/>
      <c r="EY60" s="59"/>
      <c r="EZ60" s="61"/>
      <c r="FA60" s="61"/>
      <c r="FB60" s="61"/>
      <c r="FC60" s="61"/>
      <c r="FD60" s="59"/>
      <c r="FE60" s="61"/>
      <c r="FF60" s="61"/>
      <c r="FG60" s="78"/>
      <c r="FH60" s="30"/>
      <c r="FI60" s="61"/>
      <c r="FJ60" s="59"/>
      <c r="FK60" s="59"/>
      <c r="FL60" s="31"/>
      <c r="FM60" s="61"/>
      <c r="FN60" s="61"/>
      <c r="FO60" s="59"/>
      <c r="FP60" s="78"/>
    </row>
    <row r="61" spans="1:174" ht="15" customHeight="1" x14ac:dyDescent="0.25">
      <c r="A61" s="4" t="s">
        <v>125</v>
      </c>
      <c r="B61" s="5" t="s">
        <v>126</v>
      </c>
      <c r="C61" s="5" t="s">
        <v>8</v>
      </c>
      <c r="D61" s="122"/>
      <c r="E61" s="122"/>
      <c r="F61" s="122"/>
      <c r="G61" s="122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>
        <v>482</v>
      </c>
      <c r="AO61" s="57"/>
      <c r="AP61" s="30"/>
      <c r="AQ61" s="31"/>
      <c r="AR61" s="31"/>
      <c r="AS61" s="30">
        <v>30</v>
      </c>
      <c r="AT61" s="58"/>
      <c r="AU61" s="59">
        <v>0</v>
      </c>
      <c r="AV61" s="59"/>
      <c r="AW61" s="31"/>
      <c r="AX61" s="60"/>
      <c r="AY61" s="60"/>
      <c r="AZ61" s="60"/>
      <c r="BA61" s="60"/>
      <c r="BB61" s="61"/>
      <c r="BC61" s="59"/>
      <c r="BD61" s="59">
        <v>0</v>
      </c>
      <c r="BE61" s="61"/>
      <c r="BF61" s="59"/>
      <c r="BG61" s="61"/>
      <c r="BH61" s="59"/>
      <c r="BI61" s="59"/>
      <c r="BJ61" s="59"/>
      <c r="BK61" s="61"/>
      <c r="BL61" s="61"/>
      <c r="BM61" s="61"/>
      <c r="BN61" s="61"/>
      <c r="BO61" s="61"/>
      <c r="BP61" s="61"/>
      <c r="BQ61" s="61"/>
      <c r="BR61" s="61"/>
      <c r="BS61" s="61">
        <v>18</v>
      </c>
      <c r="BT61" s="59"/>
      <c r="BU61" s="46"/>
      <c r="BV61" s="95"/>
      <c r="BW61" s="30"/>
      <c r="BX61" s="31"/>
      <c r="BY61" s="30"/>
      <c r="BZ61" s="31"/>
      <c r="CA61" s="30"/>
      <c r="CB61" s="59">
        <v>78</v>
      </c>
      <c r="CC61" s="76"/>
      <c r="CD61" s="30"/>
      <c r="CE61" s="59"/>
      <c r="CF61" s="59">
        <v>16</v>
      </c>
      <c r="CG61" s="59">
        <v>5</v>
      </c>
      <c r="CH61" s="59"/>
      <c r="CI61" s="59"/>
      <c r="CJ61" s="15"/>
      <c r="CK61" s="59"/>
      <c r="CL61" s="30"/>
      <c r="CM61" s="59"/>
      <c r="CN61" s="30"/>
      <c r="CO61" s="30" t="s">
        <v>800</v>
      </c>
      <c r="CP61" s="30"/>
      <c r="CQ61" s="110"/>
      <c r="CR61" s="65"/>
      <c r="CS61" s="106"/>
      <c r="CT61" s="61"/>
      <c r="CU61" s="61"/>
      <c r="CV61" s="61"/>
      <c r="CW61" s="118"/>
      <c r="CX61" s="64"/>
      <c r="CY61" s="30"/>
      <c r="CZ61" s="61"/>
      <c r="DA61" s="99"/>
      <c r="DB61" s="31">
        <v>42</v>
      </c>
      <c r="DC61" s="59"/>
      <c r="DD61" s="31">
        <v>13</v>
      </c>
      <c r="DE61" s="61"/>
      <c r="DF61" s="30"/>
      <c r="DG61" s="30"/>
      <c r="DH61" s="31"/>
      <c r="DI61" s="59"/>
      <c r="DJ61" s="59"/>
      <c r="DK61" s="30"/>
      <c r="DL61" s="30"/>
      <c r="DM61" s="59"/>
      <c r="DN61" s="61"/>
      <c r="DO61" s="61"/>
      <c r="DP61" s="61"/>
      <c r="DQ61" s="67"/>
      <c r="DR61" s="59"/>
      <c r="DS61" s="61"/>
      <c r="DT61" s="59"/>
      <c r="DU61" s="31"/>
      <c r="DV61" s="59"/>
      <c r="DW61" s="30"/>
      <c r="DX61" s="59"/>
      <c r="DY61" s="68"/>
      <c r="DZ61" s="59"/>
      <c r="EA61" s="74"/>
      <c r="EB61" s="61"/>
      <c r="EC61" s="70"/>
      <c r="ED61" s="61"/>
      <c r="EE61" s="30"/>
      <c r="EF61" s="30"/>
      <c r="EG61" s="61"/>
      <c r="EH61" s="59"/>
      <c r="EI61" s="70"/>
      <c r="EJ61" s="61"/>
      <c r="EK61" s="59"/>
      <c r="EL61" s="71"/>
      <c r="EM61" s="71">
        <v>30</v>
      </c>
      <c r="EN61" s="61"/>
      <c r="EO61" s="30"/>
      <c r="EP61" s="72"/>
      <c r="EQ61" s="61"/>
      <c r="ER61" s="59"/>
      <c r="ES61" s="59"/>
      <c r="ET61" s="61"/>
      <c r="EU61" s="61"/>
      <c r="EV61" s="61"/>
      <c r="EW61" s="61"/>
      <c r="EX61" s="59"/>
      <c r="EY61" s="59"/>
      <c r="EZ61" s="61"/>
      <c r="FA61" s="61"/>
      <c r="FB61" s="61"/>
      <c r="FC61" s="61"/>
      <c r="FD61" s="59"/>
      <c r="FE61" s="61"/>
      <c r="FF61" s="61"/>
      <c r="FG61" s="78"/>
      <c r="FH61" s="30"/>
      <c r="FI61" s="61"/>
      <c r="FJ61" s="59"/>
      <c r="FK61" s="59"/>
      <c r="FL61" s="31"/>
      <c r="FM61" s="61"/>
      <c r="FN61" s="61"/>
      <c r="FO61" s="59"/>
      <c r="FP61" s="78"/>
      <c r="FR61" s="3">
        <v>90</v>
      </c>
    </row>
    <row r="62" spans="1:174" ht="34.5" customHeight="1" x14ac:dyDescent="0.25">
      <c r="A62" s="4" t="s">
        <v>127</v>
      </c>
      <c r="B62" s="5" t="s">
        <v>128</v>
      </c>
      <c r="C62" s="5" t="s">
        <v>8</v>
      </c>
      <c r="D62" s="122"/>
      <c r="E62" s="122"/>
      <c r="F62" s="122"/>
      <c r="G62" s="122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>
        <v>0</v>
      </c>
      <c r="AM62" s="57"/>
      <c r="AN62" s="57"/>
      <c r="AO62" s="57"/>
      <c r="AP62" s="30"/>
      <c r="AQ62" s="31"/>
      <c r="AR62" s="31"/>
      <c r="AS62" s="30"/>
      <c r="AT62" s="58"/>
      <c r="AU62" s="59">
        <v>293.33333333333331</v>
      </c>
      <c r="AV62" s="59"/>
      <c r="AW62" s="31">
        <v>11.25</v>
      </c>
      <c r="AX62" s="60"/>
      <c r="AY62" s="60">
        <v>153</v>
      </c>
      <c r="AZ62" s="60">
        <v>50</v>
      </c>
      <c r="BA62" s="60"/>
      <c r="BB62" s="61"/>
      <c r="BC62" s="59"/>
      <c r="BD62" s="59">
        <v>0</v>
      </c>
      <c r="BE62" s="61"/>
      <c r="BF62" s="59"/>
      <c r="BG62" s="61"/>
      <c r="BH62" s="59"/>
      <c r="BI62" s="59"/>
      <c r="BJ62" s="59"/>
      <c r="BK62" s="61"/>
      <c r="BL62" s="61"/>
      <c r="BM62" s="61"/>
      <c r="BN62" s="61"/>
      <c r="BO62" s="61"/>
      <c r="BP62" s="61"/>
      <c r="BQ62" s="61"/>
      <c r="BR62" s="61"/>
      <c r="BS62" s="61"/>
      <c r="BT62" s="59"/>
      <c r="BU62" s="46"/>
      <c r="BV62" s="95"/>
      <c r="BW62" s="30"/>
      <c r="BX62" s="31"/>
      <c r="BY62" s="30"/>
      <c r="BZ62" s="31">
        <v>40</v>
      </c>
      <c r="CA62" s="30"/>
      <c r="CB62" s="59">
        <v>500</v>
      </c>
      <c r="CC62" s="76"/>
      <c r="CD62" s="30"/>
      <c r="CE62" s="59"/>
      <c r="CF62" s="59"/>
      <c r="CG62" s="59"/>
      <c r="CH62" s="59"/>
      <c r="CI62" s="59"/>
      <c r="CJ62" s="15"/>
      <c r="CK62" s="59"/>
      <c r="CL62" s="30"/>
      <c r="CM62" s="59"/>
      <c r="CN62" s="30"/>
      <c r="CO62" s="30">
        <v>72</v>
      </c>
      <c r="CP62" s="30"/>
      <c r="CQ62" s="110"/>
      <c r="CR62" s="65"/>
      <c r="CS62" s="106"/>
      <c r="CT62" s="61"/>
      <c r="CU62" s="61"/>
      <c r="CV62" s="61"/>
      <c r="CW62" s="118"/>
      <c r="CX62" s="64"/>
      <c r="CY62" s="30"/>
      <c r="CZ62" s="61"/>
      <c r="DA62" s="99"/>
      <c r="DB62" s="31"/>
      <c r="DC62" s="59"/>
      <c r="DD62" s="31">
        <v>112</v>
      </c>
      <c r="DE62" s="61"/>
      <c r="DF62" s="30"/>
      <c r="DG62" s="30"/>
      <c r="DH62" s="31"/>
      <c r="DI62" s="59"/>
      <c r="DJ62" s="59"/>
      <c r="DK62" s="30"/>
      <c r="DL62" s="30"/>
      <c r="DM62" s="59"/>
      <c r="DN62" s="61"/>
      <c r="DO62" s="61"/>
      <c r="DP62" s="61"/>
      <c r="DQ62" s="67">
        <v>600</v>
      </c>
      <c r="DR62" s="59"/>
      <c r="DS62" s="61"/>
      <c r="DT62" s="59"/>
      <c r="DU62" s="31"/>
      <c r="DV62" s="59"/>
      <c r="DW62" s="30"/>
      <c r="DX62" s="59"/>
      <c r="DY62" s="68"/>
      <c r="DZ62" s="59"/>
      <c r="EA62" s="74"/>
      <c r="EB62" s="61"/>
      <c r="EC62" s="70"/>
      <c r="ED62" s="61"/>
      <c r="EE62" s="30"/>
      <c r="EF62" s="30"/>
      <c r="EG62" s="61"/>
      <c r="EH62" s="59"/>
      <c r="EI62" s="70"/>
      <c r="EJ62" s="61"/>
      <c r="EK62" s="59"/>
      <c r="EL62" s="71"/>
      <c r="EM62" s="71"/>
      <c r="EN62" s="61"/>
      <c r="EO62" s="30"/>
      <c r="EP62" s="72"/>
      <c r="EQ62" s="61"/>
      <c r="ER62" s="59"/>
      <c r="ES62" s="59"/>
      <c r="ET62" s="61"/>
      <c r="EU62" s="61"/>
      <c r="EV62" s="61"/>
      <c r="EW62" s="61"/>
      <c r="EX62" s="59"/>
      <c r="EY62" s="59"/>
      <c r="EZ62" s="61"/>
      <c r="FA62" s="61"/>
      <c r="FB62" s="61"/>
      <c r="FC62" s="61"/>
      <c r="FD62" s="59"/>
      <c r="FE62" s="61"/>
      <c r="FF62" s="61"/>
      <c r="FG62" s="78"/>
      <c r="FH62" s="30"/>
      <c r="FI62" s="61"/>
      <c r="FJ62" s="59"/>
      <c r="FK62" s="59"/>
      <c r="FL62" s="31"/>
      <c r="FM62" s="61"/>
      <c r="FN62" s="61"/>
      <c r="FO62" s="59"/>
      <c r="FP62" s="78"/>
    </row>
    <row r="63" spans="1:174" ht="15" customHeight="1" x14ac:dyDescent="0.25">
      <c r="A63" s="4" t="s">
        <v>129</v>
      </c>
      <c r="B63" s="5" t="s">
        <v>130</v>
      </c>
      <c r="C63" s="5" t="s">
        <v>8</v>
      </c>
      <c r="D63" s="122"/>
      <c r="E63" s="122"/>
      <c r="F63" s="122"/>
      <c r="G63" s="122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30">
        <v>693</v>
      </c>
      <c r="AQ63" s="31">
        <v>290</v>
      </c>
      <c r="AR63" s="31"/>
      <c r="AS63" s="30">
        <v>200</v>
      </c>
      <c r="AT63" s="58">
        <v>198</v>
      </c>
      <c r="AU63" s="59">
        <v>333.33333333333337</v>
      </c>
      <c r="AV63" s="59"/>
      <c r="AW63" s="31">
        <v>276</v>
      </c>
      <c r="AX63" s="60"/>
      <c r="AY63" s="60">
        <v>117</v>
      </c>
      <c r="AZ63" s="60">
        <v>150</v>
      </c>
      <c r="BA63" s="60"/>
      <c r="BB63" s="61"/>
      <c r="BC63" s="59"/>
      <c r="BD63" s="59">
        <v>0</v>
      </c>
      <c r="BE63" s="61"/>
      <c r="BF63" s="59"/>
      <c r="BG63" s="61"/>
      <c r="BH63" s="59"/>
      <c r="BI63" s="59"/>
      <c r="BJ63" s="59"/>
      <c r="BK63" s="61"/>
      <c r="BL63" s="61"/>
      <c r="BM63" s="61"/>
      <c r="BN63" s="61"/>
      <c r="BO63" s="61"/>
      <c r="BP63" s="61"/>
      <c r="BQ63" s="61"/>
      <c r="BR63" s="61"/>
      <c r="BS63" s="61"/>
      <c r="BT63" s="59"/>
      <c r="BU63" s="46"/>
      <c r="BV63" s="95"/>
      <c r="BW63" s="30"/>
      <c r="BX63" s="31"/>
      <c r="BY63" s="30"/>
      <c r="BZ63" s="31"/>
      <c r="CA63" s="30"/>
      <c r="CB63" s="59"/>
      <c r="CC63" s="76"/>
      <c r="CD63" s="30"/>
      <c r="CE63" s="59"/>
      <c r="CF63" s="59"/>
      <c r="CG63" s="59"/>
      <c r="CH63" s="59"/>
      <c r="CI63" s="59"/>
      <c r="CJ63" s="15"/>
      <c r="CK63" s="59"/>
      <c r="CL63" s="30"/>
      <c r="CM63" s="59"/>
      <c r="CN63" s="30"/>
      <c r="CO63" s="30"/>
      <c r="CP63" s="30"/>
      <c r="CQ63" s="110"/>
      <c r="CR63" s="65"/>
      <c r="CS63" s="106"/>
      <c r="CT63" s="61"/>
      <c r="CU63" s="61"/>
      <c r="CV63" s="61"/>
      <c r="CW63" s="118"/>
      <c r="CX63" s="64"/>
      <c r="CY63" s="30"/>
      <c r="CZ63" s="61"/>
      <c r="DA63" s="99"/>
      <c r="DB63" s="31"/>
      <c r="DC63" s="59"/>
      <c r="DD63" s="31"/>
      <c r="DE63" s="61"/>
      <c r="DF63" s="30"/>
      <c r="DG63" s="30"/>
      <c r="DH63" s="31"/>
      <c r="DI63" s="59"/>
      <c r="DJ63" s="59"/>
      <c r="DK63" s="30"/>
      <c r="DL63" s="30"/>
      <c r="DM63" s="59"/>
      <c r="DN63" s="61"/>
      <c r="DO63" s="61"/>
      <c r="DP63" s="61"/>
      <c r="DQ63" s="67"/>
      <c r="DR63" s="59"/>
      <c r="DS63" s="61"/>
      <c r="DT63" s="59"/>
      <c r="DU63" s="31"/>
      <c r="DV63" s="59"/>
      <c r="DW63" s="30"/>
      <c r="DX63" s="59"/>
      <c r="DY63" s="68"/>
      <c r="DZ63" s="59"/>
      <c r="EA63" s="74"/>
      <c r="EB63" s="61"/>
      <c r="EC63" s="70"/>
      <c r="ED63" s="61"/>
      <c r="EE63" s="30"/>
      <c r="EF63" s="30"/>
      <c r="EG63" s="61"/>
      <c r="EH63" s="59"/>
      <c r="EI63" s="70"/>
      <c r="EJ63" s="61"/>
      <c r="EK63" s="59"/>
      <c r="EL63" s="71"/>
      <c r="EM63" s="71"/>
      <c r="EN63" s="61"/>
      <c r="EO63" s="30"/>
      <c r="EP63" s="72"/>
      <c r="EQ63" s="61"/>
      <c r="ER63" s="59"/>
      <c r="ES63" s="59"/>
      <c r="ET63" s="61"/>
      <c r="EU63" s="61"/>
      <c r="EV63" s="61"/>
      <c r="EW63" s="61"/>
      <c r="EX63" s="59"/>
      <c r="EY63" s="59"/>
      <c r="EZ63" s="61"/>
      <c r="FA63" s="61"/>
      <c r="FB63" s="61"/>
      <c r="FC63" s="61"/>
      <c r="FD63" s="59"/>
      <c r="FE63" s="61"/>
      <c r="FF63" s="61"/>
      <c r="FG63" s="78"/>
      <c r="FH63" s="30"/>
      <c r="FI63" s="61"/>
      <c r="FJ63" s="59"/>
      <c r="FK63" s="59"/>
      <c r="FL63" s="31"/>
      <c r="FM63" s="61"/>
      <c r="FN63" s="61"/>
      <c r="FO63" s="59"/>
      <c r="FP63" s="78"/>
    </row>
    <row r="64" spans="1:174" ht="23.25" customHeight="1" x14ac:dyDescent="0.25">
      <c r="A64" s="4" t="s">
        <v>131</v>
      </c>
      <c r="B64" s="5" t="s">
        <v>132</v>
      </c>
      <c r="C64" s="5" t="s">
        <v>8</v>
      </c>
      <c r="D64" s="122"/>
      <c r="E64" s="122"/>
      <c r="F64" s="122"/>
      <c r="G64" s="122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30"/>
      <c r="AQ64" s="31">
        <v>174</v>
      </c>
      <c r="AR64" s="31">
        <v>265</v>
      </c>
      <c r="AS64" s="30">
        <f>75*4-30</f>
        <v>270</v>
      </c>
      <c r="AT64" s="58">
        <v>328</v>
      </c>
      <c r="AU64" s="59">
        <v>0</v>
      </c>
      <c r="AV64" s="59" t="s">
        <v>502</v>
      </c>
      <c r="AW64" s="31">
        <v>333</v>
      </c>
      <c r="AX64" s="60"/>
      <c r="AY64" s="60">
        <v>360</v>
      </c>
      <c r="AZ64" s="60">
        <v>832</v>
      </c>
      <c r="BA64" s="60"/>
      <c r="BB64" s="61"/>
      <c r="BC64" s="59" t="s">
        <v>502</v>
      </c>
      <c r="BD64" s="59">
        <v>0</v>
      </c>
      <c r="BE64" s="61"/>
      <c r="BF64" s="59"/>
      <c r="BG64" s="61">
        <v>1260</v>
      </c>
      <c r="BH64" s="59" t="s">
        <v>502</v>
      </c>
      <c r="BI64" s="59"/>
      <c r="BJ64" s="59" t="s">
        <v>502</v>
      </c>
      <c r="BK64" s="61"/>
      <c r="BL64" s="61"/>
      <c r="BM64" s="61"/>
      <c r="BN64" s="61"/>
      <c r="BO64" s="61"/>
      <c r="BP64" s="61"/>
      <c r="BQ64" s="61"/>
      <c r="BR64" s="61"/>
      <c r="BS64" s="61"/>
      <c r="BT64" s="59"/>
      <c r="BU64" s="46" t="s">
        <v>502</v>
      </c>
      <c r="BV64" s="95" t="s">
        <v>502</v>
      </c>
      <c r="BW64" s="30" t="s">
        <v>502</v>
      </c>
      <c r="BX64" s="31" t="s">
        <v>502</v>
      </c>
      <c r="BY64" s="30" t="s">
        <v>502</v>
      </c>
      <c r="BZ64" s="31"/>
      <c r="CA64" s="30" t="s">
        <v>502</v>
      </c>
      <c r="CB64" s="59">
        <v>1956</v>
      </c>
      <c r="CC64" s="76" t="s">
        <v>502</v>
      </c>
      <c r="CD64" s="30" t="s">
        <v>502</v>
      </c>
      <c r="CE64" s="59" t="s">
        <v>502</v>
      </c>
      <c r="CF64" s="59"/>
      <c r="CG64" s="59" t="s">
        <v>502</v>
      </c>
      <c r="CH64" s="59" t="s">
        <v>535</v>
      </c>
      <c r="CI64" s="59"/>
      <c r="CJ64" s="15" t="s">
        <v>502</v>
      </c>
      <c r="CK64" s="59" t="s">
        <v>502</v>
      </c>
      <c r="CL64" s="30" t="s">
        <v>502</v>
      </c>
      <c r="CM64" s="59" t="s">
        <v>502</v>
      </c>
      <c r="CN64" s="30"/>
      <c r="CO64" s="30" t="s">
        <v>502</v>
      </c>
      <c r="CP64" s="30"/>
      <c r="CQ64" s="110" t="s">
        <v>502</v>
      </c>
      <c r="CR64" s="65" t="s">
        <v>502</v>
      </c>
      <c r="CS64" s="106">
        <v>1168</v>
      </c>
      <c r="CT64" s="61" t="s">
        <v>502</v>
      </c>
      <c r="CU64" s="61"/>
      <c r="CV64" s="61"/>
      <c r="CW64" s="118"/>
      <c r="CX64" s="64" t="s">
        <v>502</v>
      </c>
      <c r="CY64" s="30" t="s">
        <v>502</v>
      </c>
      <c r="CZ64" s="61"/>
      <c r="DA64" s="99" t="s">
        <v>502</v>
      </c>
      <c r="DB64" s="31" t="s">
        <v>502</v>
      </c>
      <c r="DC64" s="59" t="s">
        <v>502</v>
      </c>
      <c r="DD64" s="31" t="s">
        <v>502</v>
      </c>
      <c r="DE64" s="61"/>
      <c r="DF64" s="30" t="s">
        <v>502</v>
      </c>
      <c r="DG64" s="30" t="s">
        <v>502</v>
      </c>
      <c r="DH64" s="31"/>
      <c r="DI64" s="59" t="s">
        <v>502</v>
      </c>
      <c r="DJ64" s="59" t="s">
        <v>502</v>
      </c>
      <c r="DK64" s="30" t="s">
        <v>502</v>
      </c>
      <c r="DL64" s="30" t="s">
        <v>502</v>
      </c>
      <c r="DM64" s="59" t="s">
        <v>502</v>
      </c>
      <c r="DN64" s="61"/>
      <c r="DO64" s="61"/>
      <c r="DP64" s="61"/>
      <c r="DQ64" s="67" t="s">
        <v>502</v>
      </c>
      <c r="DR64" s="59"/>
      <c r="DS64" s="61"/>
      <c r="DT64" s="59" t="s">
        <v>502</v>
      </c>
      <c r="DU64" s="31" t="s">
        <v>502</v>
      </c>
      <c r="DV64" s="59" t="s">
        <v>502</v>
      </c>
      <c r="DW64" s="30" t="s">
        <v>502</v>
      </c>
      <c r="DX64" s="59" t="s">
        <v>502</v>
      </c>
      <c r="DY64" s="68" t="s">
        <v>502</v>
      </c>
      <c r="DZ64" s="59" t="s">
        <v>502</v>
      </c>
      <c r="EA64" s="74"/>
      <c r="EB64" s="61"/>
      <c r="EC64" s="70" t="s">
        <v>502</v>
      </c>
      <c r="ED64" s="61"/>
      <c r="EE64" s="30" t="s">
        <v>502</v>
      </c>
      <c r="EF64" s="30" t="s">
        <v>502</v>
      </c>
      <c r="EG64" s="61"/>
      <c r="EH64" s="59" t="s">
        <v>502</v>
      </c>
      <c r="EI64" s="70" t="s">
        <v>502</v>
      </c>
      <c r="EJ64" s="61"/>
      <c r="EK64" s="59" t="s">
        <v>502</v>
      </c>
      <c r="EL64" s="71" t="s">
        <v>502</v>
      </c>
      <c r="EM64" s="71" t="s">
        <v>502</v>
      </c>
      <c r="EN64" s="61"/>
      <c r="EO64" s="30" t="s">
        <v>502</v>
      </c>
      <c r="EP64" s="72" t="s">
        <v>705</v>
      </c>
      <c r="EQ64" s="61"/>
      <c r="ER64" s="59" t="s">
        <v>502</v>
      </c>
      <c r="ES64" s="59" t="s">
        <v>502</v>
      </c>
      <c r="ET64" s="61"/>
      <c r="EU64" s="61"/>
      <c r="EV64" s="61"/>
      <c r="EW64" s="61"/>
      <c r="EX64" s="59" t="s">
        <v>502</v>
      </c>
      <c r="EY64" s="59" t="s">
        <v>502</v>
      </c>
      <c r="EZ64" s="61"/>
      <c r="FA64" s="61"/>
      <c r="FB64" s="61"/>
      <c r="FC64" s="61"/>
      <c r="FD64" s="59" t="s">
        <v>502</v>
      </c>
      <c r="FE64" s="61"/>
      <c r="FF64" s="61"/>
      <c r="FG64" s="78"/>
      <c r="FH64" s="30" t="s">
        <v>502</v>
      </c>
      <c r="FI64" s="61"/>
      <c r="FJ64" s="59" t="s">
        <v>502</v>
      </c>
      <c r="FK64" s="59" t="s">
        <v>502</v>
      </c>
      <c r="FL64" s="31" t="s">
        <v>502</v>
      </c>
      <c r="FM64" s="61"/>
      <c r="FN64" s="61"/>
      <c r="FO64" s="59" t="s">
        <v>502</v>
      </c>
      <c r="FP64" s="78"/>
    </row>
    <row r="65" spans="1:172" ht="15" customHeight="1" x14ac:dyDescent="0.25">
      <c r="A65" s="4" t="s">
        <v>133</v>
      </c>
      <c r="B65" s="5" t="s">
        <v>134</v>
      </c>
      <c r="C65" s="5" t="s">
        <v>15</v>
      </c>
      <c r="D65" s="122"/>
      <c r="E65" s="122"/>
      <c r="F65" s="122"/>
      <c r="G65" s="122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>
        <v>2455</v>
      </c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30">
        <v>603</v>
      </c>
      <c r="AQ65" s="31">
        <v>510</v>
      </c>
      <c r="AR65" s="59">
        <v>30</v>
      </c>
      <c r="AS65" s="30">
        <v>138</v>
      </c>
      <c r="AT65" s="58">
        <v>445</v>
      </c>
      <c r="AU65" s="59">
        <v>149.16666666666666</v>
      </c>
      <c r="AV65" s="59"/>
      <c r="AW65" s="31">
        <v>225</v>
      </c>
      <c r="AX65" s="60"/>
      <c r="AY65" s="60">
        <v>657</v>
      </c>
      <c r="AZ65" s="60">
        <v>90</v>
      </c>
      <c r="BA65" s="60"/>
      <c r="BB65" s="61"/>
      <c r="BC65" s="59"/>
      <c r="BD65" s="59">
        <v>20</v>
      </c>
      <c r="BE65" s="61"/>
      <c r="BF65" s="59"/>
      <c r="BG65" s="61"/>
      <c r="BH65" s="59"/>
      <c r="BI65" s="59"/>
      <c r="BJ65" s="59"/>
      <c r="BK65" s="61"/>
      <c r="BL65" s="61"/>
      <c r="BM65" s="61"/>
      <c r="BN65" s="61"/>
      <c r="BO65" s="61"/>
      <c r="BP65" s="61"/>
      <c r="BQ65" s="61"/>
      <c r="BR65" s="61"/>
      <c r="BS65" s="61"/>
      <c r="BT65" s="59"/>
      <c r="BU65" s="46"/>
      <c r="BV65" s="95"/>
      <c r="BW65" s="30"/>
      <c r="BX65" s="31"/>
      <c r="BY65" s="30"/>
      <c r="BZ65" s="31"/>
      <c r="CA65" s="30"/>
      <c r="CB65" s="59">
        <v>990</v>
      </c>
      <c r="CC65" s="76"/>
      <c r="CD65" s="30"/>
      <c r="CE65" s="59"/>
      <c r="CF65" s="59">
        <v>20</v>
      </c>
      <c r="CG65" s="59"/>
      <c r="CH65" s="59"/>
      <c r="CI65" s="59"/>
      <c r="CJ65" s="15"/>
      <c r="CK65" s="59"/>
      <c r="CL65" s="30"/>
      <c r="CM65" s="59"/>
      <c r="CN65" s="30"/>
      <c r="CO65" s="30"/>
      <c r="CP65" s="30"/>
      <c r="CQ65" s="110"/>
      <c r="CR65" s="65"/>
      <c r="CS65" s="106"/>
      <c r="CT65" s="61"/>
      <c r="CU65" s="61"/>
      <c r="CV65" s="61"/>
      <c r="CW65" s="118"/>
      <c r="CX65" s="64"/>
      <c r="CY65" s="30"/>
      <c r="CZ65" s="61"/>
      <c r="DA65" s="99"/>
      <c r="DB65" s="31"/>
      <c r="DC65" s="59"/>
      <c r="DD65" s="31"/>
      <c r="DE65" s="61"/>
      <c r="DF65" s="30"/>
      <c r="DG65" s="30"/>
      <c r="DH65" s="31"/>
      <c r="DI65" s="59"/>
      <c r="DJ65" s="59">
        <v>300</v>
      </c>
      <c r="DK65" s="30"/>
      <c r="DL65" s="30"/>
      <c r="DM65" s="59"/>
      <c r="DN65" s="61"/>
      <c r="DO65" s="61"/>
      <c r="DP65" s="61"/>
      <c r="DQ65" s="67"/>
      <c r="DR65" s="59"/>
      <c r="DS65" s="61"/>
      <c r="DT65" s="59"/>
      <c r="DU65" s="31"/>
      <c r="DV65" s="59"/>
      <c r="DW65" s="30"/>
      <c r="DX65" s="59"/>
      <c r="DY65" s="68"/>
      <c r="DZ65" s="59"/>
      <c r="EA65" s="74"/>
      <c r="EB65" s="61"/>
      <c r="EC65" s="70"/>
      <c r="ED65" s="61"/>
      <c r="EE65" s="30"/>
      <c r="EF65" s="30"/>
      <c r="EG65" s="61"/>
      <c r="EH65" s="59"/>
      <c r="EI65" s="70"/>
      <c r="EJ65" s="61"/>
      <c r="EK65" s="59"/>
      <c r="EL65" s="71"/>
      <c r="EM65" s="71"/>
      <c r="EN65" s="61"/>
      <c r="EO65" s="30"/>
      <c r="EP65" s="72"/>
      <c r="EQ65" s="61"/>
      <c r="ER65" s="59"/>
      <c r="ES65" s="59"/>
      <c r="ET65" s="61"/>
      <c r="EU65" s="61"/>
      <c r="EV65" s="61"/>
      <c r="EW65" s="61"/>
      <c r="EX65" s="31">
        <v>100</v>
      </c>
      <c r="EY65" s="59"/>
      <c r="EZ65" s="61"/>
      <c r="FA65" s="61"/>
      <c r="FB65" s="61"/>
      <c r="FC65" s="61"/>
      <c r="FD65" s="59"/>
      <c r="FE65" s="61"/>
      <c r="FF65" s="61"/>
      <c r="FG65" s="78"/>
      <c r="FH65" s="30"/>
      <c r="FI65" s="61"/>
      <c r="FJ65" s="59"/>
      <c r="FK65" s="59"/>
      <c r="FL65" s="31"/>
      <c r="FM65" s="61"/>
      <c r="FN65" s="61"/>
      <c r="FO65" s="59"/>
      <c r="FP65" s="78"/>
    </row>
    <row r="66" spans="1:172" ht="15" customHeight="1" x14ac:dyDescent="0.25">
      <c r="A66" s="4" t="s">
        <v>135</v>
      </c>
      <c r="B66" s="5" t="s">
        <v>136</v>
      </c>
      <c r="C66" s="5" t="s">
        <v>8</v>
      </c>
      <c r="D66" s="122"/>
      <c r="E66" s="122"/>
      <c r="F66" s="122"/>
      <c r="G66" s="122"/>
      <c r="H66" s="10">
        <v>190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30">
        <v>41</v>
      </c>
      <c r="AQ66" s="31"/>
      <c r="AR66" s="59">
        <v>30</v>
      </c>
      <c r="AS66" s="30"/>
      <c r="AT66" s="58"/>
      <c r="AU66" s="59">
        <v>155</v>
      </c>
      <c r="AV66" s="59"/>
      <c r="AW66" s="31"/>
      <c r="AX66" s="60"/>
      <c r="AY66" s="60">
        <v>45</v>
      </c>
      <c r="AZ66" s="60"/>
      <c r="BA66" s="60">
        <v>45</v>
      </c>
      <c r="BB66" s="61"/>
      <c r="BC66" s="59">
        <v>277</v>
      </c>
      <c r="BD66" s="59">
        <v>0</v>
      </c>
      <c r="BE66" s="61"/>
      <c r="BF66" s="59">
        <v>683.25</v>
      </c>
      <c r="BG66" s="61"/>
      <c r="BH66" s="59"/>
      <c r="BI66" s="59"/>
      <c r="BJ66" s="59"/>
      <c r="BK66" s="61"/>
      <c r="BL66" s="61"/>
      <c r="BM66" s="61"/>
      <c r="BN66" s="61"/>
      <c r="BO66" s="61"/>
      <c r="BP66" s="61"/>
      <c r="BQ66" s="61"/>
      <c r="BR66" s="61"/>
      <c r="BS66" s="61"/>
      <c r="BT66" s="59"/>
      <c r="BU66" s="46"/>
      <c r="BV66" s="95"/>
      <c r="BW66" s="30"/>
      <c r="BX66" s="31"/>
      <c r="BY66" s="30"/>
      <c r="BZ66" s="31">
        <v>15</v>
      </c>
      <c r="CA66" s="30"/>
      <c r="CB66" s="59">
        <v>186</v>
      </c>
      <c r="CC66" s="76"/>
      <c r="CD66" s="30"/>
      <c r="CE66" s="59">
        <v>141</v>
      </c>
      <c r="CF66" s="59">
        <v>10</v>
      </c>
      <c r="CG66" s="59"/>
      <c r="CH66" s="59"/>
      <c r="CI66" s="59"/>
      <c r="CJ66" s="15"/>
      <c r="CK66" s="59">
        <v>54</v>
      </c>
      <c r="CL66" s="30"/>
      <c r="CM66" s="59">
        <v>24</v>
      </c>
      <c r="CN66" s="30"/>
      <c r="CO66" s="30"/>
      <c r="CP66" s="30"/>
      <c r="CQ66" s="110"/>
      <c r="CR66" s="65"/>
      <c r="CS66" s="106"/>
      <c r="CT66" s="61"/>
      <c r="CU66" s="61"/>
      <c r="CV66" s="61"/>
      <c r="CW66" s="118"/>
      <c r="CX66" s="64"/>
      <c r="CY66" s="30"/>
      <c r="CZ66" s="61"/>
      <c r="DA66" s="99"/>
      <c r="DB66" s="31"/>
      <c r="DC66" s="59"/>
      <c r="DD66" s="31"/>
      <c r="DE66" s="61"/>
      <c r="DF66" s="30"/>
      <c r="DG66" s="30"/>
      <c r="DH66" s="31"/>
      <c r="DI66" s="59"/>
      <c r="DJ66" s="59">
        <v>270</v>
      </c>
      <c r="DK66" s="30"/>
      <c r="DL66" s="30"/>
      <c r="DM66" s="59"/>
      <c r="DN66" s="61"/>
      <c r="DO66" s="61"/>
      <c r="DP66" s="61"/>
      <c r="DQ66" s="67"/>
      <c r="DR66" s="59"/>
      <c r="DS66" s="61"/>
      <c r="DT66" s="59"/>
      <c r="DU66" s="31"/>
      <c r="DV66" s="59"/>
      <c r="DW66" s="30"/>
      <c r="DX66" s="59"/>
      <c r="DY66" s="68">
        <v>5694</v>
      </c>
      <c r="DZ66" s="59"/>
      <c r="EA66" s="74"/>
      <c r="EB66" s="61"/>
      <c r="EC66" s="70"/>
      <c r="ED66" s="61"/>
      <c r="EE66" s="30"/>
      <c r="EF66" s="30"/>
      <c r="EG66" s="61"/>
      <c r="EH66" s="59"/>
      <c r="EI66" s="70"/>
      <c r="EJ66" s="61"/>
      <c r="EK66" s="59"/>
      <c r="EL66" s="71"/>
      <c r="EM66" s="71"/>
      <c r="EN66" s="61"/>
      <c r="EO66" s="30"/>
      <c r="EP66" s="72"/>
      <c r="EQ66" s="61"/>
      <c r="ER66" s="59"/>
      <c r="ES66" s="59"/>
      <c r="ET66" s="61"/>
      <c r="EU66" s="61"/>
      <c r="EV66" s="61"/>
      <c r="EW66" s="61"/>
      <c r="EX66" s="59"/>
      <c r="EY66" s="59"/>
      <c r="EZ66" s="61"/>
      <c r="FA66" s="61"/>
      <c r="FB66" s="61"/>
      <c r="FC66" s="61"/>
      <c r="FD66" s="59"/>
      <c r="FE66" s="61"/>
      <c r="FF66" s="61"/>
      <c r="FG66" s="78"/>
      <c r="FH66" s="30"/>
      <c r="FI66" s="61"/>
      <c r="FJ66" s="59"/>
      <c r="FK66" s="59"/>
      <c r="FL66" s="31"/>
      <c r="FM66" s="61"/>
      <c r="FN66" s="61"/>
      <c r="FO66" s="59"/>
      <c r="FP66" s="78"/>
    </row>
    <row r="67" spans="1:172" ht="15" customHeight="1" x14ac:dyDescent="0.25">
      <c r="A67" s="4" t="s">
        <v>137</v>
      </c>
      <c r="B67" s="5" t="s">
        <v>138</v>
      </c>
      <c r="C67" s="5" t="s">
        <v>8</v>
      </c>
      <c r="D67" s="122"/>
      <c r="E67" s="122"/>
      <c r="F67" s="122"/>
      <c r="G67" s="122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30">
        <v>194</v>
      </c>
      <c r="AQ67" s="31">
        <v>60</v>
      </c>
      <c r="AR67" s="59">
        <v>100</v>
      </c>
      <c r="AS67" s="30">
        <v>58</v>
      </c>
      <c r="AT67" s="58"/>
      <c r="AU67" s="59">
        <v>230.83333333333331</v>
      </c>
      <c r="AV67" s="59"/>
      <c r="AW67" s="31"/>
      <c r="AX67" s="60"/>
      <c r="AY67" s="60"/>
      <c r="AZ67" s="60"/>
      <c r="BA67" s="60">
        <v>80</v>
      </c>
      <c r="BB67" s="61"/>
      <c r="BC67" s="59"/>
      <c r="BD67" s="59">
        <v>0</v>
      </c>
      <c r="BE67" s="61"/>
      <c r="BF67" s="59"/>
      <c r="BG67" s="61"/>
      <c r="BH67" s="59"/>
      <c r="BI67" s="59">
        <v>7690</v>
      </c>
      <c r="BJ67" s="59">
        <v>1200</v>
      </c>
      <c r="BK67" s="61">
        <v>324</v>
      </c>
      <c r="BL67" s="61">
        <v>2700</v>
      </c>
      <c r="BM67" s="61">
        <v>700</v>
      </c>
      <c r="BN67" s="61"/>
      <c r="BO67" s="61"/>
      <c r="BP67" s="61"/>
      <c r="BQ67" s="61"/>
      <c r="BR67" s="61"/>
      <c r="BS67" s="61"/>
      <c r="BT67" s="59"/>
      <c r="BU67" s="46"/>
      <c r="BV67" s="95"/>
      <c r="BW67" s="30"/>
      <c r="BX67" s="31">
        <v>133</v>
      </c>
      <c r="BY67" s="30"/>
      <c r="BZ67" s="31"/>
      <c r="CA67" s="30"/>
      <c r="CB67" s="59">
        <v>780</v>
      </c>
      <c r="CC67" s="76"/>
      <c r="CD67" s="30"/>
      <c r="CE67" s="59"/>
      <c r="CF67" s="31">
        <v>150</v>
      </c>
      <c r="CG67" s="59">
        <v>105</v>
      </c>
      <c r="CH67" s="59"/>
      <c r="CI67" s="59"/>
      <c r="CJ67" s="15">
        <v>126</v>
      </c>
      <c r="CK67" s="59">
        <v>972</v>
      </c>
      <c r="CL67" s="30"/>
      <c r="CM67" s="59"/>
      <c r="CN67" s="30"/>
      <c r="CO67" s="30">
        <v>153</v>
      </c>
      <c r="CP67" s="30"/>
      <c r="CQ67" s="110"/>
      <c r="CR67" s="65">
        <v>70</v>
      </c>
      <c r="CS67" s="106">
        <v>126</v>
      </c>
      <c r="CT67" s="61">
        <v>458</v>
      </c>
      <c r="CU67" s="61"/>
      <c r="CV67" s="61">
        <v>150</v>
      </c>
      <c r="CW67" s="118"/>
      <c r="CX67" s="64"/>
      <c r="CY67" s="30"/>
      <c r="CZ67" s="61"/>
      <c r="DA67" s="99">
        <v>94</v>
      </c>
      <c r="DB67" s="31"/>
      <c r="DC67" s="59">
        <v>9</v>
      </c>
      <c r="DD67" s="31">
        <v>224</v>
      </c>
      <c r="DE67" s="61"/>
      <c r="DF67" s="30">
        <v>85</v>
      </c>
      <c r="DG67" s="30"/>
      <c r="DH67" s="31"/>
      <c r="DI67" s="59"/>
      <c r="DJ67" s="59">
        <v>270</v>
      </c>
      <c r="DK67" s="30">
        <v>300</v>
      </c>
      <c r="DL67" s="30"/>
      <c r="DM67" s="59"/>
      <c r="DN67" s="61"/>
      <c r="DO67" s="61"/>
      <c r="DP67" s="61"/>
      <c r="DQ67" s="67"/>
      <c r="DR67" s="59"/>
      <c r="DS67" s="61"/>
      <c r="DT67" s="59"/>
      <c r="DU67" s="31"/>
      <c r="DV67" s="59"/>
      <c r="DW67" s="30"/>
      <c r="DX67" s="59"/>
      <c r="DY67" s="68"/>
      <c r="DZ67" s="59"/>
      <c r="EA67" s="74"/>
      <c r="EB67" s="61"/>
      <c r="EC67" s="70"/>
      <c r="ED67" s="61"/>
      <c r="EE67" s="30"/>
      <c r="EF67" s="30"/>
      <c r="EG67" s="61"/>
      <c r="EH67" s="59"/>
      <c r="EI67" s="70"/>
      <c r="EJ67" s="61"/>
      <c r="EK67" s="59"/>
      <c r="EL67" s="71">
        <v>30</v>
      </c>
      <c r="EM67" s="71">
        <v>32</v>
      </c>
      <c r="EN67" s="61"/>
      <c r="EO67" s="30"/>
      <c r="EP67" s="72"/>
      <c r="EQ67" s="61"/>
      <c r="ER67" s="59"/>
      <c r="ES67" s="59"/>
      <c r="ET67" s="61"/>
      <c r="EU67" s="61"/>
      <c r="EV67" s="61"/>
      <c r="EW67" s="61"/>
      <c r="EX67" s="59"/>
      <c r="EY67" s="59"/>
      <c r="EZ67" s="61"/>
      <c r="FA67" s="61">
        <v>105</v>
      </c>
      <c r="FB67" s="61"/>
      <c r="FC67" s="61"/>
      <c r="FD67" s="59"/>
      <c r="FE67" s="61"/>
      <c r="FF67" s="61"/>
      <c r="FG67" s="78"/>
      <c r="FH67" s="30"/>
      <c r="FI67" s="61"/>
      <c r="FJ67" s="59"/>
      <c r="FK67" s="59"/>
      <c r="FL67" s="31"/>
      <c r="FM67" s="61"/>
      <c r="FN67" s="61"/>
      <c r="FO67" s="59"/>
      <c r="FP67" s="78"/>
    </row>
    <row r="68" spans="1:172" ht="23.25" customHeight="1" x14ac:dyDescent="0.25">
      <c r="A68" s="4" t="s">
        <v>139</v>
      </c>
      <c r="B68" s="5" t="s">
        <v>140</v>
      </c>
      <c r="C68" s="5" t="s">
        <v>8</v>
      </c>
      <c r="D68" s="122"/>
      <c r="E68" s="122"/>
      <c r="F68" s="122"/>
      <c r="G68" s="122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>
        <v>413</v>
      </c>
      <c r="AM68" s="57"/>
      <c r="AN68" s="57"/>
      <c r="AO68" s="57"/>
      <c r="AP68" s="30">
        <v>45</v>
      </c>
      <c r="AQ68" s="31">
        <v>470</v>
      </c>
      <c r="AR68" s="59">
        <v>100</v>
      </c>
      <c r="AS68" s="30"/>
      <c r="AT68" s="58"/>
      <c r="AU68" s="59">
        <v>550.83333333333337</v>
      </c>
      <c r="AV68" s="59"/>
      <c r="AW68" s="31"/>
      <c r="AX68" s="60"/>
      <c r="AY68" s="60">
        <v>1260</v>
      </c>
      <c r="AZ68" s="60">
        <v>50</v>
      </c>
      <c r="BA68" s="60"/>
      <c r="BB68" s="61"/>
      <c r="BC68" s="59"/>
      <c r="BD68" s="59">
        <v>0</v>
      </c>
      <c r="BE68" s="61"/>
      <c r="BF68" s="59"/>
      <c r="BG68" s="61"/>
      <c r="BH68" s="59"/>
      <c r="BI68" s="59"/>
      <c r="BJ68" s="59"/>
      <c r="BK68" s="61"/>
      <c r="BL68" s="61"/>
      <c r="BM68" s="61"/>
      <c r="BN68" s="61"/>
      <c r="BO68" s="61"/>
      <c r="BP68" s="61"/>
      <c r="BQ68" s="61"/>
      <c r="BR68" s="61"/>
      <c r="BS68" s="61">
        <v>600</v>
      </c>
      <c r="BT68" s="59">
        <v>9</v>
      </c>
      <c r="BU68" s="46"/>
      <c r="BV68" s="95"/>
      <c r="BW68" s="30"/>
      <c r="BX68" s="31"/>
      <c r="BY68" s="30"/>
      <c r="BZ68" s="31"/>
      <c r="CA68" s="30"/>
      <c r="CB68" s="59">
        <v>150</v>
      </c>
      <c r="CC68" s="76"/>
      <c r="CD68" s="30"/>
      <c r="CE68" s="59"/>
      <c r="CF68" s="59"/>
      <c r="CG68" s="59"/>
      <c r="CH68" s="59"/>
      <c r="CI68" s="59"/>
      <c r="CJ68" s="15"/>
      <c r="CK68" s="59"/>
      <c r="CL68" s="30"/>
      <c r="CM68" s="59"/>
      <c r="CN68" s="30"/>
      <c r="CO68" s="30" t="s">
        <v>801</v>
      </c>
      <c r="CP68" s="30"/>
      <c r="CQ68" s="110"/>
      <c r="CR68" s="65"/>
      <c r="CS68" s="106"/>
      <c r="CT68" s="61"/>
      <c r="CU68" s="61"/>
      <c r="CV68" s="61"/>
      <c r="CW68" s="118"/>
      <c r="CX68" s="64"/>
      <c r="CY68" s="30"/>
      <c r="CZ68" s="61"/>
      <c r="DA68" s="99"/>
      <c r="DB68" s="31"/>
      <c r="DC68" s="59"/>
      <c r="DD68" s="31"/>
      <c r="DE68" s="61"/>
      <c r="DF68" s="30"/>
      <c r="DG68" s="30"/>
      <c r="DH68" s="31"/>
      <c r="DI68" s="59"/>
      <c r="DJ68" s="59"/>
      <c r="DK68" s="30"/>
      <c r="DL68" s="30"/>
      <c r="DM68" s="59"/>
      <c r="DN68" s="61"/>
      <c r="DO68" s="61"/>
      <c r="DP68" s="61"/>
      <c r="DQ68" s="67"/>
      <c r="DR68" s="59"/>
      <c r="DS68" s="61"/>
      <c r="DT68" s="59"/>
      <c r="DU68" s="31"/>
      <c r="DV68" s="59"/>
      <c r="DW68" s="30"/>
      <c r="DX68" s="59"/>
      <c r="DY68" s="68"/>
      <c r="DZ68" s="59"/>
      <c r="EA68" s="74"/>
      <c r="EB68" s="61"/>
      <c r="EC68" s="70"/>
      <c r="ED68" s="61"/>
      <c r="EE68" s="30"/>
      <c r="EF68" s="30"/>
      <c r="EG68" s="61"/>
      <c r="EH68" s="59"/>
      <c r="EI68" s="70"/>
      <c r="EJ68" s="61"/>
      <c r="EK68" s="59"/>
      <c r="EL68" s="71"/>
      <c r="EM68" s="71"/>
      <c r="EN68" s="61"/>
      <c r="EO68" s="30"/>
      <c r="EP68" s="72"/>
      <c r="EQ68" s="61"/>
      <c r="ER68" s="59"/>
      <c r="ES68" s="59"/>
      <c r="ET68" s="61"/>
      <c r="EU68" s="61"/>
      <c r="EV68" s="61"/>
      <c r="EW68" s="61"/>
      <c r="EX68" s="59"/>
      <c r="EY68" s="59"/>
      <c r="EZ68" s="61"/>
      <c r="FA68" s="61"/>
      <c r="FB68" s="61"/>
      <c r="FC68" s="61"/>
      <c r="FD68" s="59"/>
      <c r="FE68" s="61"/>
      <c r="FF68" s="61"/>
      <c r="FG68" s="78"/>
      <c r="FH68" s="30"/>
      <c r="FI68" s="61"/>
      <c r="FJ68" s="59"/>
      <c r="FK68" s="59"/>
      <c r="FL68" s="31"/>
      <c r="FM68" s="61"/>
      <c r="FN68" s="61"/>
      <c r="FO68" s="59"/>
      <c r="FP68" s="78"/>
    </row>
    <row r="69" spans="1:172" ht="23.25" customHeight="1" x14ac:dyDescent="0.25">
      <c r="A69" s="4" t="s">
        <v>141</v>
      </c>
      <c r="B69" s="120" t="s">
        <v>142</v>
      </c>
      <c r="C69" s="5" t="s">
        <v>143</v>
      </c>
      <c r="D69" s="122"/>
      <c r="E69" s="122"/>
      <c r="F69" s="122"/>
      <c r="G69" s="122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30"/>
      <c r="AQ69" s="31"/>
      <c r="AR69" s="31"/>
      <c r="AS69" s="30"/>
      <c r="AT69" s="58"/>
      <c r="AU69" s="59">
        <v>0</v>
      </c>
      <c r="AV69" s="59"/>
      <c r="AW69" s="31"/>
      <c r="AX69" s="60"/>
      <c r="AY69" s="60"/>
      <c r="AZ69" s="60"/>
      <c r="BA69" s="60"/>
      <c r="BB69" s="61"/>
      <c r="BC69" s="59"/>
      <c r="BD69" s="59">
        <v>0</v>
      </c>
      <c r="BE69" s="61"/>
      <c r="BF69" s="59"/>
      <c r="BG69" s="61"/>
      <c r="BH69" s="59"/>
      <c r="BI69" s="59"/>
      <c r="BJ69" s="59"/>
      <c r="BK69" s="61"/>
      <c r="BL69" s="61"/>
      <c r="BM69" s="61"/>
      <c r="BN69" s="61"/>
      <c r="BO69" s="61"/>
      <c r="BP69" s="61"/>
      <c r="BQ69" s="61"/>
      <c r="BR69" s="61"/>
      <c r="BS69" s="61"/>
      <c r="BT69" s="59"/>
      <c r="BU69" s="46"/>
      <c r="BV69" s="95"/>
      <c r="BW69" s="30"/>
      <c r="BX69" s="31"/>
      <c r="BY69" s="30"/>
      <c r="BZ69" s="31"/>
      <c r="CA69" s="30"/>
      <c r="CB69" s="59">
        <v>240</v>
      </c>
      <c r="CC69" s="76"/>
      <c r="CD69" s="30">
        <v>55</v>
      </c>
      <c r="CE69" s="59"/>
      <c r="CF69" s="59"/>
      <c r="CG69" s="59"/>
      <c r="CH69" s="59"/>
      <c r="CI69" s="59"/>
      <c r="CJ69" s="15"/>
      <c r="CK69" s="59"/>
      <c r="CL69" s="30"/>
      <c r="CM69" s="59"/>
      <c r="CN69" s="30"/>
      <c r="CO69" s="30"/>
      <c r="CP69" s="30"/>
      <c r="CQ69" s="109"/>
      <c r="CR69" s="65"/>
      <c r="CS69" s="106"/>
      <c r="CT69" s="61"/>
      <c r="CU69" s="61"/>
      <c r="CV69" s="61"/>
      <c r="CW69" s="118"/>
      <c r="CX69" s="64"/>
      <c r="CY69" s="30">
        <v>70</v>
      </c>
      <c r="CZ69" s="61"/>
      <c r="DA69" s="99"/>
      <c r="DB69" s="31"/>
      <c r="DC69" s="59">
        <v>63</v>
      </c>
      <c r="DD69" s="31"/>
      <c r="DE69" s="61"/>
      <c r="DF69" s="30"/>
      <c r="DG69" s="30">
        <v>36</v>
      </c>
      <c r="DH69" s="31"/>
      <c r="DI69" s="59"/>
      <c r="DJ69" s="59"/>
      <c r="DK69" s="30">
        <v>60</v>
      </c>
      <c r="DL69" s="30"/>
      <c r="DM69" s="59"/>
      <c r="DN69" s="61"/>
      <c r="DO69" s="61"/>
      <c r="DP69" s="61"/>
      <c r="DQ69" s="67"/>
      <c r="DR69" s="59"/>
      <c r="DS69" s="61"/>
      <c r="DT69" s="59"/>
      <c r="DU69" s="31"/>
      <c r="DV69" s="59"/>
      <c r="DW69" s="30"/>
      <c r="DX69" s="59"/>
      <c r="DY69" s="68"/>
      <c r="DZ69" s="59"/>
      <c r="EA69" s="74"/>
      <c r="EB69" s="61"/>
      <c r="EC69" s="70"/>
      <c r="ED69" s="61"/>
      <c r="EE69" s="30"/>
      <c r="EF69" s="30"/>
      <c r="EG69" s="61"/>
      <c r="EH69" s="59"/>
      <c r="EI69" s="70"/>
      <c r="EJ69" s="61"/>
      <c r="EK69" s="59">
        <v>90</v>
      </c>
      <c r="EL69" s="71"/>
      <c r="EM69" s="71"/>
      <c r="EN69" s="61"/>
      <c r="EO69" s="30"/>
      <c r="EP69" s="72"/>
      <c r="EQ69" s="61"/>
      <c r="ER69" s="59"/>
      <c r="ES69" s="59"/>
      <c r="ET69" s="61"/>
      <c r="EU69" s="61"/>
      <c r="EV69" s="61"/>
      <c r="EW69" s="61"/>
      <c r="EX69" s="59"/>
      <c r="EY69" s="59"/>
      <c r="EZ69" s="61"/>
      <c r="FA69" s="61"/>
      <c r="FB69" s="61"/>
      <c r="FC69" s="61"/>
      <c r="FD69" s="59"/>
      <c r="FE69" s="61"/>
      <c r="FF69" s="61"/>
      <c r="FG69" s="78"/>
      <c r="FH69" s="30">
        <v>80</v>
      </c>
      <c r="FI69" s="61"/>
      <c r="FJ69" s="59"/>
      <c r="FK69" s="59"/>
      <c r="FL69" s="93">
        <v>1.2</v>
      </c>
      <c r="FM69" s="61"/>
      <c r="FN69" s="61"/>
      <c r="FO69" s="59"/>
      <c r="FP69" s="78"/>
    </row>
    <row r="70" spans="1:172" ht="15" customHeight="1" x14ac:dyDescent="0.25">
      <c r="A70" s="4" t="s">
        <v>144</v>
      </c>
      <c r="B70" s="5" t="s">
        <v>145</v>
      </c>
      <c r="C70" s="5" t="s">
        <v>8</v>
      </c>
      <c r="D70" s="122"/>
      <c r="E70" s="122"/>
      <c r="F70" s="122"/>
      <c r="G70" s="122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>
        <v>762</v>
      </c>
      <c r="AK70" s="57"/>
      <c r="AL70" s="57"/>
      <c r="AM70" s="57"/>
      <c r="AN70" s="57"/>
      <c r="AO70" s="57"/>
      <c r="AP70" s="30">
        <v>1134</v>
      </c>
      <c r="AQ70" s="31"/>
      <c r="AR70" s="31"/>
      <c r="AS70" s="30"/>
      <c r="AT70" s="58">
        <v>521</v>
      </c>
      <c r="AU70" s="59">
        <v>759.16666666666674</v>
      </c>
      <c r="AV70" s="59"/>
      <c r="AW70" s="31">
        <v>101.25</v>
      </c>
      <c r="AX70" s="60"/>
      <c r="AY70" s="60">
        <v>378</v>
      </c>
      <c r="AZ70" s="60">
        <v>218</v>
      </c>
      <c r="BA70" s="60"/>
      <c r="BB70" s="61"/>
      <c r="BC70" s="59"/>
      <c r="BD70" s="59">
        <v>0</v>
      </c>
      <c r="BE70" s="61"/>
      <c r="BF70" s="59"/>
      <c r="BG70" s="61"/>
      <c r="BH70" s="59"/>
      <c r="BI70" s="59"/>
      <c r="BJ70" s="59"/>
      <c r="BK70" s="61"/>
      <c r="BL70" s="61"/>
      <c r="BM70" s="61"/>
      <c r="BN70" s="61"/>
      <c r="BO70" s="61"/>
      <c r="BP70" s="61"/>
      <c r="BQ70" s="61"/>
      <c r="BR70" s="61"/>
      <c r="BS70" s="61"/>
      <c r="BT70" s="59"/>
      <c r="BU70" s="46"/>
      <c r="BV70" s="95"/>
      <c r="BW70" s="30"/>
      <c r="BX70" s="31"/>
      <c r="BY70" s="30"/>
      <c r="BZ70" s="31"/>
      <c r="CA70" s="30"/>
      <c r="CB70" s="59">
        <v>500</v>
      </c>
      <c r="CC70" s="76"/>
      <c r="CD70" s="30"/>
      <c r="CE70" s="59"/>
      <c r="CF70" s="59">
        <v>60</v>
      </c>
      <c r="CG70" s="59"/>
      <c r="CH70" s="59"/>
      <c r="CI70" s="59"/>
      <c r="CJ70" s="15"/>
      <c r="CK70" s="59"/>
      <c r="CL70" s="30"/>
      <c r="CM70" s="59"/>
      <c r="CN70" s="30"/>
      <c r="CO70" s="30">
        <v>90</v>
      </c>
      <c r="CP70" s="30"/>
      <c r="CQ70" s="110"/>
      <c r="CR70" s="65"/>
      <c r="CS70" s="106"/>
      <c r="CT70" s="61"/>
      <c r="CU70" s="61"/>
      <c r="CV70" s="61"/>
      <c r="CW70" s="118"/>
      <c r="CX70" s="64"/>
      <c r="CY70" s="30"/>
      <c r="CZ70" s="61"/>
      <c r="DA70" s="99"/>
      <c r="DB70" s="31"/>
      <c r="DC70" s="59"/>
      <c r="DD70" s="31"/>
      <c r="DE70" s="61"/>
      <c r="DF70" s="30"/>
      <c r="DG70" s="30"/>
      <c r="DH70" s="31"/>
      <c r="DI70" s="59"/>
      <c r="DJ70" s="59"/>
      <c r="DK70" s="30"/>
      <c r="DL70" s="30"/>
      <c r="DM70" s="59"/>
      <c r="DN70" s="61"/>
      <c r="DO70" s="61"/>
      <c r="DP70" s="61"/>
      <c r="DQ70" s="67"/>
      <c r="DR70" s="59"/>
      <c r="DS70" s="61"/>
      <c r="DT70" s="59"/>
      <c r="DU70" s="31"/>
      <c r="DV70" s="59"/>
      <c r="DW70" s="30"/>
      <c r="DX70" s="59"/>
      <c r="DY70" s="68"/>
      <c r="DZ70" s="59"/>
      <c r="EA70" s="74"/>
      <c r="EB70" s="61"/>
      <c r="EC70" s="70"/>
      <c r="ED70" s="61"/>
      <c r="EE70" s="30"/>
      <c r="EF70" s="30"/>
      <c r="EG70" s="61"/>
      <c r="EH70" s="59"/>
      <c r="EI70" s="70"/>
      <c r="EJ70" s="61"/>
      <c r="EK70" s="59"/>
      <c r="EL70" s="71"/>
      <c r="EM70" s="71"/>
      <c r="EN70" s="61"/>
      <c r="EO70" s="30"/>
      <c r="EP70" s="72"/>
      <c r="EQ70" s="61"/>
      <c r="ER70" s="59"/>
      <c r="ES70" s="59"/>
      <c r="ET70" s="61"/>
      <c r="EU70" s="61"/>
      <c r="EV70" s="61"/>
      <c r="EW70" s="61"/>
      <c r="EX70" s="59"/>
      <c r="EY70" s="59"/>
      <c r="EZ70" s="61"/>
      <c r="FA70" s="61"/>
      <c r="FB70" s="61"/>
      <c r="FC70" s="61"/>
      <c r="FD70" s="59"/>
      <c r="FE70" s="61"/>
      <c r="FF70" s="61"/>
      <c r="FG70" s="78"/>
      <c r="FH70" s="30"/>
      <c r="FI70" s="61"/>
      <c r="FJ70" s="59"/>
      <c r="FK70" s="59"/>
      <c r="FL70" s="31"/>
      <c r="FM70" s="61"/>
      <c r="FN70" s="61"/>
      <c r="FO70" s="59"/>
      <c r="FP70" s="78"/>
    </row>
    <row r="71" spans="1:172" ht="15" customHeight="1" x14ac:dyDescent="0.25">
      <c r="A71" s="4" t="s">
        <v>146</v>
      </c>
      <c r="B71" s="5" t="s">
        <v>147</v>
      </c>
      <c r="C71" s="5" t="s">
        <v>15</v>
      </c>
      <c r="D71" s="122"/>
      <c r="E71" s="122"/>
      <c r="F71" s="122"/>
      <c r="G71" s="122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>
        <v>352</v>
      </c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30">
        <v>882</v>
      </c>
      <c r="AQ71" s="31">
        <v>102</v>
      </c>
      <c r="AR71" s="31"/>
      <c r="AS71" s="30">
        <v>715</v>
      </c>
      <c r="AT71" s="58"/>
      <c r="AU71" s="59">
        <v>615.83333333333337</v>
      </c>
      <c r="AV71" s="59"/>
      <c r="AW71" s="31"/>
      <c r="AX71" s="60">
        <v>513</v>
      </c>
      <c r="AY71" s="60">
        <v>783</v>
      </c>
      <c r="AZ71" s="60">
        <v>284</v>
      </c>
      <c r="BA71" s="60"/>
      <c r="BB71" s="61"/>
      <c r="BC71" s="59"/>
      <c r="BD71" s="59">
        <v>350</v>
      </c>
      <c r="BE71" s="61"/>
      <c r="BF71" s="59"/>
      <c r="BG71" s="61"/>
      <c r="BH71" s="59"/>
      <c r="BI71" s="59"/>
      <c r="BJ71" s="59"/>
      <c r="BK71" s="61"/>
      <c r="BL71" s="61"/>
      <c r="BM71" s="61"/>
      <c r="BN71" s="61"/>
      <c r="BO71" s="61"/>
      <c r="BP71" s="61"/>
      <c r="BQ71" s="61"/>
      <c r="BR71" s="61"/>
      <c r="BS71" s="61"/>
      <c r="BT71" s="59"/>
      <c r="BU71" s="46"/>
      <c r="BV71" s="95"/>
      <c r="BW71" s="30"/>
      <c r="BX71" s="31"/>
      <c r="BY71" s="30"/>
      <c r="BZ71" s="31"/>
      <c r="CA71" s="30"/>
      <c r="CB71" s="59"/>
      <c r="CC71" s="76"/>
      <c r="CD71" s="30"/>
      <c r="CE71" s="59"/>
      <c r="CF71" s="59"/>
      <c r="CG71" s="59"/>
      <c r="CH71" s="59"/>
      <c r="CI71" s="59"/>
      <c r="CJ71" s="15"/>
      <c r="CK71" s="59"/>
      <c r="CL71" s="30"/>
      <c r="CM71" s="59"/>
      <c r="CN71" s="30"/>
      <c r="CO71" s="30"/>
      <c r="CP71" s="30"/>
      <c r="CQ71" s="110"/>
      <c r="CR71" s="65"/>
      <c r="CS71" s="106"/>
      <c r="CT71" s="61"/>
      <c r="CU71" s="61"/>
      <c r="CV71" s="61"/>
      <c r="CW71" s="118"/>
      <c r="CX71" s="64"/>
      <c r="CY71" s="30"/>
      <c r="CZ71" s="61"/>
      <c r="DA71" s="99"/>
      <c r="DB71" s="31"/>
      <c r="DC71" s="59"/>
      <c r="DD71" s="31"/>
      <c r="DE71" s="61"/>
      <c r="DF71" s="30"/>
      <c r="DG71" s="30"/>
      <c r="DH71" s="31"/>
      <c r="DI71" s="59"/>
      <c r="DJ71" s="59"/>
      <c r="DK71" s="30"/>
      <c r="DL71" s="30"/>
      <c r="DM71" s="59"/>
      <c r="DN71" s="61"/>
      <c r="DO71" s="61"/>
      <c r="DP71" s="61"/>
      <c r="DQ71" s="67"/>
      <c r="DR71" s="59"/>
      <c r="DS71" s="61"/>
      <c r="DT71" s="59"/>
      <c r="DU71" s="31"/>
      <c r="DV71" s="59"/>
      <c r="DW71" s="30"/>
      <c r="DX71" s="59"/>
      <c r="DY71" s="68"/>
      <c r="DZ71" s="59"/>
      <c r="EA71" s="74"/>
      <c r="EB71" s="61"/>
      <c r="EC71" s="70"/>
      <c r="ED71" s="61"/>
      <c r="EE71" s="30">
        <v>600</v>
      </c>
      <c r="EF71" s="30"/>
      <c r="EG71" s="61"/>
      <c r="EH71" s="59"/>
      <c r="EI71" s="70"/>
      <c r="EJ71" s="61"/>
      <c r="EK71" s="59"/>
      <c r="EL71" s="71"/>
      <c r="EM71" s="71"/>
      <c r="EN71" s="61"/>
      <c r="EO71" s="30"/>
      <c r="EP71" s="72"/>
      <c r="EQ71" s="61"/>
      <c r="ER71" s="59"/>
      <c r="ES71" s="59"/>
      <c r="ET71" s="61"/>
      <c r="EU71" s="61"/>
      <c r="EV71" s="61"/>
      <c r="EW71" s="61"/>
      <c r="EX71" s="59"/>
      <c r="EY71" s="59"/>
      <c r="EZ71" s="61"/>
      <c r="FA71" s="61"/>
      <c r="FB71" s="61"/>
      <c r="FC71" s="61"/>
      <c r="FD71" s="59"/>
      <c r="FE71" s="61"/>
      <c r="FF71" s="61"/>
      <c r="FG71" s="78"/>
      <c r="FH71" s="30"/>
      <c r="FI71" s="61"/>
      <c r="FJ71" s="59"/>
      <c r="FK71" s="59"/>
      <c r="FL71" s="31"/>
      <c r="FM71" s="61"/>
      <c r="FN71" s="61"/>
      <c r="FO71" s="59"/>
      <c r="FP71" s="78"/>
    </row>
    <row r="72" spans="1:172" ht="23.25" customHeight="1" x14ac:dyDescent="0.25">
      <c r="A72" s="4" t="s">
        <v>148</v>
      </c>
      <c r="B72" s="5" t="s">
        <v>149</v>
      </c>
      <c r="C72" s="5" t="s">
        <v>8</v>
      </c>
      <c r="D72" s="122"/>
      <c r="E72" s="122"/>
      <c r="F72" s="122"/>
      <c r="G72" s="122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>
        <v>310</v>
      </c>
      <c r="AP72" s="30"/>
      <c r="AQ72" s="31"/>
      <c r="AR72" s="31"/>
      <c r="AS72" s="30"/>
      <c r="AT72" s="58"/>
      <c r="AU72" s="59">
        <v>0</v>
      </c>
      <c r="AV72" s="59"/>
      <c r="AW72" s="31"/>
      <c r="AX72" s="60"/>
      <c r="AY72" s="60"/>
      <c r="AZ72" s="60"/>
      <c r="BA72" s="60"/>
      <c r="BB72" s="61"/>
      <c r="BC72" s="59"/>
      <c r="BD72" s="59">
        <v>0</v>
      </c>
      <c r="BE72" s="61"/>
      <c r="BF72" s="59"/>
      <c r="BG72" s="61"/>
      <c r="BH72" s="59"/>
      <c r="BI72" s="59"/>
      <c r="BJ72" s="59"/>
      <c r="BK72" s="61"/>
      <c r="BL72" s="61"/>
      <c r="BM72" s="61"/>
      <c r="BN72" s="61">
        <v>15</v>
      </c>
      <c r="BO72" s="61"/>
      <c r="BP72" s="61"/>
      <c r="BQ72" s="61"/>
      <c r="BR72" s="61">
        <v>100</v>
      </c>
      <c r="BS72" s="61"/>
      <c r="BT72" s="59"/>
      <c r="BU72" s="46"/>
      <c r="BV72" s="95"/>
      <c r="BW72" s="30"/>
      <c r="BX72" s="31"/>
      <c r="BY72" s="30"/>
      <c r="BZ72" s="31"/>
      <c r="CA72" s="30"/>
      <c r="CB72" s="59"/>
      <c r="CC72" s="76"/>
      <c r="CD72" s="30"/>
      <c r="CE72" s="59"/>
      <c r="CF72" s="59"/>
      <c r="CG72" s="59"/>
      <c r="CH72" s="59"/>
      <c r="CI72" s="59"/>
      <c r="CJ72" s="15"/>
      <c r="CK72" s="59"/>
      <c r="CL72" s="30"/>
      <c r="CM72" s="59"/>
      <c r="CN72" s="30"/>
      <c r="CO72" s="30"/>
      <c r="CP72" s="30"/>
      <c r="CQ72" s="110"/>
      <c r="CR72" s="65">
        <v>75</v>
      </c>
      <c r="CS72" s="106">
        <v>88</v>
      </c>
      <c r="CT72" s="61"/>
      <c r="CU72" s="61"/>
      <c r="CV72" s="61"/>
      <c r="CW72" s="118"/>
      <c r="CX72" s="64"/>
      <c r="CY72" s="30"/>
      <c r="CZ72" s="61"/>
      <c r="DA72" s="99"/>
      <c r="DB72" s="31">
        <v>40</v>
      </c>
      <c r="DC72" s="59"/>
      <c r="DD72" s="31"/>
      <c r="DE72" s="61"/>
      <c r="DF72" s="30"/>
      <c r="DG72" s="30"/>
      <c r="DH72" s="31"/>
      <c r="DI72" s="59"/>
      <c r="DJ72" s="59"/>
      <c r="DK72" s="30"/>
      <c r="DL72" s="30"/>
      <c r="DM72" s="59"/>
      <c r="DN72" s="61"/>
      <c r="DO72" s="61"/>
      <c r="DP72" s="61"/>
      <c r="DQ72" s="67"/>
      <c r="DR72" s="59"/>
      <c r="DS72" s="61"/>
      <c r="DT72" s="59"/>
      <c r="DU72" s="31"/>
      <c r="DV72" s="59"/>
      <c r="DW72" s="30"/>
      <c r="DX72" s="59"/>
      <c r="DY72" s="68"/>
      <c r="DZ72" s="59"/>
      <c r="EA72" s="74"/>
      <c r="EB72" s="61"/>
      <c r="EC72" s="70"/>
      <c r="ED72" s="61"/>
      <c r="EE72" s="30"/>
      <c r="EF72" s="30"/>
      <c r="EG72" s="61"/>
      <c r="EH72" s="59"/>
      <c r="EI72" s="70"/>
      <c r="EJ72" s="61"/>
      <c r="EK72" s="59"/>
      <c r="EL72" s="71"/>
      <c r="EM72" s="71"/>
      <c r="EN72" s="61"/>
      <c r="EO72" s="30"/>
      <c r="EP72" s="72"/>
      <c r="EQ72" s="61"/>
      <c r="ER72" s="59"/>
      <c r="ES72" s="59">
        <v>75</v>
      </c>
      <c r="ET72" s="61"/>
      <c r="EU72" s="61"/>
      <c r="EV72" s="61"/>
      <c r="EW72" s="61"/>
      <c r="EX72" s="59"/>
      <c r="EY72" s="59"/>
      <c r="EZ72" s="61"/>
      <c r="FA72" s="61"/>
      <c r="FB72" s="61"/>
      <c r="FC72" s="61"/>
      <c r="FD72" s="59"/>
      <c r="FE72" s="61"/>
      <c r="FF72" s="61"/>
      <c r="FG72" s="78"/>
      <c r="FH72" s="30"/>
      <c r="FI72" s="61"/>
      <c r="FJ72" s="59"/>
      <c r="FK72" s="59"/>
      <c r="FL72" s="31"/>
      <c r="FM72" s="61"/>
      <c r="FN72" s="61"/>
      <c r="FO72" s="59"/>
      <c r="FP72" s="78"/>
    </row>
    <row r="73" spans="1:172" ht="15" customHeight="1" x14ac:dyDescent="0.25">
      <c r="A73" s="4" t="s">
        <v>150</v>
      </c>
      <c r="B73" s="5" t="s">
        <v>151</v>
      </c>
      <c r="C73" s="5" t="s">
        <v>8</v>
      </c>
      <c r="D73" s="122"/>
      <c r="E73" s="122"/>
      <c r="F73" s="122"/>
      <c r="G73" s="122"/>
      <c r="H73" s="10">
        <v>600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30">
        <v>198</v>
      </c>
      <c r="AQ73" s="31"/>
      <c r="AR73" s="31">
        <v>430</v>
      </c>
      <c r="AS73" s="30"/>
      <c r="AT73" s="58"/>
      <c r="AU73" s="59">
        <v>0</v>
      </c>
      <c r="AV73" s="59"/>
      <c r="AW73" s="31">
        <v>31.5</v>
      </c>
      <c r="AX73" s="60"/>
      <c r="AY73" s="60"/>
      <c r="AZ73" s="60">
        <v>86</v>
      </c>
      <c r="BA73" s="60"/>
      <c r="BB73" s="61"/>
      <c r="BC73" s="59"/>
      <c r="BD73" s="59">
        <v>0</v>
      </c>
      <c r="BE73" s="61"/>
      <c r="BF73" s="59"/>
      <c r="BG73" s="61"/>
      <c r="BH73" s="59"/>
      <c r="BI73" s="59"/>
      <c r="BJ73" s="59"/>
      <c r="BK73" s="61"/>
      <c r="BL73" s="61"/>
      <c r="BM73" s="61"/>
      <c r="BN73" s="61"/>
      <c r="BO73" s="61"/>
      <c r="BP73" s="61"/>
      <c r="BQ73" s="61"/>
      <c r="BR73" s="61"/>
      <c r="BS73" s="61"/>
      <c r="BT73" s="59"/>
      <c r="BU73" s="46"/>
      <c r="BV73" s="95"/>
      <c r="BW73" s="30"/>
      <c r="BX73" s="31"/>
      <c r="BY73" s="30"/>
      <c r="BZ73" s="31"/>
      <c r="CA73" s="30"/>
      <c r="CB73" s="59"/>
      <c r="CC73" s="76"/>
      <c r="CD73" s="30"/>
      <c r="CE73" s="59"/>
      <c r="CF73" s="59"/>
      <c r="CG73" s="59"/>
      <c r="CH73" s="59"/>
      <c r="CI73" s="59"/>
      <c r="CJ73" s="15"/>
      <c r="CK73" s="59"/>
      <c r="CL73" s="30"/>
      <c r="CM73" s="59"/>
      <c r="CN73" s="30"/>
      <c r="CO73" s="30"/>
      <c r="CP73" s="30"/>
      <c r="CQ73" s="110"/>
      <c r="CR73" s="65"/>
      <c r="CS73" s="106"/>
      <c r="CT73" s="61"/>
      <c r="CU73" s="61"/>
      <c r="CV73" s="61"/>
      <c r="CW73" s="118"/>
      <c r="CX73" s="64"/>
      <c r="CY73" s="30"/>
      <c r="CZ73" s="61"/>
      <c r="DA73" s="99"/>
      <c r="DB73" s="31">
        <v>176</v>
      </c>
      <c r="DC73" s="59"/>
      <c r="DD73" s="31"/>
      <c r="DE73" s="61"/>
      <c r="DF73" s="30"/>
      <c r="DG73" s="30"/>
      <c r="DH73" s="31"/>
      <c r="DI73" s="59"/>
      <c r="DJ73" s="59"/>
      <c r="DK73" s="30"/>
      <c r="DL73" s="30"/>
      <c r="DM73" s="59"/>
      <c r="DN73" s="61"/>
      <c r="DO73" s="61"/>
      <c r="DP73" s="61"/>
      <c r="DQ73" s="67"/>
      <c r="DR73" s="59"/>
      <c r="DS73" s="61"/>
      <c r="DT73" s="59"/>
      <c r="DU73" s="31"/>
      <c r="DV73" s="59"/>
      <c r="DW73" s="30"/>
      <c r="DX73" s="59"/>
      <c r="DY73" s="68"/>
      <c r="DZ73" s="59"/>
      <c r="EA73" s="74"/>
      <c r="EB73" s="61"/>
      <c r="EC73" s="70"/>
      <c r="ED73" s="61"/>
      <c r="EE73" s="30"/>
      <c r="EF73" s="30"/>
      <c r="EG73" s="61"/>
      <c r="EH73" s="59"/>
      <c r="EI73" s="70"/>
      <c r="EJ73" s="61"/>
      <c r="EK73" s="59"/>
      <c r="EL73" s="71"/>
      <c r="EM73" s="71"/>
      <c r="EN73" s="61"/>
      <c r="EO73" s="30"/>
      <c r="EP73" s="72"/>
      <c r="EQ73" s="61"/>
      <c r="ER73" s="59"/>
      <c r="ES73" s="59"/>
      <c r="ET73" s="61"/>
      <c r="EU73" s="61"/>
      <c r="EV73" s="61"/>
      <c r="EW73" s="61"/>
      <c r="EX73" s="59"/>
      <c r="EY73" s="59"/>
      <c r="EZ73" s="61"/>
      <c r="FA73" s="61"/>
      <c r="FB73" s="61"/>
      <c r="FC73" s="61"/>
      <c r="FD73" s="59"/>
      <c r="FE73" s="61"/>
      <c r="FF73" s="82"/>
      <c r="FG73" s="78"/>
      <c r="FH73" s="30"/>
      <c r="FI73" s="61"/>
      <c r="FJ73" s="59"/>
      <c r="FK73" s="59"/>
      <c r="FL73" s="31"/>
      <c r="FM73" s="61"/>
      <c r="FN73" s="61"/>
      <c r="FO73" s="59"/>
      <c r="FP73" s="78"/>
    </row>
    <row r="74" spans="1:172" ht="15" customHeight="1" x14ac:dyDescent="0.25">
      <c r="A74" s="4" t="s">
        <v>152</v>
      </c>
      <c r="B74" s="5" t="s">
        <v>153</v>
      </c>
      <c r="C74" s="5" t="s">
        <v>8</v>
      </c>
      <c r="D74" s="122"/>
      <c r="E74" s="122"/>
      <c r="F74" s="122"/>
      <c r="G74" s="122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>
        <v>6030</v>
      </c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30">
        <v>356</v>
      </c>
      <c r="AQ74" s="31">
        <v>149</v>
      </c>
      <c r="AR74" s="31">
        <v>300</v>
      </c>
      <c r="AS74" s="30">
        <v>162</v>
      </c>
      <c r="AT74" s="58"/>
      <c r="AU74" s="59">
        <v>176.66666666666669</v>
      </c>
      <c r="AV74" s="59"/>
      <c r="AW74" s="31">
        <v>275.25</v>
      </c>
      <c r="AX74" s="60"/>
      <c r="AY74" s="60">
        <v>180</v>
      </c>
      <c r="AZ74" s="60">
        <v>296</v>
      </c>
      <c r="BA74" s="60"/>
      <c r="BB74" s="61"/>
      <c r="BC74" s="59"/>
      <c r="BD74" s="59">
        <v>0</v>
      </c>
      <c r="BE74" s="61"/>
      <c r="BF74" s="59"/>
      <c r="BG74" s="61"/>
      <c r="BH74" s="59"/>
      <c r="BI74" s="59"/>
      <c r="BJ74" s="59"/>
      <c r="BK74" s="61"/>
      <c r="BL74" s="61"/>
      <c r="BM74" s="61"/>
      <c r="BN74" s="61"/>
      <c r="BO74" s="61"/>
      <c r="BP74" s="61"/>
      <c r="BQ74" s="61"/>
      <c r="BR74" s="61"/>
      <c r="BS74" s="61"/>
      <c r="BT74" s="59"/>
      <c r="BU74" s="46"/>
      <c r="BV74" s="95"/>
      <c r="BW74" s="30"/>
      <c r="BX74" s="31"/>
      <c r="BY74" s="30"/>
      <c r="BZ74" s="31"/>
      <c r="CA74" s="30"/>
      <c r="CB74" s="59"/>
      <c r="CC74" s="76"/>
      <c r="CD74" s="30"/>
      <c r="CE74" s="59"/>
      <c r="CF74" s="59"/>
      <c r="CG74" s="59"/>
      <c r="CH74" s="59"/>
      <c r="CI74" s="59"/>
      <c r="CJ74" s="15"/>
      <c r="CK74" s="59"/>
      <c r="CL74" s="30"/>
      <c r="CM74" s="59"/>
      <c r="CN74" s="30"/>
      <c r="CO74" s="30"/>
      <c r="CP74" s="30"/>
      <c r="CQ74" s="110"/>
      <c r="CR74" s="65"/>
      <c r="CS74" s="106"/>
      <c r="CT74" s="61"/>
      <c r="CU74" s="61"/>
      <c r="CV74" s="61"/>
      <c r="CW74" s="118"/>
      <c r="CX74" s="64"/>
      <c r="CY74" s="30"/>
      <c r="CZ74" s="61"/>
      <c r="DA74" s="99"/>
      <c r="DB74" s="31"/>
      <c r="DC74" s="59"/>
      <c r="DD74" s="31"/>
      <c r="DE74" s="61"/>
      <c r="DF74" s="30"/>
      <c r="DG74" s="30"/>
      <c r="DH74" s="31"/>
      <c r="DI74" s="59"/>
      <c r="DJ74" s="59"/>
      <c r="DK74" s="30"/>
      <c r="DL74" s="30"/>
      <c r="DM74" s="59"/>
      <c r="DN74" s="61"/>
      <c r="DO74" s="61"/>
      <c r="DP74" s="61"/>
      <c r="DQ74" s="67"/>
      <c r="DR74" s="59"/>
      <c r="DS74" s="61"/>
      <c r="DT74" s="59"/>
      <c r="DU74" s="31"/>
      <c r="DV74" s="59"/>
      <c r="DW74" s="30"/>
      <c r="DX74" s="59"/>
      <c r="DY74" s="68"/>
      <c r="DZ74" s="59"/>
      <c r="EA74" s="74"/>
      <c r="EB74" s="61"/>
      <c r="EC74" s="70"/>
      <c r="ED74" s="61"/>
      <c r="EE74" s="30"/>
      <c r="EF74" s="30"/>
      <c r="EG74" s="61"/>
      <c r="EH74" s="59"/>
      <c r="EI74" s="70"/>
      <c r="EJ74" s="61"/>
      <c r="EK74" s="59"/>
      <c r="EL74" s="71"/>
      <c r="EM74" s="71"/>
      <c r="EN74" s="61"/>
      <c r="EO74" s="30"/>
      <c r="EP74" s="72"/>
      <c r="EQ74" s="61"/>
      <c r="ER74" s="59"/>
      <c r="ES74" s="59"/>
      <c r="ET74" s="61"/>
      <c r="EU74" s="61"/>
      <c r="EV74" s="61"/>
      <c r="EW74" s="61"/>
      <c r="EX74" s="59"/>
      <c r="EY74" s="59"/>
      <c r="EZ74" s="61"/>
      <c r="FA74" s="61"/>
      <c r="FB74" s="61"/>
      <c r="FC74" s="61"/>
      <c r="FD74" s="59"/>
      <c r="FE74" s="61"/>
      <c r="FF74" s="61"/>
      <c r="FG74" s="78"/>
      <c r="FH74" s="30"/>
      <c r="FI74" s="61"/>
      <c r="FJ74" s="59"/>
      <c r="FK74" s="59"/>
      <c r="FL74" s="31"/>
      <c r="FM74" s="61"/>
      <c r="FN74" s="61"/>
      <c r="FO74" s="59"/>
      <c r="FP74" s="78"/>
    </row>
    <row r="75" spans="1:172" ht="23.25" customHeight="1" x14ac:dyDescent="0.25">
      <c r="A75" s="4" t="s">
        <v>154</v>
      </c>
      <c r="B75" s="5" t="s">
        <v>155</v>
      </c>
      <c r="C75" s="5" t="s">
        <v>8</v>
      </c>
      <c r="D75" s="122"/>
      <c r="E75" s="122"/>
      <c r="F75" s="122"/>
      <c r="G75" s="122"/>
      <c r="H75" s="57"/>
      <c r="I75" s="57"/>
      <c r="J75" s="57"/>
      <c r="K75" s="57"/>
      <c r="L75" s="57"/>
      <c r="M75" s="57"/>
      <c r="N75" s="57"/>
      <c r="O75" s="57"/>
      <c r="P75" s="57">
        <v>1250</v>
      </c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30">
        <v>257</v>
      </c>
      <c r="AQ75" s="31">
        <v>210</v>
      </c>
      <c r="AR75" s="31"/>
      <c r="AS75" s="30"/>
      <c r="AT75" s="58"/>
      <c r="AU75" s="59">
        <v>0</v>
      </c>
      <c r="AV75" s="59"/>
      <c r="AW75" s="31"/>
      <c r="AX75" s="60"/>
      <c r="AY75" s="60"/>
      <c r="AZ75" s="60">
        <v>112</v>
      </c>
      <c r="BA75" s="60"/>
      <c r="BB75" s="61"/>
      <c r="BC75" s="59"/>
      <c r="BD75" s="59">
        <v>0</v>
      </c>
      <c r="BE75" s="61"/>
      <c r="BF75" s="59"/>
      <c r="BG75" s="61"/>
      <c r="BH75" s="59"/>
      <c r="BI75" s="59"/>
      <c r="BJ75" s="59"/>
      <c r="BK75" s="61"/>
      <c r="BL75" s="61"/>
      <c r="BM75" s="61"/>
      <c r="BN75" s="61"/>
      <c r="BO75" s="61"/>
      <c r="BP75" s="61"/>
      <c r="BQ75" s="61"/>
      <c r="BR75" s="61"/>
      <c r="BS75" s="61"/>
      <c r="BT75" s="59"/>
      <c r="BU75" s="46"/>
      <c r="BV75" s="95"/>
      <c r="BW75" s="30"/>
      <c r="BX75" s="31"/>
      <c r="BY75" s="30"/>
      <c r="BZ75" s="31"/>
      <c r="CA75" s="30"/>
      <c r="CB75" s="59"/>
      <c r="CC75" s="76"/>
      <c r="CD75" s="30"/>
      <c r="CE75" s="59"/>
      <c r="CF75" s="59"/>
      <c r="CG75" s="59"/>
      <c r="CH75" s="59"/>
      <c r="CI75" s="59"/>
      <c r="CJ75" s="15"/>
      <c r="CK75" s="59"/>
      <c r="CL75" s="30"/>
      <c r="CM75" s="59"/>
      <c r="CN75" s="30"/>
      <c r="CO75" s="30"/>
      <c r="CP75" s="30"/>
      <c r="CQ75" s="110"/>
      <c r="CR75" s="65"/>
      <c r="CS75" s="106"/>
      <c r="CT75" s="61"/>
      <c r="CU75" s="61"/>
      <c r="CV75" s="61"/>
      <c r="CW75" s="118"/>
      <c r="CX75" s="64"/>
      <c r="CY75" s="30"/>
      <c r="CZ75" s="61"/>
      <c r="DA75" s="99"/>
      <c r="DB75" s="31"/>
      <c r="DC75" s="59"/>
      <c r="DD75" s="31"/>
      <c r="DE75" s="61"/>
      <c r="DF75" s="30"/>
      <c r="DG75" s="30"/>
      <c r="DH75" s="31"/>
      <c r="DI75" s="59"/>
      <c r="DJ75" s="59"/>
      <c r="DK75" s="30"/>
      <c r="DL75" s="30"/>
      <c r="DM75" s="59"/>
      <c r="DN75" s="61"/>
      <c r="DO75" s="61"/>
      <c r="DP75" s="61"/>
      <c r="DQ75" s="67"/>
      <c r="DR75" s="59"/>
      <c r="DS75" s="61"/>
      <c r="DT75" s="59"/>
      <c r="DU75" s="31"/>
      <c r="DV75" s="59"/>
      <c r="DW75" s="30"/>
      <c r="DX75" s="59"/>
      <c r="DY75" s="68"/>
      <c r="DZ75" s="59"/>
      <c r="EA75" s="74"/>
      <c r="EB75" s="61"/>
      <c r="EC75" s="70"/>
      <c r="ED75" s="61"/>
      <c r="EE75" s="30"/>
      <c r="EF75" s="30"/>
      <c r="EG75" s="61"/>
      <c r="EH75" s="59"/>
      <c r="EI75" s="70"/>
      <c r="EJ75" s="61"/>
      <c r="EK75" s="59"/>
      <c r="EL75" s="71"/>
      <c r="EM75" s="71"/>
      <c r="EN75" s="61"/>
      <c r="EO75" s="30"/>
      <c r="EP75" s="72"/>
      <c r="EQ75" s="61"/>
      <c r="ER75" s="59"/>
      <c r="ES75" s="59"/>
      <c r="ET75" s="61"/>
      <c r="EU75" s="61"/>
      <c r="EV75" s="61"/>
      <c r="EW75" s="61"/>
      <c r="EX75" s="59"/>
      <c r="EY75" s="59"/>
      <c r="EZ75" s="61"/>
      <c r="FA75" s="61"/>
      <c r="FB75" s="61"/>
      <c r="FC75" s="61"/>
      <c r="FD75" s="59"/>
      <c r="FE75" s="61"/>
      <c r="FF75" s="61"/>
      <c r="FG75" s="78"/>
      <c r="FH75" s="30"/>
      <c r="FI75" s="61"/>
      <c r="FJ75" s="59"/>
      <c r="FK75" s="59"/>
      <c r="FL75" s="31"/>
      <c r="FM75" s="61"/>
      <c r="FN75" s="61"/>
      <c r="FO75" s="59"/>
      <c r="FP75" s="78"/>
    </row>
    <row r="76" spans="1:172" ht="48.75" customHeight="1" x14ac:dyDescent="0.25">
      <c r="A76" s="4" t="s">
        <v>156</v>
      </c>
      <c r="B76" s="5" t="s">
        <v>157</v>
      </c>
      <c r="C76" s="5" t="s">
        <v>8</v>
      </c>
      <c r="D76" s="122"/>
      <c r="E76" s="122"/>
      <c r="F76" s="122"/>
      <c r="G76" s="122"/>
      <c r="H76" s="10">
        <v>1390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30"/>
      <c r="AQ76" s="31"/>
      <c r="AR76" s="31"/>
      <c r="AS76" s="30"/>
      <c r="AT76" s="58"/>
      <c r="AU76" s="59">
        <v>0</v>
      </c>
      <c r="AV76" s="59"/>
      <c r="AW76" s="31"/>
      <c r="AX76" s="60"/>
      <c r="AY76" s="60"/>
      <c r="AZ76" s="60"/>
      <c r="BA76" s="60"/>
      <c r="BB76" s="61"/>
      <c r="BC76" s="59"/>
      <c r="BD76" s="59">
        <v>0</v>
      </c>
      <c r="BE76" s="61"/>
      <c r="BF76" s="59"/>
      <c r="BG76" s="61"/>
      <c r="BH76" s="59"/>
      <c r="BI76" s="59"/>
      <c r="BJ76" s="59"/>
      <c r="BK76" s="61"/>
      <c r="BL76" s="61"/>
      <c r="BM76" s="61"/>
      <c r="BN76" s="61"/>
      <c r="BO76" s="61"/>
      <c r="BP76" s="61"/>
      <c r="BQ76" s="61"/>
      <c r="BR76" s="61"/>
      <c r="BS76" s="61"/>
      <c r="BT76" s="59"/>
      <c r="BU76" s="46"/>
      <c r="BV76" s="95"/>
      <c r="BW76" s="30"/>
      <c r="BX76" s="31"/>
      <c r="BY76" s="30"/>
      <c r="BZ76" s="31"/>
      <c r="CA76" s="30"/>
      <c r="CB76" s="59"/>
      <c r="CC76" s="76"/>
      <c r="CD76" s="30"/>
      <c r="CE76" s="59"/>
      <c r="CF76" s="59"/>
      <c r="CG76" s="59"/>
      <c r="CH76" s="63" t="s">
        <v>534</v>
      </c>
      <c r="CI76" s="63"/>
      <c r="CJ76" s="15"/>
      <c r="CK76" s="59"/>
      <c r="CL76" s="30"/>
      <c r="CM76" s="59"/>
      <c r="CN76" s="30"/>
      <c r="CO76" s="30"/>
      <c r="CP76" s="30"/>
      <c r="CQ76" s="110"/>
      <c r="CR76" s="65"/>
      <c r="CS76" s="106"/>
      <c r="CT76" s="61"/>
      <c r="CU76" s="61"/>
      <c r="CV76" s="61"/>
      <c r="CW76" s="118"/>
      <c r="CX76" s="64"/>
      <c r="CY76" s="30"/>
      <c r="CZ76" s="61"/>
      <c r="DA76" s="99"/>
      <c r="DB76" s="31"/>
      <c r="DC76" s="59"/>
      <c r="DD76" s="31"/>
      <c r="DE76" s="61"/>
      <c r="DF76" s="30"/>
      <c r="DG76" s="30"/>
      <c r="DH76" s="31"/>
      <c r="DI76" s="59"/>
      <c r="DJ76" s="59"/>
      <c r="DK76" s="30"/>
      <c r="DL76" s="30"/>
      <c r="DM76" s="59"/>
      <c r="DN76" s="61"/>
      <c r="DO76" s="61"/>
      <c r="DP76" s="61"/>
      <c r="DQ76" s="67"/>
      <c r="DR76" s="59"/>
      <c r="DS76" s="61"/>
      <c r="DT76" s="59"/>
      <c r="DU76" s="31"/>
      <c r="DV76" s="59"/>
      <c r="DW76" s="30"/>
      <c r="DX76" s="59"/>
      <c r="DY76" s="68"/>
      <c r="DZ76" s="59"/>
      <c r="EA76" s="74"/>
      <c r="EB76" s="61"/>
      <c r="EC76" s="70"/>
      <c r="ED76" s="61"/>
      <c r="EE76" s="30"/>
      <c r="EF76" s="30"/>
      <c r="EG76" s="61"/>
      <c r="EH76" s="59"/>
      <c r="EI76" s="70"/>
      <c r="EJ76" s="61"/>
      <c r="EK76" s="59"/>
      <c r="EL76" s="71"/>
      <c r="EM76" s="71"/>
      <c r="EN76" s="61"/>
      <c r="EO76" s="30"/>
      <c r="EP76" s="72"/>
      <c r="EQ76" s="61"/>
      <c r="ER76" s="59"/>
      <c r="ES76" s="59"/>
      <c r="ET76" s="61"/>
      <c r="EU76" s="61"/>
      <c r="EV76" s="61"/>
      <c r="EW76" s="61"/>
      <c r="EX76" s="59"/>
      <c r="EY76" s="59"/>
      <c r="EZ76" s="61"/>
      <c r="FA76" s="61"/>
      <c r="FB76" s="61"/>
      <c r="FC76" s="61"/>
      <c r="FD76" s="59"/>
      <c r="FE76" s="61"/>
      <c r="FF76" s="61"/>
      <c r="FG76" s="78"/>
      <c r="FH76" s="30"/>
      <c r="FI76" s="61"/>
      <c r="FJ76" s="59"/>
      <c r="FK76" s="59"/>
      <c r="FL76" s="31"/>
      <c r="FM76" s="61"/>
      <c r="FN76" s="61"/>
      <c r="FO76" s="59"/>
      <c r="FP76" s="78"/>
    </row>
    <row r="77" spans="1:172" ht="15" customHeight="1" x14ac:dyDescent="0.25">
      <c r="A77" s="4" t="s">
        <v>158</v>
      </c>
      <c r="B77" s="5" t="s">
        <v>159</v>
      </c>
      <c r="C77" s="5" t="s">
        <v>8</v>
      </c>
      <c r="D77" s="122"/>
      <c r="E77" s="122"/>
      <c r="F77" s="122"/>
      <c r="G77" s="122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>
        <v>100</v>
      </c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30"/>
      <c r="AQ77" s="31">
        <v>305</v>
      </c>
      <c r="AR77" s="31"/>
      <c r="AS77" s="30">
        <v>35</v>
      </c>
      <c r="AT77" s="58"/>
      <c r="AU77" s="59">
        <v>0</v>
      </c>
      <c r="AV77" s="59"/>
      <c r="AW77" s="31"/>
      <c r="AX77" s="60"/>
      <c r="AY77" s="60">
        <v>540</v>
      </c>
      <c r="AZ77" s="60">
        <v>73</v>
      </c>
      <c r="BA77" s="60"/>
      <c r="BB77" s="61"/>
      <c r="BC77" s="59"/>
      <c r="BD77" s="59">
        <v>0</v>
      </c>
      <c r="BE77" s="61"/>
      <c r="BF77" s="59"/>
      <c r="BG77" s="61"/>
      <c r="BH77" s="59"/>
      <c r="BI77" s="59"/>
      <c r="BJ77" s="59"/>
      <c r="BK77" s="61"/>
      <c r="BL77" s="61"/>
      <c r="BM77" s="61"/>
      <c r="BN77" s="61"/>
      <c r="BO77" s="61"/>
      <c r="BP77" s="61"/>
      <c r="BQ77" s="61"/>
      <c r="BR77" s="61"/>
      <c r="BS77" s="61"/>
      <c r="BT77" s="59"/>
      <c r="BU77" s="46"/>
      <c r="BV77" s="95"/>
      <c r="BW77" s="30"/>
      <c r="BX77" s="31"/>
      <c r="BY77" s="30"/>
      <c r="BZ77" s="31"/>
      <c r="CA77" s="30"/>
      <c r="CB77" s="59"/>
      <c r="CC77" s="76"/>
      <c r="CD77" s="30"/>
      <c r="CE77" s="59"/>
      <c r="CF77" s="59"/>
      <c r="CG77" s="59"/>
      <c r="CH77" s="59"/>
      <c r="CI77" s="59"/>
      <c r="CJ77" s="15"/>
      <c r="CK77" s="59"/>
      <c r="CL77" s="30"/>
      <c r="CM77" s="59"/>
      <c r="CN77" s="30"/>
      <c r="CO77" s="30"/>
      <c r="CP77" s="30"/>
      <c r="CQ77" s="110"/>
      <c r="CR77" s="65"/>
      <c r="CS77" s="106"/>
      <c r="CT77" s="61"/>
      <c r="CU77" s="61"/>
      <c r="CV77" s="61"/>
      <c r="CW77" s="118"/>
      <c r="CX77" s="64"/>
      <c r="CY77" s="30"/>
      <c r="CZ77" s="61"/>
      <c r="DA77" s="99"/>
      <c r="DB77" s="31"/>
      <c r="DC77" s="59"/>
      <c r="DD77" s="31"/>
      <c r="DE77" s="61"/>
      <c r="DF77" s="30"/>
      <c r="DG77" s="30"/>
      <c r="DH77" s="31"/>
      <c r="DI77" s="59"/>
      <c r="DJ77" s="59"/>
      <c r="DK77" s="30"/>
      <c r="DL77" s="76"/>
      <c r="DM77" s="59"/>
      <c r="DN77" s="61"/>
      <c r="DO77" s="61"/>
      <c r="DP77" s="61"/>
      <c r="DQ77" s="67"/>
      <c r="DR77" s="59"/>
      <c r="DS77" s="61"/>
      <c r="DT77" s="59"/>
      <c r="DU77" s="31"/>
      <c r="DV77" s="59"/>
      <c r="DW77" s="30"/>
      <c r="DX77" s="59"/>
      <c r="DY77" s="68"/>
      <c r="DZ77" s="59"/>
      <c r="EA77" s="74"/>
      <c r="EB77" s="61"/>
      <c r="EC77" s="70"/>
      <c r="ED77" s="61"/>
      <c r="EE77" s="30"/>
      <c r="EF77" s="30"/>
      <c r="EG77" s="61"/>
      <c r="EH77" s="59"/>
      <c r="EI77" s="70"/>
      <c r="EJ77" s="61"/>
      <c r="EK77" s="59"/>
      <c r="EL77" s="71"/>
      <c r="EM77" s="71"/>
      <c r="EN77" s="61"/>
      <c r="EO77" s="30"/>
      <c r="EP77" s="72"/>
      <c r="EQ77" s="61"/>
      <c r="ER77" s="59"/>
      <c r="ES77" s="59"/>
      <c r="ET77" s="61"/>
      <c r="EU77" s="61"/>
      <c r="EV77" s="61"/>
      <c r="EW77" s="61"/>
      <c r="EX77" s="59"/>
      <c r="EY77" s="59"/>
      <c r="EZ77" s="61"/>
      <c r="FA77" s="61"/>
      <c r="FB77" s="61"/>
      <c r="FC77" s="61"/>
      <c r="FD77" s="59"/>
      <c r="FE77" s="61"/>
      <c r="FF77" s="61"/>
      <c r="FG77" s="78"/>
      <c r="FH77" s="30"/>
      <c r="FI77" s="61"/>
      <c r="FJ77" s="59"/>
      <c r="FK77" s="59"/>
      <c r="FL77" s="31"/>
      <c r="FM77" s="61"/>
      <c r="FN77" s="61"/>
      <c r="FO77" s="59">
        <v>300</v>
      </c>
      <c r="FP77" s="78"/>
    </row>
    <row r="78" spans="1:172" ht="15" customHeight="1" x14ac:dyDescent="0.25">
      <c r="A78" s="4" t="s">
        <v>160</v>
      </c>
      <c r="B78" s="5" t="s">
        <v>161</v>
      </c>
      <c r="C78" s="5" t="s">
        <v>15</v>
      </c>
      <c r="D78" s="122"/>
      <c r="E78" s="122"/>
      <c r="F78" s="122"/>
      <c r="G78" s="122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>
        <v>1921</v>
      </c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30">
        <v>342</v>
      </c>
      <c r="AQ78" s="31">
        <v>140</v>
      </c>
      <c r="AR78" s="59">
        <v>100</v>
      </c>
      <c r="AS78" s="30">
        <v>27</v>
      </c>
      <c r="AT78" s="58">
        <v>109</v>
      </c>
      <c r="AU78" s="59">
        <v>0</v>
      </c>
      <c r="AV78" s="59"/>
      <c r="AW78" s="31">
        <v>162.75</v>
      </c>
      <c r="AX78" s="60"/>
      <c r="AY78" s="60">
        <v>45</v>
      </c>
      <c r="AZ78" s="60"/>
      <c r="BA78" s="60"/>
      <c r="BB78" s="61"/>
      <c r="BC78" s="59"/>
      <c r="BD78" s="59">
        <v>50</v>
      </c>
      <c r="BE78" s="61"/>
      <c r="BF78" s="59"/>
      <c r="BG78" s="61"/>
      <c r="BH78" s="59"/>
      <c r="BI78" s="59"/>
      <c r="BJ78" s="59"/>
      <c r="BK78" s="61"/>
      <c r="BL78" s="61"/>
      <c r="BM78" s="61"/>
      <c r="BN78" s="61"/>
      <c r="BO78" s="61"/>
      <c r="BP78" s="61"/>
      <c r="BQ78" s="61"/>
      <c r="BR78" s="61"/>
      <c r="BS78" s="61"/>
      <c r="BT78" s="59"/>
      <c r="BU78" s="46"/>
      <c r="BV78" s="95"/>
      <c r="BW78" s="30"/>
      <c r="BX78" s="31"/>
      <c r="BY78" s="30"/>
      <c r="BZ78" s="31"/>
      <c r="CA78" s="30"/>
      <c r="CB78" s="59"/>
      <c r="CC78" s="76"/>
      <c r="CD78" s="30"/>
      <c r="CE78" s="59"/>
      <c r="CF78" s="59"/>
      <c r="CG78" s="59"/>
      <c r="CH78" s="59"/>
      <c r="CI78" s="59"/>
      <c r="CJ78" s="15"/>
      <c r="CK78" s="59"/>
      <c r="CL78" s="30"/>
      <c r="CM78" s="59"/>
      <c r="CN78" s="30"/>
      <c r="CO78" s="30"/>
      <c r="CP78" s="30"/>
      <c r="CQ78" s="110"/>
      <c r="CR78" s="65"/>
      <c r="CS78" s="106"/>
      <c r="CT78" s="61"/>
      <c r="CU78" s="61"/>
      <c r="CV78" s="61"/>
      <c r="CW78" s="118"/>
      <c r="CX78" s="64"/>
      <c r="CY78" s="30"/>
      <c r="CZ78" s="61"/>
      <c r="DA78" s="99"/>
      <c r="DB78" s="31"/>
      <c r="DC78" s="59"/>
      <c r="DD78" s="31"/>
      <c r="DE78" s="61"/>
      <c r="DF78" s="30"/>
      <c r="DG78" s="30"/>
      <c r="DH78" s="31"/>
      <c r="DI78" s="59"/>
      <c r="DJ78" s="59"/>
      <c r="DK78" s="30"/>
      <c r="DL78" s="30"/>
      <c r="DM78" s="59"/>
      <c r="DN78" s="61"/>
      <c r="DO78" s="61"/>
      <c r="DP78" s="61"/>
      <c r="DQ78" s="67"/>
      <c r="DR78" s="59"/>
      <c r="DS78" s="61"/>
      <c r="DT78" s="59"/>
      <c r="DU78" s="31"/>
      <c r="DV78" s="59"/>
      <c r="DW78" s="30"/>
      <c r="DX78" s="59"/>
      <c r="DY78" s="68"/>
      <c r="DZ78" s="59"/>
      <c r="EA78" s="74"/>
      <c r="EB78" s="61"/>
      <c r="EC78" s="70"/>
      <c r="ED78" s="61"/>
      <c r="EE78" s="30"/>
      <c r="EF78" s="30"/>
      <c r="EG78" s="61"/>
      <c r="EH78" s="59"/>
      <c r="EI78" s="70"/>
      <c r="EJ78" s="61"/>
      <c r="EK78" s="59"/>
      <c r="EL78" s="71"/>
      <c r="EM78" s="71"/>
      <c r="EN78" s="61"/>
      <c r="EO78" s="30"/>
      <c r="EP78" s="72"/>
      <c r="EQ78" s="61"/>
      <c r="ER78" s="59"/>
      <c r="ES78" s="59"/>
      <c r="ET78" s="61"/>
      <c r="EU78" s="61"/>
      <c r="EV78" s="61"/>
      <c r="EW78" s="61"/>
      <c r="EX78" s="31">
        <v>100</v>
      </c>
      <c r="EY78" s="59"/>
      <c r="EZ78" s="61"/>
      <c r="FA78" s="61"/>
      <c r="FB78" s="61"/>
      <c r="FC78" s="61"/>
      <c r="FD78" s="59"/>
      <c r="FE78" s="61"/>
      <c r="FF78" s="61"/>
      <c r="FG78" s="78"/>
      <c r="FH78" s="30"/>
      <c r="FI78" s="61"/>
      <c r="FJ78" s="59"/>
      <c r="FK78" s="59"/>
      <c r="FL78" s="31"/>
      <c r="FM78" s="61"/>
      <c r="FN78" s="61"/>
      <c r="FO78" s="59"/>
      <c r="FP78" s="78"/>
    </row>
    <row r="79" spans="1:172" ht="23.25" customHeight="1" x14ac:dyDescent="0.25">
      <c r="A79" s="4" t="s">
        <v>162</v>
      </c>
      <c r="B79" s="5" t="s">
        <v>163</v>
      </c>
      <c r="C79" s="5" t="s">
        <v>5</v>
      </c>
      <c r="D79" s="122"/>
      <c r="E79" s="122"/>
      <c r="F79" s="122"/>
      <c r="G79" s="122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>
        <v>157</v>
      </c>
      <c r="AK79" s="57"/>
      <c r="AL79" s="57"/>
      <c r="AM79" s="57"/>
      <c r="AN79" s="57"/>
      <c r="AO79" s="57"/>
      <c r="AP79" s="30">
        <v>23</v>
      </c>
      <c r="AQ79" s="31"/>
      <c r="AR79" s="59">
        <v>30</v>
      </c>
      <c r="AS79" s="30"/>
      <c r="AT79" s="58"/>
      <c r="AU79" s="59">
        <v>37.5</v>
      </c>
      <c r="AV79" s="59"/>
      <c r="AW79" s="31"/>
      <c r="AX79" s="60"/>
      <c r="AY79" s="60"/>
      <c r="AZ79" s="60"/>
      <c r="BA79" s="60"/>
      <c r="BB79" s="61"/>
      <c r="BC79" s="59"/>
      <c r="BD79" s="59">
        <v>0</v>
      </c>
      <c r="BE79" s="61"/>
      <c r="BF79" s="59"/>
      <c r="BG79" s="61"/>
      <c r="BH79" s="59"/>
      <c r="BI79" s="59"/>
      <c r="BJ79" s="59"/>
      <c r="BK79" s="61"/>
      <c r="BL79" s="61"/>
      <c r="BM79" s="61"/>
      <c r="BN79" s="61"/>
      <c r="BO79" s="61"/>
      <c r="BP79" s="61"/>
      <c r="BQ79" s="61"/>
      <c r="BR79" s="61"/>
      <c r="BS79" s="61"/>
      <c r="BT79" s="59">
        <v>4800</v>
      </c>
      <c r="BU79" s="46"/>
      <c r="BV79" s="95"/>
      <c r="BW79" s="30"/>
      <c r="BX79" s="31"/>
      <c r="BY79" s="30"/>
      <c r="BZ79" s="31"/>
      <c r="CA79" s="30"/>
      <c r="CB79" s="59"/>
      <c r="CC79" s="76"/>
      <c r="CD79" s="30"/>
      <c r="CE79" s="59"/>
      <c r="CF79" s="59"/>
      <c r="CG79" s="59"/>
      <c r="CH79" s="59"/>
      <c r="CI79" s="59"/>
      <c r="CJ79" s="15"/>
      <c r="CK79" s="59"/>
      <c r="CL79" s="30"/>
      <c r="CM79" s="59"/>
      <c r="CN79" s="30"/>
      <c r="CO79" s="30"/>
      <c r="CP79" s="30"/>
      <c r="CQ79" s="110"/>
      <c r="CR79" s="65"/>
      <c r="CS79" s="106"/>
      <c r="CT79" s="61"/>
      <c r="CU79" s="61"/>
      <c r="CV79" s="61"/>
      <c r="CW79" s="118"/>
      <c r="CX79" s="64"/>
      <c r="CY79" s="30"/>
      <c r="CZ79" s="61"/>
      <c r="DA79" s="99"/>
      <c r="DB79" s="31"/>
      <c r="DC79" s="59"/>
      <c r="DD79" s="31"/>
      <c r="DE79" s="61"/>
      <c r="DF79" s="30"/>
      <c r="DG79" s="30"/>
      <c r="DH79" s="31"/>
      <c r="DI79" s="59"/>
      <c r="DJ79" s="59"/>
      <c r="DK79" s="30"/>
      <c r="DL79" s="30"/>
      <c r="DM79" s="59"/>
      <c r="DN79" s="61"/>
      <c r="DO79" s="61"/>
      <c r="DP79" s="61"/>
      <c r="DQ79" s="67"/>
      <c r="DR79" s="59"/>
      <c r="DS79" s="61"/>
      <c r="DT79" s="59"/>
      <c r="DU79" s="31"/>
      <c r="DV79" s="59"/>
      <c r="DW79" s="30"/>
      <c r="DX79" s="59"/>
      <c r="DY79" s="68"/>
      <c r="DZ79" s="59"/>
      <c r="EA79" s="74"/>
      <c r="EB79" s="61"/>
      <c r="EC79" s="70"/>
      <c r="ED79" s="61"/>
      <c r="EE79" s="30"/>
      <c r="EF79" s="30"/>
      <c r="EG79" s="61"/>
      <c r="EH79" s="59"/>
      <c r="EI79" s="70"/>
      <c r="EJ79" s="61"/>
      <c r="EK79" s="59"/>
      <c r="EL79" s="71"/>
      <c r="EM79" s="71"/>
      <c r="EN79" s="61"/>
      <c r="EO79" s="30"/>
      <c r="EP79" s="72"/>
      <c r="EQ79" s="61"/>
      <c r="ER79" s="59"/>
      <c r="ES79" s="59"/>
      <c r="ET79" s="61"/>
      <c r="EU79" s="61"/>
      <c r="EV79" s="61"/>
      <c r="EW79" s="61"/>
      <c r="EX79" s="59"/>
      <c r="EY79" s="59"/>
      <c r="EZ79" s="61"/>
      <c r="FA79" s="61"/>
      <c r="FB79" s="61"/>
      <c r="FC79" s="61"/>
      <c r="FD79" s="59"/>
      <c r="FE79" s="61"/>
      <c r="FF79" s="61"/>
      <c r="FG79" s="78"/>
      <c r="FH79" s="30"/>
      <c r="FI79" s="61"/>
      <c r="FJ79" s="59"/>
      <c r="FK79" s="59"/>
      <c r="FL79" s="31"/>
      <c r="FM79" s="61"/>
      <c r="FN79" s="61"/>
      <c r="FO79" s="59"/>
      <c r="FP79" s="78"/>
    </row>
    <row r="80" spans="1:172" ht="23.25" customHeight="1" x14ac:dyDescent="0.25">
      <c r="A80" s="4" t="s">
        <v>164</v>
      </c>
      <c r="B80" s="5" t="s">
        <v>165</v>
      </c>
      <c r="C80" s="5" t="s">
        <v>5</v>
      </c>
      <c r="D80" s="122"/>
      <c r="E80" s="122"/>
      <c r="F80" s="122"/>
      <c r="G80" s="122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>
        <v>308</v>
      </c>
      <c r="AK80" s="57"/>
      <c r="AL80" s="57"/>
      <c r="AM80" s="57"/>
      <c r="AN80" s="57"/>
      <c r="AO80" s="57"/>
      <c r="AP80" s="30">
        <v>54</v>
      </c>
      <c r="AQ80" s="31"/>
      <c r="AR80" s="59">
        <v>100</v>
      </c>
      <c r="AS80" s="30"/>
      <c r="AT80" s="58"/>
      <c r="AU80" s="59">
        <v>0</v>
      </c>
      <c r="AV80" s="59"/>
      <c r="AW80" s="31"/>
      <c r="AX80" s="60"/>
      <c r="AY80" s="60">
        <v>120</v>
      </c>
      <c r="AZ80" s="60"/>
      <c r="BA80" s="60"/>
      <c r="BB80" s="61"/>
      <c r="BC80" s="59"/>
      <c r="BD80" s="59">
        <v>0</v>
      </c>
      <c r="BE80" s="61"/>
      <c r="BF80" s="59"/>
      <c r="BG80" s="61"/>
      <c r="BH80" s="59"/>
      <c r="BI80" s="59"/>
      <c r="BJ80" s="59"/>
      <c r="BK80" s="61"/>
      <c r="BL80" s="61"/>
      <c r="BM80" s="61"/>
      <c r="BN80" s="61"/>
      <c r="BO80" s="61"/>
      <c r="BP80" s="61"/>
      <c r="BQ80" s="61"/>
      <c r="BR80" s="61"/>
      <c r="BS80" s="61"/>
      <c r="BT80" s="59"/>
      <c r="BU80" s="46"/>
      <c r="BV80" s="95"/>
      <c r="BW80" s="30"/>
      <c r="BX80" s="31"/>
      <c r="BY80" s="30"/>
      <c r="BZ80" s="31"/>
      <c r="CA80" s="30"/>
      <c r="CB80" s="59"/>
      <c r="CC80" s="76"/>
      <c r="CD80" s="30"/>
      <c r="CE80" s="59"/>
      <c r="CF80" s="59"/>
      <c r="CG80" s="59"/>
      <c r="CH80" s="59"/>
      <c r="CI80" s="59"/>
      <c r="CJ80" s="15"/>
      <c r="CK80" s="59"/>
      <c r="CL80" s="30"/>
      <c r="CM80" s="59"/>
      <c r="CN80" s="30"/>
      <c r="CO80" s="30"/>
      <c r="CP80" s="30"/>
      <c r="CQ80" s="110"/>
      <c r="CR80" s="65"/>
      <c r="CS80" s="106"/>
      <c r="CT80" s="61"/>
      <c r="CU80" s="61"/>
      <c r="CV80" s="61"/>
      <c r="CW80" s="118"/>
      <c r="CX80" s="64"/>
      <c r="CY80" s="30"/>
      <c r="CZ80" s="61"/>
      <c r="DA80" s="99"/>
      <c r="DB80" s="31"/>
      <c r="DC80" s="59"/>
      <c r="DD80" s="31"/>
      <c r="DE80" s="61"/>
      <c r="DF80" s="30"/>
      <c r="DG80" s="30"/>
      <c r="DH80" s="31"/>
      <c r="DI80" s="59"/>
      <c r="DJ80" s="59"/>
      <c r="DK80" s="30"/>
      <c r="DL80" s="30"/>
      <c r="DM80" s="59"/>
      <c r="DN80" s="61"/>
      <c r="DO80" s="61"/>
      <c r="DP80" s="61"/>
      <c r="DQ80" s="67"/>
      <c r="DR80" s="59"/>
      <c r="DS80" s="61"/>
      <c r="DT80" s="59"/>
      <c r="DU80" s="31"/>
      <c r="DV80" s="59"/>
      <c r="DW80" s="30"/>
      <c r="DX80" s="59"/>
      <c r="DY80" s="68"/>
      <c r="DZ80" s="59"/>
      <c r="EA80" s="74"/>
      <c r="EB80" s="61"/>
      <c r="EC80" s="70"/>
      <c r="ED80" s="61"/>
      <c r="EE80" s="30"/>
      <c r="EF80" s="30"/>
      <c r="EG80" s="61"/>
      <c r="EH80" s="59"/>
      <c r="EI80" s="70"/>
      <c r="EJ80" s="61"/>
      <c r="EK80" s="59"/>
      <c r="EL80" s="71"/>
      <c r="EM80" s="71"/>
      <c r="EN80" s="61"/>
      <c r="EO80" s="30"/>
      <c r="EP80" s="72"/>
      <c r="EQ80" s="61"/>
      <c r="ER80" s="59"/>
      <c r="ES80" s="59"/>
      <c r="ET80" s="61"/>
      <c r="EU80" s="61"/>
      <c r="EV80" s="61"/>
      <c r="EW80" s="61"/>
      <c r="EX80" s="59"/>
      <c r="EY80" s="59"/>
      <c r="EZ80" s="61"/>
      <c r="FA80" s="61"/>
      <c r="FB80" s="61"/>
      <c r="FC80" s="61"/>
      <c r="FD80" s="59"/>
      <c r="FE80" s="61"/>
      <c r="FF80" s="61"/>
      <c r="FG80" s="78"/>
      <c r="FH80" s="30"/>
      <c r="FI80" s="61"/>
      <c r="FJ80" s="59"/>
      <c r="FK80" s="59"/>
      <c r="FL80" s="31"/>
      <c r="FM80" s="61"/>
      <c r="FN80" s="61"/>
      <c r="FO80" s="59"/>
      <c r="FP80" s="78"/>
    </row>
    <row r="81" spans="1:172" ht="15" customHeight="1" x14ac:dyDescent="0.25">
      <c r="A81" s="4" t="s">
        <v>166</v>
      </c>
      <c r="B81" s="5" t="s">
        <v>167</v>
      </c>
      <c r="C81" s="5" t="s">
        <v>8</v>
      </c>
      <c r="D81" s="122"/>
      <c r="E81" s="122"/>
      <c r="F81" s="122"/>
      <c r="G81" s="122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>
        <v>2700</v>
      </c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30">
        <v>86</v>
      </c>
      <c r="AQ81" s="31">
        <v>280</v>
      </c>
      <c r="AR81" s="59">
        <v>200</v>
      </c>
      <c r="AS81" s="30">
        <v>153</v>
      </c>
      <c r="AT81" s="58"/>
      <c r="AU81" s="59">
        <v>0</v>
      </c>
      <c r="AV81" s="59"/>
      <c r="AW81" s="31"/>
      <c r="AX81" s="60"/>
      <c r="AY81" s="60"/>
      <c r="AZ81" s="60">
        <v>99</v>
      </c>
      <c r="BA81" s="60"/>
      <c r="BB81" s="61"/>
      <c r="BC81" s="59"/>
      <c r="BD81" s="59">
        <v>0</v>
      </c>
      <c r="BE81" s="61"/>
      <c r="BF81" s="59"/>
      <c r="BG81" s="61"/>
      <c r="BH81" s="59"/>
      <c r="BI81" s="59"/>
      <c r="BJ81" s="59"/>
      <c r="BK81" s="61"/>
      <c r="BL81" s="61"/>
      <c r="BM81" s="61"/>
      <c r="BN81" s="61"/>
      <c r="BO81" s="61"/>
      <c r="BP81" s="61"/>
      <c r="BQ81" s="61"/>
      <c r="BR81" s="61"/>
      <c r="BS81" s="61"/>
      <c r="BT81" s="59"/>
      <c r="BU81" s="46"/>
      <c r="BV81" s="95"/>
      <c r="BW81" s="30"/>
      <c r="BX81" s="31"/>
      <c r="BY81" s="30"/>
      <c r="BZ81" s="31"/>
      <c r="CA81" s="30"/>
      <c r="CB81" s="59"/>
      <c r="CC81" s="76"/>
      <c r="CD81" s="30"/>
      <c r="CE81" s="59"/>
      <c r="CF81" s="59"/>
      <c r="CG81" s="59"/>
      <c r="CH81" s="59"/>
      <c r="CI81" s="59"/>
      <c r="CJ81" s="15"/>
      <c r="CK81" s="59"/>
      <c r="CL81" s="30"/>
      <c r="CM81" s="59"/>
      <c r="CN81" s="30"/>
      <c r="CO81" s="30"/>
      <c r="CP81" s="30"/>
      <c r="CQ81" s="110"/>
      <c r="CR81" s="65"/>
      <c r="CS81" s="106"/>
      <c r="CT81" s="61"/>
      <c r="CU81" s="61"/>
      <c r="CV81" s="61"/>
      <c r="CW81" s="118"/>
      <c r="CX81" s="64"/>
      <c r="CY81" s="30"/>
      <c r="CZ81" s="61"/>
      <c r="DA81" s="99"/>
      <c r="DB81" s="31">
        <v>155</v>
      </c>
      <c r="DC81" s="59"/>
      <c r="DD81" s="31"/>
      <c r="DE81" s="61"/>
      <c r="DF81" s="30"/>
      <c r="DG81" s="30"/>
      <c r="DH81" s="31"/>
      <c r="DI81" s="59"/>
      <c r="DJ81" s="59"/>
      <c r="DK81" s="30"/>
      <c r="DL81" s="30"/>
      <c r="DM81" s="59"/>
      <c r="DN81" s="61"/>
      <c r="DO81" s="61"/>
      <c r="DP81" s="61"/>
      <c r="DQ81" s="67"/>
      <c r="DR81" s="59"/>
      <c r="DS81" s="61"/>
      <c r="DT81" s="59"/>
      <c r="DU81" s="31"/>
      <c r="DV81" s="59"/>
      <c r="DW81" s="30"/>
      <c r="DX81" s="59"/>
      <c r="DY81" s="68"/>
      <c r="DZ81" s="59"/>
      <c r="EA81" s="74"/>
      <c r="EB81" s="61"/>
      <c r="EC81" s="70"/>
      <c r="ED81" s="61"/>
      <c r="EE81" s="30"/>
      <c r="EF81" s="30"/>
      <c r="EG81" s="61"/>
      <c r="EH81" s="59"/>
      <c r="EI81" s="70"/>
      <c r="EJ81" s="61"/>
      <c r="EK81" s="59"/>
      <c r="EL81" s="71"/>
      <c r="EM81" s="71"/>
      <c r="EN81" s="61"/>
      <c r="EO81" s="30"/>
      <c r="EP81" s="72"/>
      <c r="EQ81" s="61"/>
      <c r="ER81" s="59"/>
      <c r="ES81" s="59"/>
      <c r="ET81" s="61"/>
      <c r="EU81" s="61"/>
      <c r="EV81" s="61"/>
      <c r="EW81" s="61"/>
      <c r="EX81" s="59"/>
      <c r="EY81" s="59"/>
      <c r="EZ81" s="61"/>
      <c r="FA81" s="61"/>
      <c r="FB81" s="61"/>
      <c r="FC81" s="61"/>
      <c r="FD81" s="59"/>
      <c r="FE81" s="61"/>
      <c r="FF81" s="61"/>
      <c r="FG81" s="78"/>
      <c r="FH81" s="30"/>
      <c r="FI81" s="61"/>
      <c r="FJ81" s="59"/>
      <c r="FK81" s="59"/>
      <c r="FL81" s="31"/>
      <c r="FM81" s="61"/>
      <c r="FN81" s="61"/>
      <c r="FO81" s="59"/>
      <c r="FP81" s="78"/>
    </row>
    <row r="82" spans="1:172" ht="15" customHeight="1" x14ac:dyDescent="0.25">
      <c r="A82" s="4" t="s">
        <v>168</v>
      </c>
      <c r="B82" s="5" t="s">
        <v>169</v>
      </c>
      <c r="C82" s="5" t="s">
        <v>15</v>
      </c>
      <c r="D82" s="122"/>
      <c r="E82" s="122"/>
      <c r="F82" s="122"/>
      <c r="G82" s="122"/>
      <c r="H82" s="57"/>
      <c r="I82" s="57"/>
      <c r="J82" s="57"/>
      <c r="K82" s="57"/>
      <c r="L82" s="57"/>
      <c r="M82" s="57"/>
      <c r="N82" s="57"/>
      <c r="O82" s="57"/>
      <c r="P82" s="57">
        <v>300</v>
      </c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>
        <v>367</v>
      </c>
      <c r="AO82" s="57"/>
      <c r="AP82" s="30">
        <v>810</v>
      </c>
      <c r="AQ82" s="31">
        <v>920</v>
      </c>
      <c r="AR82" s="31"/>
      <c r="AS82" s="30"/>
      <c r="AT82" s="58">
        <v>455</v>
      </c>
      <c r="AU82" s="59">
        <v>0</v>
      </c>
      <c r="AV82" s="59"/>
      <c r="AW82" s="31"/>
      <c r="AX82" s="60"/>
      <c r="AY82" s="60"/>
      <c r="AZ82" s="60">
        <v>742</v>
      </c>
      <c r="BA82" s="60"/>
      <c r="BB82" s="61"/>
      <c r="BC82" s="59"/>
      <c r="BD82" s="59">
        <v>0</v>
      </c>
      <c r="BE82" s="61"/>
      <c r="BF82" s="59">
        <v>252</v>
      </c>
      <c r="BG82" s="61"/>
      <c r="BH82" s="59"/>
      <c r="BI82" s="59"/>
      <c r="BJ82" s="59"/>
      <c r="BK82" s="61"/>
      <c r="BL82" s="61"/>
      <c r="BM82" s="61"/>
      <c r="BN82" s="61"/>
      <c r="BO82" s="61"/>
      <c r="BP82" s="61"/>
      <c r="BQ82" s="61"/>
      <c r="BR82" s="61"/>
      <c r="BS82" s="61"/>
      <c r="BT82" s="59"/>
      <c r="BU82" s="46"/>
      <c r="BV82" s="95"/>
      <c r="BW82" s="30"/>
      <c r="BX82" s="31"/>
      <c r="BY82" s="30"/>
      <c r="BZ82" s="31"/>
      <c r="CA82" s="30"/>
      <c r="CB82" s="59"/>
      <c r="CC82" s="76"/>
      <c r="CD82" s="30"/>
      <c r="CE82" s="59"/>
      <c r="CF82" s="59"/>
      <c r="CG82" s="59"/>
      <c r="CH82" s="59"/>
      <c r="CI82" s="59"/>
      <c r="CJ82" s="15"/>
      <c r="CK82" s="59"/>
      <c r="CL82" s="30"/>
      <c r="CM82" s="59"/>
      <c r="CN82" s="30"/>
      <c r="CO82" s="30"/>
      <c r="CP82" s="30"/>
      <c r="CQ82" s="110"/>
      <c r="CR82" s="65"/>
      <c r="CS82" s="106"/>
      <c r="CT82" s="61"/>
      <c r="CU82" s="61"/>
      <c r="CV82" s="61"/>
      <c r="CW82" s="118"/>
      <c r="CX82" s="64"/>
      <c r="CY82" s="30"/>
      <c r="CZ82" s="61"/>
      <c r="DA82" s="99"/>
      <c r="DB82" s="31"/>
      <c r="DC82" s="59"/>
      <c r="DD82" s="31"/>
      <c r="DE82" s="61"/>
      <c r="DF82" s="30"/>
      <c r="DG82" s="30"/>
      <c r="DH82" s="31"/>
      <c r="DI82" s="59"/>
      <c r="DJ82" s="59"/>
      <c r="DK82" s="30"/>
      <c r="DL82" s="30"/>
      <c r="DM82" s="59"/>
      <c r="DN82" s="61"/>
      <c r="DO82" s="61"/>
      <c r="DP82" s="61"/>
      <c r="DQ82" s="67"/>
      <c r="DR82" s="59"/>
      <c r="DS82" s="61"/>
      <c r="DT82" s="59"/>
      <c r="DU82" s="31"/>
      <c r="DV82" s="59"/>
      <c r="DW82" s="30"/>
      <c r="DX82" s="59"/>
      <c r="DY82" s="68"/>
      <c r="DZ82" s="59"/>
      <c r="EA82" s="74"/>
      <c r="EB82" s="61"/>
      <c r="EC82" s="70"/>
      <c r="ED82" s="61"/>
      <c r="EE82" s="30">
        <v>1000</v>
      </c>
      <c r="EF82" s="30"/>
      <c r="EG82" s="61"/>
      <c r="EH82" s="59"/>
      <c r="EI82" s="70"/>
      <c r="EJ82" s="61"/>
      <c r="EK82" s="59"/>
      <c r="EL82" s="71"/>
      <c r="EM82" s="71"/>
      <c r="EN82" s="61"/>
      <c r="EO82" s="30"/>
      <c r="EP82" s="72"/>
      <c r="EQ82" s="61"/>
      <c r="ER82" s="59"/>
      <c r="ES82" s="59"/>
      <c r="ET82" s="61"/>
      <c r="EU82" s="61"/>
      <c r="EV82" s="61"/>
      <c r="EW82" s="61"/>
      <c r="EX82" s="59"/>
      <c r="EY82" s="59"/>
      <c r="EZ82" s="61"/>
      <c r="FA82" s="61"/>
      <c r="FB82" s="61"/>
      <c r="FC82" s="61"/>
      <c r="FD82" s="59"/>
      <c r="FE82" s="61"/>
      <c r="FF82" s="61"/>
      <c r="FG82" s="78"/>
      <c r="FH82" s="30"/>
      <c r="FI82" s="61"/>
      <c r="FJ82" s="59"/>
      <c r="FK82" s="59"/>
      <c r="FL82" s="31"/>
      <c r="FM82" s="61"/>
      <c r="FN82" s="61"/>
      <c r="FO82" s="59"/>
      <c r="FP82" s="78"/>
    </row>
    <row r="83" spans="1:172" ht="23.25" customHeight="1" x14ac:dyDescent="0.25">
      <c r="A83" s="4" t="s">
        <v>170</v>
      </c>
      <c r="B83" s="5" t="s">
        <v>171</v>
      </c>
      <c r="C83" s="5" t="s">
        <v>15</v>
      </c>
      <c r="D83" s="122"/>
      <c r="E83" s="122"/>
      <c r="F83" s="122"/>
      <c r="G83" s="122"/>
      <c r="H83" s="57"/>
      <c r="I83" s="57"/>
      <c r="J83" s="57"/>
      <c r="K83" s="57"/>
      <c r="L83" s="57"/>
      <c r="M83" s="57"/>
      <c r="N83" s="57">
        <v>550</v>
      </c>
      <c r="O83" s="57"/>
      <c r="P83" s="57"/>
      <c r="Q83" s="57"/>
      <c r="R83" s="57"/>
      <c r="S83" s="57"/>
      <c r="T83" s="57"/>
      <c r="U83" s="57"/>
      <c r="V83" s="57"/>
      <c r="W83" s="57">
        <v>13</v>
      </c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30">
        <v>58.5</v>
      </c>
      <c r="AQ83" s="31">
        <v>115</v>
      </c>
      <c r="AR83" s="31">
        <v>240</v>
      </c>
      <c r="AS83" s="30">
        <v>135</v>
      </c>
      <c r="AT83" s="58">
        <v>97</v>
      </c>
      <c r="AU83" s="59">
        <v>355.83333333333337</v>
      </c>
      <c r="AV83" s="59"/>
      <c r="AW83" s="31">
        <v>270</v>
      </c>
      <c r="AX83" s="60"/>
      <c r="AY83" s="60"/>
      <c r="AZ83" s="60">
        <v>274</v>
      </c>
      <c r="BA83" s="60">
        <v>54</v>
      </c>
      <c r="BB83" s="61"/>
      <c r="BC83" s="59"/>
      <c r="BD83" s="59">
        <v>0</v>
      </c>
      <c r="BE83" s="61"/>
      <c r="BF83" s="59">
        <v>387</v>
      </c>
      <c r="BG83" s="61"/>
      <c r="BH83" s="59"/>
      <c r="BI83" s="59"/>
      <c r="BJ83" s="59"/>
      <c r="BK83" s="61"/>
      <c r="BL83" s="61"/>
      <c r="BM83" s="61"/>
      <c r="BN83" s="61"/>
      <c r="BO83" s="61"/>
      <c r="BP83" s="61"/>
      <c r="BQ83" s="61"/>
      <c r="BR83" s="61"/>
      <c r="BS83" s="61"/>
      <c r="BT83" s="59"/>
      <c r="BU83" s="46"/>
      <c r="BV83" s="95"/>
      <c r="BW83" s="30"/>
      <c r="BX83" s="31"/>
      <c r="BY83" s="30"/>
      <c r="BZ83" s="31"/>
      <c r="CA83" s="30"/>
      <c r="CB83" s="59">
        <v>546</v>
      </c>
      <c r="CC83" s="76"/>
      <c r="CD83" s="30"/>
      <c r="CE83" s="59"/>
      <c r="CF83" s="59"/>
      <c r="CG83" s="59"/>
      <c r="CH83" s="59"/>
      <c r="CI83" s="59"/>
      <c r="CJ83" s="15"/>
      <c r="CK83" s="59"/>
      <c r="CL83" s="30"/>
      <c r="CM83" s="59"/>
      <c r="CN83" s="30"/>
      <c r="CO83" s="30"/>
      <c r="CP83" s="30"/>
      <c r="CQ83" s="110"/>
      <c r="CR83" s="65"/>
      <c r="CS83" s="106">
        <v>16</v>
      </c>
      <c r="CT83" s="61"/>
      <c r="CU83" s="61"/>
      <c r="CV83" s="61"/>
      <c r="CW83" s="118"/>
      <c r="CX83" s="64"/>
      <c r="CY83" s="30"/>
      <c r="CZ83" s="61"/>
      <c r="DA83" s="99"/>
      <c r="DB83" s="31"/>
      <c r="DC83" s="59"/>
      <c r="DD83" s="31"/>
      <c r="DE83" s="61"/>
      <c r="DF83" s="30"/>
      <c r="DG83" s="30"/>
      <c r="DH83" s="31"/>
      <c r="DI83" s="59"/>
      <c r="DJ83" s="59"/>
      <c r="DK83" s="30"/>
      <c r="DL83" s="30"/>
      <c r="DM83" s="59"/>
      <c r="DN83" s="61"/>
      <c r="DO83" s="61"/>
      <c r="DP83" s="61"/>
      <c r="DQ83" s="67"/>
      <c r="DR83" s="59"/>
      <c r="DS83" s="61"/>
      <c r="DT83" s="59"/>
      <c r="DU83" s="31"/>
      <c r="DV83" s="59"/>
      <c r="DW83" s="30"/>
      <c r="DX83" s="59"/>
      <c r="DY83" s="68"/>
      <c r="DZ83" s="59"/>
      <c r="EA83" s="74"/>
      <c r="EB83" s="61"/>
      <c r="EC83" s="70"/>
      <c r="ED83" s="61"/>
      <c r="EE83" s="30"/>
      <c r="EF83" s="30"/>
      <c r="EG83" s="61"/>
      <c r="EH83" s="59"/>
      <c r="EI83" s="70"/>
      <c r="EJ83" s="61"/>
      <c r="EK83" s="59"/>
      <c r="EL83" s="71"/>
      <c r="EM83" s="71"/>
      <c r="EN83" s="61"/>
      <c r="EO83" s="30"/>
      <c r="EP83" s="72"/>
      <c r="EQ83" s="61"/>
      <c r="ER83" s="59"/>
      <c r="ES83" s="59"/>
      <c r="ET83" s="61"/>
      <c r="EU83" s="61"/>
      <c r="EV83" s="61"/>
      <c r="EW83" s="61"/>
      <c r="EX83" s="59"/>
      <c r="EY83" s="59"/>
      <c r="EZ83" s="61"/>
      <c r="FA83" s="61"/>
      <c r="FB83" s="61"/>
      <c r="FC83" s="61"/>
      <c r="FD83" s="59"/>
      <c r="FE83" s="61"/>
      <c r="FF83" s="61"/>
      <c r="FG83" s="78"/>
      <c r="FH83" s="30"/>
      <c r="FI83" s="61"/>
      <c r="FJ83" s="59"/>
      <c r="FK83" s="59"/>
      <c r="FL83" s="31"/>
      <c r="FM83" s="61"/>
      <c r="FN83" s="61"/>
      <c r="FO83" s="59"/>
      <c r="FP83" s="78"/>
    </row>
    <row r="84" spans="1:172" ht="15" customHeight="1" x14ac:dyDescent="0.25">
      <c r="A84" s="4" t="s">
        <v>172</v>
      </c>
      <c r="B84" s="5" t="s">
        <v>173</v>
      </c>
      <c r="C84" s="5" t="s">
        <v>15</v>
      </c>
      <c r="D84" s="122"/>
      <c r="E84" s="122"/>
      <c r="F84" s="122"/>
      <c r="G84" s="122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>
        <v>2</v>
      </c>
      <c r="AO84" s="57"/>
      <c r="AP84" s="30">
        <v>648</v>
      </c>
      <c r="AQ84" s="31">
        <v>183</v>
      </c>
      <c r="AR84" s="31"/>
      <c r="AS84" s="30">
        <v>274</v>
      </c>
      <c r="AT84" s="58">
        <v>855</v>
      </c>
      <c r="AU84" s="59">
        <v>2360</v>
      </c>
      <c r="AV84" s="59"/>
      <c r="AW84" s="31"/>
      <c r="AX84" s="60">
        <v>364</v>
      </c>
      <c r="AY84" s="60">
        <v>288</v>
      </c>
      <c r="AZ84" s="60">
        <v>175</v>
      </c>
      <c r="BA84" s="60"/>
      <c r="BB84" s="61"/>
      <c r="BC84" s="59"/>
      <c r="BD84" s="59">
        <v>250</v>
      </c>
      <c r="BE84" s="61"/>
      <c r="BF84" s="59"/>
      <c r="BG84" s="61"/>
      <c r="BH84" s="59"/>
      <c r="BI84" s="59"/>
      <c r="BJ84" s="59"/>
      <c r="BK84" s="61"/>
      <c r="BL84" s="61"/>
      <c r="BM84" s="61"/>
      <c r="BN84" s="61"/>
      <c r="BO84" s="61"/>
      <c r="BP84" s="61"/>
      <c r="BQ84" s="61"/>
      <c r="BR84" s="61"/>
      <c r="BS84" s="61"/>
      <c r="BT84" s="59">
        <v>3</v>
      </c>
      <c r="BU84" s="46"/>
      <c r="BV84" s="95"/>
      <c r="BW84" s="30"/>
      <c r="BX84" s="31"/>
      <c r="BY84" s="30"/>
      <c r="BZ84" s="31"/>
      <c r="CA84" s="30"/>
      <c r="CB84" s="59"/>
      <c r="CC84" s="76"/>
      <c r="CD84" s="30"/>
      <c r="CE84" s="59"/>
      <c r="CF84" s="59"/>
      <c r="CG84" s="59"/>
      <c r="CH84" s="59"/>
      <c r="CI84" s="59"/>
      <c r="CJ84" s="15"/>
      <c r="CK84" s="59"/>
      <c r="CL84" s="30"/>
      <c r="CM84" s="59"/>
      <c r="CN84" s="30"/>
      <c r="CO84" s="30"/>
      <c r="CP84" s="30"/>
      <c r="CQ84" s="110"/>
      <c r="CR84" s="65"/>
      <c r="CS84" s="106"/>
      <c r="CT84" s="61"/>
      <c r="CU84" s="61"/>
      <c r="CV84" s="61"/>
      <c r="CW84" s="118"/>
      <c r="CX84" s="64"/>
      <c r="CY84" s="30"/>
      <c r="CZ84" s="61"/>
      <c r="DA84" s="99"/>
      <c r="DB84" s="31"/>
      <c r="DC84" s="59"/>
      <c r="DD84" s="31"/>
      <c r="DE84" s="61"/>
      <c r="DF84" s="30"/>
      <c r="DG84" s="30"/>
      <c r="DH84" s="31"/>
      <c r="DI84" s="59"/>
      <c r="DJ84" s="59"/>
      <c r="DK84" s="30"/>
      <c r="DL84" s="30"/>
      <c r="DM84" s="59"/>
      <c r="DN84" s="61"/>
      <c r="DO84" s="61"/>
      <c r="DP84" s="61"/>
      <c r="DQ84" s="67"/>
      <c r="DR84" s="59"/>
      <c r="DS84" s="61"/>
      <c r="DT84" s="59"/>
      <c r="DU84" s="31"/>
      <c r="DV84" s="59"/>
      <c r="DW84" s="30"/>
      <c r="DX84" s="59"/>
      <c r="DY84" s="68"/>
      <c r="DZ84" s="59"/>
      <c r="EA84" s="74"/>
      <c r="EB84" s="61"/>
      <c r="EC84" s="70"/>
      <c r="ED84" s="61"/>
      <c r="EE84" s="30">
        <v>300</v>
      </c>
      <c r="EF84" s="30"/>
      <c r="EG84" s="61"/>
      <c r="EH84" s="59"/>
      <c r="EI84" s="70"/>
      <c r="EJ84" s="61"/>
      <c r="EK84" s="59"/>
      <c r="EL84" s="71"/>
      <c r="EM84" s="71"/>
      <c r="EN84" s="61"/>
      <c r="EO84" s="30"/>
      <c r="EP84" s="72"/>
      <c r="EQ84" s="61"/>
      <c r="ER84" s="59"/>
      <c r="ES84" s="59"/>
      <c r="ET84" s="61"/>
      <c r="EU84" s="61"/>
      <c r="EV84" s="61"/>
      <c r="EW84" s="61"/>
      <c r="EX84" s="59"/>
      <c r="EY84" s="59"/>
      <c r="EZ84" s="61"/>
      <c r="FA84" s="61"/>
      <c r="FB84" s="61"/>
      <c r="FC84" s="61"/>
      <c r="FD84" s="59"/>
      <c r="FE84" s="61"/>
      <c r="FF84" s="61"/>
      <c r="FG84" s="78"/>
      <c r="FH84" s="30"/>
      <c r="FI84" s="61"/>
      <c r="FJ84" s="59"/>
      <c r="FK84" s="59"/>
      <c r="FL84" s="31"/>
      <c r="FM84" s="61"/>
      <c r="FN84" s="61"/>
      <c r="FO84" s="59"/>
      <c r="FP84" s="78"/>
    </row>
    <row r="85" spans="1:172" ht="23.25" customHeight="1" x14ac:dyDescent="0.25">
      <c r="A85" s="4" t="s">
        <v>174</v>
      </c>
      <c r="B85" s="5" t="s">
        <v>175</v>
      </c>
      <c r="C85" s="5" t="s">
        <v>5</v>
      </c>
      <c r="D85" s="122"/>
      <c r="E85" s="122"/>
      <c r="F85" s="122"/>
      <c r="G85" s="122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>
        <v>136</v>
      </c>
      <c r="AK85" s="57"/>
      <c r="AL85" s="57"/>
      <c r="AM85" s="57"/>
      <c r="AN85" s="57"/>
      <c r="AO85" s="57"/>
      <c r="AP85" s="30">
        <v>31.5</v>
      </c>
      <c r="AQ85" s="31"/>
      <c r="AR85" s="31"/>
      <c r="AS85" s="30"/>
      <c r="AT85" s="58"/>
      <c r="AU85" s="59">
        <v>52.5</v>
      </c>
      <c r="AV85" s="59"/>
      <c r="AW85" s="31"/>
      <c r="AX85" s="60"/>
      <c r="AY85" s="60">
        <v>45</v>
      </c>
      <c r="AZ85" s="60"/>
      <c r="BA85" s="60"/>
      <c r="BB85" s="61"/>
      <c r="BC85" s="59"/>
      <c r="BD85" s="59">
        <v>0</v>
      </c>
      <c r="BE85" s="61"/>
      <c r="BF85" s="59"/>
      <c r="BG85" s="61"/>
      <c r="BH85" s="59"/>
      <c r="BI85" s="59"/>
      <c r="BJ85" s="59"/>
      <c r="BK85" s="61"/>
      <c r="BL85" s="61"/>
      <c r="BM85" s="61"/>
      <c r="BN85" s="61"/>
      <c r="BO85" s="61"/>
      <c r="BP85" s="61"/>
      <c r="BQ85" s="61"/>
      <c r="BR85" s="61"/>
      <c r="BS85" s="61"/>
      <c r="BT85" s="59"/>
      <c r="BU85" s="46"/>
      <c r="BV85" s="95"/>
      <c r="BW85" s="30"/>
      <c r="BX85" s="31"/>
      <c r="BY85" s="30"/>
      <c r="BZ85" s="31"/>
      <c r="CA85" s="30"/>
      <c r="CB85" s="59"/>
      <c r="CC85" s="76"/>
      <c r="CD85" s="30"/>
      <c r="CE85" s="59"/>
      <c r="CF85" s="59"/>
      <c r="CG85" s="59"/>
      <c r="CH85" s="59"/>
      <c r="CI85" s="59"/>
      <c r="CJ85" s="15"/>
      <c r="CK85" s="59"/>
      <c r="CL85" s="30"/>
      <c r="CM85" s="59"/>
      <c r="CN85" s="30"/>
      <c r="CO85" s="30"/>
      <c r="CP85" s="30"/>
      <c r="CQ85" s="110"/>
      <c r="CR85" s="65"/>
      <c r="CS85" s="106"/>
      <c r="CT85" s="61"/>
      <c r="CU85" s="61"/>
      <c r="CV85" s="61"/>
      <c r="CW85" s="118"/>
      <c r="CX85" s="64"/>
      <c r="CY85" s="30"/>
      <c r="CZ85" s="61"/>
      <c r="DA85" s="99"/>
      <c r="DB85" s="31"/>
      <c r="DC85" s="59"/>
      <c r="DD85" s="31"/>
      <c r="DE85" s="61"/>
      <c r="DF85" s="30"/>
      <c r="DG85" s="30"/>
      <c r="DH85" s="31"/>
      <c r="DI85" s="59"/>
      <c r="DJ85" s="59"/>
      <c r="DK85" s="30"/>
      <c r="DL85" s="30"/>
      <c r="DM85" s="59"/>
      <c r="DN85" s="61"/>
      <c r="DO85" s="61"/>
      <c r="DP85" s="61"/>
      <c r="DQ85" s="67"/>
      <c r="DR85" s="59"/>
      <c r="DS85" s="61"/>
      <c r="DT85" s="59"/>
      <c r="DU85" s="31"/>
      <c r="DV85" s="59"/>
      <c r="DW85" s="30"/>
      <c r="DX85" s="59"/>
      <c r="DY85" s="68"/>
      <c r="DZ85" s="59"/>
      <c r="EA85" s="74"/>
      <c r="EB85" s="61"/>
      <c r="EC85" s="70"/>
      <c r="ED85" s="61"/>
      <c r="EE85" s="30"/>
      <c r="EF85" s="30"/>
      <c r="EG85" s="61"/>
      <c r="EH85" s="59"/>
      <c r="EI85" s="70"/>
      <c r="EJ85" s="61"/>
      <c r="EK85" s="59"/>
      <c r="EL85" s="71"/>
      <c r="EM85" s="71"/>
      <c r="EN85" s="61"/>
      <c r="EO85" s="30"/>
      <c r="EP85" s="72"/>
      <c r="EQ85" s="61"/>
      <c r="ER85" s="59"/>
      <c r="ES85" s="59"/>
      <c r="ET85" s="61"/>
      <c r="EU85" s="61"/>
      <c r="EV85" s="61"/>
      <c r="EW85" s="61"/>
      <c r="EX85" s="59"/>
      <c r="EY85" s="59"/>
      <c r="EZ85" s="61"/>
      <c r="FA85" s="61"/>
      <c r="FB85" s="61"/>
      <c r="FC85" s="61"/>
      <c r="FD85" s="59"/>
      <c r="FE85" s="61"/>
      <c r="FF85" s="61"/>
      <c r="FG85" s="78"/>
      <c r="FH85" s="30"/>
      <c r="FI85" s="61"/>
      <c r="FJ85" s="59"/>
      <c r="FK85" s="59"/>
      <c r="FL85" s="31"/>
      <c r="FM85" s="61"/>
      <c r="FN85" s="61"/>
      <c r="FO85" s="59"/>
      <c r="FP85" s="78"/>
    </row>
    <row r="86" spans="1:172" ht="15" customHeight="1" x14ac:dyDescent="0.25">
      <c r="A86" s="4" t="s">
        <v>176</v>
      </c>
      <c r="B86" s="5" t="s">
        <v>177</v>
      </c>
      <c r="C86" s="5" t="s">
        <v>15</v>
      </c>
      <c r="D86" s="122"/>
      <c r="E86" s="122"/>
      <c r="F86" s="122"/>
      <c r="G86" s="122"/>
      <c r="H86" s="57"/>
      <c r="I86" s="57"/>
      <c r="J86" s="57"/>
      <c r="K86" s="57"/>
      <c r="L86" s="57"/>
      <c r="M86" s="57"/>
      <c r="N86" s="57"/>
      <c r="O86" s="57"/>
      <c r="P86" s="57">
        <v>3100</v>
      </c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30">
        <v>4.5</v>
      </c>
      <c r="AQ86" s="31"/>
      <c r="AR86" s="31"/>
      <c r="AS86" s="30"/>
      <c r="AT86" s="58"/>
      <c r="AU86" s="59">
        <v>0</v>
      </c>
      <c r="AV86" s="59"/>
      <c r="AW86" s="31"/>
      <c r="AX86" s="60"/>
      <c r="AY86" s="60"/>
      <c r="AZ86" s="60"/>
      <c r="BA86" s="60"/>
      <c r="BB86" s="61"/>
      <c r="BC86" s="59"/>
      <c r="BD86" s="59">
        <v>0</v>
      </c>
      <c r="BE86" s="61"/>
      <c r="BF86" s="59"/>
      <c r="BG86" s="61"/>
      <c r="BH86" s="59"/>
      <c r="BI86" s="59"/>
      <c r="BJ86" s="59"/>
      <c r="BK86" s="61"/>
      <c r="BL86" s="61"/>
      <c r="BM86" s="61"/>
      <c r="BN86" s="61"/>
      <c r="BO86" s="61"/>
      <c r="BP86" s="61"/>
      <c r="BQ86" s="61"/>
      <c r="BR86" s="61"/>
      <c r="BS86" s="61"/>
      <c r="BT86" s="59">
        <v>713</v>
      </c>
      <c r="BU86" s="46"/>
      <c r="BV86" s="95"/>
      <c r="BW86" s="30"/>
      <c r="BX86" s="31"/>
      <c r="BY86" s="30"/>
      <c r="BZ86" s="31"/>
      <c r="CA86" s="30"/>
      <c r="CB86" s="59"/>
      <c r="CC86" s="76"/>
      <c r="CD86" s="30"/>
      <c r="CE86" s="59"/>
      <c r="CF86" s="59"/>
      <c r="CG86" s="59"/>
      <c r="CH86" s="59"/>
      <c r="CI86" s="59"/>
      <c r="CJ86" s="15"/>
      <c r="CK86" s="59"/>
      <c r="CL86" s="30"/>
      <c r="CM86" s="59"/>
      <c r="CN86" s="30"/>
      <c r="CO86" s="30"/>
      <c r="CP86" s="30"/>
      <c r="CQ86" s="110"/>
      <c r="CR86" s="65"/>
      <c r="CS86" s="106"/>
      <c r="CT86" s="61"/>
      <c r="CU86" s="61"/>
      <c r="CV86" s="61"/>
      <c r="CW86" s="118"/>
      <c r="CX86" s="64"/>
      <c r="CY86" s="30"/>
      <c r="CZ86" s="61"/>
      <c r="DA86" s="99"/>
      <c r="DB86" s="31"/>
      <c r="DC86" s="59"/>
      <c r="DD86" s="31"/>
      <c r="DE86" s="61"/>
      <c r="DF86" s="30"/>
      <c r="DG86" s="30"/>
      <c r="DH86" s="31"/>
      <c r="DI86" s="59"/>
      <c r="DJ86" s="59"/>
      <c r="DK86" s="30"/>
      <c r="DL86" s="30"/>
      <c r="DM86" s="59"/>
      <c r="DN86" s="61"/>
      <c r="DO86" s="61"/>
      <c r="DP86" s="61"/>
      <c r="DQ86" s="67"/>
      <c r="DR86" s="59"/>
      <c r="DS86" s="61"/>
      <c r="DT86" s="59"/>
      <c r="DU86" s="31"/>
      <c r="DV86" s="59"/>
      <c r="DW86" s="30"/>
      <c r="DX86" s="59"/>
      <c r="DY86" s="68"/>
      <c r="DZ86" s="59"/>
      <c r="EA86" s="74"/>
      <c r="EB86" s="61"/>
      <c r="EC86" s="70"/>
      <c r="ED86" s="61"/>
      <c r="EE86" s="30"/>
      <c r="EF86" s="30"/>
      <c r="EG86" s="61"/>
      <c r="EH86" s="59"/>
      <c r="EI86" s="70"/>
      <c r="EJ86" s="61"/>
      <c r="EK86" s="59"/>
      <c r="EL86" s="71"/>
      <c r="EM86" s="71"/>
      <c r="EN86" s="61"/>
      <c r="EO86" s="30"/>
      <c r="EP86" s="72"/>
      <c r="EQ86" s="61"/>
      <c r="ER86" s="59"/>
      <c r="ES86" s="59"/>
      <c r="ET86" s="61"/>
      <c r="EU86" s="61"/>
      <c r="EV86" s="61"/>
      <c r="EW86" s="61"/>
      <c r="EX86" s="59"/>
      <c r="EY86" s="59"/>
      <c r="EZ86" s="61"/>
      <c r="FA86" s="61"/>
      <c r="FB86" s="61"/>
      <c r="FC86" s="61"/>
      <c r="FD86" s="59"/>
      <c r="FE86" s="61"/>
      <c r="FF86" s="61"/>
      <c r="FG86" s="78"/>
      <c r="FH86" s="30"/>
      <c r="FI86" s="61"/>
      <c r="FJ86" s="59"/>
      <c r="FK86" s="59"/>
      <c r="FL86" s="31"/>
      <c r="FM86" s="61"/>
      <c r="FN86" s="61"/>
      <c r="FO86" s="59"/>
      <c r="FP86" s="78"/>
    </row>
    <row r="87" spans="1:172" ht="15" customHeight="1" x14ac:dyDescent="0.25">
      <c r="A87" s="4" t="s">
        <v>178</v>
      </c>
      <c r="B87" s="5" t="s">
        <v>179</v>
      </c>
      <c r="C87" s="5" t="s">
        <v>5</v>
      </c>
      <c r="D87" s="122"/>
      <c r="E87" s="122"/>
      <c r="F87" s="122"/>
      <c r="G87" s="122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>
        <v>27</v>
      </c>
      <c r="AM87" s="57"/>
      <c r="AN87" s="57"/>
      <c r="AO87" s="57"/>
      <c r="AP87" s="30">
        <v>747</v>
      </c>
      <c r="AQ87" s="31">
        <v>62</v>
      </c>
      <c r="AR87" s="31"/>
      <c r="AS87" s="30"/>
      <c r="AT87" s="58"/>
      <c r="AU87" s="59">
        <v>127.5</v>
      </c>
      <c r="AV87" s="59"/>
      <c r="AW87" s="31"/>
      <c r="AX87" s="60"/>
      <c r="AY87" s="60">
        <v>99</v>
      </c>
      <c r="AZ87" s="60"/>
      <c r="BA87" s="60"/>
      <c r="BB87" s="61"/>
      <c r="BC87" s="59"/>
      <c r="BD87" s="59">
        <v>0</v>
      </c>
      <c r="BE87" s="61"/>
      <c r="BF87" s="59"/>
      <c r="BG87" s="61"/>
      <c r="BH87" s="59"/>
      <c r="BI87" s="59"/>
      <c r="BJ87" s="59"/>
      <c r="BK87" s="61"/>
      <c r="BL87" s="61"/>
      <c r="BM87" s="61"/>
      <c r="BN87" s="61"/>
      <c r="BO87" s="61"/>
      <c r="BP87" s="61"/>
      <c r="BQ87" s="61"/>
      <c r="BR87" s="61"/>
      <c r="BS87" s="61"/>
      <c r="BT87" s="59">
        <v>241</v>
      </c>
      <c r="BU87" s="46"/>
      <c r="BV87" s="95"/>
      <c r="BW87" s="30"/>
      <c r="BX87" s="31"/>
      <c r="BY87" s="30"/>
      <c r="BZ87" s="31"/>
      <c r="CA87" s="30"/>
      <c r="CB87" s="59"/>
      <c r="CC87" s="76"/>
      <c r="CD87" s="30"/>
      <c r="CE87" s="59"/>
      <c r="CF87" s="59"/>
      <c r="CG87" s="59"/>
      <c r="CH87" s="59"/>
      <c r="CI87" s="59"/>
      <c r="CJ87" s="15"/>
      <c r="CK87" s="59"/>
      <c r="CL87" s="30"/>
      <c r="CM87" s="59"/>
      <c r="CN87" s="30"/>
      <c r="CO87" s="30"/>
      <c r="CP87" s="30"/>
      <c r="CQ87" s="110"/>
      <c r="CR87" s="65"/>
      <c r="CS87" s="106"/>
      <c r="CT87" s="61"/>
      <c r="CU87" s="61"/>
      <c r="CV87" s="61"/>
      <c r="CW87" s="118"/>
      <c r="CX87" s="64"/>
      <c r="CY87" s="30"/>
      <c r="CZ87" s="61"/>
      <c r="DA87" s="99"/>
      <c r="DB87" s="31"/>
      <c r="DC87" s="59"/>
      <c r="DD87" s="31"/>
      <c r="DE87" s="61"/>
      <c r="DF87" s="30"/>
      <c r="DG87" s="30"/>
      <c r="DH87" s="31"/>
      <c r="DI87" s="59"/>
      <c r="DJ87" s="59"/>
      <c r="DK87" s="30"/>
      <c r="DL87" s="30"/>
      <c r="DM87" s="59"/>
      <c r="DN87" s="61"/>
      <c r="DO87" s="61"/>
      <c r="DP87" s="61"/>
      <c r="DQ87" s="67"/>
      <c r="DR87" s="59"/>
      <c r="DS87" s="61"/>
      <c r="DT87" s="59"/>
      <c r="DU87" s="31"/>
      <c r="DV87" s="59"/>
      <c r="DW87" s="30"/>
      <c r="DX87" s="59"/>
      <c r="DY87" s="68"/>
      <c r="DZ87" s="59"/>
      <c r="EA87" s="74"/>
      <c r="EB87" s="61"/>
      <c r="EC87" s="70"/>
      <c r="ED87" s="61"/>
      <c r="EE87" s="30"/>
      <c r="EF87" s="30"/>
      <c r="EG87" s="61"/>
      <c r="EH87" s="59"/>
      <c r="EI87" s="70"/>
      <c r="EJ87" s="61"/>
      <c r="EK87" s="59"/>
      <c r="EL87" s="71"/>
      <c r="EM87" s="71"/>
      <c r="EN87" s="61"/>
      <c r="EO87" s="30"/>
      <c r="EP87" s="72"/>
      <c r="EQ87" s="61"/>
      <c r="ER87" s="59"/>
      <c r="ES87" s="59"/>
      <c r="ET87" s="61"/>
      <c r="EU87" s="61"/>
      <c r="EV87" s="61"/>
      <c r="EW87" s="61"/>
      <c r="EX87" s="59"/>
      <c r="EY87" s="59"/>
      <c r="EZ87" s="61"/>
      <c r="FA87" s="61"/>
      <c r="FB87" s="61"/>
      <c r="FC87" s="61"/>
      <c r="FD87" s="59"/>
      <c r="FE87" s="61"/>
      <c r="FF87" s="61"/>
      <c r="FG87" s="78"/>
      <c r="FH87" s="30"/>
      <c r="FI87" s="61"/>
      <c r="FJ87" s="59"/>
      <c r="FK87" s="59"/>
      <c r="FL87" s="31"/>
      <c r="FM87" s="61"/>
      <c r="FN87" s="61"/>
      <c r="FO87" s="59"/>
      <c r="FP87" s="78"/>
    </row>
    <row r="88" spans="1:172" ht="23.25" customHeight="1" x14ac:dyDescent="0.25">
      <c r="A88" s="4" t="s">
        <v>180</v>
      </c>
      <c r="B88" s="5" t="s">
        <v>181</v>
      </c>
      <c r="C88" s="5" t="s">
        <v>15</v>
      </c>
      <c r="D88" s="122"/>
      <c r="E88" s="122"/>
      <c r="F88" s="122"/>
      <c r="G88" s="122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30">
        <v>450</v>
      </c>
      <c r="AQ88" s="31">
        <v>960</v>
      </c>
      <c r="AR88" s="31"/>
      <c r="AS88" s="30"/>
      <c r="AT88" s="58"/>
      <c r="AU88" s="59">
        <v>0</v>
      </c>
      <c r="AV88" s="59"/>
      <c r="AW88" s="31"/>
      <c r="AX88" s="60"/>
      <c r="AY88" s="60">
        <v>315</v>
      </c>
      <c r="AZ88" s="60">
        <v>99</v>
      </c>
      <c r="BA88" s="60"/>
      <c r="BB88" s="61"/>
      <c r="BC88" s="59"/>
      <c r="BD88" s="59">
        <v>0</v>
      </c>
      <c r="BE88" s="61"/>
      <c r="BF88" s="59"/>
      <c r="BG88" s="61"/>
      <c r="BH88" s="59"/>
      <c r="BI88" s="59"/>
      <c r="BJ88" s="59"/>
      <c r="BK88" s="61"/>
      <c r="BL88" s="61"/>
      <c r="BM88" s="61"/>
      <c r="BN88" s="61"/>
      <c r="BO88" s="61"/>
      <c r="BP88" s="61"/>
      <c r="BQ88" s="61"/>
      <c r="BR88" s="61"/>
      <c r="BS88" s="61"/>
      <c r="BT88" s="59"/>
      <c r="BU88" s="46"/>
      <c r="BV88" s="95"/>
      <c r="BW88" s="30"/>
      <c r="BX88" s="31"/>
      <c r="BY88" s="30"/>
      <c r="BZ88" s="31"/>
      <c r="CA88" s="30"/>
      <c r="CB88" s="59"/>
      <c r="CC88" s="76"/>
      <c r="CD88" s="30"/>
      <c r="CE88" s="59"/>
      <c r="CF88" s="59"/>
      <c r="CG88" s="59"/>
      <c r="CH88" s="59"/>
      <c r="CI88" s="59"/>
      <c r="CJ88" s="15"/>
      <c r="CK88" s="59"/>
      <c r="CL88" s="30"/>
      <c r="CM88" s="59"/>
      <c r="CN88" s="30"/>
      <c r="CO88" s="30"/>
      <c r="CP88" s="30"/>
      <c r="CQ88" s="110"/>
      <c r="CR88" s="65"/>
      <c r="CS88" s="106"/>
      <c r="CT88" s="61"/>
      <c r="CU88" s="61"/>
      <c r="CV88" s="61"/>
      <c r="CW88" s="118"/>
      <c r="CX88" s="64"/>
      <c r="CY88" s="30"/>
      <c r="CZ88" s="61"/>
      <c r="DA88" s="99"/>
      <c r="DB88" s="31"/>
      <c r="DC88" s="59"/>
      <c r="DD88" s="31"/>
      <c r="DE88" s="61"/>
      <c r="DF88" s="30"/>
      <c r="DG88" s="30"/>
      <c r="DH88" s="31"/>
      <c r="DI88" s="59"/>
      <c r="DJ88" s="59"/>
      <c r="DK88" s="30"/>
      <c r="DL88" s="30"/>
      <c r="DM88" s="59"/>
      <c r="DN88" s="61"/>
      <c r="DO88" s="61"/>
      <c r="DP88" s="61"/>
      <c r="DQ88" s="67"/>
      <c r="DR88" s="59"/>
      <c r="DS88" s="61"/>
      <c r="DT88" s="59"/>
      <c r="DU88" s="31"/>
      <c r="DV88" s="59"/>
      <c r="DW88" s="30"/>
      <c r="DX88" s="59"/>
      <c r="DY88" s="68"/>
      <c r="DZ88" s="59"/>
      <c r="EA88" s="74"/>
      <c r="EB88" s="61"/>
      <c r="EC88" s="70"/>
      <c r="ED88" s="61"/>
      <c r="EE88" s="30"/>
      <c r="EF88" s="30"/>
      <c r="EG88" s="61"/>
      <c r="EH88" s="59"/>
      <c r="EI88" s="70"/>
      <c r="EJ88" s="61"/>
      <c r="EK88" s="59"/>
      <c r="EL88" s="71"/>
      <c r="EM88" s="71"/>
      <c r="EN88" s="61"/>
      <c r="EO88" s="30"/>
      <c r="EP88" s="72"/>
      <c r="EQ88" s="61"/>
      <c r="ER88" s="59"/>
      <c r="ES88" s="59"/>
      <c r="ET88" s="61"/>
      <c r="EU88" s="61"/>
      <c r="EV88" s="61"/>
      <c r="EW88" s="61"/>
      <c r="EX88" s="59"/>
      <c r="EY88" s="59"/>
      <c r="EZ88" s="61"/>
      <c r="FA88" s="61"/>
      <c r="FB88" s="61"/>
      <c r="FC88" s="61"/>
      <c r="FD88" s="59"/>
      <c r="FE88" s="61"/>
      <c r="FF88" s="61"/>
      <c r="FG88" s="78"/>
      <c r="FH88" s="30"/>
      <c r="FI88" s="61"/>
      <c r="FJ88" s="59"/>
      <c r="FK88" s="59"/>
      <c r="FL88" s="31"/>
      <c r="FM88" s="61"/>
      <c r="FN88" s="61"/>
      <c r="FO88" s="59"/>
      <c r="FP88" s="78"/>
    </row>
    <row r="89" spans="1:172" ht="15" customHeight="1" x14ac:dyDescent="0.25">
      <c r="A89" s="4" t="s">
        <v>182</v>
      </c>
      <c r="B89" s="5" t="s">
        <v>183</v>
      </c>
      <c r="C89" s="5" t="s">
        <v>15</v>
      </c>
      <c r="D89" s="122"/>
      <c r="E89" s="122"/>
      <c r="F89" s="122"/>
      <c r="G89" s="122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>
        <v>1246</v>
      </c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30">
        <v>355.5</v>
      </c>
      <c r="AQ89" s="31">
        <v>522</v>
      </c>
      <c r="AR89" s="31"/>
      <c r="AS89" s="30">
        <v>216</v>
      </c>
      <c r="AT89" s="58">
        <v>107</v>
      </c>
      <c r="AU89" s="59">
        <v>383.33333333333337</v>
      </c>
      <c r="AV89" s="59">
        <v>115</v>
      </c>
      <c r="AW89" s="31"/>
      <c r="AX89" s="60">
        <v>383</v>
      </c>
      <c r="AY89" s="60">
        <v>1170</v>
      </c>
      <c r="AZ89" s="60">
        <v>235</v>
      </c>
      <c r="BA89" s="60"/>
      <c r="BB89" s="61"/>
      <c r="BC89" s="59"/>
      <c r="BD89" s="59">
        <v>330</v>
      </c>
      <c r="BE89" s="61"/>
      <c r="BF89" s="59"/>
      <c r="BG89" s="61"/>
      <c r="BH89" s="59"/>
      <c r="BI89" s="59"/>
      <c r="BJ89" s="59"/>
      <c r="BK89" s="61"/>
      <c r="BL89" s="61"/>
      <c r="BM89" s="61"/>
      <c r="BN89" s="61"/>
      <c r="BO89" s="61"/>
      <c r="BP89" s="61"/>
      <c r="BQ89" s="61"/>
      <c r="BR89" s="61"/>
      <c r="BS89" s="61"/>
      <c r="BT89" s="59"/>
      <c r="BU89" s="46"/>
      <c r="BV89" s="95"/>
      <c r="BW89" s="30"/>
      <c r="BX89" s="31"/>
      <c r="BY89" s="30"/>
      <c r="BZ89" s="31"/>
      <c r="CA89" s="30"/>
      <c r="CB89" s="59"/>
      <c r="CC89" s="76"/>
      <c r="CD89" s="30"/>
      <c r="CE89" s="59"/>
      <c r="CF89" s="59"/>
      <c r="CG89" s="59"/>
      <c r="CH89" s="59"/>
      <c r="CI89" s="59"/>
      <c r="CJ89" s="15"/>
      <c r="CK89" s="59"/>
      <c r="CL89" s="30"/>
      <c r="CM89" s="59"/>
      <c r="CN89" s="30"/>
      <c r="CO89" s="30"/>
      <c r="CP89" s="30"/>
      <c r="CQ89" s="110"/>
      <c r="CR89" s="65"/>
      <c r="CS89" s="106"/>
      <c r="CT89" s="61"/>
      <c r="CU89" s="61"/>
      <c r="CV89" s="61"/>
      <c r="CW89" s="118"/>
      <c r="CX89" s="64"/>
      <c r="CY89" s="30"/>
      <c r="CZ89" s="61"/>
      <c r="DA89" s="99"/>
      <c r="DB89" s="31"/>
      <c r="DC89" s="59"/>
      <c r="DD89" s="31"/>
      <c r="DE89" s="61"/>
      <c r="DF89" s="30"/>
      <c r="DG89" s="30"/>
      <c r="DH89" s="31"/>
      <c r="DI89" s="59"/>
      <c r="DJ89" s="59"/>
      <c r="DK89" s="30"/>
      <c r="DL89" s="30"/>
      <c r="DM89" s="59"/>
      <c r="DN89" s="61"/>
      <c r="DO89" s="61"/>
      <c r="DP89" s="61"/>
      <c r="DQ89" s="67"/>
      <c r="DR89" s="59"/>
      <c r="DS89" s="61"/>
      <c r="DT89" s="59"/>
      <c r="DU89" s="31"/>
      <c r="DV89" s="59"/>
      <c r="DW89" s="30"/>
      <c r="DX89" s="59"/>
      <c r="DY89" s="68"/>
      <c r="DZ89" s="59"/>
      <c r="EA89" s="74"/>
      <c r="EB89" s="61"/>
      <c r="EC89" s="70"/>
      <c r="ED89" s="61"/>
      <c r="EE89" s="30">
        <v>600</v>
      </c>
      <c r="EF89" s="30"/>
      <c r="EG89" s="61"/>
      <c r="EH89" s="59"/>
      <c r="EI89" s="70"/>
      <c r="EJ89" s="61"/>
      <c r="EK89" s="59"/>
      <c r="EL89" s="71"/>
      <c r="EM89" s="71"/>
      <c r="EN89" s="61"/>
      <c r="EO89" s="30"/>
      <c r="EP89" s="72"/>
      <c r="EQ89" s="61"/>
      <c r="ER89" s="59"/>
      <c r="ES89" s="59"/>
      <c r="ET89" s="61"/>
      <c r="EU89" s="61"/>
      <c r="EV89" s="61"/>
      <c r="EW89" s="61"/>
      <c r="EX89" s="59"/>
      <c r="EY89" s="59"/>
      <c r="EZ89" s="61"/>
      <c r="FA89" s="61"/>
      <c r="FB89" s="61"/>
      <c r="FC89" s="61"/>
      <c r="FD89" s="59"/>
      <c r="FE89" s="61"/>
      <c r="FF89" s="61"/>
      <c r="FG89" s="78"/>
      <c r="FH89" s="30"/>
      <c r="FI89" s="61"/>
      <c r="FJ89" s="59"/>
      <c r="FK89" s="59"/>
      <c r="FL89" s="31"/>
      <c r="FM89" s="61"/>
      <c r="FN89" s="61"/>
      <c r="FO89" s="59"/>
      <c r="FP89" s="78"/>
    </row>
    <row r="90" spans="1:172" ht="15" customHeight="1" x14ac:dyDescent="0.25">
      <c r="A90" s="4" t="s">
        <v>184</v>
      </c>
      <c r="B90" s="5" t="s">
        <v>185</v>
      </c>
      <c r="C90" s="5" t="s">
        <v>8</v>
      </c>
      <c r="D90" s="122"/>
      <c r="E90" s="122"/>
      <c r="F90" s="122"/>
      <c r="G90" s="122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>
        <v>700</v>
      </c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30">
        <v>711</v>
      </c>
      <c r="AQ90" s="31"/>
      <c r="AR90" s="31">
        <v>700</v>
      </c>
      <c r="AS90" s="30">
        <v>2000</v>
      </c>
      <c r="AT90" s="58">
        <v>3795</v>
      </c>
      <c r="AU90" s="59">
        <v>316.66666666666669</v>
      </c>
      <c r="AV90" s="59">
        <v>325</v>
      </c>
      <c r="AW90" s="31">
        <v>2532.75</v>
      </c>
      <c r="AX90" s="60">
        <v>2938</v>
      </c>
      <c r="AY90" s="60">
        <v>15</v>
      </c>
      <c r="AZ90" s="60"/>
      <c r="BA90" s="60"/>
      <c r="BB90" s="61"/>
      <c r="BC90" s="59"/>
      <c r="BD90" s="59">
        <v>0</v>
      </c>
      <c r="BE90" s="61"/>
      <c r="BF90" s="59"/>
      <c r="BG90" s="61"/>
      <c r="BH90" s="59"/>
      <c r="BI90" s="59"/>
      <c r="BJ90" s="59"/>
      <c r="BK90" s="61"/>
      <c r="BL90" s="61"/>
      <c r="BM90" s="61"/>
      <c r="BN90" s="61"/>
      <c r="BO90" s="61"/>
      <c r="BP90" s="61"/>
      <c r="BQ90" s="61"/>
      <c r="BR90" s="61"/>
      <c r="BS90" s="61"/>
      <c r="BT90" s="59"/>
      <c r="BU90" s="46"/>
      <c r="BV90" s="95"/>
      <c r="BW90" s="30"/>
      <c r="BX90" s="31"/>
      <c r="BY90" s="30"/>
      <c r="BZ90" s="31"/>
      <c r="CA90" s="30"/>
      <c r="CB90" s="59">
        <v>10</v>
      </c>
      <c r="CC90" s="76"/>
      <c r="CD90" s="30"/>
      <c r="CE90" s="59"/>
      <c r="CF90" s="59"/>
      <c r="CG90" s="59"/>
      <c r="CH90" s="59"/>
      <c r="CI90" s="59"/>
      <c r="CJ90" s="15"/>
      <c r="CK90" s="59"/>
      <c r="CL90" s="30"/>
      <c r="CM90" s="59"/>
      <c r="CN90" s="30"/>
      <c r="CO90" s="30"/>
      <c r="CP90" s="30"/>
      <c r="CQ90" s="110"/>
      <c r="CR90" s="65"/>
      <c r="CS90" s="106"/>
      <c r="CT90" s="61"/>
      <c r="CU90" s="61"/>
      <c r="CV90" s="61"/>
      <c r="CW90" s="118"/>
      <c r="CX90" s="64"/>
      <c r="CY90" s="30"/>
      <c r="CZ90" s="61"/>
      <c r="DA90" s="99"/>
      <c r="DB90" s="31">
        <v>445</v>
      </c>
      <c r="DC90" s="59"/>
      <c r="DD90" s="31"/>
      <c r="DE90" s="61"/>
      <c r="DF90" s="30"/>
      <c r="DG90" s="30"/>
      <c r="DH90" s="31"/>
      <c r="DI90" s="59"/>
      <c r="DJ90" s="59"/>
      <c r="DK90" s="30"/>
      <c r="DL90" s="30"/>
      <c r="DM90" s="59"/>
      <c r="DN90" s="61"/>
      <c r="DO90" s="61"/>
      <c r="DP90" s="61"/>
      <c r="DQ90" s="67"/>
      <c r="DR90" s="59"/>
      <c r="DS90" s="61"/>
      <c r="DT90" s="59"/>
      <c r="DU90" s="31"/>
      <c r="DV90" s="59"/>
      <c r="DW90" s="30"/>
      <c r="DX90" s="59"/>
      <c r="DY90" s="68"/>
      <c r="DZ90" s="59"/>
      <c r="EA90" s="74"/>
      <c r="EB90" s="61"/>
      <c r="EC90" s="70"/>
      <c r="ED90" s="61"/>
      <c r="EE90" s="30"/>
      <c r="EF90" s="30"/>
      <c r="EG90" s="61"/>
      <c r="EH90" s="59"/>
      <c r="EI90" s="70"/>
      <c r="EJ90" s="61"/>
      <c r="EK90" s="59"/>
      <c r="EL90" s="71"/>
      <c r="EM90" s="71"/>
      <c r="EN90" s="61"/>
      <c r="EO90" s="30"/>
      <c r="EP90" s="72"/>
      <c r="EQ90" s="61"/>
      <c r="ER90" s="59"/>
      <c r="ES90" s="59"/>
      <c r="ET90" s="61"/>
      <c r="EU90" s="61"/>
      <c r="EV90" s="61"/>
      <c r="EW90" s="61"/>
      <c r="EX90" s="59"/>
      <c r="EY90" s="59"/>
      <c r="EZ90" s="61"/>
      <c r="FA90" s="61"/>
      <c r="FB90" s="61"/>
      <c r="FC90" s="61"/>
      <c r="FD90" s="59"/>
      <c r="FE90" s="61"/>
      <c r="FF90" s="61"/>
      <c r="FG90" s="78"/>
      <c r="FH90" s="30"/>
      <c r="FI90" s="61"/>
      <c r="FJ90" s="59"/>
      <c r="FK90" s="59"/>
      <c r="FL90" s="31"/>
      <c r="FM90" s="61"/>
      <c r="FN90" s="61"/>
      <c r="FO90" s="59">
        <v>1000</v>
      </c>
      <c r="FP90" s="78"/>
    </row>
    <row r="91" spans="1:172" ht="23.25" x14ac:dyDescent="0.25">
      <c r="A91" s="4" t="s">
        <v>186</v>
      </c>
      <c r="B91" s="119" t="s">
        <v>187</v>
      </c>
      <c r="C91" s="5" t="s">
        <v>5</v>
      </c>
      <c r="D91" s="126">
        <v>234</v>
      </c>
      <c r="E91" s="126">
        <v>251</v>
      </c>
      <c r="F91" s="61" t="s">
        <v>825</v>
      </c>
      <c r="G91" s="133" t="s">
        <v>847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>
        <v>310</v>
      </c>
      <c r="AI91" s="57"/>
      <c r="AJ91" s="57"/>
      <c r="AK91" s="57"/>
      <c r="AL91" s="57"/>
      <c r="AM91" s="57"/>
      <c r="AN91" s="57"/>
      <c r="AO91" s="57"/>
      <c r="AP91" s="30">
        <v>490.5</v>
      </c>
      <c r="AQ91" s="31">
        <v>260</v>
      </c>
      <c r="AR91" s="31">
        <v>10</v>
      </c>
      <c r="AS91" s="30">
        <v>90</v>
      </c>
      <c r="AT91" s="58"/>
      <c r="AU91" s="59">
        <v>428.33333333333337</v>
      </c>
      <c r="AV91" s="59"/>
      <c r="AW91" s="31">
        <v>192.75</v>
      </c>
      <c r="AX91" s="60">
        <v>21</v>
      </c>
      <c r="AY91" s="60">
        <v>225</v>
      </c>
      <c r="AZ91" s="60">
        <v>326</v>
      </c>
      <c r="BA91" s="60"/>
      <c r="BB91" s="61"/>
      <c r="BC91" s="59"/>
      <c r="BD91" s="59">
        <v>50</v>
      </c>
      <c r="BE91" s="61"/>
      <c r="BF91" s="59"/>
      <c r="BG91" s="61"/>
      <c r="BH91" s="59"/>
      <c r="BI91" s="59"/>
      <c r="BJ91" s="59"/>
      <c r="BK91" s="61"/>
      <c r="BL91" s="61"/>
      <c r="BM91" s="61"/>
      <c r="BN91" s="61"/>
      <c r="BO91" s="61"/>
      <c r="BP91" s="61"/>
      <c r="BQ91" s="61"/>
      <c r="BR91" s="61"/>
      <c r="BS91" s="61"/>
      <c r="BT91" s="59"/>
      <c r="BU91" s="46"/>
      <c r="BV91" s="95"/>
      <c r="BW91" s="30"/>
      <c r="BX91" s="31"/>
      <c r="BY91" s="30"/>
      <c r="BZ91" s="31"/>
      <c r="CA91" s="30"/>
      <c r="CB91" s="59"/>
      <c r="CC91" s="76"/>
      <c r="CD91" s="30"/>
      <c r="CE91" s="59"/>
      <c r="CF91" s="59"/>
      <c r="CG91" s="59"/>
      <c r="CH91" s="59"/>
      <c r="CI91" s="59"/>
      <c r="CJ91" s="15"/>
      <c r="CK91" s="59"/>
      <c r="CL91" s="30"/>
      <c r="CM91" s="59"/>
      <c r="CN91" s="30"/>
      <c r="CO91" s="30"/>
      <c r="CP91" s="30"/>
      <c r="CQ91" s="110"/>
      <c r="CR91" s="65"/>
      <c r="CS91" s="106"/>
      <c r="CT91" s="61"/>
      <c r="CU91" s="61"/>
      <c r="CV91" s="61"/>
      <c r="CW91" s="118"/>
      <c r="CX91" s="64"/>
      <c r="CY91" s="30"/>
      <c r="CZ91" s="61"/>
      <c r="DA91" s="99"/>
      <c r="DB91" s="31"/>
      <c r="DC91" s="59"/>
      <c r="DD91" s="31"/>
      <c r="DE91" s="61"/>
      <c r="DF91" s="30"/>
      <c r="DG91" s="30"/>
      <c r="DH91" s="31"/>
      <c r="DI91" s="59"/>
      <c r="DJ91" s="59"/>
      <c r="DK91" s="30"/>
      <c r="DL91" s="30"/>
      <c r="DM91" s="59"/>
      <c r="DN91" s="61"/>
      <c r="DO91" s="61"/>
      <c r="DP91" s="61"/>
      <c r="DQ91" s="67"/>
      <c r="DR91" s="59"/>
      <c r="DS91" s="61"/>
      <c r="DT91" s="59"/>
      <c r="DU91" s="31"/>
      <c r="DV91" s="59"/>
      <c r="DW91" s="30"/>
      <c r="DX91" s="59"/>
      <c r="DY91" s="68"/>
      <c r="DZ91" s="59"/>
      <c r="EA91" s="74"/>
      <c r="EB91" s="61"/>
      <c r="EC91" s="70"/>
      <c r="ED91" s="61"/>
      <c r="EE91" s="30"/>
      <c r="EF91" s="30"/>
      <c r="EG91" s="61"/>
      <c r="EH91" s="59"/>
      <c r="EI91" s="70"/>
      <c r="EJ91" s="61"/>
      <c r="EK91" s="59"/>
      <c r="EL91" s="71"/>
      <c r="EM91" s="71"/>
      <c r="EN91" s="61"/>
      <c r="EO91" s="30"/>
      <c r="EP91" s="72"/>
      <c r="EQ91" s="61"/>
      <c r="ER91" s="59"/>
      <c r="ES91" s="59"/>
      <c r="ET91" s="61"/>
      <c r="EU91" s="61"/>
      <c r="EV91" s="61"/>
      <c r="EW91" s="61"/>
      <c r="EX91" s="59"/>
      <c r="EY91" s="59"/>
      <c r="EZ91" s="61"/>
      <c r="FA91" s="61"/>
      <c r="FB91" s="61"/>
      <c r="FC91" s="61"/>
      <c r="FD91" s="59"/>
      <c r="FE91" s="61"/>
      <c r="FF91" s="61"/>
      <c r="FG91" s="78"/>
      <c r="FH91" s="30"/>
      <c r="FI91" s="61"/>
      <c r="FJ91" s="59"/>
      <c r="FK91" s="59"/>
      <c r="FL91" s="31"/>
      <c r="FM91" s="61"/>
      <c r="FN91" s="61"/>
      <c r="FO91" s="59"/>
      <c r="FP91" s="78"/>
    </row>
    <row r="92" spans="1:172" ht="15" customHeight="1" x14ac:dyDescent="0.25">
      <c r="A92" s="4" t="s">
        <v>188</v>
      </c>
      <c r="B92" s="5" t="s">
        <v>189</v>
      </c>
      <c r="C92" s="5" t="s">
        <v>15</v>
      </c>
      <c r="D92" s="122"/>
      <c r="E92" s="122"/>
      <c r="F92" s="122"/>
      <c r="G92" s="122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>
        <v>460</v>
      </c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>
        <v>20</v>
      </c>
      <c r="AO92" s="57"/>
      <c r="AP92" s="30">
        <v>1273.5</v>
      </c>
      <c r="AQ92" s="31">
        <v>540</v>
      </c>
      <c r="AR92" s="31"/>
      <c r="AS92" s="30">
        <v>688</v>
      </c>
      <c r="AT92" s="58">
        <v>1103</v>
      </c>
      <c r="AU92" s="59">
        <v>1032.5</v>
      </c>
      <c r="AV92" s="59"/>
      <c r="AW92" s="31"/>
      <c r="AX92" s="60">
        <v>783</v>
      </c>
      <c r="AY92" s="60">
        <v>1278</v>
      </c>
      <c r="AZ92" s="60">
        <v>482</v>
      </c>
      <c r="BA92" s="60"/>
      <c r="BB92" s="61"/>
      <c r="BC92" s="59"/>
      <c r="BD92" s="59">
        <v>1000</v>
      </c>
      <c r="BE92" s="61"/>
      <c r="BF92" s="59"/>
      <c r="BG92" s="61"/>
      <c r="BH92" s="59"/>
      <c r="BI92" s="59"/>
      <c r="BJ92" s="59"/>
      <c r="BK92" s="61"/>
      <c r="BL92" s="61"/>
      <c r="BM92" s="61"/>
      <c r="BN92" s="61"/>
      <c r="BO92" s="61"/>
      <c r="BP92" s="61"/>
      <c r="BQ92" s="61"/>
      <c r="BR92" s="61"/>
      <c r="BS92" s="61"/>
      <c r="BT92" s="59"/>
      <c r="BU92" s="46"/>
      <c r="BV92" s="95"/>
      <c r="BW92" s="30"/>
      <c r="BX92" s="31"/>
      <c r="BY92" s="30"/>
      <c r="BZ92" s="31"/>
      <c r="CA92" s="30"/>
      <c r="CB92" s="59"/>
      <c r="CC92" s="76"/>
      <c r="CD92" s="30"/>
      <c r="CE92" s="59"/>
      <c r="CF92" s="59"/>
      <c r="CG92" s="59"/>
      <c r="CH92" s="59"/>
      <c r="CI92" s="59"/>
      <c r="CJ92" s="15"/>
      <c r="CK92" s="59"/>
      <c r="CL92" s="30"/>
      <c r="CM92" s="59"/>
      <c r="CN92" s="30"/>
      <c r="CO92" s="30"/>
      <c r="CP92" s="30"/>
      <c r="CQ92" s="110"/>
      <c r="CR92" s="65"/>
      <c r="CS92" s="106"/>
      <c r="CT92" s="61"/>
      <c r="CU92" s="61"/>
      <c r="CV92" s="61"/>
      <c r="CW92" s="118"/>
      <c r="CX92" s="64"/>
      <c r="CY92" s="30"/>
      <c r="CZ92" s="61"/>
      <c r="DA92" s="99"/>
      <c r="DB92" s="31"/>
      <c r="DC92" s="59"/>
      <c r="DD92" s="31"/>
      <c r="DE92" s="61"/>
      <c r="DF92" s="30"/>
      <c r="DG92" s="30"/>
      <c r="DH92" s="31"/>
      <c r="DI92" s="59"/>
      <c r="DJ92" s="59"/>
      <c r="DK92" s="30"/>
      <c r="DL92" s="30"/>
      <c r="DM92" s="59"/>
      <c r="DN92" s="61"/>
      <c r="DO92" s="61"/>
      <c r="DP92" s="61"/>
      <c r="DQ92" s="67"/>
      <c r="DR92" s="59"/>
      <c r="DS92" s="61"/>
      <c r="DT92" s="59"/>
      <c r="DU92" s="31"/>
      <c r="DV92" s="59"/>
      <c r="DW92" s="30"/>
      <c r="DX92" s="59"/>
      <c r="DY92" s="68"/>
      <c r="DZ92" s="59"/>
      <c r="EA92" s="74"/>
      <c r="EB92" s="61"/>
      <c r="EC92" s="70"/>
      <c r="ED92" s="61"/>
      <c r="EE92" s="30">
        <v>600</v>
      </c>
      <c r="EF92" s="30"/>
      <c r="EG92" s="61"/>
      <c r="EH92" s="59"/>
      <c r="EI92" s="70"/>
      <c r="EJ92" s="61"/>
      <c r="EK92" s="59"/>
      <c r="EL92" s="71"/>
      <c r="EM92" s="71"/>
      <c r="EN92" s="61"/>
      <c r="EO92" s="30"/>
      <c r="EP92" s="72"/>
      <c r="EQ92" s="61"/>
      <c r="ER92" s="59"/>
      <c r="ES92" s="59"/>
      <c r="ET92" s="61"/>
      <c r="EU92" s="61"/>
      <c r="EV92" s="61"/>
      <c r="EW92" s="61"/>
      <c r="EX92" s="59"/>
      <c r="EY92" s="59"/>
      <c r="EZ92" s="61"/>
      <c r="FA92" s="61"/>
      <c r="FB92" s="61"/>
      <c r="FC92" s="61"/>
      <c r="FD92" s="59"/>
      <c r="FE92" s="61"/>
      <c r="FF92" s="61"/>
      <c r="FG92" s="78"/>
      <c r="FH92" s="30"/>
      <c r="FI92" s="61"/>
      <c r="FJ92" s="59"/>
      <c r="FK92" s="59"/>
      <c r="FL92" s="31"/>
      <c r="FM92" s="61"/>
      <c r="FN92" s="61"/>
      <c r="FO92" s="59"/>
      <c r="FP92" s="78"/>
    </row>
    <row r="93" spans="1:172" ht="15" customHeight="1" x14ac:dyDescent="0.25">
      <c r="A93" s="4" t="s">
        <v>190</v>
      </c>
      <c r="B93" s="5" t="s">
        <v>191</v>
      </c>
      <c r="C93" s="5" t="s">
        <v>5</v>
      </c>
      <c r="D93" s="122"/>
      <c r="E93" s="122"/>
      <c r="F93" s="122"/>
      <c r="G93" s="122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30">
        <v>112.5</v>
      </c>
      <c r="AQ93" s="31">
        <v>60</v>
      </c>
      <c r="AR93" s="31"/>
      <c r="AS93" s="30"/>
      <c r="AT93" s="58"/>
      <c r="AU93" s="59">
        <v>239.16666666666669</v>
      </c>
      <c r="AV93" s="59"/>
      <c r="AW93" s="31"/>
      <c r="AX93" s="60"/>
      <c r="AY93" s="60">
        <v>105</v>
      </c>
      <c r="AZ93" s="60"/>
      <c r="BA93" s="60"/>
      <c r="BB93" s="61"/>
      <c r="BC93" s="59"/>
      <c r="BD93" s="59">
        <v>0</v>
      </c>
      <c r="BE93" s="61"/>
      <c r="BF93" s="59"/>
      <c r="BG93" s="61"/>
      <c r="BH93" s="59"/>
      <c r="BI93" s="59"/>
      <c r="BJ93" s="59"/>
      <c r="BK93" s="61"/>
      <c r="BL93" s="61"/>
      <c r="BM93" s="61"/>
      <c r="BN93" s="61"/>
      <c r="BO93" s="61"/>
      <c r="BP93" s="61"/>
      <c r="BQ93" s="61"/>
      <c r="BR93" s="61"/>
      <c r="BS93" s="61"/>
      <c r="BT93" s="59"/>
      <c r="BU93" s="46"/>
      <c r="BV93" s="95"/>
      <c r="BW93" s="30"/>
      <c r="BX93" s="31"/>
      <c r="BY93" s="30"/>
      <c r="BZ93" s="31"/>
      <c r="CA93" s="30"/>
      <c r="CB93" s="59"/>
      <c r="CC93" s="76"/>
      <c r="CD93" s="30"/>
      <c r="CE93" s="59"/>
      <c r="CF93" s="59"/>
      <c r="CG93" s="59"/>
      <c r="CH93" s="59"/>
      <c r="CI93" s="59"/>
      <c r="CJ93" s="15"/>
      <c r="CK93" s="59"/>
      <c r="CL93" s="30"/>
      <c r="CM93" s="59"/>
      <c r="CN93" s="30"/>
      <c r="CO93" s="30"/>
      <c r="CP93" s="30"/>
      <c r="CQ93" s="110"/>
      <c r="CR93" s="65"/>
      <c r="CS93" s="106"/>
      <c r="CT93" s="61"/>
      <c r="CU93" s="61"/>
      <c r="CV93" s="61"/>
      <c r="CW93" s="118"/>
      <c r="CX93" s="64"/>
      <c r="CY93" s="30"/>
      <c r="CZ93" s="61"/>
      <c r="DA93" s="99"/>
      <c r="DB93" s="31"/>
      <c r="DC93" s="59"/>
      <c r="DD93" s="31"/>
      <c r="DE93" s="61"/>
      <c r="DF93" s="30"/>
      <c r="DG93" s="30"/>
      <c r="DH93" s="31"/>
      <c r="DI93" s="59"/>
      <c r="DJ93" s="59"/>
      <c r="DK93" s="30"/>
      <c r="DL93" s="30"/>
      <c r="DM93" s="59"/>
      <c r="DN93" s="61"/>
      <c r="DO93" s="61"/>
      <c r="DP93" s="61"/>
      <c r="DQ93" s="67"/>
      <c r="DR93" s="59"/>
      <c r="DS93" s="61"/>
      <c r="DT93" s="59"/>
      <c r="DU93" s="31"/>
      <c r="DV93" s="59"/>
      <c r="DW93" s="30"/>
      <c r="DX93" s="59"/>
      <c r="DY93" s="68"/>
      <c r="DZ93" s="59"/>
      <c r="EA93" s="74"/>
      <c r="EB93" s="61"/>
      <c r="EC93" s="70"/>
      <c r="ED93" s="61"/>
      <c r="EE93" s="30"/>
      <c r="EF93" s="30"/>
      <c r="EG93" s="61"/>
      <c r="EH93" s="59"/>
      <c r="EI93" s="70"/>
      <c r="EJ93" s="61"/>
      <c r="EK93" s="59"/>
      <c r="EL93" s="71"/>
      <c r="EM93" s="71"/>
      <c r="EN93" s="61"/>
      <c r="EO93" s="30"/>
      <c r="EP93" s="72"/>
      <c r="EQ93" s="61"/>
      <c r="ER93" s="59"/>
      <c r="ES93" s="59"/>
      <c r="ET93" s="61"/>
      <c r="EU93" s="61"/>
      <c r="EV93" s="61"/>
      <c r="EW93" s="61"/>
      <c r="EX93" s="59"/>
      <c r="EY93" s="59"/>
      <c r="EZ93" s="61"/>
      <c r="FA93" s="61"/>
      <c r="FB93" s="61"/>
      <c r="FC93" s="61"/>
      <c r="FD93" s="59"/>
      <c r="FE93" s="61"/>
      <c r="FF93" s="61"/>
      <c r="FG93" s="78"/>
      <c r="FH93" s="30"/>
      <c r="FI93" s="61"/>
      <c r="FJ93" s="59"/>
      <c r="FK93" s="59"/>
      <c r="FL93" s="31"/>
      <c r="FM93" s="61"/>
      <c r="FN93" s="61"/>
      <c r="FO93" s="59"/>
      <c r="FP93" s="78"/>
    </row>
    <row r="94" spans="1:172" ht="15" customHeight="1" x14ac:dyDescent="0.25">
      <c r="A94" s="4" t="s">
        <v>192</v>
      </c>
      <c r="B94" s="5" t="s">
        <v>193</v>
      </c>
      <c r="C94" s="5" t="s">
        <v>15</v>
      </c>
      <c r="D94" s="122"/>
      <c r="E94" s="122"/>
      <c r="F94" s="122"/>
      <c r="G94" s="122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>
        <v>1234</v>
      </c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30">
        <v>175.5</v>
      </c>
      <c r="AQ94" s="31">
        <v>420</v>
      </c>
      <c r="AR94" s="31">
        <v>320</v>
      </c>
      <c r="AS94" s="30">
        <v>441</v>
      </c>
      <c r="AT94" s="58">
        <v>136</v>
      </c>
      <c r="AU94" s="59">
        <v>295.83333333333331</v>
      </c>
      <c r="AV94" s="59">
        <v>150</v>
      </c>
      <c r="AW94" s="31">
        <v>142.5</v>
      </c>
      <c r="AX94" s="60">
        <v>403</v>
      </c>
      <c r="AY94" s="60">
        <v>729</v>
      </c>
      <c r="AZ94" s="60">
        <v>143</v>
      </c>
      <c r="BA94" s="60"/>
      <c r="BB94" s="61"/>
      <c r="BC94" s="59">
        <v>385</v>
      </c>
      <c r="BD94" s="59">
        <v>50</v>
      </c>
      <c r="BE94" s="74"/>
      <c r="BF94" s="59">
        <v>1386</v>
      </c>
      <c r="BG94" s="61"/>
      <c r="BH94" s="59"/>
      <c r="BI94" s="59"/>
      <c r="BJ94" s="59"/>
      <c r="BK94" s="61"/>
      <c r="BL94" s="61"/>
      <c r="BM94" s="61"/>
      <c r="BN94" s="61"/>
      <c r="BO94" s="61"/>
      <c r="BP94" s="61"/>
      <c r="BQ94" s="61"/>
      <c r="BR94" s="61"/>
      <c r="BS94" s="61"/>
      <c r="BT94" s="59"/>
      <c r="BU94" s="46"/>
      <c r="BV94" s="95"/>
      <c r="BW94" s="30"/>
      <c r="BX94" s="31"/>
      <c r="BY94" s="30"/>
      <c r="BZ94" s="31"/>
      <c r="CA94" s="30"/>
      <c r="CB94" s="59">
        <v>120</v>
      </c>
      <c r="CC94" s="76"/>
      <c r="CD94" s="30"/>
      <c r="CE94" s="59"/>
      <c r="CF94" s="59"/>
      <c r="CG94" s="59"/>
      <c r="CH94" s="59"/>
      <c r="CI94" s="59"/>
      <c r="CJ94" s="15"/>
      <c r="CK94" s="59"/>
      <c r="CL94" s="30"/>
      <c r="CM94" s="59"/>
      <c r="CN94" s="30"/>
      <c r="CO94" s="30"/>
      <c r="CP94" s="30"/>
      <c r="CQ94" s="110"/>
      <c r="CR94" s="65"/>
      <c r="CS94" s="106"/>
      <c r="CT94" s="61"/>
      <c r="CU94" s="61"/>
      <c r="CV94" s="61"/>
      <c r="CW94" s="118"/>
      <c r="CX94" s="64"/>
      <c r="CY94" s="30"/>
      <c r="CZ94" s="61"/>
      <c r="DA94" s="99"/>
      <c r="DB94" s="31"/>
      <c r="DC94" s="59"/>
      <c r="DD94" s="31"/>
      <c r="DE94" s="61"/>
      <c r="DF94" s="30"/>
      <c r="DG94" s="30"/>
      <c r="DH94" s="31"/>
      <c r="DI94" s="59"/>
      <c r="DJ94" s="59"/>
      <c r="DK94" s="30"/>
      <c r="DL94" s="30"/>
      <c r="DM94" s="59"/>
      <c r="DN94" s="61"/>
      <c r="DO94" s="61"/>
      <c r="DP94" s="61"/>
      <c r="DQ94" s="67"/>
      <c r="DR94" s="59"/>
      <c r="DS94" s="61"/>
      <c r="DT94" s="59"/>
      <c r="DU94" s="31"/>
      <c r="DV94" s="59"/>
      <c r="DW94" s="30"/>
      <c r="DX94" s="59"/>
      <c r="DY94" s="68"/>
      <c r="DZ94" s="59"/>
      <c r="EA94" s="74"/>
      <c r="EB94" s="61"/>
      <c r="EC94" s="70"/>
      <c r="ED94" s="61"/>
      <c r="EE94" s="30"/>
      <c r="EF94" s="30"/>
      <c r="EG94" s="61"/>
      <c r="EH94" s="59"/>
      <c r="EI94" s="70"/>
      <c r="EJ94" s="61"/>
      <c r="EK94" s="59"/>
      <c r="EL94" s="71"/>
      <c r="EM94" s="71"/>
      <c r="EN94" s="61"/>
      <c r="EO94" s="30"/>
      <c r="EP94" s="72"/>
      <c r="EQ94" s="61"/>
      <c r="ER94" s="59"/>
      <c r="ES94" s="59"/>
      <c r="ET94" s="61"/>
      <c r="EU94" s="61"/>
      <c r="EV94" s="61"/>
      <c r="EW94" s="61"/>
      <c r="EX94" s="59"/>
      <c r="EY94" s="59"/>
      <c r="EZ94" s="61"/>
      <c r="FA94" s="61"/>
      <c r="FB94" s="61"/>
      <c r="FC94" s="61"/>
      <c r="FD94" s="59"/>
      <c r="FE94" s="61"/>
      <c r="FF94" s="61"/>
      <c r="FG94" s="78"/>
      <c r="FH94" s="30"/>
      <c r="FI94" s="61"/>
      <c r="FJ94" s="59"/>
      <c r="FK94" s="59"/>
      <c r="FL94" s="31"/>
      <c r="FM94" s="61"/>
      <c r="FN94" s="61"/>
      <c r="FO94" s="59"/>
      <c r="FP94" s="78"/>
    </row>
    <row r="95" spans="1:172" ht="23.25" customHeight="1" x14ac:dyDescent="0.25">
      <c r="A95" s="4" t="s">
        <v>194</v>
      </c>
      <c r="B95" s="5" t="s">
        <v>195</v>
      </c>
      <c r="C95" s="5" t="s">
        <v>8</v>
      </c>
      <c r="D95" s="122"/>
      <c r="E95" s="122"/>
      <c r="F95" s="122"/>
      <c r="G95" s="122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>
        <v>700</v>
      </c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30"/>
      <c r="AQ95" s="31"/>
      <c r="AR95" s="31"/>
      <c r="AS95" s="30">
        <v>30</v>
      </c>
      <c r="AT95" s="58"/>
      <c r="AU95" s="59">
        <v>0</v>
      </c>
      <c r="AV95" s="59"/>
      <c r="AW95" s="31"/>
      <c r="AX95" s="60">
        <v>168</v>
      </c>
      <c r="AY95" s="60"/>
      <c r="AZ95" s="60"/>
      <c r="BA95" s="60"/>
      <c r="BB95" s="61"/>
      <c r="BC95" s="59"/>
      <c r="BD95" s="59">
        <v>0</v>
      </c>
      <c r="BE95" s="30"/>
      <c r="BF95" s="59"/>
      <c r="BG95" s="61"/>
      <c r="BH95" s="59"/>
      <c r="BI95" s="59"/>
      <c r="BJ95" s="59"/>
      <c r="BK95" s="61"/>
      <c r="BL95" s="61"/>
      <c r="BM95" s="61"/>
      <c r="BN95" s="61"/>
      <c r="BO95" s="61"/>
      <c r="BP95" s="61"/>
      <c r="BQ95" s="61"/>
      <c r="BR95" s="61"/>
      <c r="BS95" s="61"/>
      <c r="BT95" s="59"/>
      <c r="BU95" s="46"/>
      <c r="BV95" s="95"/>
      <c r="BW95" s="30"/>
      <c r="BX95" s="31"/>
      <c r="BY95" s="30"/>
      <c r="BZ95" s="31"/>
      <c r="CA95" s="30"/>
      <c r="CB95" s="59"/>
      <c r="CC95" s="76"/>
      <c r="CD95" s="30"/>
      <c r="CE95" s="59"/>
      <c r="CF95" s="59"/>
      <c r="CG95" s="59"/>
      <c r="CH95" s="59"/>
      <c r="CI95" s="59"/>
      <c r="CJ95" s="15"/>
      <c r="CK95" s="59"/>
      <c r="CL95" s="30"/>
      <c r="CM95" s="59"/>
      <c r="CN95" s="30"/>
      <c r="CO95" s="30"/>
      <c r="CP95" s="30"/>
      <c r="CQ95" s="110"/>
      <c r="CR95" s="65"/>
      <c r="CS95" s="106"/>
      <c r="CT95" s="61"/>
      <c r="CU95" s="61"/>
      <c r="CV95" s="61"/>
      <c r="CW95" s="118"/>
      <c r="CX95" s="64"/>
      <c r="CY95" s="30"/>
      <c r="CZ95" s="61"/>
      <c r="DA95" s="99"/>
      <c r="DB95" s="31"/>
      <c r="DC95" s="59"/>
      <c r="DD95" s="31"/>
      <c r="DE95" s="61"/>
      <c r="DF95" s="30"/>
      <c r="DG95" s="30"/>
      <c r="DH95" s="31"/>
      <c r="DI95" s="59"/>
      <c r="DJ95" s="59"/>
      <c r="DK95" s="30"/>
      <c r="DL95" s="30"/>
      <c r="DM95" s="59"/>
      <c r="DN95" s="61"/>
      <c r="DO95" s="61"/>
      <c r="DP95" s="61"/>
      <c r="DQ95" s="67"/>
      <c r="DR95" s="59"/>
      <c r="DS95" s="61"/>
      <c r="DT95" s="59"/>
      <c r="DU95" s="31"/>
      <c r="DV95" s="59"/>
      <c r="DW95" s="30"/>
      <c r="DX95" s="59"/>
      <c r="DY95" s="68"/>
      <c r="DZ95" s="59"/>
      <c r="EA95" s="74"/>
      <c r="EB95" s="61"/>
      <c r="EC95" s="70"/>
      <c r="ED95" s="61"/>
      <c r="EE95" s="30"/>
      <c r="EF95" s="30"/>
      <c r="EG95" s="61"/>
      <c r="EH95" s="59"/>
      <c r="EI95" s="70"/>
      <c r="EJ95" s="61"/>
      <c r="EK95" s="59"/>
      <c r="EL95" s="71"/>
      <c r="EM95" s="71"/>
      <c r="EN95" s="61"/>
      <c r="EO95" s="30"/>
      <c r="EP95" s="72"/>
      <c r="EQ95" s="61"/>
      <c r="ER95" s="59"/>
      <c r="ES95" s="59"/>
      <c r="ET95" s="61"/>
      <c r="EU95" s="61"/>
      <c r="EV95" s="61"/>
      <c r="EW95" s="61"/>
      <c r="EX95" s="59"/>
      <c r="EY95" s="59"/>
      <c r="EZ95" s="61"/>
      <c r="FA95" s="61"/>
      <c r="FB95" s="61"/>
      <c r="FC95" s="61"/>
      <c r="FD95" s="59"/>
      <c r="FE95" s="61"/>
      <c r="FF95" s="61"/>
      <c r="FG95" s="78"/>
      <c r="FH95" s="30"/>
      <c r="FI95" s="61"/>
      <c r="FJ95" s="59"/>
      <c r="FK95" s="59"/>
      <c r="FL95" s="31"/>
      <c r="FM95" s="61"/>
      <c r="FN95" s="61"/>
      <c r="FO95" s="59"/>
      <c r="FP95" s="78"/>
    </row>
    <row r="96" spans="1:172" ht="15" customHeight="1" x14ac:dyDescent="0.25">
      <c r="A96" s="4" t="s">
        <v>196</v>
      </c>
      <c r="B96" s="5" t="s">
        <v>197</v>
      </c>
      <c r="C96" s="5" t="s">
        <v>5</v>
      </c>
      <c r="D96" s="122"/>
      <c r="E96" s="122"/>
      <c r="F96" s="122"/>
      <c r="G96" s="122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>
        <v>12</v>
      </c>
      <c r="AE96" s="57"/>
      <c r="AF96" s="57"/>
      <c r="AG96" s="57"/>
      <c r="AH96" s="57"/>
      <c r="AI96" s="57"/>
      <c r="AJ96" s="57"/>
      <c r="AK96" s="57"/>
      <c r="AL96" s="57"/>
      <c r="AM96" s="57">
        <v>125</v>
      </c>
      <c r="AN96" s="57"/>
      <c r="AO96" s="57"/>
      <c r="AP96" s="30">
        <v>27</v>
      </c>
      <c r="AQ96" s="31">
        <v>4</v>
      </c>
      <c r="AR96" s="31"/>
      <c r="AS96" s="30">
        <v>19</v>
      </c>
      <c r="AT96" s="58"/>
      <c r="AU96" s="59">
        <v>0</v>
      </c>
      <c r="AV96" s="59"/>
      <c r="AW96" s="31"/>
      <c r="AX96" s="60"/>
      <c r="AY96" s="60"/>
      <c r="AZ96" s="60"/>
      <c r="BA96" s="60"/>
      <c r="BB96" s="61"/>
      <c r="BC96" s="59"/>
      <c r="BD96" s="59">
        <v>130</v>
      </c>
      <c r="BE96" s="30"/>
      <c r="BF96" s="59"/>
      <c r="BG96" s="61"/>
      <c r="BH96" s="59"/>
      <c r="BI96" s="59"/>
      <c r="BJ96" s="59"/>
      <c r="BK96" s="61"/>
      <c r="BL96" s="61"/>
      <c r="BM96" s="61"/>
      <c r="BN96" s="61"/>
      <c r="BO96" s="61"/>
      <c r="BP96" s="61"/>
      <c r="BQ96" s="61"/>
      <c r="BR96" s="61"/>
      <c r="BS96" s="61"/>
      <c r="BT96" s="59"/>
      <c r="BU96" s="46"/>
      <c r="BV96" s="95"/>
      <c r="BW96" s="30"/>
      <c r="BX96" s="31"/>
      <c r="BY96" s="30"/>
      <c r="BZ96" s="31"/>
      <c r="CA96" s="30"/>
      <c r="CB96" s="59"/>
      <c r="CC96" s="76"/>
      <c r="CD96" s="30"/>
      <c r="CE96" s="59"/>
      <c r="CF96" s="59"/>
      <c r="CG96" s="59"/>
      <c r="CH96" s="59"/>
      <c r="CI96" s="59"/>
      <c r="CJ96" s="15"/>
      <c r="CK96" s="59"/>
      <c r="CL96" s="30"/>
      <c r="CM96" s="59"/>
      <c r="CN96" s="30"/>
      <c r="CO96" s="30"/>
      <c r="CP96" s="30"/>
      <c r="CQ96" s="110"/>
      <c r="CR96" s="65"/>
      <c r="CS96" s="106"/>
      <c r="CT96" s="61"/>
      <c r="CU96" s="61"/>
      <c r="CV96" s="61"/>
      <c r="CW96" s="118"/>
      <c r="CX96" s="64"/>
      <c r="CY96" s="30"/>
      <c r="CZ96" s="61"/>
      <c r="DA96" s="99"/>
      <c r="DB96" s="31"/>
      <c r="DC96" s="59"/>
      <c r="DD96" s="31"/>
      <c r="DE96" s="61"/>
      <c r="DF96" s="30"/>
      <c r="DG96" s="30"/>
      <c r="DH96" s="31"/>
      <c r="DI96" s="59"/>
      <c r="DJ96" s="59"/>
      <c r="DK96" s="30"/>
      <c r="DL96" s="30"/>
      <c r="DM96" s="59"/>
      <c r="DN96" s="61"/>
      <c r="DO96" s="61"/>
      <c r="DP96" s="61"/>
      <c r="DQ96" s="67"/>
      <c r="DR96" s="59"/>
      <c r="DS96" s="61"/>
      <c r="DT96" s="59"/>
      <c r="DU96" s="31"/>
      <c r="DV96" s="59"/>
      <c r="DW96" s="30"/>
      <c r="DX96" s="59"/>
      <c r="DY96" s="68"/>
      <c r="DZ96" s="59"/>
      <c r="EA96" s="74"/>
      <c r="EB96" s="61"/>
      <c r="EC96" s="70"/>
      <c r="ED96" s="61"/>
      <c r="EE96" s="30"/>
      <c r="EF96" s="30"/>
      <c r="EG96" s="61"/>
      <c r="EH96" s="59"/>
      <c r="EI96" s="70"/>
      <c r="EJ96" s="61"/>
      <c r="EK96" s="59"/>
      <c r="EL96" s="71"/>
      <c r="EM96" s="71"/>
      <c r="EN96" s="61"/>
      <c r="EO96" s="30"/>
      <c r="EP96" s="72"/>
      <c r="EQ96" s="61"/>
      <c r="ER96" s="59"/>
      <c r="ES96" s="59"/>
      <c r="ET96" s="61"/>
      <c r="EU96" s="61"/>
      <c r="EV96" s="61"/>
      <c r="EW96" s="61"/>
      <c r="EX96" s="59"/>
      <c r="EY96" s="59"/>
      <c r="EZ96" s="61"/>
      <c r="FA96" s="61"/>
      <c r="FB96" s="61"/>
      <c r="FC96" s="61"/>
      <c r="FD96" s="59"/>
      <c r="FE96" s="61"/>
      <c r="FF96" s="61"/>
      <c r="FG96" s="78"/>
      <c r="FH96" s="30"/>
      <c r="FI96" s="61"/>
      <c r="FJ96" s="59"/>
      <c r="FK96" s="59"/>
      <c r="FL96" s="31"/>
      <c r="FM96" s="61"/>
      <c r="FN96" s="61"/>
      <c r="FO96" s="59"/>
      <c r="FP96" s="78"/>
    </row>
    <row r="97" spans="1:172" ht="15" customHeight="1" x14ac:dyDescent="0.25">
      <c r="A97" s="4" t="s">
        <v>198</v>
      </c>
      <c r="B97" s="5" t="s">
        <v>199</v>
      </c>
      <c r="C97" s="5" t="s">
        <v>5</v>
      </c>
      <c r="D97" s="122"/>
      <c r="E97" s="122"/>
      <c r="F97" s="122"/>
      <c r="G97" s="122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30"/>
      <c r="AQ97" s="31"/>
      <c r="AR97" s="31"/>
      <c r="AS97" s="30"/>
      <c r="AT97" s="58"/>
      <c r="AU97" s="59">
        <v>0</v>
      </c>
      <c r="AV97" s="59"/>
      <c r="AW97" s="31"/>
      <c r="AX97" s="60"/>
      <c r="AY97" s="60"/>
      <c r="AZ97" s="60"/>
      <c r="BA97" s="60"/>
      <c r="BB97" s="61"/>
      <c r="BC97" s="59"/>
      <c r="BD97" s="59">
        <v>0</v>
      </c>
      <c r="BE97" s="30"/>
      <c r="BF97" s="59"/>
      <c r="BG97" s="61"/>
      <c r="BH97" s="59"/>
      <c r="BI97" s="59"/>
      <c r="BJ97" s="59"/>
      <c r="BK97" s="61"/>
      <c r="BL97" s="61"/>
      <c r="BM97" s="61"/>
      <c r="BN97" s="61"/>
      <c r="BO97" s="61"/>
      <c r="BP97" s="61"/>
      <c r="BQ97" s="61"/>
      <c r="BR97" s="61"/>
      <c r="BS97" s="61"/>
      <c r="BT97" s="59"/>
      <c r="BU97" s="46"/>
      <c r="BV97" s="95"/>
      <c r="BW97" s="30"/>
      <c r="BX97" s="31"/>
      <c r="BY97" s="30"/>
      <c r="BZ97" s="31"/>
      <c r="CA97" s="30"/>
      <c r="CB97" s="59">
        <v>10</v>
      </c>
      <c r="CC97" s="76"/>
      <c r="CD97" s="30"/>
      <c r="CE97" s="59"/>
      <c r="CF97" s="59"/>
      <c r="CG97" s="59"/>
      <c r="CH97" s="59"/>
      <c r="CI97" s="59"/>
      <c r="CJ97" s="15"/>
      <c r="CK97" s="59"/>
      <c r="CL97" s="30"/>
      <c r="CM97" s="59"/>
      <c r="CN97" s="30"/>
      <c r="CO97" s="30"/>
      <c r="CP97" s="30"/>
      <c r="CQ97" s="110"/>
      <c r="CR97" s="65"/>
      <c r="CS97" s="106"/>
      <c r="CT97" s="61"/>
      <c r="CU97" s="61"/>
      <c r="CV97" s="61"/>
      <c r="CW97" s="118"/>
      <c r="CX97" s="64"/>
      <c r="CY97" s="30"/>
      <c r="CZ97" s="61"/>
      <c r="DA97" s="99"/>
      <c r="DB97" s="31"/>
      <c r="DC97" s="59"/>
      <c r="DD97" s="31"/>
      <c r="DE97" s="61"/>
      <c r="DF97" s="30"/>
      <c r="DG97" s="30"/>
      <c r="DH97" s="31"/>
      <c r="DI97" s="59"/>
      <c r="DJ97" s="59"/>
      <c r="DK97" s="30"/>
      <c r="DL97" s="30"/>
      <c r="DM97" s="59"/>
      <c r="DN97" s="61"/>
      <c r="DO97" s="61"/>
      <c r="DP97" s="61"/>
      <c r="DQ97" s="67"/>
      <c r="DR97" s="59"/>
      <c r="DS97" s="61"/>
      <c r="DT97" s="59"/>
      <c r="DU97" s="31"/>
      <c r="DV97" s="59"/>
      <c r="DW97" s="30"/>
      <c r="DX97" s="59"/>
      <c r="DY97" s="68"/>
      <c r="DZ97" s="59"/>
      <c r="EA97" s="74"/>
      <c r="EB97" s="61"/>
      <c r="EC97" s="70"/>
      <c r="ED97" s="61"/>
      <c r="EE97" s="30"/>
      <c r="EF97" s="30"/>
      <c r="EG97" s="61"/>
      <c r="EH97" s="59"/>
      <c r="EI97" s="70"/>
      <c r="EJ97" s="61"/>
      <c r="EK97" s="59"/>
      <c r="EL97" s="71"/>
      <c r="EM97" s="71"/>
      <c r="EN97" s="61"/>
      <c r="EO97" s="30"/>
      <c r="EP97" s="72"/>
      <c r="EQ97" s="61"/>
      <c r="ER97" s="59"/>
      <c r="ES97" s="59"/>
      <c r="ET97" s="61"/>
      <c r="EU97" s="61"/>
      <c r="EV97" s="61"/>
      <c r="EW97" s="61"/>
      <c r="EX97" s="59"/>
      <c r="EY97" s="59"/>
      <c r="EZ97" s="61"/>
      <c r="FA97" s="61"/>
      <c r="FB97" s="61"/>
      <c r="FC97" s="61"/>
      <c r="FD97" s="59"/>
      <c r="FE97" s="61"/>
      <c r="FF97" s="61"/>
      <c r="FG97" s="78"/>
      <c r="FH97" s="30"/>
      <c r="FI97" s="61"/>
      <c r="FJ97" s="59"/>
      <c r="FK97" s="59"/>
      <c r="FL97" s="31"/>
      <c r="FM97" s="61"/>
      <c r="FN97" s="61"/>
      <c r="FO97" s="59"/>
      <c r="FP97" s="78"/>
    </row>
    <row r="98" spans="1:172" ht="15" customHeight="1" x14ac:dyDescent="0.25">
      <c r="A98" s="4" t="s">
        <v>200</v>
      </c>
      <c r="B98" s="5" t="s">
        <v>201</v>
      </c>
      <c r="C98" s="5" t="s">
        <v>5</v>
      </c>
      <c r="D98" s="122"/>
      <c r="E98" s="122"/>
      <c r="F98" s="122"/>
      <c r="G98" s="122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>
        <v>328</v>
      </c>
      <c r="AM98" s="57"/>
      <c r="AN98" s="57"/>
      <c r="AO98" s="57"/>
      <c r="AP98" s="30"/>
      <c r="AQ98" s="31"/>
      <c r="AR98" s="31"/>
      <c r="AS98" s="30"/>
      <c r="AT98" s="58"/>
      <c r="AU98" s="59">
        <v>0</v>
      </c>
      <c r="AV98" s="59"/>
      <c r="AW98" s="31"/>
      <c r="AX98" s="60"/>
      <c r="AY98" s="60"/>
      <c r="AZ98" s="60"/>
      <c r="BA98" s="60"/>
      <c r="BB98" s="61"/>
      <c r="BC98" s="59"/>
      <c r="BD98" s="59">
        <v>0</v>
      </c>
      <c r="BE98" s="30"/>
      <c r="BF98" s="59"/>
      <c r="BG98" s="61"/>
      <c r="BH98" s="59"/>
      <c r="BI98" s="59"/>
      <c r="BJ98" s="59"/>
      <c r="BK98" s="61"/>
      <c r="BL98" s="61"/>
      <c r="BM98" s="61"/>
      <c r="BN98" s="61"/>
      <c r="BO98" s="61"/>
      <c r="BP98" s="61"/>
      <c r="BQ98" s="61"/>
      <c r="BR98" s="61"/>
      <c r="BS98" s="61"/>
      <c r="BT98" s="59"/>
      <c r="BU98" s="46"/>
      <c r="BV98" s="95"/>
      <c r="BW98" s="30"/>
      <c r="BX98" s="31"/>
      <c r="BY98" s="30"/>
      <c r="BZ98" s="31"/>
      <c r="CA98" s="30"/>
      <c r="CB98" s="59"/>
      <c r="CC98" s="76"/>
      <c r="CD98" s="30"/>
      <c r="CE98" s="59"/>
      <c r="CF98" s="59"/>
      <c r="CG98" s="59"/>
      <c r="CH98" s="59"/>
      <c r="CI98" s="59"/>
      <c r="CJ98" s="15"/>
      <c r="CK98" s="59"/>
      <c r="CL98" s="30"/>
      <c r="CM98" s="59"/>
      <c r="CN98" s="30"/>
      <c r="CO98" s="30"/>
      <c r="CP98" s="30"/>
      <c r="CQ98" s="110"/>
      <c r="CR98" s="65"/>
      <c r="CS98" s="106"/>
      <c r="CT98" s="61"/>
      <c r="CU98" s="61"/>
      <c r="CV98" s="61"/>
      <c r="CW98" s="118"/>
      <c r="CX98" s="64"/>
      <c r="CY98" s="30"/>
      <c r="CZ98" s="61"/>
      <c r="DA98" s="99"/>
      <c r="DB98" s="31"/>
      <c r="DC98" s="59"/>
      <c r="DD98" s="31"/>
      <c r="DE98" s="61"/>
      <c r="DF98" s="30"/>
      <c r="DG98" s="30"/>
      <c r="DH98" s="31"/>
      <c r="DI98" s="59"/>
      <c r="DJ98" s="59"/>
      <c r="DK98" s="30"/>
      <c r="DL98" s="30"/>
      <c r="DM98" s="59"/>
      <c r="DN98" s="61"/>
      <c r="DO98" s="61"/>
      <c r="DP98" s="61"/>
      <c r="DQ98" s="67"/>
      <c r="DR98" s="59"/>
      <c r="DS98" s="61"/>
      <c r="DT98" s="59"/>
      <c r="DU98" s="31"/>
      <c r="DV98" s="59"/>
      <c r="DW98" s="30"/>
      <c r="DX98" s="59"/>
      <c r="DY98" s="68"/>
      <c r="DZ98" s="59"/>
      <c r="EA98" s="74"/>
      <c r="EB98" s="61"/>
      <c r="EC98" s="70"/>
      <c r="ED98" s="61"/>
      <c r="EE98" s="30"/>
      <c r="EF98" s="30"/>
      <c r="EG98" s="61"/>
      <c r="EH98" s="59"/>
      <c r="EI98" s="70"/>
      <c r="EJ98" s="61"/>
      <c r="EK98" s="59"/>
      <c r="EL98" s="71"/>
      <c r="EM98" s="71"/>
      <c r="EN98" s="61"/>
      <c r="EO98" s="30"/>
      <c r="EP98" s="72"/>
      <c r="EQ98" s="61"/>
      <c r="ER98" s="59"/>
      <c r="ES98" s="59"/>
      <c r="ET98" s="61"/>
      <c r="EU98" s="61"/>
      <c r="EV98" s="61"/>
      <c r="EW98" s="61"/>
      <c r="EX98" s="59"/>
      <c r="EY98" s="59"/>
      <c r="EZ98" s="61"/>
      <c r="FA98" s="61"/>
      <c r="FB98" s="61"/>
      <c r="FC98" s="61"/>
      <c r="FD98" s="59"/>
      <c r="FE98" s="61"/>
      <c r="FF98" s="61"/>
      <c r="FG98" s="78"/>
      <c r="FH98" s="30"/>
      <c r="FI98" s="61"/>
      <c r="FJ98" s="59"/>
      <c r="FK98" s="59"/>
      <c r="FL98" s="31"/>
      <c r="FM98" s="61"/>
      <c r="FN98" s="61"/>
      <c r="FO98" s="59"/>
      <c r="FP98" s="78"/>
    </row>
    <row r="99" spans="1:172" ht="15" customHeight="1" x14ac:dyDescent="0.25">
      <c r="A99" s="4" t="s">
        <v>202</v>
      </c>
      <c r="B99" s="5" t="s">
        <v>203</v>
      </c>
      <c r="C99" s="5" t="s">
        <v>15</v>
      </c>
      <c r="D99" s="122"/>
      <c r="E99" s="122"/>
      <c r="F99" s="122"/>
      <c r="G99" s="122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>
        <v>386</v>
      </c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30"/>
      <c r="AQ99" s="31">
        <v>370</v>
      </c>
      <c r="AR99" s="31"/>
      <c r="AS99" s="30">
        <v>198</v>
      </c>
      <c r="AT99" s="58">
        <v>156</v>
      </c>
      <c r="AU99" s="59">
        <v>0</v>
      </c>
      <c r="AV99" s="59"/>
      <c r="AW99" s="31"/>
      <c r="AX99" s="60">
        <v>310</v>
      </c>
      <c r="AY99" s="60"/>
      <c r="AZ99" s="60"/>
      <c r="BA99" s="60"/>
      <c r="BB99" s="61"/>
      <c r="BC99" s="59"/>
      <c r="BD99" s="59">
        <v>0</v>
      </c>
      <c r="BE99" s="30"/>
      <c r="BF99" s="59"/>
      <c r="BG99" s="61"/>
      <c r="BH99" s="59"/>
      <c r="BI99" s="59"/>
      <c r="BJ99" s="59"/>
      <c r="BK99" s="61"/>
      <c r="BL99" s="61"/>
      <c r="BM99" s="61"/>
      <c r="BN99" s="61"/>
      <c r="BO99" s="61"/>
      <c r="BP99" s="61"/>
      <c r="BQ99" s="61"/>
      <c r="BR99" s="61"/>
      <c r="BS99" s="61"/>
      <c r="BT99" s="59"/>
      <c r="BU99" s="46"/>
      <c r="BV99" s="95"/>
      <c r="BW99" s="30"/>
      <c r="BX99" s="31"/>
      <c r="BY99" s="30"/>
      <c r="BZ99" s="31"/>
      <c r="CA99" s="30"/>
      <c r="CB99" s="59"/>
      <c r="CC99" s="76"/>
      <c r="CD99" s="30"/>
      <c r="CE99" s="59"/>
      <c r="CF99" s="59"/>
      <c r="CG99" s="59"/>
      <c r="CH99" s="59"/>
      <c r="CI99" s="59"/>
      <c r="CJ99" s="15"/>
      <c r="CK99" s="59">
        <v>18</v>
      </c>
      <c r="CL99" s="30"/>
      <c r="CM99" s="59"/>
      <c r="CN99" s="30"/>
      <c r="CO99" s="30"/>
      <c r="CP99" s="30"/>
      <c r="CQ99" s="110"/>
      <c r="CR99" s="65"/>
      <c r="CS99" s="106"/>
      <c r="CT99" s="61"/>
      <c r="CU99" s="61"/>
      <c r="CV99" s="61"/>
      <c r="CW99" s="118"/>
      <c r="CX99" s="64"/>
      <c r="CY99" s="30"/>
      <c r="CZ99" s="61"/>
      <c r="DA99" s="99"/>
      <c r="DB99" s="31"/>
      <c r="DC99" s="59"/>
      <c r="DD99" s="31"/>
      <c r="DE99" s="61"/>
      <c r="DF99" s="30"/>
      <c r="DG99" s="30"/>
      <c r="DH99" s="31"/>
      <c r="DI99" s="59"/>
      <c r="DJ99" s="59"/>
      <c r="DK99" s="30"/>
      <c r="DL99" s="30"/>
      <c r="DM99" s="59"/>
      <c r="DN99" s="61"/>
      <c r="DO99" s="61"/>
      <c r="DP99" s="61"/>
      <c r="DQ99" s="67"/>
      <c r="DR99" s="59"/>
      <c r="DS99" s="61"/>
      <c r="DT99" s="59"/>
      <c r="DU99" s="31"/>
      <c r="DV99" s="59">
        <v>240</v>
      </c>
      <c r="DW99" s="30"/>
      <c r="DX99" s="59"/>
      <c r="DY99" s="68"/>
      <c r="DZ99" s="59"/>
      <c r="EA99" s="74"/>
      <c r="EB99" s="61"/>
      <c r="EC99" s="70"/>
      <c r="ED99" s="61"/>
      <c r="EE99" s="30"/>
      <c r="EF99" s="30"/>
      <c r="EG99" s="61"/>
      <c r="EH99" s="59"/>
      <c r="EI99" s="70"/>
      <c r="EJ99" s="61"/>
      <c r="EK99" s="59"/>
      <c r="EL99" s="71"/>
      <c r="EM99" s="71"/>
      <c r="EN99" s="61"/>
      <c r="EO99" s="30"/>
      <c r="EP99" s="72"/>
      <c r="EQ99" s="61"/>
      <c r="ER99" s="59"/>
      <c r="ES99" s="59"/>
      <c r="ET99" s="61"/>
      <c r="EU99" s="61"/>
      <c r="EV99" s="61"/>
      <c r="EW99" s="61"/>
      <c r="EX99" s="59"/>
      <c r="EY99" s="59"/>
      <c r="EZ99" s="61"/>
      <c r="FA99" s="61"/>
      <c r="FB99" s="61"/>
      <c r="FC99" s="61"/>
      <c r="FD99" s="59"/>
      <c r="FE99" s="61"/>
      <c r="FF99" s="61"/>
      <c r="FG99" s="78"/>
      <c r="FH99" s="30"/>
      <c r="FI99" s="61"/>
      <c r="FJ99" s="59"/>
      <c r="FK99" s="59"/>
      <c r="FL99" s="31"/>
      <c r="FM99" s="61"/>
      <c r="FN99" s="61"/>
      <c r="FO99" s="59"/>
      <c r="FP99" s="78"/>
    </row>
    <row r="100" spans="1:172" ht="23.25" customHeight="1" x14ac:dyDescent="0.25">
      <c r="A100" s="4" t="s">
        <v>204</v>
      </c>
      <c r="B100" s="5" t="s">
        <v>205</v>
      </c>
      <c r="C100" s="5" t="s">
        <v>8</v>
      </c>
      <c r="D100" s="122"/>
      <c r="E100" s="122"/>
      <c r="F100" s="122"/>
      <c r="G100" s="122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30"/>
      <c r="AQ100" s="31">
        <v>100</v>
      </c>
      <c r="AR100" s="31"/>
      <c r="AS100" s="30"/>
      <c r="AT100" s="58"/>
      <c r="AU100" s="59">
        <v>23.333333333333336</v>
      </c>
      <c r="AV100" s="59"/>
      <c r="AW100" s="31"/>
      <c r="AX100" s="60"/>
      <c r="AY100" s="60">
        <v>90</v>
      </c>
      <c r="AZ100" s="60">
        <v>50</v>
      </c>
      <c r="BA100" s="60"/>
      <c r="BB100" s="61"/>
      <c r="BC100" s="59"/>
      <c r="BD100" s="59">
        <v>0</v>
      </c>
      <c r="BE100" s="30"/>
      <c r="BF100" s="59"/>
      <c r="BG100" s="61"/>
      <c r="BH100" s="59"/>
      <c r="BI100" s="59"/>
      <c r="BJ100" s="59"/>
      <c r="BK100" s="61"/>
      <c r="BL100" s="61"/>
      <c r="BM100" s="61"/>
      <c r="BN100" s="61"/>
      <c r="BO100" s="61"/>
      <c r="BP100" s="61"/>
      <c r="BQ100" s="61"/>
      <c r="BR100" s="61"/>
      <c r="BS100" s="61"/>
      <c r="BT100" s="59"/>
      <c r="BU100" s="46"/>
      <c r="BV100" s="95"/>
      <c r="BW100" s="30"/>
      <c r="BX100" s="31"/>
      <c r="BY100" s="30"/>
      <c r="BZ100" s="31"/>
      <c r="CA100" s="30"/>
      <c r="CB100" s="59">
        <v>1250</v>
      </c>
      <c r="CC100" s="76"/>
      <c r="CD100" s="30"/>
      <c r="CE100" s="59"/>
      <c r="CF100" s="59">
        <v>10</v>
      </c>
      <c r="CG100" s="59"/>
      <c r="CH100" s="59"/>
      <c r="CI100" s="59"/>
      <c r="CJ100" s="15"/>
      <c r="CK100" s="59"/>
      <c r="CL100" s="30"/>
      <c r="CM100" s="59"/>
      <c r="CN100" s="30"/>
      <c r="CO100" s="30">
        <v>117</v>
      </c>
      <c r="CP100" s="30"/>
      <c r="CQ100" s="110"/>
      <c r="CR100" s="65"/>
      <c r="CS100" s="106"/>
      <c r="CT100" s="61"/>
      <c r="CU100" s="61"/>
      <c r="CV100" s="61"/>
      <c r="CW100" s="118"/>
      <c r="CX100" s="64"/>
      <c r="CY100" s="30"/>
      <c r="CZ100" s="61"/>
      <c r="DA100" s="99"/>
      <c r="DB100" s="31"/>
      <c r="DC100" s="59"/>
      <c r="DD100" s="31">
        <v>16</v>
      </c>
      <c r="DE100" s="61"/>
      <c r="DF100" s="30"/>
      <c r="DG100" s="30"/>
      <c r="DH100" s="31"/>
      <c r="DI100" s="59"/>
      <c r="DJ100" s="59"/>
      <c r="DK100" s="30"/>
      <c r="DL100" s="30"/>
      <c r="DM100" s="59"/>
      <c r="DN100" s="61"/>
      <c r="DO100" s="61"/>
      <c r="DP100" s="61"/>
      <c r="DQ100" s="67">
        <v>600</v>
      </c>
      <c r="DR100" s="59"/>
      <c r="DS100" s="61"/>
      <c r="DT100" s="59"/>
      <c r="DU100" s="31"/>
      <c r="DV100" s="59"/>
      <c r="DW100" s="30"/>
      <c r="DX100" s="59"/>
      <c r="DY100" s="68"/>
      <c r="DZ100" s="59"/>
      <c r="EA100" s="74"/>
      <c r="EB100" s="61"/>
      <c r="EC100" s="70"/>
      <c r="ED100" s="61"/>
      <c r="EE100" s="30"/>
      <c r="EF100" s="30"/>
      <c r="EG100" s="61"/>
      <c r="EH100" s="59"/>
      <c r="EI100" s="70"/>
      <c r="EJ100" s="61"/>
      <c r="EK100" s="59"/>
      <c r="EL100" s="71"/>
      <c r="EM100" s="71"/>
      <c r="EN100" s="61"/>
      <c r="EO100" s="30"/>
      <c r="EP100" s="72"/>
      <c r="EQ100" s="61"/>
      <c r="ER100" s="59"/>
      <c r="ES100" s="59"/>
      <c r="ET100" s="61"/>
      <c r="EU100" s="61"/>
      <c r="EV100" s="61"/>
      <c r="EW100" s="61"/>
      <c r="EX100" s="59"/>
      <c r="EY100" s="59"/>
      <c r="EZ100" s="61"/>
      <c r="FA100" s="61"/>
      <c r="FB100" s="61"/>
      <c r="FC100" s="61"/>
      <c r="FD100" s="59"/>
      <c r="FE100" s="61"/>
      <c r="FF100" s="61"/>
      <c r="FG100" s="78"/>
      <c r="FH100" s="30"/>
      <c r="FI100" s="61"/>
      <c r="FJ100" s="59"/>
      <c r="FK100" s="59"/>
      <c r="FL100" s="31"/>
      <c r="FM100" s="61"/>
      <c r="FN100" s="61"/>
      <c r="FO100" s="59"/>
      <c r="FP100" s="78"/>
    </row>
    <row r="101" spans="1:172" ht="15" customHeight="1" x14ac:dyDescent="0.25">
      <c r="A101" s="4" t="s">
        <v>206</v>
      </c>
      <c r="B101" s="5" t="s">
        <v>207</v>
      </c>
      <c r="C101" s="5" t="s">
        <v>8</v>
      </c>
      <c r="D101" s="122"/>
      <c r="E101" s="122"/>
      <c r="F101" s="122"/>
      <c r="G101" s="122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30"/>
      <c r="AQ101" s="31"/>
      <c r="AR101" s="31"/>
      <c r="AS101" s="30">
        <v>180</v>
      </c>
      <c r="AT101" s="58">
        <v>199</v>
      </c>
      <c r="AU101" s="59">
        <v>0</v>
      </c>
      <c r="AV101" s="59"/>
      <c r="AW101" s="31"/>
      <c r="AX101" s="60"/>
      <c r="AY101" s="60"/>
      <c r="AZ101" s="60">
        <v>316</v>
      </c>
      <c r="BA101" s="60"/>
      <c r="BB101" s="61"/>
      <c r="BC101" s="59"/>
      <c r="BD101" s="59">
        <v>0</v>
      </c>
      <c r="BE101" s="30">
        <v>300</v>
      </c>
      <c r="BF101" s="59"/>
      <c r="BG101" s="61"/>
      <c r="BH101" s="59"/>
      <c r="BI101" s="59"/>
      <c r="BJ101" s="59"/>
      <c r="BK101" s="61"/>
      <c r="BL101" s="61"/>
      <c r="BM101" s="61"/>
      <c r="BN101" s="61">
        <v>270</v>
      </c>
      <c r="BO101" s="61"/>
      <c r="BP101" s="61">
        <v>260</v>
      </c>
      <c r="BQ101" s="61"/>
      <c r="BR101" s="61">
        <v>300</v>
      </c>
      <c r="BS101" s="61">
        <v>414</v>
      </c>
      <c r="BT101" s="59"/>
      <c r="BU101" s="46"/>
      <c r="BV101" s="95"/>
      <c r="BW101" s="30"/>
      <c r="BX101" s="31">
        <v>358</v>
      </c>
      <c r="BY101" s="30"/>
      <c r="BZ101" s="31"/>
      <c r="CA101" s="30"/>
      <c r="CB101" s="59">
        <v>360</v>
      </c>
      <c r="CC101" s="76"/>
      <c r="CD101" s="30"/>
      <c r="CE101" s="59"/>
      <c r="CF101" s="59">
        <v>108</v>
      </c>
      <c r="CG101" s="59"/>
      <c r="CH101" s="59">
        <v>420</v>
      </c>
      <c r="CI101" s="59"/>
      <c r="CJ101" s="15"/>
      <c r="CK101" s="59">
        <v>288</v>
      </c>
      <c r="CL101" s="30"/>
      <c r="CM101" s="59"/>
      <c r="CN101" s="30"/>
      <c r="CO101" s="30">
        <v>162</v>
      </c>
      <c r="CP101" s="30"/>
      <c r="CQ101" s="110"/>
      <c r="CR101" s="65"/>
      <c r="CS101" s="106"/>
      <c r="CT101" s="61"/>
      <c r="CU101" s="61"/>
      <c r="CV101" s="61">
        <v>150</v>
      </c>
      <c r="CW101" s="118"/>
      <c r="CX101" s="64"/>
      <c r="CY101" s="30"/>
      <c r="CZ101" s="61"/>
      <c r="DA101" s="99"/>
      <c r="DB101" s="31">
        <v>66</v>
      </c>
      <c r="DC101" s="59"/>
      <c r="DD101" s="31"/>
      <c r="DE101" s="61"/>
      <c r="DF101" s="30"/>
      <c r="DG101" s="30"/>
      <c r="DH101" s="31"/>
      <c r="DI101" s="59"/>
      <c r="DJ101" s="59"/>
      <c r="DK101" s="30"/>
      <c r="DL101" s="30"/>
      <c r="DM101" s="59"/>
      <c r="DN101" s="61"/>
      <c r="DO101" s="61"/>
      <c r="DP101" s="61"/>
      <c r="DQ101" s="67"/>
      <c r="DR101" s="59"/>
      <c r="DS101" s="61"/>
      <c r="DT101" s="59"/>
      <c r="DU101" s="31"/>
      <c r="DV101" s="59"/>
      <c r="DW101" s="30"/>
      <c r="DX101" s="59"/>
      <c r="DY101" s="68"/>
      <c r="DZ101" s="59"/>
      <c r="EA101" s="74"/>
      <c r="EB101" s="61"/>
      <c r="EC101" s="70"/>
      <c r="ED101" s="61"/>
      <c r="EE101" s="30"/>
      <c r="EF101" s="30"/>
      <c r="EG101" s="61"/>
      <c r="EH101" s="59"/>
      <c r="EI101" s="70"/>
      <c r="EJ101" s="61"/>
      <c r="EK101" s="59"/>
      <c r="EL101" s="71"/>
      <c r="EM101" s="71"/>
      <c r="EN101" s="61"/>
      <c r="EO101" s="30"/>
      <c r="EP101" s="72"/>
      <c r="EQ101" s="61"/>
      <c r="ER101" s="59"/>
      <c r="ES101" s="59"/>
      <c r="ET101" s="61"/>
      <c r="EU101" s="61"/>
      <c r="EV101" s="61"/>
      <c r="EW101" s="61"/>
      <c r="EX101" s="59"/>
      <c r="EY101" s="59"/>
      <c r="EZ101" s="61"/>
      <c r="FA101" s="61"/>
      <c r="FB101" s="61"/>
      <c r="FC101" s="61"/>
      <c r="FD101" s="59"/>
      <c r="FE101" s="61"/>
      <c r="FF101" s="61"/>
      <c r="FG101" s="78"/>
      <c r="FH101" s="30"/>
      <c r="FI101" s="61"/>
      <c r="FJ101" s="59"/>
      <c r="FK101" s="59"/>
      <c r="FL101" s="31"/>
      <c r="FM101" s="61"/>
      <c r="FN101" s="61"/>
      <c r="FO101" s="59"/>
      <c r="FP101" s="78"/>
    </row>
    <row r="102" spans="1:172" ht="15" customHeight="1" x14ac:dyDescent="0.25">
      <c r="A102" s="4" t="s">
        <v>208</v>
      </c>
      <c r="B102" s="5" t="s">
        <v>209</v>
      </c>
      <c r="C102" s="5" t="s">
        <v>15</v>
      </c>
      <c r="D102" s="122"/>
      <c r="E102" s="122"/>
      <c r="F102" s="122"/>
      <c r="G102" s="122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>
        <v>387</v>
      </c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30"/>
      <c r="AQ102" s="31">
        <v>430</v>
      </c>
      <c r="AR102" s="31"/>
      <c r="AS102" s="30">
        <v>382</v>
      </c>
      <c r="AT102" s="58"/>
      <c r="AU102" s="59">
        <v>215</v>
      </c>
      <c r="AV102" s="59">
        <v>195</v>
      </c>
      <c r="AW102" s="31"/>
      <c r="AX102" s="60"/>
      <c r="AY102" s="60"/>
      <c r="AZ102" s="60"/>
      <c r="BA102" s="60"/>
      <c r="BB102" s="61"/>
      <c r="BC102" s="59"/>
      <c r="BD102" s="59">
        <v>0</v>
      </c>
      <c r="BE102" s="30"/>
      <c r="BF102" s="59"/>
      <c r="BG102" s="61"/>
      <c r="BH102" s="59"/>
      <c r="BI102" s="59"/>
      <c r="BJ102" s="59"/>
      <c r="BK102" s="61"/>
      <c r="BL102" s="61"/>
      <c r="BM102" s="61"/>
      <c r="BN102" s="61"/>
      <c r="BO102" s="61"/>
      <c r="BP102" s="61"/>
      <c r="BQ102" s="61"/>
      <c r="BR102" s="61"/>
      <c r="BS102" s="61"/>
      <c r="BT102" s="59"/>
      <c r="BU102" s="46"/>
      <c r="BV102" s="95"/>
      <c r="BW102" s="30"/>
      <c r="BX102" s="31"/>
      <c r="BY102" s="30"/>
      <c r="BZ102" s="31"/>
      <c r="CA102" s="30"/>
      <c r="CB102" s="59"/>
      <c r="CC102" s="76"/>
      <c r="CD102" s="30"/>
      <c r="CE102" s="59"/>
      <c r="CF102" s="59"/>
      <c r="CG102" s="59"/>
      <c r="CH102" s="59"/>
      <c r="CI102" s="59"/>
      <c r="CJ102" s="15"/>
      <c r="CK102" s="59"/>
      <c r="CL102" s="30"/>
      <c r="CM102" s="59"/>
      <c r="CN102" s="30"/>
      <c r="CO102" s="30"/>
      <c r="CP102" s="30"/>
      <c r="CQ102" s="110"/>
      <c r="CR102" s="65"/>
      <c r="CS102" s="106"/>
      <c r="CT102" s="61"/>
      <c r="CU102" s="61"/>
      <c r="CV102" s="61"/>
      <c r="CW102" s="118"/>
      <c r="CX102" s="64"/>
      <c r="CY102" s="30"/>
      <c r="CZ102" s="61"/>
      <c r="DA102" s="99"/>
      <c r="DB102" s="31"/>
      <c r="DC102" s="59"/>
      <c r="DD102" s="31"/>
      <c r="DE102" s="61"/>
      <c r="DF102" s="30"/>
      <c r="DG102" s="30"/>
      <c r="DH102" s="31"/>
      <c r="DI102" s="59"/>
      <c r="DJ102" s="59"/>
      <c r="DK102" s="30"/>
      <c r="DL102" s="30"/>
      <c r="DM102" s="59"/>
      <c r="DN102" s="61"/>
      <c r="DO102" s="61"/>
      <c r="DP102" s="61"/>
      <c r="DQ102" s="67"/>
      <c r="DR102" s="59"/>
      <c r="DS102" s="61"/>
      <c r="DT102" s="59"/>
      <c r="DU102" s="31"/>
      <c r="DV102" s="59"/>
      <c r="DW102" s="30"/>
      <c r="DX102" s="59"/>
      <c r="DY102" s="68"/>
      <c r="DZ102" s="59"/>
      <c r="EA102" s="74"/>
      <c r="EB102" s="61"/>
      <c r="EC102" s="70"/>
      <c r="ED102" s="61"/>
      <c r="EE102" s="30"/>
      <c r="EF102" s="30"/>
      <c r="EG102" s="61"/>
      <c r="EH102" s="59"/>
      <c r="EI102" s="70"/>
      <c r="EJ102" s="61"/>
      <c r="EK102" s="59"/>
      <c r="EL102" s="71"/>
      <c r="EM102" s="71"/>
      <c r="EN102" s="61"/>
      <c r="EO102" s="30"/>
      <c r="EP102" s="72"/>
      <c r="EQ102" s="61"/>
      <c r="ER102" s="59"/>
      <c r="ES102" s="59"/>
      <c r="ET102" s="61"/>
      <c r="EU102" s="61"/>
      <c r="EV102" s="61"/>
      <c r="EW102" s="61"/>
      <c r="EX102" s="59"/>
      <c r="EY102" s="59"/>
      <c r="EZ102" s="61"/>
      <c r="FA102" s="61"/>
      <c r="FB102" s="61"/>
      <c r="FC102" s="61"/>
      <c r="FD102" s="59"/>
      <c r="FE102" s="61"/>
      <c r="FF102" s="61"/>
      <c r="FG102" s="78"/>
      <c r="FH102" s="30"/>
      <c r="FI102" s="61"/>
      <c r="FJ102" s="59"/>
      <c r="FK102" s="59"/>
      <c r="FL102" s="31"/>
      <c r="FM102" s="61"/>
      <c r="FN102" s="61"/>
      <c r="FO102" s="59"/>
      <c r="FP102" s="78"/>
    </row>
    <row r="103" spans="1:172" ht="15" customHeight="1" x14ac:dyDescent="0.25">
      <c r="A103" s="4" t="s">
        <v>210</v>
      </c>
      <c r="B103" s="5" t="s">
        <v>211</v>
      </c>
      <c r="C103" s="5" t="s">
        <v>15</v>
      </c>
      <c r="D103" s="122"/>
      <c r="E103" s="122"/>
      <c r="F103" s="122"/>
      <c r="G103" s="122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>
        <v>733</v>
      </c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30">
        <v>400.5</v>
      </c>
      <c r="AQ103" s="31">
        <v>48</v>
      </c>
      <c r="AR103" s="31">
        <v>720</v>
      </c>
      <c r="AS103" s="30"/>
      <c r="AT103" s="58"/>
      <c r="AU103" s="59">
        <v>0</v>
      </c>
      <c r="AV103" s="59"/>
      <c r="AW103" s="31">
        <v>114.75</v>
      </c>
      <c r="AX103" s="60"/>
      <c r="AY103" s="60">
        <v>108</v>
      </c>
      <c r="AZ103" s="60">
        <v>143</v>
      </c>
      <c r="BA103" s="60"/>
      <c r="BB103" s="61"/>
      <c r="BC103" s="59">
        <v>276</v>
      </c>
      <c r="BD103" s="59">
        <v>20</v>
      </c>
      <c r="BE103" s="30"/>
      <c r="BF103" s="59">
        <v>1072.0500000000002</v>
      </c>
      <c r="BG103" s="61"/>
      <c r="BH103" s="59"/>
      <c r="BI103" s="59"/>
      <c r="BJ103" s="59"/>
      <c r="BK103" s="61"/>
      <c r="BL103" s="61"/>
      <c r="BM103" s="61"/>
      <c r="BN103" s="61"/>
      <c r="BO103" s="61"/>
      <c r="BP103" s="61"/>
      <c r="BQ103" s="61"/>
      <c r="BR103" s="61"/>
      <c r="BS103" s="61"/>
      <c r="BT103" s="59"/>
      <c r="BU103" s="46"/>
      <c r="BV103" s="95"/>
      <c r="BW103" s="30"/>
      <c r="BX103" s="31"/>
      <c r="BY103" s="30"/>
      <c r="BZ103" s="31"/>
      <c r="CA103" s="30"/>
      <c r="CB103" s="59">
        <v>750</v>
      </c>
      <c r="CC103" s="76"/>
      <c r="CD103" s="30"/>
      <c r="CE103" s="59"/>
      <c r="CF103" s="59"/>
      <c r="CG103" s="59"/>
      <c r="CH103" s="59"/>
      <c r="CI103" s="59"/>
      <c r="CJ103" s="15"/>
      <c r="CK103" s="59"/>
      <c r="CL103" s="30"/>
      <c r="CM103" s="59"/>
      <c r="CN103" s="30"/>
      <c r="CO103" s="30"/>
      <c r="CP103" s="30"/>
      <c r="CQ103" s="110"/>
      <c r="CR103" s="65"/>
      <c r="CS103" s="106"/>
      <c r="CT103" s="61"/>
      <c r="CU103" s="61"/>
      <c r="CV103" s="61"/>
      <c r="CW103" s="118"/>
      <c r="CX103" s="64"/>
      <c r="CY103" s="30"/>
      <c r="CZ103" s="61"/>
      <c r="DA103" s="99"/>
      <c r="DB103" s="31"/>
      <c r="DC103" s="59"/>
      <c r="DD103" s="31"/>
      <c r="DE103" s="61"/>
      <c r="DF103" s="30"/>
      <c r="DG103" s="30"/>
      <c r="DH103" s="31"/>
      <c r="DI103" s="59"/>
      <c r="DJ103" s="59"/>
      <c r="DK103" s="30"/>
      <c r="DL103" s="30"/>
      <c r="DM103" s="59"/>
      <c r="DN103" s="61"/>
      <c r="DO103" s="61"/>
      <c r="DP103" s="61"/>
      <c r="DQ103" s="67"/>
      <c r="DR103" s="59"/>
      <c r="DS103" s="61"/>
      <c r="DT103" s="59"/>
      <c r="DU103" s="31"/>
      <c r="DV103" s="59"/>
      <c r="DW103" s="30"/>
      <c r="DX103" s="59"/>
      <c r="DY103" s="68"/>
      <c r="DZ103" s="59"/>
      <c r="EA103" s="74"/>
      <c r="EB103" s="61"/>
      <c r="EC103" s="70"/>
      <c r="ED103" s="61"/>
      <c r="EE103" s="30"/>
      <c r="EF103" s="30"/>
      <c r="EG103" s="61"/>
      <c r="EH103" s="59"/>
      <c r="EI103" s="70"/>
      <c r="EJ103" s="61"/>
      <c r="EK103" s="59"/>
      <c r="EL103" s="71"/>
      <c r="EM103" s="71"/>
      <c r="EN103" s="61"/>
      <c r="EO103" s="30"/>
      <c r="EP103" s="72"/>
      <c r="EQ103" s="61"/>
      <c r="ER103" s="59"/>
      <c r="ES103" s="59"/>
      <c r="ET103" s="61"/>
      <c r="EU103" s="61"/>
      <c r="EV103" s="61"/>
      <c r="EW103" s="61"/>
      <c r="EX103" s="59"/>
      <c r="EY103" s="59"/>
      <c r="EZ103" s="61"/>
      <c r="FA103" s="61"/>
      <c r="FB103" s="61"/>
      <c r="FC103" s="61"/>
      <c r="FD103" s="59"/>
      <c r="FE103" s="61"/>
      <c r="FF103" s="61"/>
      <c r="FG103" s="78"/>
      <c r="FH103" s="30"/>
      <c r="FI103" s="61"/>
      <c r="FJ103" s="59"/>
      <c r="FK103" s="59"/>
      <c r="FL103" s="31"/>
      <c r="FM103" s="61"/>
      <c r="FN103" s="61"/>
      <c r="FO103" s="59"/>
      <c r="FP103" s="78"/>
    </row>
    <row r="104" spans="1:172" ht="15" customHeight="1" x14ac:dyDescent="0.25">
      <c r="A104" s="4" t="s">
        <v>212</v>
      </c>
      <c r="B104" s="5" t="s">
        <v>213</v>
      </c>
      <c r="C104" s="5" t="s">
        <v>8</v>
      </c>
      <c r="D104" s="122"/>
      <c r="E104" s="122"/>
      <c r="F104" s="122"/>
      <c r="G104" s="122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>
        <v>2800</v>
      </c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30">
        <v>2673</v>
      </c>
      <c r="AQ104" s="31">
        <v>580</v>
      </c>
      <c r="AR104" s="31"/>
      <c r="AS104" s="30"/>
      <c r="AT104" s="58"/>
      <c r="AU104" s="59">
        <v>0</v>
      </c>
      <c r="AV104" s="59"/>
      <c r="AW104" s="31"/>
      <c r="AX104" s="60"/>
      <c r="AY104" s="60"/>
      <c r="AZ104" s="60"/>
      <c r="BA104" s="60"/>
      <c r="BB104" s="61"/>
      <c r="BC104" s="59"/>
      <c r="BD104" s="59">
        <v>0</v>
      </c>
      <c r="BE104" s="30"/>
      <c r="BF104" s="59"/>
      <c r="BG104" s="61"/>
      <c r="BH104" s="59"/>
      <c r="BI104" s="59"/>
      <c r="BJ104" s="59"/>
      <c r="BK104" s="61"/>
      <c r="BL104" s="61"/>
      <c r="BM104" s="61"/>
      <c r="BN104" s="61"/>
      <c r="BO104" s="61"/>
      <c r="BP104" s="61"/>
      <c r="BQ104" s="61"/>
      <c r="BR104" s="61"/>
      <c r="BS104" s="61"/>
      <c r="BT104" s="59"/>
      <c r="BU104" s="46"/>
      <c r="BV104" s="95"/>
      <c r="BW104" s="30"/>
      <c r="BX104" s="31"/>
      <c r="BY104" s="30"/>
      <c r="BZ104" s="31"/>
      <c r="CA104" s="30"/>
      <c r="CB104" s="59"/>
      <c r="CC104" s="76"/>
      <c r="CD104" s="30"/>
      <c r="CE104" s="59"/>
      <c r="CF104" s="59"/>
      <c r="CG104" s="59"/>
      <c r="CH104" s="59"/>
      <c r="CI104" s="59"/>
      <c r="CJ104" s="15"/>
      <c r="CK104" s="59"/>
      <c r="CL104" s="30"/>
      <c r="CM104" s="59"/>
      <c r="CN104" s="30"/>
      <c r="CO104" s="30"/>
      <c r="CP104" s="30"/>
      <c r="CQ104" s="110"/>
      <c r="CR104" s="65"/>
      <c r="CS104" s="106"/>
      <c r="CT104" s="61"/>
      <c r="CU104" s="61"/>
      <c r="CV104" s="61"/>
      <c r="CW104" s="118"/>
      <c r="CX104" s="64"/>
      <c r="CY104" s="30"/>
      <c r="CZ104" s="61"/>
      <c r="DA104" s="99"/>
      <c r="DB104" s="31"/>
      <c r="DC104" s="59"/>
      <c r="DD104" s="31"/>
      <c r="DE104" s="61"/>
      <c r="DF104" s="30"/>
      <c r="DG104" s="30"/>
      <c r="DH104" s="31"/>
      <c r="DI104" s="59"/>
      <c r="DJ104" s="59"/>
      <c r="DK104" s="30"/>
      <c r="DL104" s="30"/>
      <c r="DM104" s="59"/>
      <c r="DN104" s="61"/>
      <c r="DO104" s="61"/>
      <c r="DP104" s="61"/>
      <c r="DQ104" s="67"/>
      <c r="DR104" s="59"/>
      <c r="DS104" s="61"/>
      <c r="DT104" s="59"/>
      <c r="DU104" s="31"/>
      <c r="DV104" s="59"/>
      <c r="DW104" s="30"/>
      <c r="DX104" s="59"/>
      <c r="DY104" s="68"/>
      <c r="DZ104" s="59"/>
      <c r="EA104" s="74"/>
      <c r="EB104" s="61"/>
      <c r="EC104" s="70"/>
      <c r="ED104" s="61"/>
      <c r="EE104" s="30"/>
      <c r="EF104" s="30">
        <v>650</v>
      </c>
      <c r="EG104" s="61"/>
      <c r="EH104" s="59"/>
      <c r="EI104" s="70"/>
      <c r="EJ104" s="61"/>
      <c r="EK104" s="59"/>
      <c r="EL104" s="71"/>
      <c r="EM104" s="71"/>
      <c r="EN104" s="61"/>
      <c r="EO104" s="30"/>
      <c r="EP104" s="72"/>
      <c r="EQ104" s="61"/>
      <c r="ER104" s="59"/>
      <c r="ES104" s="59"/>
      <c r="ET104" s="61"/>
      <c r="EU104" s="61"/>
      <c r="EV104" s="61"/>
      <c r="EW104" s="61"/>
      <c r="EX104" s="59"/>
      <c r="EY104" s="59"/>
      <c r="EZ104" s="61"/>
      <c r="FA104" s="61"/>
      <c r="FB104" s="61"/>
      <c r="FC104" s="61"/>
      <c r="FD104" s="59"/>
      <c r="FE104" s="61"/>
      <c r="FF104" s="61"/>
      <c r="FG104" s="78"/>
      <c r="FH104" s="30"/>
      <c r="FI104" s="61"/>
      <c r="FJ104" s="59"/>
      <c r="FK104" s="59"/>
      <c r="FL104" s="31"/>
      <c r="FM104" s="61"/>
      <c r="FN104" s="61"/>
      <c r="FO104" s="59"/>
      <c r="FP104" s="78"/>
    </row>
    <row r="105" spans="1:172" ht="23.25" customHeight="1" x14ac:dyDescent="0.25">
      <c r="A105" s="4" t="s">
        <v>214</v>
      </c>
      <c r="B105" s="5" t="s">
        <v>215</v>
      </c>
      <c r="C105" s="5" t="s">
        <v>8</v>
      </c>
      <c r="D105" s="122"/>
      <c r="E105" s="122"/>
      <c r="F105" s="122"/>
      <c r="G105" s="122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>
        <v>663</v>
      </c>
      <c r="AM105" s="57"/>
      <c r="AN105" s="57"/>
      <c r="AO105" s="57"/>
      <c r="AP105" s="30">
        <v>4.5</v>
      </c>
      <c r="AQ105" s="31"/>
      <c r="AR105" s="31"/>
      <c r="AS105" s="30"/>
      <c r="AT105" s="58"/>
      <c r="AU105" s="59">
        <v>0</v>
      </c>
      <c r="AV105" s="59"/>
      <c r="AW105" s="31"/>
      <c r="AX105" s="60"/>
      <c r="AY105" s="60"/>
      <c r="AZ105" s="60"/>
      <c r="BA105" s="60"/>
      <c r="BB105" s="61"/>
      <c r="BC105" s="59"/>
      <c r="BD105" s="59">
        <v>0</v>
      </c>
      <c r="BE105" s="30"/>
      <c r="BF105" s="59"/>
      <c r="BG105" s="61"/>
      <c r="BH105" s="59"/>
      <c r="BI105" s="59"/>
      <c r="BJ105" s="59"/>
      <c r="BK105" s="61"/>
      <c r="BL105" s="61"/>
      <c r="BM105" s="61"/>
      <c r="BN105" s="61"/>
      <c r="BO105" s="61"/>
      <c r="BP105" s="61"/>
      <c r="BQ105" s="61"/>
      <c r="BR105" s="61"/>
      <c r="BS105" s="61"/>
      <c r="BT105" s="59"/>
      <c r="BU105" s="46"/>
      <c r="BV105" s="95"/>
      <c r="BW105" s="30"/>
      <c r="BX105" s="31"/>
      <c r="BY105" s="30"/>
      <c r="BZ105" s="31"/>
      <c r="CA105" s="30"/>
      <c r="CB105" s="59"/>
      <c r="CC105" s="76"/>
      <c r="CD105" s="30"/>
      <c r="CE105" s="59"/>
      <c r="CF105" s="59"/>
      <c r="CG105" s="59"/>
      <c r="CH105" s="59"/>
      <c r="CI105" s="59"/>
      <c r="CJ105" s="15"/>
      <c r="CK105" s="59"/>
      <c r="CL105" s="30"/>
      <c r="CM105" s="59"/>
      <c r="CN105" s="30"/>
      <c r="CO105" s="30"/>
      <c r="CP105" s="30"/>
      <c r="CQ105" s="110"/>
      <c r="CR105" s="65"/>
      <c r="CS105" s="106"/>
      <c r="CT105" s="61"/>
      <c r="CU105" s="61"/>
      <c r="CV105" s="61"/>
      <c r="CW105" s="118"/>
      <c r="CX105" s="64"/>
      <c r="CY105" s="30"/>
      <c r="CZ105" s="61"/>
      <c r="DA105" s="99"/>
      <c r="DB105" s="31"/>
      <c r="DC105" s="59"/>
      <c r="DD105" s="31"/>
      <c r="DE105" s="61"/>
      <c r="DF105" s="30"/>
      <c r="DG105" s="30"/>
      <c r="DH105" s="31"/>
      <c r="DI105" s="59"/>
      <c r="DJ105" s="59"/>
      <c r="DK105" s="30"/>
      <c r="DL105" s="30"/>
      <c r="DM105" s="59"/>
      <c r="DN105" s="61"/>
      <c r="DO105" s="61"/>
      <c r="DP105" s="61"/>
      <c r="DQ105" s="67"/>
      <c r="DR105" s="59"/>
      <c r="DS105" s="61"/>
      <c r="DT105" s="59"/>
      <c r="DU105" s="31"/>
      <c r="DV105" s="59"/>
      <c r="DW105" s="30"/>
      <c r="DX105" s="59"/>
      <c r="DY105" s="68"/>
      <c r="DZ105" s="59"/>
      <c r="EA105" s="74"/>
      <c r="EB105" s="61"/>
      <c r="EC105" s="70"/>
      <c r="ED105" s="61"/>
      <c r="EE105" s="30"/>
      <c r="EF105" s="30"/>
      <c r="EG105" s="61"/>
      <c r="EH105" s="59"/>
      <c r="EI105" s="70"/>
      <c r="EJ105" s="61"/>
      <c r="EK105" s="59"/>
      <c r="EL105" s="71"/>
      <c r="EM105" s="71"/>
      <c r="EN105" s="61"/>
      <c r="EO105" s="30"/>
      <c r="EP105" s="72"/>
      <c r="EQ105" s="61"/>
      <c r="ER105" s="59"/>
      <c r="ES105" s="59"/>
      <c r="ET105" s="61"/>
      <c r="EU105" s="61"/>
      <c r="EV105" s="61"/>
      <c r="EW105" s="61"/>
      <c r="EX105" s="59"/>
      <c r="EY105" s="59"/>
      <c r="EZ105" s="61"/>
      <c r="FA105" s="61"/>
      <c r="FB105" s="61"/>
      <c r="FC105" s="61"/>
      <c r="FD105" s="59"/>
      <c r="FE105" s="61"/>
      <c r="FF105" s="61"/>
      <c r="FG105" s="78"/>
      <c r="FH105" s="30"/>
      <c r="FI105" s="61"/>
      <c r="FJ105" s="59"/>
      <c r="FK105" s="59"/>
      <c r="FL105" s="31"/>
      <c r="FM105" s="61"/>
      <c r="FN105" s="61"/>
      <c r="FO105" s="59"/>
      <c r="FP105" s="78"/>
    </row>
    <row r="106" spans="1:172" ht="15" customHeight="1" x14ac:dyDescent="0.25">
      <c r="A106" s="4" t="s">
        <v>216</v>
      </c>
      <c r="B106" s="5" t="s">
        <v>217</v>
      </c>
      <c r="C106" s="5" t="s">
        <v>15</v>
      </c>
      <c r="D106" s="122"/>
      <c r="E106" s="122"/>
      <c r="F106" s="122"/>
      <c r="G106" s="122"/>
      <c r="H106" s="57"/>
      <c r="I106" s="57"/>
      <c r="J106" s="57"/>
      <c r="K106" s="57"/>
      <c r="L106" s="57"/>
      <c r="M106" s="57"/>
      <c r="N106" s="57"/>
      <c r="O106" s="57"/>
      <c r="P106" s="57"/>
      <c r="Q106" s="57">
        <v>77</v>
      </c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30">
        <v>4.5</v>
      </c>
      <c r="AQ106" s="31"/>
      <c r="AR106" s="31">
        <v>70</v>
      </c>
      <c r="AS106" s="30"/>
      <c r="AT106" s="58"/>
      <c r="AU106" s="59">
        <v>0</v>
      </c>
      <c r="AV106" s="59"/>
      <c r="AW106" s="31"/>
      <c r="AX106" s="60"/>
      <c r="AY106" s="60"/>
      <c r="AZ106" s="60"/>
      <c r="BA106" s="60"/>
      <c r="BB106" s="61"/>
      <c r="BC106" s="59"/>
      <c r="BD106" s="59">
        <v>0</v>
      </c>
      <c r="BE106" s="30"/>
      <c r="BF106" s="59"/>
      <c r="BG106" s="61"/>
      <c r="BH106" s="59"/>
      <c r="BI106" s="59"/>
      <c r="BJ106" s="59"/>
      <c r="BK106" s="61"/>
      <c r="BL106" s="61"/>
      <c r="BM106" s="61"/>
      <c r="BN106" s="61"/>
      <c r="BO106" s="61"/>
      <c r="BP106" s="61"/>
      <c r="BQ106" s="61"/>
      <c r="BR106" s="61"/>
      <c r="BS106" s="61"/>
      <c r="BT106" s="59"/>
      <c r="BU106" s="46"/>
      <c r="BV106" s="95"/>
      <c r="BW106" s="30"/>
      <c r="BX106" s="31"/>
      <c r="BY106" s="30"/>
      <c r="BZ106" s="31"/>
      <c r="CA106" s="30"/>
      <c r="CB106" s="59"/>
      <c r="CC106" s="76"/>
      <c r="CD106" s="30"/>
      <c r="CE106" s="59"/>
      <c r="CF106" s="59"/>
      <c r="CG106" s="59"/>
      <c r="CH106" s="59"/>
      <c r="CI106" s="59"/>
      <c r="CJ106" s="15"/>
      <c r="CK106" s="59"/>
      <c r="CL106" s="30"/>
      <c r="CM106" s="59"/>
      <c r="CN106" s="30"/>
      <c r="CO106" s="30"/>
      <c r="CP106" s="30"/>
      <c r="CQ106" s="110"/>
      <c r="CR106" s="65"/>
      <c r="CS106" s="106"/>
      <c r="CT106" s="61"/>
      <c r="CU106" s="61"/>
      <c r="CV106" s="61"/>
      <c r="CW106" s="118"/>
      <c r="CX106" s="64"/>
      <c r="CY106" s="30"/>
      <c r="CZ106" s="61"/>
      <c r="DA106" s="99"/>
      <c r="DB106" s="31"/>
      <c r="DC106" s="59"/>
      <c r="DD106" s="31"/>
      <c r="DE106" s="61"/>
      <c r="DF106" s="30"/>
      <c r="DG106" s="30"/>
      <c r="DH106" s="31"/>
      <c r="DI106" s="59"/>
      <c r="DJ106" s="59"/>
      <c r="DK106" s="30"/>
      <c r="DL106" s="30"/>
      <c r="DM106" s="59"/>
      <c r="DN106" s="61"/>
      <c r="DO106" s="61"/>
      <c r="DP106" s="61"/>
      <c r="DQ106" s="67"/>
      <c r="DR106" s="59"/>
      <c r="DS106" s="61"/>
      <c r="DT106" s="59"/>
      <c r="DU106" s="31"/>
      <c r="DV106" s="59"/>
      <c r="DW106" s="30"/>
      <c r="DX106" s="59"/>
      <c r="DY106" s="68"/>
      <c r="DZ106" s="59"/>
      <c r="EA106" s="74"/>
      <c r="EB106" s="61"/>
      <c r="EC106" s="70"/>
      <c r="ED106" s="61"/>
      <c r="EE106" s="30">
        <v>1800</v>
      </c>
      <c r="EF106" s="30"/>
      <c r="EG106" s="61"/>
      <c r="EH106" s="59"/>
      <c r="EI106" s="70"/>
      <c r="EJ106" s="61"/>
      <c r="EK106" s="59"/>
      <c r="EL106" s="71"/>
      <c r="EM106" s="71"/>
      <c r="EN106" s="61"/>
      <c r="EO106" s="30"/>
      <c r="EP106" s="72"/>
      <c r="EQ106" s="61"/>
      <c r="ER106" s="59"/>
      <c r="ES106" s="59"/>
      <c r="ET106" s="61"/>
      <c r="EU106" s="61"/>
      <c r="EV106" s="61"/>
      <c r="EW106" s="61"/>
      <c r="EX106" s="59"/>
      <c r="EY106" s="59"/>
      <c r="EZ106" s="61"/>
      <c r="FA106" s="61"/>
      <c r="FB106" s="61"/>
      <c r="FC106" s="61"/>
      <c r="FD106" s="59"/>
      <c r="FE106" s="61"/>
      <c r="FF106" s="61"/>
      <c r="FG106" s="78"/>
      <c r="FH106" s="30"/>
      <c r="FI106" s="61"/>
      <c r="FJ106" s="59"/>
      <c r="FK106" s="59"/>
      <c r="FL106" s="31"/>
      <c r="FM106" s="61"/>
      <c r="FN106" s="61"/>
      <c r="FO106" s="59"/>
      <c r="FP106" s="78"/>
    </row>
    <row r="107" spans="1:172" ht="15" customHeight="1" x14ac:dyDescent="0.25">
      <c r="A107" s="4" t="s">
        <v>218</v>
      </c>
      <c r="B107" s="5" t="s">
        <v>219</v>
      </c>
      <c r="C107" s="5" t="s">
        <v>15</v>
      </c>
      <c r="D107" s="122"/>
      <c r="E107" s="122"/>
      <c r="F107" s="122"/>
      <c r="G107" s="122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>
        <v>520</v>
      </c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30">
        <v>1485</v>
      </c>
      <c r="AQ107" s="31">
        <v>190</v>
      </c>
      <c r="AR107" s="31">
        <v>130</v>
      </c>
      <c r="AS107" s="30">
        <v>99</v>
      </c>
      <c r="AT107" s="58">
        <v>180</v>
      </c>
      <c r="AU107" s="59">
        <v>171.66666666666669</v>
      </c>
      <c r="AV107" s="59"/>
      <c r="AW107" s="31">
        <v>123</v>
      </c>
      <c r="AX107" s="60"/>
      <c r="AY107" s="60">
        <v>459</v>
      </c>
      <c r="AZ107" s="60">
        <v>74</v>
      </c>
      <c r="BA107" s="60"/>
      <c r="BB107" s="61"/>
      <c r="BC107" s="59"/>
      <c r="BD107" s="59">
        <v>0</v>
      </c>
      <c r="BE107" s="30"/>
      <c r="BF107" s="59"/>
      <c r="BG107" s="61"/>
      <c r="BH107" s="59"/>
      <c r="BI107" s="59"/>
      <c r="BJ107" s="59"/>
      <c r="BK107" s="61"/>
      <c r="BL107" s="61"/>
      <c r="BM107" s="61"/>
      <c r="BN107" s="61"/>
      <c r="BO107" s="61"/>
      <c r="BP107" s="61"/>
      <c r="BQ107" s="61"/>
      <c r="BR107" s="61"/>
      <c r="BS107" s="61">
        <v>70</v>
      </c>
      <c r="BT107" s="59"/>
      <c r="BU107" s="46"/>
      <c r="BV107" s="95"/>
      <c r="BW107" s="30"/>
      <c r="BX107" s="31"/>
      <c r="BY107" s="30"/>
      <c r="BZ107" s="31"/>
      <c r="CA107" s="30"/>
      <c r="CB107" s="59">
        <v>24</v>
      </c>
      <c r="CC107" s="76"/>
      <c r="CD107" s="30"/>
      <c r="CE107" s="59"/>
      <c r="CF107" s="59"/>
      <c r="CG107" s="59"/>
      <c r="CH107" s="59"/>
      <c r="CI107" s="59"/>
      <c r="CJ107" s="15"/>
      <c r="CK107" s="59"/>
      <c r="CL107" s="30"/>
      <c r="CM107" s="59"/>
      <c r="CN107" s="30"/>
      <c r="CO107" s="30"/>
      <c r="CP107" s="30"/>
      <c r="CQ107" s="110"/>
      <c r="CR107" s="65"/>
      <c r="CS107" s="106"/>
      <c r="CT107" s="61"/>
      <c r="CU107" s="61"/>
      <c r="CV107" s="61"/>
      <c r="CW107" s="118"/>
      <c r="CX107" s="64"/>
      <c r="CY107" s="30"/>
      <c r="CZ107" s="61"/>
      <c r="DA107" s="99"/>
      <c r="DB107" s="31"/>
      <c r="DC107" s="59"/>
      <c r="DD107" s="31"/>
      <c r="DE107" s="61"/>
      <c r="DF107" s="30"/>
      <c r="DG107" s="30"/>
      <c r="DH107" s="31"/>
      <c r="DI107" s="59"/>
      <c r="DJ107" s="59">
        <v>150</v>
      </c>
      <c r="DK107" s="30"/>
      <c r="DL107" s="30"/>
      <c r="DM107" s="59"/>
      <c r="DN107" s="61"/>
      <c r="DO107" s="61"/>
      <c r="DP107" s="61"/>
      <c r="DQ107" s="67"/>
      <c r="DR107" s="59"/>
      <c r="DS107" s="61"/>
      <c r="DT107" s="59"/>
      <c r="DU107" s="31">
        <v>360</v>
      </c>
      <c r="DV107" s="59"/>
      <c r="DW107" s="30"/>
      <c r="DX107" s="59"/>
      <c r="DY107" s="68"/>
      <c r="DZ107" s="59"/>
      <c r="EA107" s="74"/>
      <c r="EB107" s="61"/>
      <c r="EC107" s="70"/>
      <c r="ED107" s="61"/>
      <c r="EE107" s="30"/>
      <c r="EF107" s="30"/>
      <c r="EG107" s="61"/>
      <c r="EH107" s="59"/>
      <c r="EI107" s="70"/>
      <c r="EJ107" s="61"/>
      <c r="EK107" s="59"/>
      <c r="EL107" s="71"/>
      <c r="EM107" s="71"/>
      <c r="EN107" s="61"/>
      <c r="EO107" s="30"/>
      <c r="EP107" s="72"/>
      <c r="EQ107" s="61"/>
      <c r="ER107" s="59"/>
      <c r="ES107" s="59"/>
      <c r="ET107" s="61"/>
      <c r="EU107" s="61"/>
      <c r="EV107" s="61"/>
      <c r="EW107" s="61"/>
      <c r="EX107" s="31">
        <v>100</v>
      </c>
      <c r="EY107" s="59"/>
      <c r="EZ107" s="61"/>
      <c r="FA107" s="61"/>
      <c r="FB107" s="61"/>
      <c r="FC107" s="61"/>
      <c r="FD107" s="59"/>
      <c r="FE107" s="61"/>
      <c r="FF107" s="61"/>
      <c r="FG107" s="78"/>
      <c r="FH107" s="30"/>
      <c r="FI107" s="61"/>
      <c r="FJ107" s="59"/>
      <c r="FK107" s="59"/>
      <c r="FL107" s="31"/>
      <c r="FM107" s="61"/>
      <c r="FN107" s="61"/>
      <c r="FO107" s="59"/>
      <c r="FP107" s="78"/>
    </row>
    <row r="108" spans="1:172" ht="23.25" customHeight="1" x14ac:dyDescent="0.25">
      <c r="A108" s="4" t="s">
        <v>220</v>
      </c>
      <c r="B108" s="5" t="s">
        <v>221</v>
      </c>
      <c r="C108" s="5" t="s">
        <v>5</v>
      </c>
      <c r="D108" s="122"/>
      <c r="E108" s="122"/>
      <c r="F108" s="122"/>
      <c r="G108" s="122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>
        <v>291</v>
      </c>
      <c r="AM108" s="57"/>
      <c r="AN108" s="57"/>
      <c r="AO108" s="57"/>
      <c r="AP108" s="30">
        <v>8352</v>
      </c>
      <c r="AQ108" s="31">
        <v>3464</v>
      </c>
      <c r="AR108" s="31"/>
      <c r="AS108" s="30"/>
      <c r="AT108" s="58"/>
      <c r="AU108" s="59">
        <v>0</v>
      </c>
      <c r="AV108" s="59"/>
      <c r="AW108" s="31"/>
      <c r="AX108" s="60"/>
      <c r="AY108" s="60">
        <v>2250</v>
      </c>
      <c r="AZ108" s="60"/>
      <c r="BA108" s="60"/>
      <c r="BB108" s="61"/>
      <c r="BC108" s="59"/>
      <c r="BD108" s="59">
        <v>0</v>
      </c>
      <c r="BE108" s="30"/>
      <c r="BF108" s="59"/>
      <c r="BG108" s="61"/>
      <c r="BH108" s="59"/>
      <c r="BI108" s="59"/>
      <c r="BJ108" s="59"/>
      <c r="BK108" s="61"/>
      <c r="BL108" s="61"/>
      <c r="BM108" s="61"/>
      <c r="BN108" s="61"/>
      <c r="BO108" s="61"/>
      <c r="BP108" s="61"/>
      <c r="BQ108" s="61"/>
      <c r="BR108" s="61"/>
      <c r="BS108" s="61"/>
      <c r="BT108" s="59"/>
      <c r="BU108" s="46"/>
      <c r="BV108" s="95"/>
      <c r="BW108" s="30"/>
      <c r="BX108" s="31"/>
      <c r="BY108" s="30"/>
      <c r="BZ108" s="31"/>
      <c r="CA108" s="30"/>
      <c r="CB108" s="59"/>
      <c r="CC108" s="76"/>
      <c r="CD108" s="30"/>
      <c r="CE108" s="59"/>
      <c r="CF108" s="59"/>
      <c r="CG108" s="59"/>
      <c r="CH108" s="59"/>
      <c r="CI108" s="59"/>
      <c r="CJ108" s="15"/>
      <c r="CK108" s="59"/>
      <c r="CL108" s="30"/>
      <c r="CM108" s="59"/>
      <c r="CN108" s="30"/>
      <c r="CO108" s="30"/>
      <c r="CP108" s="30"/>
      <c r="CQ108" s="110"/>
      <c r="CR108" s="65"/>
      <c r="CS108" s="106"/>
      <c r="CT108" s="61"/>
      <c r="CU108" s="61"/>
      <c r="CV108" s="61"/>
      <c r="CW108" s="118"/>
      <c r="CX108" s="64"/>
      <c r="CY108" s="30"/>
      <c r="CZ108" s="61"/>
      <c r="DA108" s="99"/>
      <c r="DB108" s="31"/>
      <c r="DC108" s="59"/>
      <c r="DD108" s="31"/>
      <c r="DE108" s="61"/>
      <c r="DF108" s="30"/>
      <c r="DG108" s="30"/>
      <c r="DH108" s="31"/>
      <c r="DI108" s="59"/>
      <c r="DJ108" s="59"/>
      <c r="DK108" s="30"/>
      <c r="DL108" s="30"/>
      <c r="DM108" s="59"/>
      <c r="DN108" s="61"/>
      <c r="DO108" s="61"/>
      <c r="DP108" s="61"/>
      <c r="DQ108" s="67"/>
      <c r="DR108" s="59"/>
      <c r="DS108" s="61"/>
      <c r="DT108" s="59"/>
      <c r="DU108" s="31"/>
      <c r="DV108" s="59"/>
      <c r="DW108" s="30"/>
      <c r="DX108" s="59"/>
      <c r="DY108" s="68"/>
      <c r="DZ108" s="59"/>
      <c r="EA108" s="74"/>
      <c r="EB108" s="61"/>
      <c r="EC108" s="70"/>
      <c r="ED108" s="61"/>
      <c r="EE108" s="30"/>
      <c r="EF108" s="30"/>
      <c r="EG108" s="61"/>
      <c r="EH108" s="59"/>
      <c r="EI108" s="70"/>
      <c r="EJ108" s="61"/>
      <c r="EK108" s="59"/>
      <c r="EL108" s="71"/>
      <c r="EM108" s="71"/>
      <c r="EN108" s="61"/>
      <c r="EO108" s="30"/>
      <c r="EP108" s="72"/>
      <c r="EQ108" s="61"/>
      <c r="ER108" s="59"/>
      <c r="ES108" s="59"/>
      <c r="ET108" s="61"/>
      <c r="EU108" s="61"/>
      <c r="EV108" s="61"/>
      <c r="EW108" s="61"/>
      <c r="EX108" s="59"/>
      <c r="EY108" s="59"/>
      <c r="EZ108" s="61"/>
      <c r="FA108" s="61"/>
      <c r="FB108" s="61"/>
      <c r="FC108" s="61"/>
      <c r="FD108" s="59"/>
      <c r="FE108" s="61"/>
      <c r="FF108" s="61"/>
      <c r="FG108" s="78"/>
      <c r="FH108" s="30"/>
      <c r="FI108" s="61"/>
      <c r="FJ108" s="59"/>
      <c r="FK108" s="59"/>
      <c r="FL108" s="31"/>
      <c r="FM108" s="61"/>
      <c r="FN108" s="61"/>
      <c r="FO108" s="59"/>
      <c r="FP108" s="78"/>
    </row>
    <row r="109" spans="1:172" ht="23.25" customHeight="1" x14ac:dyDescent="0.25">
      <c r="A109" s="4" t="s">
        <v>222</v>
      </c>
      <c r="B109" s="5" t="s">
        <v>223</v>
      </c>
      <c r="C109" s="5" t="s">
        <v>8</v>
      </c>
      <c r="D109" s="122"/>
      <c r="E109" s="122"/>
      <c r="F109" s="122"/>
      <c r="G109" s="122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>
        <v>562</v>
      </c>
      <c r="AM109" s="57"/>
      <c r="AN109" s="57"/>
      <c r="AO109" s="57"/>
      <c r="AP109" s="30">
        <v>40.5</v>
      </c>
      <c r="AQ109" s="31">
        <v>230</v>
      </c>
      <c r="AR109" s="31"/>
      <c r="AS109" s="30"/>
      <c r="AT109" s="58"/>
      <c r="AU109" s="59">
        <v>947.5</v>
      </c>
      <c r="AV109" s="59"/>
      <c r="AW109" s="31"/>
      <c r="AX109" s="60"/>
      <c r="AY109" s="60"/>
      <c r="AZ109" s="60">
        <v>32</v>
      </c>
      <c r="BA109" s="60"/>
      <c r="BB109" s="61"/>
      <c r="BC109" s="59"/>
      <c r="BD109" s="59">
        <v>0</v>
      </c>
      <c r="BE109" s="30"/>
      <c r="BF109" s="59"/>
      <c r="BG109" s="61"/>
      <c r="BH109" s="59"/>
      <c r="BI109" s="59"/>
      <c r="BJ109" s="59"/>
      <c r="BK109" s="61"/>
      <c r="BL109" s="61"/>
      <c r="BM109" s="61"/>
      <c r="BN109" s="61"/>
      <c r="BO109" s="61"/>
      <c r="BP109" s="61"/>
      <c r="BQ109" s="61"/>
      <c r="BR109" s="61"/>
      <c r="BS109" s="61"/>
      <c r="BT109" s="59"/>
      <c r="BU109" s="46"/>
      <c r="BV109" s="95"/>
      <c r="BW109" s="30"/>
      <c r="BX109" s="31"/>
      <c r="BY109" s="30"/>
      <c r="BZ109" s="31"/>
      <c r="CA109" s="30"/>
      <c r="CB109" s="59"/>
      <c r="CC109" s="76"/>
      <c r="CD109" s="30"/>
      <c r="CE109" s="59"/>
      <c r="CF109" s="59"/>
      <c r="CG109" s="59"/>
      <c r="CH109" s="59"/>
      <c r="CI109" s="59"/>
      <c r="CJ109" s="15"/>
      <c r="CK109" s="59"/>
      <c r="CL109" s="30"/>
      <c r="CM109" s="59"/>
      <c r="CN109" s="30"/>
      <c r="CO109" s="30"/>
      <c r="CP109" s="30"/>
      <c r="CQ109" s="110"/>
      <c r="CR109" s="65"/>
      <c r="CS109" s="106"/>
      <c r="CT109" s="61"/>
      <c r="CU109" s="61"/>
      <c r="CV109" s="61"/>
      <c r="CW109" s="118"/>
      <c r="CX109" s="64"/>
      <c r="CY109" s="30"/>
      <c r="CZ109" s="61"/>
      <c r="DA109" s="99"/>
      <c r="DB109" s="31"/>
      <c r="DC109" s="59"/>
      <c r="DD109" s="31"/>
      <c r="DE109" s="61"/>
      <c r="DF109" s="30"/>
      <c r="DG109" s="30"/>
      <c r="DH109" s="31"/>
      <c r="DI109" s="59"/>
      <c r="DJ109" s="59"/>
      <c r="DK109" s="30"/>
      <c r="DL109" s="30"/>
      <c r="DM109" s="59"/>
      <c r="DN109" s="61"/>
      <c r="DO109" s="61"/>
      <c r="DP109" s="61"/>
      <c r="DQ109" s="67"/>
      <c r="DR109" s="59"/>
      <c r="DS109" s="61"/>
      <c r="DT109" s="59"/>
      <c r="DU109" s="31"/>
      <c r="DV109" s="59"/>
      <c r="DW109" s="30"/>
      <c r="DX109" s="59"/>
      <c r="DY109" s="68"/>
      <c r="DZ109" s="59"/>
      <c r="EA109" s="74"/>
      <c r="EB109" s="61"/>
      <c r="EC109" s="70"/>
      <c r="ED109" s="61"/>
      <c r="EE109" s="30"/>
      <c r="EF109" s="30"/>
      <c r="EG109" s="61"/>
      <c r="EH109" s="59"/>
      <c r="EI109" s="70"/>
      <c r="EJ109" s="61"/>
      <c r="EK109" s="59"/>
      <c r="EL109" s="71"/>
      <c r="EM109" s="71"/>
      <c r="EN109" s="61"/>
      <c r="EO109" s="30"/>
      <c r="EP109" s="72"/>
      <c r="EQ109" s="61"/>
      <c r="ER109" s="59"/>
      <c r="ES109" s="59"/>
      <c r="ET109" s="61"/>
      <c r="EU109" s="61"/>
      <c r="EV109" s="61"/>
      <c r="EW109" s="61"/>
      <c r="EX109" s="59"/>
      <c r="EY109" s="59"/>
      <c r="EZ109" s="61"/>
      <c r="FA109" s="61"/>
      <c r="FB109" s="61"/>
      <c r="FC109" s="61"/>
      <c r="FD109" s="59"/>
      <c r="FE109" s="61"/>
      <c r="FF109" s="61"/>
      <c r="FG109" s="78"/>
      <c r="FH109" s="30"/>
      <c r="FI109" s="61"/>
      <c r="FJ109" s="59"/>
      <c r="FK109" s="59"/>
      <c r="FL109" s="31"/>
      <c r="FM109" s="61"/>
      <c r="FN109" s="61"/>
      <c r="FO109" s="59"/>
      <c r="FP109" s="78"/>
    </row>
    <row r="110" spans="1:172" ht="23.25" customHeight="1" x14ac:dyDescent="0.25">
      <c r="A110" s="4" t="s">
        <v>224</v>
      </c>
      <c r="B110" s="5" t="s">
        <v>225</v>
      </c>
      <c r="C110" s="5" t="s">
        <v>8</v>
      </c>
      <c r="D110" s="122"/>
      <c r="E110" s="122"/>
      <c r="F110" s="122"/>
      <c r="G110" s="122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>
        <v>2000</v>
      </c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30">
        <v>823.5</v>
      </c>
      <c r="AQ110" s="31">
        <v>175</v>
      </c>
      <c r="AR110" s="31">
        <v>200</v>
      </c>
      <c r="AS110" s="30">
        <v>369</v>
      </c>
      <c r="AT110" s="58"/>
      <c r="AU110" s="59">
        <v>114.16666666666666</v>
      </c>
      <c r="AV110" s="59"/>
      <c r="AW110" s="31">
        <v>156</v>
      </c>
      <c r="AX110" s="60">
        <v>258</v>
      </c>
      <c r="AY110" s="60">
        <v>285</v>
      </c>
      <c r="AZ110" s="60">
        <v>447</v>
      </c>
      <c r="BA110" s="60">
        <v>63</v>
      </c>
      <c r="BB110" s="61"/>
      <c r="BC110" s="59">
        <v>176</v>
      </c>
      <c r="BD110" s="59">
        <v>0</v>
      </c>
      <c r="BE110" s="30"/>
      <c r="BF110" s="59"/>
      <c r="BG110" s="61"/>
      <c r="BH110" s="59"/>
      <c r="BI110" s="59"/>
      <c r="BJ110" s="59"/>
      <c r="BK110" s="61"/>
      <c r="BL110" s="61"/>
      <c r="BM110" s="61"/>
      <c r="BN110" s="61"/>
      <c r="BO110" s="61"/>
      <c r="BP110" s="61"/>
      <c r="BQ110" s="61"/>
      <c r="BR110" s="61"/>
      <c r="BS110" s="61"/>
      <c r="BT110" s="59"/>
      <c r="BU110" s="46"/>
      <c r="BV110" s="95">
        <v>111</v>
      </c>
      <c r="BW110" s="30"/>
      <c r="BX110" s="31"/>
      <c r="BY110" s="30">
        <v>1706</v>
      </c>
      <c r="BZ110" s="31">
        <v>470</v>
      </c>
      <c r="CA110" s="30"/>
      <c r="CB110" s="59"/>
      <c r="CC110" s="76"/>
      <c r="CD110" s="30"/>
      <c r="CE110" s="59"/>
      <c r="CF110" s="59">
        <v>218</v>
      </c>
      <c r="CG110" s="59">
        <v>320</v>
      </c>
      <c r="CH110" s="59">
        <v>27323</v>
      </c>
      <c r="CI110" s="59"/>
      <c r="CJ110" s="15"/>
      <c r="CK110" s="59"/>
      <c r="CL110" s="30"/>
      <c r="CM110" s="59"/>
      <c r="CN110" s="30"/>
      <c r="CO110" s="30"/>
      <c r="CP110" s="30"/>
      <c r="CQ110" s="110"/>
      <c r="CR110" s="65"/>
      <c r="CS110" s="106">
        <v>162</v>
      </c>
      <c r="CT110" s="61">
        <v>120</v>
      </c>
      <c r="CU110" s="61"/>
      <c r="CV110" s="61">
        <v>102</v>
      </c>
      <c r="CW110" s="118"/>
      <c r="CX110" s="64"/>
      <c r="CY110" s="30">
        <v>20</v>
      </c>
      <c r="CZ110" s="61"/>
      <c r="DA110" s="99"/>
      <c r="DB110" s="31">
        <v>31</v>
      </c>
      <c r="DC110" s="59">
        <v>0</v>
      </c>
      <c r="DD110" s="31"/>
      <c r="DE110" s="61"/>
      <c r="DF110" s="30"/>
      <c r="DG110" s="30"/>
      <c r="DH110" s="31"/>
      <c r="DI110" s="59"/>
      <c r="DJ110" s="59">
        <v>153</v>
      </c>
      <c r="DK110" s="30"/>
      <c r="DL110" s="30"/>
      <c r="DM110" s="59"/>
      <c r="DN110" s="61"/>
      <c r="DO110" s="61"/>
      <c r="DP110" s="61"/>
      <c r="DQ110" s="67"/>
      <c r="DR110" s="59"/>
      <c r="DS110" s="61"/>
      <c r="DT110" s="59"/>
      <c r="DU110" s="31"/>
      <c r="DV110" s="59"/>
      <c r="DW110" s="30"/>
      <c r="DX110" s="59"/>
      <c r="DY110" s="68"/>
      <c r="DZ110" s="59"/>
      <c r="EA110" s="74"/>
      <c r="EB110" s="61"/>
      <c r="EC110" s="70"/>
      <c r="ED110" s="61"/>
      <c r="EE110" s="30"/>
      <c r="EF110" s="30"/>
      <c r="EG110" s="61"/>
      <c r="EH110" s="59"/>
      <c r="EI110" s="70"/>
      <c r="EJ110" s="61"/>
      <c r="EK110" s="59"/>
      <c r="EL110" s="71"/>
      <c r="EM110" s="71"/>
      <c r="EN110" s="61"/>
      <c r="EO110" s="30"/>
      <c r="EP110" s="72"/>
      <c r="EQ110" s="61"/>
      <c r="ER110" s="59"/>
      <c r="ES110" s="59"/>
      <c r="ET110" s="61"/>
      <c r="EU110" s="61"/>
      <c r="EV110" s="61"/>
      <c r="EW110" s="61"/>
      <c r="EX110" s="59"/>
      <c r="EY110" s="59"/>
      <c r="EZ110" s="61"/>
      <c r="FA110" s="61"/>
      <c r="FB110" s="61"/>
      <c r="FC110" s="61"/>
      <c r="FD110" s="59"/>
      <c r="FE110" s="61"/>
      <c r="FF110" s="61"/>
      <c r="FG110" s="78"/>
      <c r="FH110" s="30"/>
      <c r="FI110" s="61"/>
      <c r="FJ110" s="59"/>
      <c r="FK110" s="59"/>
      <c r="FL110" s="31"/>
      <c r="FM110" s="61"/>
      <c r="FN110" s="61"/>
      <c r="FO110" s="59"/>
      <c r="FP110" s="78"/>
    </row>
    <row r="111" spans="1:172" ht="15" customHeight="1" x14ac:dyDescent="0.25">
      <c r="A111" s="4" t="s">
        <v>226</v>
      </c>
      <c r="B111" s="5" t="s">
        <v>227</v>
      </c>
      <c r="C111" s="5" t="s">
        <v>15</v>
      </c>
      <c r="D111" s="122"/>
      <c r="E111" s="122"/>
      <c r="F111" s="122"/>
      <c r="G111" s="122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>
        <v>1352</v>
      </c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30">
        <v>711</v>
      </c>
      <c r="AQ111" s="31">
        <v>73</v>
      </c>
      <c r="AR111" s="31"/>
      <c r="AS111" s="30">
        <v>36</v>
      </c>
      <c r="AT111" s="58"/>
      <c r="AU111" s="59">
        <v>0</v>
      </c>
      <c r="AV111" s="59"/>
      <c r="AW111" s="31"/>
      <c r="AX111" s="60"/>
      <c r="AY111" s="60">
        <v>135</v>
      </c>
      <c r="AZ111" s="60">
        <v>70</v>
      </c>
      <c r="BA111" s="60"/>
      <c r="BB111" s="61"/>
      <c r="BC111" s="59"/>
      <c r="BD111" s="59">
        <v>0</v>
      </c>
      <c r="BE111" s="30"/>
      <c r="BF111" s="59"/>
      <c r="BG111" s="61"/>
      <c r="BH111" s="59"/>
      <c r="BI111" s="59"/>
      <c r="BJ111" s="59"/>
      <c r="BK111" s="61"/>
      <c r="BL111" s="61"/>
      <c r="BM111" s="61"/>
      <c r="BN111" s="61"/>
      <c r="BO111" s="61"/>
      <c r="BP111" s="61"/>
      <c r="BQ111" s="61"/>
      <c r="BR111" s="61"/>
      <c r="BS111" s="61"/>
      <c r="BT111" s="59"/>
      <c r="BU111" s="46"/>
      <c r="BV111" s="95"/>
      <c r="BW111" s="30"/>
      <c r="BX111" s="31"/>
      <c r="BY111" s="30"/>
      <c r="BZ111" s="31"/>
      <c r="CA111" s="30"/>
      <c r="CB111" s="59"/>
      <c r="CC111" s="76"/>
      <c r="CD111" s="30"/>
      <c r="CE111" s="59"/>
      <c r="CF111" s="59"/>
      <c r="CG111" s="59"/>
      <c r="CH111" s="59"/>
      <c r="CI111" s="59"/>
      <c r="CJ111" s="15"/>
      <c r="CK111" s="59"/>
      <c r="CL111" s="30"/>
      <c r="CM111" s="59"/>
      <c r="CN111" s="30"/>
      <c r="CO111" s="30"/>
      <c r="CP111" s="30"/>
      <c r="CQ111" s="110"/>
      <c r="CR111" s="65"/>
      <c r="CS111" s="106"/>
      <c r="CT111" s="61"/>
      <c r="CU111" s="61"/>
      <c r="CV111" s="61"/>
      <c r="CW111" s="118"/>
      <c r="CX111" s="64"/>
      <c r="CY111" s="30"/>
      <c r="CZ111" s="61"/>
      <c r="DA111" s="99"/>
      <c r="DB111" s="31"/>
      <c r="DC111" s="59"/>
      <c r="DD111" s="31"/>
      <c r="DE111" s="61"/>
      <c r="DF111" s="30"/>
      <c r="DG111" s="30"/>
      <c r="DH111" s="31"/>
      <c r="DI111" s="59"/>
      <c r="DJ111" s="59"/>
      <c r="DK111" s="30"/>
      <c r="DL111" s="30"/>
      <c r="DM111" s="59"/>
      <c r="DN111" s="61"/>
      <c r="DO111" s="61"/>
      <c r="DP111" s="61"/>
      <c r="DQ111" s="67"/>
      <c r="DR111" s="59"/>
      <c r="DS111" s="61"/>
      <c r="DT111" s="59"/>
      <c r="DU111" s="31"/>
      <c r="DV111" s="59"/>
      <c r="DW111" s="30"/>
      <c r="DX111" s="59"/>
      <c r="DY111" s="68"/>
      <c r="DZ111" s="59"/>
      <c r="EA111" s="74"/>
      <c r="EB111" s="61"/>
      <c r="EC111" s="70"/>
      <c r="ED111" s="61"/>
      <c r="EE111" s="30">
        <v>600</v>
      </c>
      <c r="EF111" s="30"/>
      <c r="EG111" s="61"/>
      <c r="EH111" s="59"/>
      <c r="EI111" s="70"/>
      <c r="EJ111" s="61"/>
      <c r="EK111" s="59"/>
      <c r="EL111" s="71"/>
      <c r="EM111" s="71"/>
      <c r="EN111" s="61"/>
      <c r="EO111" s="30"/>
      <c r="EP111" s="72"/>
      <c r="EQ111" s="61"/>
      <c r="ER111" s="59"/>
      <c r="ES111" s="59"/>
      <c r="ET111" s="61"/>
      <c r="EU111" s="61"/>
      <c r="EV111" s="61"/>
      <c r="EW111" s="61"/>
      <c r="EX111" s="59"/>
      <c r="EY111" s="59"/>
      <c r="EZ111" s="61"/>
      <c r="FA111" s="61"/>
      <c r="FB111" s="61"/>
      <c r="FC111" s="61"/>
      <c r="FD111" s="59"/>
      <c r="FE111" s="61"/>
      <c r="FF111" s="61"/>
      <c r="FG111" s="78"/>
      <c r="FH111" s="30"/>
      <c r="FI111" s="61"/>
      <c r="FJ111" s="59"/>
      <c r="FK111" s="59"/>
      <c r="FL111" s="31"/>
      <c r="FM111" s="61"/>
      <c r="FN111" s="61"/>
      <c r="FO111" s="59"/>
      <c r="FP111" s="78"/>
    </row>
    <row r="112" spans="1:172" ht="23.25" customHeight="1" x14ac:dyDescent="0.25">
      <c r="A112" s="4" t="s">
        <v>228</v>
      </c>
      <c r="B112" s="5" t="s">
        <v>229</v>
      </c>
      <c r="C112" s="5" t="s">
        <v>15</v>
      </c>
      <c r="D112" s="122"/>
      <c r="E112" s="122"/>
      <c r="F112" s="122"/>
      <c r="G112" s="122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30">
        <v>99</v>
      </c>
      <c r="AQ112" s="31"/>
      <c r="AR112" s="31"/>
      <c r="AS112" s="30"/>
      <c r="AT112" s="58"/>
      <c r="AU112" s="59">
        <v>0</v>
      </c>
      <c r="AV112" s="59"/>
      <c r="AW112" s="31"/>
      <c r="AX112" s="60"/>
      <c r="AY112" s="60"/>
      <c r="AZ112" s="60"/>
      <c r="BA112" s="60"/>
      <c r="BB112" s="61"/>
      <c r="BC112" s="59"/>
      <c r="BD112" s="59">
        <v>0</v>
      </c>
      <c r="BE112" s="30"/>
      <c r="BF112" s="59"/>
      <c r="BG112" s="61"/>
      <c r="BH112" s="59"/>
      <c r="BI112" s="59"/>
      <c r="BJ112" s="59"/>
      <c r="BK112" s="61"/>
      <c r="BL112" s="61"/>
      <c r="BM112" s="61"/>
      <c r="BN112" s="61"/>
      <c r="BO112" s="61"/>
      <c r="BP112" s="61"/>
      <c r="BQ112" s="61"/>
      <c r="BR112" s="61"/>
      <c r="BS112" s="61"/>
      <c r="BT112" s="59"/>
      <c r="BU112" s="46"/>
      <c r="BV112" s="95"/>
      <c r="BW112" s="30"/>
      <c r="BX112" s="31"/>
      <c r="BY112" s="30"/>
      <c r="BZ112" s="31"/>
      <c r="CA112" s="30"/>
      <c r="CB112" s="59"/>
      <c r="CC112" s="76"/>
      <c r="CD112" s="30"/>
      <c r="CE112" s="59"/>
      <c r="CF112" s="59"/>
      <c r="CG112" s="59"/>
      <c r="CH112" s="59"/>
      <c r="CI112" s="59"/>
      <c r="CJ112" s="15"/>
      <c r="CK112" s="59"/>
      <c r="CL112" s="30"/>
      <c r="CM112" s="59"/>
      <c r="CN112" s="30"/>
      <c r="CO112" s="30"/>
      <c r="CP112" s="30"/>
      <c r="CQ112" s="110"/>
      <c r="CR112" s="65"/>
      <c r="CS112" s="106"/>
      <c r="CT112" s="61"/>
      <c r="CU112" s="61"/>
      <c r="CV112" s="61"/>
      <c r="CW112" s="118"/>
      <c r="CX112" s="64"/>
      <c r="CY112" s="30"/>
      <c r="CZ112" s="61"/>
      <c r="DA112" s="99"/>
      <c r="DB112" s="31"/>
      <c r="DC112" s="59"/>
      <c r="DD112" s="31"/>
      <c r="DE112" s="61"/>
      <c r="DF112" s="30"/>
      <c r="DG112" s="30"/>
      <c r="DH112" s="31"/>
      <c r="DI112" s="59"/>
      <c r="DJ112" s="59"/>
      <c r="DK112" s="30"/>
      <c r="DL112" s="30"/>
      <c r="DM112" s="59"/>
      <c r="DN112" s="61"/>
      <c r="DO112" s="61"/>
      <c r="DP112" s="61"/>
      <c r="DQ112" s="67"/>
      <c r="DR112" s="59"/>
      <c r="DS112" s="61"/>
      <c r="DT112" s="59"/>
      <c r="DU112" s="31"/>
      <c r="DV112" s="59"/>
      <c r="DW112" s="30"/>
      <c r="DX112" s="59"/>
      <c r="DY112" s="68"/>
      <c r="DZ112" s="59"/>
      <c r="EA112" s="74"/>
      <c r="EB112" s="61"/>
      <c r="EC112" s="70"/>
      <c r="ED112" s="61"/>
      <c r="EE112" s="30"/>
      <c r="EF112" s="30"/>
      <c r="EG112" s="61"/>
      <c r="EH112" s="59"/>
      <c r="EI112" s="70"/>
      <c r="EJ112" s="61"/>
      <c r="EK112" s="59"/>
      <c r="EL112" s="71"/>
      <c r="EM112" s="71"/>
      <c r="EN112" s="61"/>
      <c r="EO112" s="30"/>
      <c r="EP112" s="72"/>
      <c r="EQ112" s="61"/>
      <c r="ER112" s="59"/>
      <c r="ES112" s="59"/>
      <c r="ET112" s="61"/>
      <c r="EU112" s="61"/>
      <c r="EV112" s="61"/>
      <c r="EW112" s="61"/>
      <c r="EX112" s="59"/>
      <c r="EY112" s="59"/>
      <c r="EZ112" s="61"/>
      <c r="FA112" s="61"/>
      <c r="FB112" s="61"/>
      <c r="FC112" s="61"/>
      <c r="FD112" s="59"/>
      <c r="FE112" s="61"/>
      <c r="FF112" s="61"/>
      <c r="FG112" s="78"/>
      <c r="FH112" s="30"/>
      <c r="FI112" s="61"/>
      <c r="FJ112" s="59"/>
      <c r="FK112" s="59"/>
      <c r="FL112" s="31"/>
      <c r="FM112" s="61"/>
      <c r="FN112" s="61"/>
      <c r="FO112" s="59"/>
      <c r="FP112" s="78"/>
    </row>
    <row r="113" spans="1:172" ht="23.25" customHeight="1" x14ac:dyDescent="0.25">
      <c r="A113" s="4" t="s">
        <v>230</v>
      </c>
      <c r="B113" s="5" t="s">
        <v>231</v>
      </c>
      <c r="C113" s="5" t="s">
        <v>5</v>
      </c>
      <c r="D113" s="122"/>
      <c r="E113" s="122"/>
      <c r="F113" s="122"/>
      <c r="G113" s="122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30">
        <v>72</v>
      </c>
      <c r="AQ113" s="31">
        <v>220</v>
      </c>
      <c r="AR113" s="31"/>
      <c r="AS113" s="30"/>
      <c r="AT113" s="58"/>
      <c r="AU113" s="59">
        <v>0</v>
      </c>
      <c r="AV113" s="59"/>
      <c r="AW113" s="31"/>
      <c r="AX113" s="60"/>
      <c r="AY113" s="60">
        <v>180</v>
      </c>
      <c r="AZ113" s="60">
        <v>75</v>
      </c>
      <c r="BA113" s="60"/>
      <c r="BB113" s="61"/>
      <c r="BC113" s="59"/>
      <c r="BD113" s="59">
        <v>0</v>
      </c>
      <c r="BE113" s="61"/>
      <c r="BF113" s="59"/>
      <c r="BG113" s="61"/>
      <c r="BH113" s="59"/>
      <c r="BI113" s="59"/>
      <c r="BJ113" s="59"/>
      <c r="BK113" s="61"/>
      <c r="BL113" s="61"/>
      <c r="BM113" s="61"/>
      <c r="BN113" s="61"/>
      <c r="BO113" s="61"/>
      <c r="BP113" s="61"/>
      <c r="BQ113" s="61"/>
      <c r="BR113" s="61"/>
      <c r="BS113" s="61"/>
      <c r="BT113" s="59"/>
      <c r="BU113" s="46"/>
      <c r="BV113" s="95"/>
      <c r="BW113" s="30"/>
      <c r="BX113" s="31"/>
      <c r="BY113" s="30"/>
      <c r="BZ113" s="31"/>
      <c r="CA113" s="30"/>
      <c r="CB113" s="59"/>
      <c r="CC113" s="76"/>
      <c r="CD113" s="30"/>
      <c r="CE113" s="59"/>
      <c r="CF113" s="59"/>
      <c r="CG113" s="59"/>
      <c r="CH113" s="59"/>
      <c r="CI113" s="59"/>
      <c r="CJ113" s="15"/>
      <c r="CK113" s="59"/>
      <c r="CL113" s="30"/>
      <c r="CM113" s="59"/>
      <c r="CN113" s="30"/>
      <c r="CO113" s="30"/>
      <c r="CP113" s="30"/>
      <c r="CQ113" s="110"/>
      <c r="CR113" s="65"/>
      <c r="CS113" s="106"/>
      <c r="CT113" s="61"/>
      <c r="CU113" s="61"/>
      <c r="CV113" s="61"/>
      <c r="CW113" s="118"/>
      <c r="CX113" s="64"/>
      <c r="CY113" s="30"/>
      <c r="CZ113" s="61"/>
      <c r="DA113" s="99"/>
      <c r="DB113" s="31"/>
      <c r="DC113" s="59"/>
      <c r="DD113" s="31"/>
      <c r="DE113" s="61"/>
      <c r="DF113" s="30"/>
      <c r="DG113" s="30"/>
      <c r="DH113" s="31"/>
      <c r="DI113" s="59"/>
      <c r="DJ113" s="59"/>
      <c r="DK113" s="30"/>
      <c r="DL113" s="30"/>
      <c r="DM113" s="59"/>
      <c r="DN113" s="61"/>
      <c r="DO113" s="61"/>
      <c r="DP113" s="61"/>
      <c r="DQ113" s="67"/>
      <c r="DR113" s="59"/>
      <c r="DS113" s="61"/>
      <c r="DT113" s="59"/>
      <c r="DU113" s="31"/>
      <c r="DV113" s="59"/>
      <c r="DW113" s="30"/>
      <c r="DX113" s="59"/>
      <c r="DY113" s="68"/>
      <c r="DZ113" s="59"/>
      <c r="EA113" s="74"/>
      <c r="EB113" s="61"/>
      <c r="EC113" s="70"/>
      <c r="ED113" s="61"/>
      <c r="EE113" s="30"/>
      <c r="EF113" s="30"/>
      <c r="EG113" s="61"/>
      <c r="EH113" s="59"/>
      <c r="EI113" s="70"/>
      <c r="EJ113" s="61"/>
      <c r="EK113" s="59"/>
      <c r="EL113" s="71"/>
      <c r="EM113" s="71"/>
      <c r="EN113" s="61"/>
      <c r="EO113" s="30"/>
      <c r="EP113" s="72"/>
      <c r="EQ113" s="61"/>
      <c r="ER113" s="59"/>
      <c r="ES113" s="59"/>
      <c r="ET113" s="61"/>
      <c r="EU113" s="61"/>
      <c r="EV113" s="61"/>
      <c r="EW113" s="61"/>
      <c r="EX113" s="59"/>
      <c r="EY113" s="59"/>
      <c r="EZ113" s="61"/>
      <c r="FA113" s="61"/>
      <c r="FB113" s="61"/>
      <c r="FC113" s="61"/>
      <c r="FD113" s="59"/>
      <c r="FE113" s="61"/>
      <c r="FF113" s="61"/>
      <c r="FG113" s="78"/>
      <c r="FH113" s="30"/>
      <c r="FI113" s="61"/>
      <c r="FJ113" s="59"/>
      <c r="FK113" s="59"/>
      <c r="FL113" s="31"/>
      <c r="FM113" s="61"/>
      <c r="FN113" s="61"/>
      <c r="FO113" s="59"/>
      <c r="FP113" s="78"/>
    </row>
    <row r="114" spans="1:172" ht="23.25" customHeight="1" x14ac:dyDescent="0.25">
      <c r="A114" s="4" t="s">
        <v>232</v>
      </c>
      <c r="B114" s="5" t="s">
        <v>233</v>
      </c>
      <c r="C114" s="5" t="s">
        <v>5</v>
      </c>
      <c r="D114" s="122"/>
      <c r="E114" s="122"/>
      <c r="F114" s="122"/>
      <c r="G114" s="122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>
        <v>20</v>
      </c>
      <c r="AH114" s="57"/>
      <c r="AI114" s="57"/>
      <c r="AJ114" s="57"/>
      <c r="AK114" s="57"/>
      <c r="AL114" s="57"/>
      <c r="AM114" s="57"/>
      <c r="AN114" s="57"/>
      <c r="AO114" s="57"/>
      <c r="AP114" s="30">
        <v>36</v>
      </c>
      <c r="AQ114" s="31">
        <v>32</v>
      </c>
      <c r="AR114" s="31">
        <v>20</v>
      </c>
      <c r="AS114" s="30">
        <v>50</v>
      </c>
      <c r="AT114" s="58">
        <v>36</v>
      </c>
      <c r="AU114" s="59">
        <v>200</v>
      </c>
      <c r="AV114" s="59"/>
      <c r="AW114" s="31">
        <v>13.5</v>
      </c>
      <c r="AX114" s="60">
        <v>88</v>
      </c>
      <c r="AY114" s="60">
        <v>8</v>
      </c>
      <c r="AZ114" s="60">
        <v>63</v>
      </c>
      <c r="BA114" s="60"/>
      <c r="BB114" s="61"/>
      <c r="BC114" s="59"/>
      <c r="BD114" s="59">
        <v>0</v>
      </c>
      <c r="BE114" s="61"/>
      <c r="BF114" s="59"/>
      <c r="BG114" s="61"/>
      <c r="BH114" s="59"/>
      <c r="BI114" s="59"/>
      <c r="BJ114" s="59"/>
      <c r="BK114" s="61"/>
      <c r="BL114" s="61"/>
      <c r="BM114" s="61"/>
      <c r="BN114" s="61"/>
      <c r="BO114" s="61"/>
      <c r="BP114" s="61"/>
      <c r="BQ114" s="61"/>
      <c r="BR114" s="61"/>
      <c r="BS114" s="61"/>
      <c r="BT114" s="59"/>
      <c r="BU114" s="46"/>
      <c r="BV114" s="95"/>
      <c r="BW114" s="30"/>
      <c r="BX114" s="31"/>
      <c r="BY114" s="30"/>
      <c r="BZ114" s="31"/>
      <c r="CA114" s="30"/>
      <c r="CB114" s="59"/>
      <c r="CC114" s="76"/>
      <c r="CD114" s="30"/>
      <c r="CE114" s="59"/>
      <c r="CF114" s="59"/>
      <c r="CG114" s="59"/>
      <c r="CH114" s="59"/>
      <c r="CI114" s="59"/>
      <c r="CJ114" s="15"/>
      <c r="CK114" s="59"/>
      <c r="CL114" s="30"/>
      <c r="CM114" s="59"/>
      <c r="CN114" s="30"/>
      <c r="CO114" s="30"/>
      <c r="CP114" s="30"/>
      <c r="CQ114" s="110"/>
      <c r="CR114" s="65"/>
      <c r="CS114" s="106"/>
      <c r="CT114" s="61"/>
      <c r="CU114" s="61"/>
      <c r="CV114" s="61"/>
      <c r="CW114" s="118"/>
      <c r="CX114" s="64"/>
      <c r="CY114" s="30"/>
      <c r="CZ114" s="61"/>
      <c r="DA114" s="99"/>
      <c r="DB114" s="31"/>
      <c r="DC114" s="59"/>
      <c r="DD114" s="31"/>
      <c r="DE114" s="61"/>
      <c r="DF114" s="30"/>
      <c r="DG114" s="30"/>
      <c r="DH114" s="31"/>
      <c r="DI114" s="59"/>
      <c r="DJ114" s="59"/>
      <c r="DK114" s="30"/>
      <c r="DL114" s="30"/>
      <c r="DM114" s="59"/>
      <c r="DN114" s="61"/>
      <c r="DO114" s="61"/>
      <c r="DP114" s="61"/>
      <c r="DQ114" s="67"/>
      <c r="DR114" s="59"/>
      <c r="DS114" s="61"/>
      <c r="DT114" s="59"/>
      <c r="DU114" s="31"/>
      <c r="DV114" s="59"/>
      <c r="DW114" s="30"/>
      <c r="DX114" s="59"/>
      <c r="DY114" s="68"/>
      <c r="DZ114" s="59"/>
      <c r="EA114" s="74"/>
      <c r="EB114" s="61"/>
      <c r="EC114" s="70"/>
      <c r="ED114" s="61"/>
      <c r="EE114" s="30"/>
      <c r="EF114" s="30"/>
      <c r="EG114" s="61"/>
      <c r="EH114" s="59"/>
      <c r="EI114" s="70"/>
      <c r="EJ114" s="61"/>
      <c r="EK114" s="59"/>
      <c r="EL114" s="71"/>
      <c r="EM114" s="71"/>
      <c r="EN114" s="61"/>
      <c r="EO114" s="30"/>
      <c r="EP114" s="72"/>
      <c r="EQ114" s="61"/>
      <c r="ER114" s="59"/>
      <c r="ES114" s="59"/>
      <c r="ET114" s="61"/>
      <c r="EU114" s="61"/>
      <c r="EV114" s="61"/>
      <c r="EW114" s="61"/>
      <c r="EX114" s="59"/>
      <c r="EY114" s="59"/>
      <c r="EZ114" s="61"/>
      <c r="FA114" s="61"/>
      <c r="FB114" s="61"/>
      <c r="FC114" s="61"/>
      <c r="FD114" s="59"/>
      <c r="FE114" s="61"/>
      <c r="FF114" s="61"/>
      <c r="FG114" s="78"/>
      <c r="FH114" s="30"/>
      <c r="FI114" s="61"/>
      <c r="FJ114" s="59"/>
      <c r="FK114" s="59"/>
      <c r="FL114" s="31"/>
      <c r="FM114" s="61"/>
      <c r="FN114" s="61"/>
      <c r="FO114" s="59"/>
      <c r="FP114" s="78"/>
    </row>
    <row r="115" spans="1:172" ht="15" customHeight="1" x14ac:dyDescent="0.25">
      <c r="A115" s="4" t="s">
        <v>234</v>
      </c>
      <c r="B115" s="5" t="s">
        <v>235</v>
      </c>
      <c r="C115" s="5" t="s">
        <v>8</v>
      </c>
      <c r="D115" s="122"/>
      <c r="E115" s="122"/>
      <c r="F115" s="122"/>
      <c r="G115" s="122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>
        <v>1548</v>
      </c>
      <c r="AO115" s="57"/>
      <c r="AP115" s="30">
        <v>454.5</v>
      </c>
      <c r="AQ115" s="31">
        <v>170</v>
      </c>
      <c r="AR115" s="31"/>
      <c r="AS115" s="30">
        <v>120</v>
      </c>
      <c r="AT115" s="58">
        <v>98</v>
      </c>
      <c r="AU115" s="59">
        <v>0</v>
      </c>
      <c r="AV115" s="59"/>
      <c r="AW115" s="31"/>
      <c r="AX115" s="60">
        <v>46</v>
      </c>
      <c r="AY115" s="60">
        <v>90</v>
      </c>
      <c r="AZ115" s="60">
        <v>167</v>
      </c>
      <c r="BA115" s="60"/>
      <c r="BB115" s="61"/>
      <c r="BC115" s="59"/>
      <c r="BD115" s="59">
        <v>0</v>
      </c>
      <c r="BE115" s="61"/>
      <c r="BF115" s="59"/>
      <c r="BG115" s="61"/>
      <c r="BH115" s="59"/>
      <c r="BI115" s="59"/>
      <c r="BJ115" s="59"/>
      <c r="BK115" s="61"/>
      <c r="BL115" s="61"/>
      <c r="BM115" s="61"/>
      <c r="BN115" s="61"/>
      <c r="BO115" s="61"/>
      <c r="BP115" s="61"/>
      <c r="BQ115" s="61"/>
      <c r="BR115" s="61"/>
      <c r="BS115" s="61"/>
      <c r="BT115" s="59"/>
      <c r="BU115" s="46"/>
      <c r="BV115" s="95"/>
      <c r="BW115" s="30"/>
      <c r="BX115" s="31"/>
      <c r="BY115" s="30"/>
      <c r="BZ115" s="31"/>
      <c r="CA115" s="30"/>
      <c r="CB115" s="59"/>
      <c r="CC115" s="76"/>
      <c r="CD115" s="30"/>
      <c r="CE115" s="59"/>
      <c r="CF115" s="59"/>
      <c r="CG115" s="59"/>
      <c r="CH115" s="59"/>
      <c r="CI115" s="59"/>
      <c r="CJ115" s="15"/>
      <c r="CK115" s="59"/>
      <c r="CL115" s="30"/>
      <c r="CM115" s="59"/>
      <c r="CN115" s="30"/>
      <c r="CO115" s="30"/>
      <c r="CP115" s="30"/>
      <c r="CQ115" s="110"/>
      <c r="CR115" s="65"/>
      <c r="CS115" s="106"/>
      <c r="CT115" s="61"/>
      <c r="CU115" s="61"/>
      <c r="CV115" s="61"/>
      <c r="CW115" s="118"/>
      <c r="CX115" s="64"/>
      <c r="CY115" s="30"/>
      <c r="CZ115" s="61"/>
      <c r="DA115" s="99"/>
      <c r="DB115" s="31"/>
      <c r="DC115" s="59"/>
      <c r="DD115" s="31"/>
      <c r="DE115" s="61"/>
      <c r="DF115" s="30"/>
      <c r="DG115" s="30"/>
      <c r="DH115" s="31"/>
      <c r="DI115" s="59"/>
      <c r="DJ115" s="59"/>
      <c r="DK115" s="30"/>
      <c r="DL115" s="30"/>
      <c r="DM115" s="59"/>
      <c r="DN115" s="61"/>
      <c r="DO115" s="61"/>
      <c r="DP115" s="61"/>
      <c r="DQ115" s="67"/>
      <c r="DR115" s="59"/>
      <c r="DS115" s="61"/>
      <c r="DT115" s="59"/>
      <c r="DU115" s="31"/>
      <c r="DV115" s="59"/>
      <c r="DW115" s="30"/>
      <c r="DX115" s="59"/>
      <c r="DY115" s="68"/>
      <c r="DZ115" s="59"/>
      <c r="EA115" s="74"/>
      <c r="EB115" s="61"/>
      <c r="EC115" s="70"/>
      <c r="ED115" s="61"/>
      <c r="EE115" s="30"/>
      <c r="EF115" s="30"/>
      <c r="EG115" s="61"/>
      <c r="EH115" s="59"/>
      <c r="EI115" s="70"/>
      <c r="EJ115" s="61"/>
      <c r="EK115" s="59"/>
      <c r="EL115" s="71"/>
      <c r="EM115" s="71"/>
      <c r="EN115" s="61"/>
      <c r="EO115" s="30"/>
      <c r="EP115" s="72"/>
      <c r="EQ115" s="61"/>
      <c r="ER115" s="59"/>
      <c r="ES115" s="59"/>
      <c r="ET115" s="61"/>
      <c r="EU115" s="61"/>
      <c r="EV115" s="61"/>
      <c r="EW115" s="61"/>
      <c r="EX115" s="59"/>
      <c r="EY115" s="59"/>
      <c r="EZ115" s="61"/>
      <c r="FA115" s="61"/>
      <c r="FB115" s="61"/>
      <c r="FC115" s="61"/>
      <c r="FD115" s="59"/>
      <c r="FE115" s="61"/>
      <c r="FF115" s="61"/>
      <c r="FG115" s="78"/>
      <c r="FH115" s="30"/>
      <c r="FI115" s="61"/>
      <c r="FJ115" s="59"/>
      <c r="FK115" s="59"/>
      <c r="FL115" s="31"/>
      <c r="FM115" s="61"/>
      <c r="FN115" s="61"/>
      <c r="FO115" s="59"/>
      <c r="FP115" s="78"/>
    </row>
    <row r="116" spans="1:172" ht="15" customHeight="1" x14ac:dyDescent="0.25">
      <c r="A116" s="4" t="s">
        <v>236</v>
      </c>
      <c r="B116" s="5" t="s">
        <v>237</v>
      </c>
      <c r="C116" s="5" t="s">
        <v>15</v>
      </c>
      <c r="D116" s="122"/>
      <c r="E116" s="122"/>
      <c r="F116" s="122"/>
      <c r="G116" s="122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>
        <v>69</v>
      </c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>
        <v>3</v>
      </c>
      <c r="AO116" s="57"/>
      <c r="AP116" s="30">
        <v>202.5</v>
      </c>
      <c r="AQ116" s="31">
        <v>27</v>
      </c>
      <c r="AR116" s="31"/>
      <c r="AS116" s="30">
        <v>18</v>
      </c>
      <c r="AT116" s="58">
        <v>74</v>
      </c>
      <c r="AU116" s="59">
        <v>22.5</v>
      </c>
      <c r="AV116" s="59"/>
      <c r="AW116" s="31"/>
      <c r="AX116" s="60"/>
      <c r="AY116" s="60">
        <v>72</v>
      </c>
      <c r="AZ116" s="60">
        <v>51</v>
      </c>
      <c r="BA116" s="60"/>
      <c r="BB116" s="61"/>
      <c r="BC116" s="59"/>
      <c r="BD116" s="59">
        <v>30</v>
      </c>
      <c r="BE116" s="61"/>
      <c r="BF116" s="59"/>
      <c r="BG116" s="61"/>
      <c r="BH116" s="59"/>
      <c r="BI116" s="59"/>
      <c r="BJ116" s="59"/>
      <c r="BK116" s="61"/>
      <c r="BL116" s="61"/>
      <c r="BM116" s="61"/>
      <c r="BN116" s="61"/>
      <c r="BO116" s="61"/>
      <c r="BP116" s="61"/>
      <c r="BQ116" s="61"/>
      <c r="BR116" s="61"/>
      <c r="BS116" s="61"/>
      <c r="BT116" s="59"/>
      <c r="BU116" s="46"/>
      <c r="BV116" s="95"/>
      <c r="BW116" s="30"/>
      <c r="BX116" s="31"/>
      <c r="BY116" s="30"/>
      <c r="BZ116" s="31"/>
      <c r="CA116" s="30"/>
      <c r="CB116" s="59"/>
      <c r="CC116" s="76"/>
      <c r="CD116" s="30"/>
      <c r="CE116" s="59"/>
      <c r="CF116" s="59"/>
      <c r="CG116" s="59"/>
      <c r="CH116" s="59"/>
      <c r="CI116" s="59"/>
      <c r="CJ116" s="15"/>
      <c r="CK116" s="59"/>
      <c r="CL116" s="30"/>
      <c r="CM116" s="59"/>
      <c r="CN116" s="30"/>
      <c r="CO116" s="30"/>
      <c r="CP116" s="30"/>
      <c r="CQ116" s="110"/>
      <c r="CR116" s="65"/>
      <c r="CS116" s="106"/>
      <c r="CT116" s="61"/>
      <c r="CU116" s="61"/>
      <c r="CV116" s="61"/>
      <c r="CW116" s="118"/>
      <c r="CX116" s="64"/>
      <c r="CY116" s="30"/>
      <c r="CZ116" s="61"/>
      <c r="DA116" s="99"/>
      <c r="DB116" s="31"/>
      <c r="DC116" s="59"/>
      <c r="DD116" s="31"/>
      <c r="DE116" s="61"/>
      <c r="DF116" s="30"/>
      <c r="DG116" s="30"/>
      <c r="DH116" s="31"/>
      <c r="DI116" s="59"/>
      <c r="DJ116" s="59"/>
      <c r="DK116" s="30"/>
      <c r="DL116" s="30"/>
      <c r="DM116" s="59"/>
      <c r="DN116" s="61"/>
      <c r="DO116" s="61"/>
      <c r="DP116" s="61"/>
      <c r="DQ116" s="67"/>
      <c r="DR116" s="59"/>
      <c r="DS116" s="61"/>
      <c r="DT116" s="59"/>
      <c r="DU116" s="31"/>
      <c r="DV116" s="59"/>
      <c r="DW116" s="30"/>
      <c r="DX116" s="59"/>
      <c r="DY116" s="68"/>
      <c r="DZ116" s="59"/>
      <c r="EA116" s="74"/>
      <c r="EB116" s="61"/>
      <c r="EC116" s="70"/>
      <c r="ED116" s="61"/>
      <c r="EE116" s="30"/>
      <c r="EF116" s="30"/>
      <c r="EG116" s="61"/>
      <c r="EH116" s="59"/>
      <c r="EI116" s="70"/>
      <c r="EJ116" s="61"/>
      <c r="EK116" s="59"/>
      <c r="EL116" s="71"/>
      <c r="EM116" s="71"/>
      <c r="EN116" s="61"/>
      <c r="EO116" s="30"/>
      <c r="EP116" s="72"/>
      <c r="EQ116" s="61"/>
      <c r="ER116" s="59"/>
      <c r="ES116" s="59"/>
      <c r="ET116" s="61"/>
      <c r="EU116" s="61"/>
      <c r="EV116" s="61"/>
      <c r="EW116" s="61"/>
      <c r="EX116" s="59"/>
      <c r="EY116" s="59"/>
      <c r="EZ116" s="61"/>
      <c r="FA116" s="61"/>
      <c r="FB116" s="61"/>
      <c r="FC116" s="61"/>
      <c r="FD116" s="59"/>
      <c r="FE116" s="61"/>
      <c r="FF116" s="61"/>
      <c r="FG116" s="78"/>
      <c r="FH116" s="30"/>
      <c r="FI116" s="61"/>
      <c r="FJ116" s="59"/>
      <c r="FK116" s="59"/>
      <c r="FL116" s="31"/>
      <c r="FM116" s="61"/>
      <c r="FN116" s="61"/>
      <c r="FO116" s="59"/>
      <c r="FP116" s="78"/>
    </row>
    <row r="117" spans="1:172" ht="23.25" customHeight="1" x14ac:dyDescent="0.25">
      <c r="A117" s="4" t="s">
        <v>238</v>
      </c>
      <c r="B117" s="5" t="s">
        <v>239</v>
      </c>
      <c r="C117" s="5" t="s">
        <v>5</v>
      </c>
      <c r="D117" s="122"/>
      <c r="E117" s="122"/>
      <c r="F117" s="122"/>
      <c r="G117" s="122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>
        <v>28</v>
      </c>
      <c r="AK117" s="57"/>
      <c r="AL117" s="57"/>
      <c r="AM117" s="57"/>
      <c r="AN117" s="57"/>
      <c r="AO117" s="57"/>
      <c r="AP117" s="30">
        <v>63</v>
      </c>
      <c r="AQ117" s="31">
        <v>37</v>
      </c>
      <c r="AR117" s="31"/>
      <c r="AS117" s="30"/>
      <c r="AT117" s="58"/>
      <c r="AU117" s="59">
        <v>0</v>
      </c>
      <c r="AV117" s="59"/>
      <c r="AW117" s="31"/>
      <c r="AX117" s="60"/>
      <c r="AY117" s="60">
        <v>36</v>
      </c>
      <c r="AZ117" s="60"/>
      <c r="BA117" s="60"/>
      <c r="BB117" s="61"/>
      <c r="BC117" s="59"/>
      <c r="BD117" s="59">
        <v>0</v>
      </c>
      <c r="BE117" s="61"/>
      <c r="BF117" s="59"/>
      <c r="BG117" s="61"/>
      <c r="BH117" s="59"/>
      <c r="BI117" s="59"/>
      <c r="BJ117" s="59"/>
      <c r="BK117" s="61"/>
      <c r="BL117" s="61"/>
      <c r="BM117" s="61"/>
      <c r="BN117" s="61"/>
      <c r="BO117" s="61"/>
      <c r="BP117" s="61"/>
      <c r="BQ117" s="61"/>
      <c r="BR117" s="61"/>
      <c r="BS117" s="61"/>
      <c r="BT117" s="59"/>
      <c r="BU117" s="46"/>
      <c r="BV117" s="95"/>
      <c r="BW117" s="30"/>
      <c r="BX117" s="31"/>
      <c r="BY117" s="30"/>
      <c r="BZ117" s="31"/>
      <c r="CA117" s="30"/>
      <c r="CB117" s="59"/>
      <c r="CC117" s="76"/>
      <c r="CD117" s="30"/>
      <c r="CE117" s="59"/>
      <c r="CF117" s="59"/>
      <c r="CG117" s="59"/>
      <c r="CH117" s="59"/>
      <c r="CI117" s="59"/>
      <c r="CJ117" s="15"/>
      <c r="CK117" s="59"/>
      <c r="CL117" s="30"/>
      <c r="CM117" s="59"/>
      <c r="CN117" s="30"/>
      <c r="CO117" s="30"/>
      <c r="CP117" s="30"/>
      <c r="CQ117" s="110"/>
      <c r="CR117" s="65"/>
      <c r="CS117" s="106"/>
      <c r="CT117" s="61"/>
      <c r="CU117" s="61"/>
      <c r="CV117" s="61"/>
      <c r="CW117" s="118"/>
      <c r="CX117" s="64"/>
      <c r="CY117" s="30"/>
      <c r="CZ117" s="61"/>
      <c r="DA117" s="99"/>
      <c r="DB117" s="31"/>
      <c r="DC117" s="59"/>
      <c r="DD117" s="31"/>
      <c r="DE117" s="61"/>
      <c r="DF117" s="30"/>
      <c r="DG117" s="30"/>
      <c r="DH117" s="31"/>
      <c r="DI117" s="59"/>
      <c r="DJ117" s="59"/>
      <c r="DK117" s="30"/>
      <c r="DL117" s="30"/>
      <c r="DM117" s="59"/>
      <c r="DN117" s="61"/>
      <c r="DO117" s="61"/>
      <c r="DP117" s="61"/>
      <c r="DQ117" s="67"/>
      <c r="DR117" s="83"/>
      <c r="DS117" s="61"/>
      <c r="DT117" s="59"/>
      <c r="DU117" s="31"/>
      <c r="DV117" s="59"/>
      <c r="DW117" s="30"/>
      <c r="DX117" s="59"/>
      <c r="DY117" s="68"/>
      <c r="DZ117" s="59"/>
      <c r="EA117" s="74"/>
      <c r="EB117" s="61"/>
      <c r="EC117" s="70"/>
      <c r="ED117" s="61"/>
      <c r="EE117" s="30"/>
      <c r="EF117" s="30"/>
      <c r="EG117" s="61"/>
      <c r="EH117" s="59"/>
      <c r="EI117" s="70"/>
      <c r="EJ117" s="61"/>
      <c r="EK117" s="59"/>
      <c r="EL117" s="71"/>
      <c r="EM117" s="71"/>
      <c r="EN117" s="61"/>
      <c r="EO117" s="30"/>
      <c r="EP117" s="72"/>
      <c r="EQ117" s="61"/>
      <c r="ER117" s="59"/>
      <c r="ES117" s="59"/>
      <c r="ET117" s="61"/>
      <c r="EU117" s="61"/>
      <c r="EV117" s="61"/>
      <c r="EW117" s="61"/>
      <c r="EX117" s="59"/>
      <c r="EY117" s="59"/>
      <c r="EZ117" s="61"/>
      <c r="FA117" s="61"/>
      <c r="FB117" s="61"/>
      <c r="FC117" s="61"/>
      <c r="FD117" s="59"/>
      <c r="FE117" s="61"/>
      <c r="FF117" s="61"/>
      <c r="FG117" s="78"/>
      <c r="FH117" s="30"/>
      <c r="FI117" s="61"/>
      <c r="FJ117" s="59"/>
      <c r="FK117" s="59"/>
      <c r="FL117" s="31"/>
      <c r="FM117" s="61"/>
      <c r="FN117" s="61"/>
      <c r="FO117" s="59"/>
      <c r="FP117" s="78"/>
    </row>
    <row r="118" spans="1:172" ht="23.25" customHeight="1" x14ac:dyDescent="0.25">
      <c r="A118" s="4" t="s">
        <v>240</v>
      </c>
      <c r="B118" s="5" t="s">
        <v>241</v>
      </c>
      <c r="C118" s="5" t="s">
        <v>8</v>
      </c>
      <c r="D118" s="122"/>
      <c r="E118" s="122"/>
      <c r="F118" s="122"/>
      <c r="G118" s="122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>
        <v>1382</v>
      </c>
      <c r="AM118" s="57"/>
      <c r="AN118" s="57"/>
      <c r="AO118" s="57"/>
      <c r="AP118" s="30"/>
      <c r="AQ118" s="31"/>
      <c r="AR118" s="31"/>
      <c r="AS118" s="30"/>
      <c r="AT118" s="58"/>
      <c r="AU118" s="59">
        <v>5.8333333333333339</v>
      </c>
      <c r="AV118" s="59"/>
      <c r="AW118" s="31"/>
      <c r="AX118" s="60"/>
      <c r="AY118" s="60"/>
      <c r="AZ118" s="60">
        <v>50</v>
      </c>
      <c r="BA118" s="60"/>
      <c r="BB118" s="61"/>
      <c r="BC118" s="59"/>
      <c r="BD118" s="59">
        <v>0</v>
      </c>
      <c r="BE118" s="61"/>
      <c r="BF118" s="59"/>
      <c r="BG118" s="61"/>
      <c r="BH118" s="59"/>
      <c r="BI118" s="59"/>
      <c r="BJ118" s="59"/>
      <c r="BK118" s="61"/>
      <c r="BL118" s="61"/>
      <c r="BM118" s="61"/>
      <c r="BN118" s="61"/>
      <c r="BO118" s="61"/>
      <c r="BP118" s="61"/>
      <c r="BQ118" s="61"/>
      <c r="BR118" s="61"/>
      <c r="BS118" s="61"/>
      <c r="BT118" s="59"/>
      <c r="BU118" s="46"/>
      <c r="BV118" s="95"/>
      <c r="BW118" s="30"/>
      <c r="BX118" s="31"/>
      <c r="BY118" s="30"/>
      <c r="BZ118" s="31"/>
      <c r="CA118" s="30"/>
      <c r="CB118" s="59"/>
      <c r="CC118" s="76"/>
      <c r="CD118" s="30"/>
      <c r="CE118" s="59"/>
      <c r="CF118" s="59"/>
      <c r="CG118" s="59"/>
      <c r="CH118" s="59"/>
      <c r="CI118" s="59"/>
      <c r="CJ118" s="15"/>
      <c r="CK118" s="59"/>
      <c r="CL118" s="30"/>
      <c r="CM118" s="59"/>
      <c r="CN118" s="30"/>
      <c r="CO118" s="30"/>
      <c r="CP118" s="30"/>
      <c r="CQ118" s="110"/>
      <c r="CR118" s="65"/>
      <c r="CS118" s="106"/>
      <c r="CT118" s="61"/>
      <c r="CU118" s="61"/>
      <c r="CV118" s="61"/>
      <c r="CW118" s="118"/>
      <c r="CX118" s="64"/>
      <c r="CY118" s="30"/>
      <c r="CZ118" s="61"/>
      <c r="DA118" s="99"/>
      <c r="DB118" s="31"/>
      <c r="DC118" s="59"/>
      <c r="DD118" s="31"/>
      <c r="DE118" s="61"/>
      <c r="DF118" s="30"/>
      <c r="DG118" s="30"/>
      <c r="DH118" s="31"/>
      <c r="DI118" s="59"/>
      <c r="DJ118" s="59"/>
      <c r="DK118" s="30"/>
      <c r="DL118" s="30"/>
      <c r="DM118" s="59"/>
      <c r="DN118" s="61"/>
      <c r="DO118" s="61"/>
      <c r="DP118" s="61"/>
      <c r="DQ118" s="67"/>
      <c r="DR118" s="61"/>
      <c r="DS118" s="61"/>
      <c r="DT118" s="59"/>
      <c r="DU118" s="31"/>
      <c r="DV118" s="59"/>
      <c r="DW118" s="30"/>
      <c r="DX118" s="59"/>
      <c r="DY118" s="68"/>
      <c r="DZ118" s="59"/>
      <c r="EA118" s="74"/>
      <c r="EB118" s="61"/>
      <c r="EC118" s="70"/>
      <c r="ED118" s="61"/>
      <c r="EE118" s="30"/>
      <c r="EF118" s="30"/>
      <c r="EG118" s="61"/>
      <c r="EH118" s="59"/>
      <c r="EI118" s="70"/>
      <c r="EJ118" s="61"/>
      <c r="EK118" s="59"/>
      <c r="EL118" s="71"/>
      <c r="EM118" s="71"/>
      <c r="EN118" s="61"/>
      <c r="EO118" s="30"/>
      <c r="EP118" s="72"/>
      <c r="EQ118" s="61"/>
      <c r="ER118" s="59"/>
      <c r="ES118" s="59"/>
      <c r="ET118" s="61"/>
      <c r="EU118" s="61"/>
      <c r="EV118" s="61"/>
      <c r="EW118" s="61"/>
      <c r="EX118" s="59"/>
      <c r="EY118" s="59"/>
      <c r="EZ118" s="61"/>
      <c r="FA118" s="61"/>
      <c r="FB118" s="61"/>
      <c r="FC118" s="61"/>
      <c r="FD118" s="59"/>
      <c r="FE118" s="61"/>
      <c r="FF118" s="61"/>
      <c r="FG118" s="78"/>
      <c r="FH118" s="30"/>
      <c r="FI118" s="61"/>
      <c r="FJ118" s="59"/>
      <c r="FK118" s="59"/>
      <c r="FL118" s="31"/>
      <c r="FM118" s="61"/>
      <c r="FN118" s="61"/>
      <c r="FO118" s="59"/>
      <c r="FP118" s="78"/>
    </row>
    <row r="119" spans="1:172" ht="15" customHeight="1" x14ac:dyDescent="0.25">
      <c r="A119" s="4" t="s">
        <v>242</v>
      </c>
      <c r="B119" s="5" t="s">
        <v>243</v>
      </c>
      <c r="C119" s="5" t="s">
        <v>15</v>
      </c>
      <c r="D119" s="122"/>
      <c r="E119" s="122"/>
      <c r="F119" s="122"/>
      <c r="G119" s="122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>
        <v>1129</v>
      </c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30">
        <v>220.5</v>
      </c>
      <c r="AQ119" s="31">
        <v>119</v>
      </c>
      <c r="AR119" s="31"/>
      <c r="AS119" s="30">
        <v>27</v>
      </c>
      <c r="AT119" s="58"/>
      <c r="AU119" s="59">
        <v>0</v>
      </c>
      <c r="AV119" s="59"/>
      <c r="AW119" s="31"/>
      <c r="AX119" s="60"/>
      <c r="AY119" s="60">
        <v>540</v>
      </c>
      <c r="AZ119" s="60">
        <v>346</v>
      </c>
      <c r="BA119" s="60"/>
      <c r="BB119" s="61"/>
      <c r="BC119" s="59"/>
      <c r="BD119" s="59">
        <v>0</v>
      </c>
      <c r="BE119" s="61"/>
      <c r="BF119" s="59">
        <v>226.49999999999997</v>
      </c>
      <c r="BG119" s="61"/>
      <c r="BH119" s="59"/>
      <c r="BI119" s="59"/>
      <c r="BJ119" s="59"/>
      <c r="BK119" s="61"/>
      <c r="BL119" s="61"/>
      <c r="BM119" s="61"/>
      <c r="BN119" s="61"/>
      <c r="BO119" s="61"/>
      <c r="BP119" s="61"/>
      <c r="BQ119" s="61"/>
      <c r="BR119" s="61"/>
      <c r="BS119" s="61"/>
      <c r="BT119" s="59"/>
      <c r="BU119" s="46"/>
      <c r="BV119" s="95"/>
      <c r="BW119" s="30"/>
      <c r="BX119" s="31"/>
      <c r="BY119" s="30"/>
      <c r="BZ119" s="31"/>
      <c r="CA119" s="30"/>
      <c r="CB119" s="59">
        <v>70</v>
      </c>
      <c r="CC119" s="76"/>
      <c r="CD119" s="30"/>
      <c r="CE119" s="59"/>
      <c r="CF119" s="59"/>
      <c r="CG119" s="59"/>
      <c r="CH119" s="59"/>
      <c r="CI119" s="59"/>
      <c r="CJ119" s="15"/>
      <c r="CK119" s="59"/>
      <c r="CL119" s="30"/>
      <c r="CM119" s="59"/>
      <c r="CN119" s="30"/>
      <c r="CO119" s="30"/>
      <c r="CP119" s="30"/>
      <c r="CQ119" s="110"/>
      <c r="CR119" s="65"/>
      <c r="CS119" s="106"/>
      <c r="CT119" s="61"/>
      <c r="CU119" s="61"/>
      <c r="CV119" s="61"/>
      <c r="CW119" s="118"/>
      <c r="CX119" s="64"/>
      <c r="CY119" s="30"/>
      <c r="CZ119" s="61"/>
      <c r="DA119" s="99"/>
      <c r="DB119" s="31"/>
      <c r="DC119" s="59"/>
      <c r="DD119" s="31"/>
      <c r="DE119" s="61"/>
      <c r="DF119" s="30"/>
      <c r="DG119" s="30"/>
      <c r="DH119" s="31"/>
      <c r="DI119" s="59"/>
      <c r="DJ119" s="59"/>
      <c r="DK119" s="30"/>
      <c r="DL119" s="30"/>
      <c r="DM119" s="59"/>
      <c r="DN119" s="61"/>
      <c r="DO119" s="61"/>
      <c r="DP119" s="61"/>
      <c r="DQ119" s="67"/>
      <c r="DR119" s="61"/>
      <c r="DS119" s="61"/>
      <c r="DT119" s="59"/>
      <c r="DU119" s="31"/>
      <c r="DV119" s="59"/>
      <c r="DW119" s="30"/>
      <c r="DX119" s="59"/>
      <c r="DY119" s="68"/>
      <c r="DZ119" s="59"/>
      <c r="EA119" s="74"/>
      <c r="EB119" s="61"/>
      <c r="EC119" s="70"/>
      <c r="ED119" s="61"/>
      <c r="EE119" s="30"/>
      <c r="EF119" s="30"/>
      <c r="EG119" s="61"/>
      <c r="EH119" s="59"/>
      <c r="EI119" s="70"/>
      <c r="EJ119" s="61"/>
      <c r="EK119" s="59"/>
      <c r="EL119" s="71"/>
      <c r="EM119" s="71"/>
      <c r="EN119" s="61"/>
      <c r="EO119" s="30"/>
      <c r="EP119" s="72"/>
      <c r="EQ119" s="61"/>
      <c r="ER119" s="59"/>
      <c r="ES119" s="59"/>
      <c r="ET119" s="61"/>
      <c r="EU119" s="61"/>
      <c r="EV119" s="61"/>
      <c r="EW119" s="61"/>
      <c r="EX119" s="59"/>
      <c r="EY119" s="59"/>
      <c r="EZ119" s="61"/>
      <c r="FA119" s="61"/>
      <c r="FB119" s="61"/>
      <c r="FC119" s="61"/>
      <c r="FD119" s="59"/>
      <c r="FE119" s="61"/>
      <c r="FF119" s="61"/>
      <c r="FG119" s="78"/>
      <c r="FH119" s="30"/>
      <c r="FI119" s="61"/>
      <c r="FJ119" s="59"/>
      <c r="FK119" s="59"/>
      <c r="FL119" s="31"/>
      <c r="FM119" s="61"/>
      <c r="FN119" s="61"/>
      <c r="FO119" s="59"/>
      <c r="FP119" s="78"/>
    </row>
    <row r="120" spans="1:172" ht="23.25" customHeight="1" x14ac:dyDescent="0.25">
      <c r="A120" s="4" t="s">
        <v>244</v>
      </c>
      <c r="B120" s="5" t="s">
        <v>245</v>
      </c>
      <c r="C120" s="5" t="s">
        <v>5</v>
      </c>
      <c r="D120" s="122"/>
      <c r="E120" s="122"/>
      <c r="F120" s="122"/>
      <c r="G120" s="122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>
        <v>40</v>
      </c>
      <c r="AG120" s="57"/>
      <c r="AH120" s="57"/>
      <c r="AI120" s="57"/>
      <c r="AJ120" s="57"/>
      <c r="AK120" s="57"/>
      <c r="AL120" s="57"/>
      <c r="AM120" s="57">
        <v>20</v>
      </c>
      <c r="AN120" s="57"/>
      <c r="AO120" s="57"/>
      <c r="AP120" s="30">
        <v>67.5</v>
      </c>
      <c r="AQ120" s="31">
        <v>35</v>
      </c>
      <c r="AR120" s="31"/>
      <c r="AS120" s="30"/>
      <c r="AT120" s="58"/>
      <c r="AU120" s="59">
        <v>35</v>
      </c>
      <c r="AV120" s="59"/>
      <c r="AW120" s="31">
        <v>25.5</v>
      </c>
      <c r="AX120" s="60">
        <v>172</v>
      </c>
      <c r="AY120" s="60"/>
      <c r="AZ120" s="60"/>
      <c r="BA120" s="60"/>
      <c r="BB120" s="61"/>
      <c r="BC120" s="59"/>
      <c r="BD120" s="59">
        <v>120</v>
      </c>
      <c r="BE120" s="61"/>
      <c r="BF120" s="59"/>
      <c r="BG120" s="61"/>
      <c r="BH120" s="59"/>
      <c r="BI120" s="59"/>
      <c r="BJ120" s="59"/>
      <c r="BK120" s="61"/>
      <c r="BL120" s="61"/>
      <c r="BM120" s="61"/>
      <c r="BN120" s="61"/>
      <c r="BO120" s="61"/>
      <c r="BP120" s="61"/>
      <c r="BQ120" s="61"/>
      <c r="BR120" s="61"/>
      <c r="BS120" s="61"/>
      <c r="BT120" s="59"/>
      <c r="BU120" s="46"/>
      <c r="BV120" s="95"/>
      <c r="BW120" s="30"/>
      <c r="BX120" s="31"/>
      <c r="BY120" s="30"/>
      <c r="BZ120" s="31"/>
      <c r="CA120" s="30"/>
      <c r="CB120" s="59"/>
      <c r="CC120" s="76"/>
      <c r="CD120" s="30"/>
      <c r="CE120" s="59"/>
      <c r="CF120" s="59"/>
      <c r="CG120" s="59"/>
      <c r="CH120" s="59"/>
      <c r="CI120" s="59"/>
      <c r="CJ120" s="15"/>
      <c r="CK120" s="59"/>
      <c r="CL120" s="30"/>
      <c r="CM120" s="59"/>
      <c r="CN120" s="30"/>
      <c r="CO120" s="30"/>
      <c r="CP120" s="30"/>
      <c r="CQ120" s="110"/>
      <c r="CR120" s="65"/>
      <c r="CS120" s="106"/>
      <c r="CT120" s="61"/>
      <c r="CU120" s="61"/>
      <c r="CV120" s="61"/>
      <c r="CW120" s="118"/>
      <c r="CX120" s="64"/>
      <c r="CY120" s="30"/>
      <c r="CZ120" s="61"/>
      <c r="DA120" s="99"/>
      <c r="DB120" s="31"/>
      <c r="DC120" s="59"/>
      <c r="DD120" s="31"/>
      <c r="DE120" s="61"/>
      <c r="DF120" s="30"/>
      <c r="DG120" s="30"/>
      <c r="DH120" s="31"/>
      <c r="DI120" s="59"/>
      <c r="DJ120" s="59"/>
      <c r="DK120" s="30"/>
      <c r="DL120" s="30"/>
      <c r="DM120" s="59"/>
      <c r="DN120" s="61"/>
      <c r="DO120" s="61"/>
      <c r="DP120" s="61"/>
      <c r="DQ120" s="67"/>
      <c r="DR120" s="61"/>
      <c r="DS120" s="61"/>
      <c r="DT120" s="59"/>
      <c r="DU120" s="31"/>
      <c r="DV120" s="59"/>
      <c r="DW120" s="30"/>
      <c r="DX120" s="59"/>
      <c r="DY120" s="68"/>
      <c r="DZ120" s="59"/>
      <c r="EA120" s="74"/>
      <c r="EB120" s="61"/>
      <c r="EC120" s="70"/>
      <c r="ED120" s="61"/>
      <c r="EE120" s="30"/>
      <c r="EF120" s="30"/>
      <c r="EG120" s="61"/>
      <c r="EH120" s="59"/>
      <c r="EI120" s="70"/>
      <c r="EJ120" s="61"/>
      <c r="EK120" s="59"/>
      <c r="EL120" s="71"/>
      <c r="EM120" s="71"/>
      <c r="EN120" s="61"/>
      <c r="EO120" s="30"/>
      <c r="EP120" s="72"/>
      <c r="EQ120" s="61"/>
      <c r="ER120" s="59"/>
      <c r="ES120" s="59"/>
      <c r="ET120" s="61"/>
      <c r="EU120" s="61"/>
      <c r="EV120" s="61"/>
      <c r="EW120" s="61"/>
      <c r="EX120" s="59"/>
      <c r="EY120" s="59"/>
      <c r="EZ120" s="61"/>
      <c r="FA120" s="61"/>
      <c r="FB120" s="61"/>
      <c r="FC120" s="61"/>
      <c r="FD120" s="59"/>
      <c r="FE120" s="61"/>
      <c r="FF120" s="61"/>
      <c r="FG120" s="78"/>
      <c r="FH120" s="30"/>
      <c r="FI120" s="61"/>
      <c r="FJ120" s="59"/>
      <c r="FK120" s="59"/>
      <c r="FL120" s="31"/>
      <c r="FM120" s="61"/>
      <c r="FN120" s="61"/>
      <c r="FO120" s="59"/>
      <c r="FP120" s="78"/>
    </row>
    <row r="121" spans="1:172" ht="15" customHeight="1" x14ac:dyDescent="0.25">
      <c r="A121" s="4" t="s">
        <v>246</v>
      </c>
      <c r="B121" s="5" t="s">
        <v>247</v>
      </c>
      <c r="C121" s="5" t="s">
        <v>15</v>
      </c>
      <c r="D121" s="122"/>
      <c r="E121" s="122"/>
      <c r="F121" s="122"/>
      <c r="G121" s="122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>
        <v>1155</v>
      </c>
      <c r="AL121" s="57"/>
      <c r="AM121" s="57"/>
      <c r="AN121" s="57"/>
      <c r="AO121" s="57"/>
      <c r="AP121" s="30">
        <v>729</v>
      </c>
      <c r="AQ121" s="31">
        <v>780</v>
      </c>
      <c r="AR121" s="31"/>
      <c r="AS121" s="30">
        <v>306</v>
      </c>
      <c r="AT121" s="58"/>
      <c r="AU121" s="59">
        <v>380.83333333333337</v>
      </c>
      <c r="AV121" s="59"/>
      <c r="AW121" s="31"/>
      <c r="AX121" s="60"/>
      <c r="AY121" s="60">
        <v>180</v>
      </c>
      <c r="AZ121" s="60">
        <v>154</v>
      </c>
      <c r="BA121" s="60"/>
      <c r="BB121" s="61"/>
      <c r="BC121" s="59"/>
      <c r="BD121" s="59">
        <v>0</v>
      </c>
      <c r="BE121" s="61"/>
      <c r="BF121" s="59"/>
      <c r="BG121" s="61"/>
      <c r="BH121" s="59"/>
      <c r="BI121" s="59"/>
      <c r="BJ121" s="59"/>
      <c r="BK121" s="61">
        <v>69</v>
      </c>
      <c r="BL121" s="61"/>
      <c r="BM121" s="61"/>
      <c r="BN121" s="61"/>
      <c r="BO121" s="61"/>
      <c r="BP121" s="61"/>
      <c r="BQ121" s="61"/>
      <c r="BR121" s="61"/>
      <c r="BS121" s="61"/>
      <c r="BT121" s="59"/>
      <c r="BU121" s="46"/>
      <c r="BV121" s="95"/>
      <c r="BW121" s="30"/>
      <c r="BX121" s="31"/>
      <c r="BY121" s="30"/>
      <c r="BZ121" s="31"/>
      <c r="CA121" s="30"/>
      <c r="CB121" s="59"/>
      <c r="CC121" s="76"/>
      <c r="CD121" s="30"/>
      <c r="CE121" s="59"/>
      <c r="CF121" s="59"/>
      <c r="CG121" s="59"/>
      <c r="CH121" s="59"/>
      <c r="CI121" s="59"/>
      <c r="CJ121" s="15"/>
      <c r="CK121" s="59">
        <v>216</v>
      </c>
      <c r="CL121" s="30"/>
      <c r="CM121" s="59"/>
      <c r="CN121" s="30"/>
      <c r="CO121" s="30"/>
      <c r="CP121" s="30"/>
      <c r="CQ121" s="110"/>
      <c r="CR121" s="65"/>
      <c r="CS121" s="106"/>
      <c r="CT121" s="61"/>
      <c r="CU121" s="61"/>
      <c r="CV121" s="61"/>
      <c r="CW121" s="118"/>
      <c r="CX121" s="64"/>
      <c r="CY121" s="30"/>
      <c r="CZ121" s="61"/>
      <c r="DA121" s="99"/>
      <c r="DB121" s="31"/>
      <c r="DC121" s="59"/>
      <c r="DD121" s="31"/>
      <c r="DE121" s="61"/>
      <c r="DF121" s="30"/>
      <c r="DG121" s="30"/>
      <c r="DH121" s="31"/>
      <c r="DI121" s="59"/>
      <c r="DJ121" s="59"/>
      <c r="DK121" s="30"/>
      <c r="DL121" s="30"/>
      <c r="DM121" s="59"/>
      <c r="DN121" s="61"/>
      <c r="DO121" s="61"/>
      <c r="DP121" s="61"/>
      <c r="DQ121" s="67"/>
      <c r="DR121" s="61"/>
      <c r="DS121" s="61"/>
      <c r="DT121" s="59"/>
      <c r="DU121" s="31"/>
      <c r="DV121" s="59"/>
      <c r="DW121" s="30"/>
      <c r="DX121" s="59"/>
      <c r="DY121" s="68"/>
      <c r="DZ121" s="59"/>
      <c r="EA121" s="74"/>
      <c r="EB121" s="61"/>
      <c r="EC121" s="70"/>
      <c r="ED121" s="61"/>
      <c r="EE121" s="30"/>
      <c r="EF121" s="30"/>
      <c r="EG121" s="61"/>
      <c r="EH121" s="59"/>
      <c r="EI121" s="70"/>
      <c r="EJ121" s="61"/>
      <c r="EK121" s="59"/>
      <c r="EL121" s="71"/>
      <c r="EM121" s="71"/>
      <c r="EN121" s="61"/>
      <c r="EO121" s="30"/>
      <c r="EP121" s="72"/>
      <c r="EQ121" s="61"/>
      <c r="ER121" s="59"/>
      <c r="ES121" s="59"/>
      <c r="ET121" s="61"/>
      <c r="EU121" s="61"/>
      <c r="EV121" s="61"/>
      <c r="EW121" s="61"/>
      <c r="EX121" s="59"/>
      <c r="EY121" s="59"/>
      <c r="EZ121" s="61"/>
      <c r="FA121" s="61"/>
      <c r="FB121" s="61"/>
      <c r="FC121" s="61"/>
      <c r="FD121" s="59"/>
      <c r="FE121" s="61"/>
      <c r="FF121" s="61"/>
      <c r="FG121" s="78"/>
      <c r="FH121" s="30"/>
      <c r="FI121" s="61"/>
      <c r="FJ121" s="59"/>
      <c r="FK121" s="59"/>
      <c r="FL121" s="31"/>
      <c r="FM121" s="61"/>
      <c r="FN121" s="61"/>
      <c r="FO121" s="59"/>
      <c r="FP121" s="78"/>
    </row>
    <row r="122" spans="1:172" ht="15" customHeight="1" x14ac:dyDescent="0.25">
      <c r="A122" s="4" t="s">
        <v>248</v>
      </c>
      <c r="B122" s="5" t="s">
        <v>249</v>
      </c>
      <c r="C122" s="5" t="s">
        <v>15</v>
      </c>
      <c r="D122" s="122"/>
      <c r="E122" s="122"/>
      <c r="F122" s="122"/>
      <c r="G122" s="122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>
        <v>101</v>
      </c>
      <c r="AM122" s="57"/>
      <c r="AN122" s="57"/>
      <c r="AO122" s="57"/>
      <c r="AP122" s="30"/>
      <c r="AQ122" s="31">
        <v>12</v>
      </c>
      <c r="AR122" s="31"/>
      <c r="AS122" s="30"/>
      <c r="AT122" s="58"/>
      <c r="AU122" s="59">
        <v>0</v>
      </c>
      <c r="AV122" s="59"/>
      <c r="AW122" s="31"/>
      <c r="AX122" s="60"/>
      <c r="AY122" s="60"/>
      <c r="AZ122" s="60"/>
      <c r="BA122" s="60"/>
      <c r="BB122" s="61"/>
      <c r="BC122" s="59"/>
      <c r="BD122" s="59">
        <v>0</v>
      </c>
      <c r="BE122" s="61"/>
      <c r="BF122" s="59"/>
      <c r="BG122" s="61"/>
      <c r="BH122" s="59"/>
      <c r="BI122" s="59"/>
      <c r="BJ122" s="59"/>
      <c r="BK122" s="61"/>
      <c r="BL122" s="61"/>
      <c r="BM122" s="61"/>
      <c r="BN122" s="61"/>
      <c r="BO122" s="61"/>
      <c r="BP122" s="61"/>
      <c r="BQ122" s="61"/>
      <c r="BR122" s="61"/>
      <c r="BS122" s="61"/>
      <c r="BT122" s="59"/>
      <c r="BU122" s="46"/>
      <c r="BV122" s="95"/>
      <c r="BW122" s="30"/>
      <c r="BX122" s="31"/>
      <c r="BY122" s="30"/>
      <c r="BZ122" s="31"/>
      <c r="CA122" s="30"/>
      <c r="CB122" s="59"/>
      <c r="CC122" s="76"/>
      <c r="CD122" s="30"/>
      <c r="CE122" s="59"/>
      <c r="CF122" s="59"/>
      <c r="CG122" s="59"/>
      <c r="CH122" s="59"/>
      <c r="CI122" s="59"/>
      <c r="CJ122" s="15"/>
      <c r="CK122" s="59"/>
      <c r="CL122" s="30"/>
      <c r="CM122" s="59"/>
      <c r="CN122" s="30"/>
      <c r="CO122" s="30"/>
      <c r="CP122" s="30"/>
      <c r="CQ122" s="110"/>
      <c r="CR122" s="65"/>
      <c r="CS122" s="106"/>
      <c r="CT122" s="61"/>
      <c r="CU122" s="61"/>
      <c r="CV122" s="61"/>
      <c r="CW122" s="118"/>
      <c r="CX122" s="64"/>
      <c r="CY122" s="30"/>
      <c r="CZ122" s="61"/>
      <c r="DA122" s="99"/>
      <c r="DB122" s="31"/>
      <c r="DC122" s="59"/>
      <c r="DD122" s="31"/>
      <c r="DE122" s="61"/>
      <c r="DF122" s="30"/>
      <c r="DG122" s="30"/>
      <c r="DH122" s="31"/>
      <c r="DI122" s="59"/>
      <c r="DJ122" s="59"/>
      <c r="DK122" s="30"/>
      <c r="DL122" s="30"/>
      <c r="DM122" s="59"/>
      <c r="DN122" s="61"/>
      <c r="DO122" s="61"/>
      <c r="DP122" s="61"/>
      <c r="DQ122" s="67"/>
      <c r="DR122" s="61"/>
      <c r="DS122" s="61"/>
      <c r="DT122" s="59"/>
      <c r="DU122" s="31"/>
      <c r="DV122" s="59"/>
      <c r="DW122" s="30"/>
      <c r="DX122" s="59"/>
      <c r="DY122" s="68"/>
      <c r="DZ122" s="59"/>
      <c r="EA122" s="74"/>
      <c r="EB122" s="61"/>
      <c r="EC122" s="70"/>
      <c r="ED122" s="61"/>
      <c r="EE122" s="30"/>
      <c r="EF122" s="30"/>
      <c r="EG122" s="61"/>
      <c r="EH122" s="59"/>
      <c r="EI122" s="70"/>
      <c r="EJ122" s="61"/>
      <c r="EK122" s="59"/>
      <c r="EL122" s="71"/>
      <c r="EM122" s="71"/>
      <c r="EN122" s="61"/>
      <c r="EO122" s="30"/>
      <c r="EP122" s="72"/>
      <c r="EQ122" s="61"/>
      <c r="ER122" s="59"/>
      <c r="ES122" s="59"/>
      <c r="ET122" s="61"/>
      <c r="EU122" s="61"/>
      <c r="EV122" s="61"/>
      <c r="EW122" s="61"/>
      <c r="EX122" s="59"/>
      <c r="EY122" s="59"/>
      <c r="EZ122" s="61"/>
      <c r="FA122" s="61"/>
      <c r="FB122" s="61"/>
      <c r="FC122" s="61"/>
      <c r="FD122" s="59"/>
      <c r="FE122" s="61"/>
      <c r="FF122" s="61"/>
      <c r="FG122" s="78"/>
      <c r="FH122" s="30"/>
      <c r="FI122" s="61"/>
      <c r="FJ122" s="59"/>
      <c r="FK122" s="59"/>
      <c r="FL122" s="31"/>
      <c r="FM122" s="61"/>
      <c r="FN122" s="61"/>
      <c r="FO122" s="59"/>
      <c r="FP122" s="78"/>
    </row>
    <row r="123" spans="1:172" ht="15" customHeight="1" x14ac:dyDescent="0.25">
      <c r="A123" s="4" t="s">
        <v>250</v>
      </c>
      <c r="B123" s="5" t="s">
        <v>251</v>
      </c>
      <c r="C123" s="5" t="s">
        <v>15</v>
      </c>
      <c r="D123" s="122"/>
      <c r="E123" s="122"/>
      <c r="F123" s="122"/>
      <c r="G123" s="122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>
        <v>287</v>
      </c>
      <c r="AL123" s="57"/>
      <c r="AM123" s="57"/>
      <c r="AN123" s="57"/>
      <c r="AO123" s="57"/>
      <c r="AP123" s="30"/>
      <c r="AQ123" s="31">
        <v>10</v>
      </c>
      <c r="AR123" s="31"/>
      <c r="AS123" s="30"/>
      <c r="AT123" s="58"/>
      <c r="AU123" s="59">
        <v>0</v>
      </c>
      <c r="AV123" s="59"/>
      <c r="AW123" s="31"/>
      <c r="AX123" s="60"/>
      <c r="AY123" s="60"/>
      <c r="AZ123" s="60"/>
      <c r="BA123" s="60"/>
      <c r="BB123" s="61"/>
      <c r="BC123" s="59"/>
      <c r="BD123" s="59">
        <v>0</v>
      </c>
      <c r="BE123" s="61"/>
      <c r="BF123" s="59"/>
      <c r="BG123" s="61"/>
      <c r="BH123" s="59"/>
      <c r="BI123" s="59"/>
      <c r="BJ123" s="59"/>
      <c r="BK123" s="61"/>
      <c r="BL123" s="61"/>
      <c r="BM123" s="61"/>
      <c r="BN123" s="61"/>
      <c r="BO123" s="61"/>
      <c r="BP123" s="61"/>
      <c r="BQ123" s="61"/>
      <c r="BR123" s="61"/>
      <c r="BS123" s="61"/>
      <c r="BT123" s="59"/>
      <c r="BU123" s="46"/>
      <c r="BV123" s="95"/>
      <c r="BW123" s="30"/>
      <c r="BX123" s="31"/>
      <c r="BY123" s="30"/>
      <c r="BZ123" s="31"/>
      <c r="CA123" s="30"/>
      <c r="CB123" s="59"/>
      <c r="CC123" s="76"/>
      <c r="CD123" s="30"/>
      <c r="CE123" s="59"/>
      <c r="CF123" s="59"/>
      <c r="CG123" s="59"/>
      <c r="CH123" s="59"/>
      <c r="CI123" s="59"/>
      <c r="CJ123" s="15"/>
      <c r="CK123" s="59"/>
      <c r="CL123" s="30"/>
      <c r="CM123" s="59"/>
      <c r="CN123" s="30"/>
      <c r="CO123" s="30"/>
      <c r="CP123" s="30"/>
      <c r="CQ123" s="110"/>
      <c r="CR123" s="65"/>
      <c r="CS123" s="106"/>
      <c r="CT123" s="61"/>
      <c r="CU123" s="61"/>
      <c r="CV123" s="61"/>
      <c r="CW123" s="118"/>
      <c r="CX123" s="64"/>
      <c r="CY123" s="30"/>
      <c r="CZ123" s="61"/>
      <c r="DA123" s="99"/>
      <c r="DB123" s="31"/>
      <c r="DC123" s="59"/>
      <c r="DD123" s="31"/>
      <c r="DE123" s="61"/>
      <c r="DF123" s="30"/>
      <c r="DG123" s="30"/>
      <c r="DH123" s="31"/>
      <c r="DI123" s="59"/>
      <c r="DJ123" s="59"/>
      <c r="DK123" s="30"/>
      <c r="DL123" s="30"/>
      <c r="DM123" s="59"/>
      <c r="DN123" s="61"/>
      <c r="DO123" s="61"/>
      <c r="DP123" s="61"/>
      <c r="DQ123" s="67"/>
      <c r="DR123" s="61"/>
      <c r="DS123" s="61"/>
      <c r="DT123" s="59"/>
      <c r="DU123" s="31"/>
      <c r="DV123" s="59"/>
      <c r="DW123" s="30"/>
      <c r="DX123" s="59"/>
      <c r="DY123" s="68"/>
      <c r="DZ123" s="59"/>
      <c r="EA123" s="74"/>
      <c r="EB123" s="61"/>
      <c r="EC123" s="70"/>
      <c r="ED123" s="61"/>
      <c r="EE123" s="30"/>
      <c r="EF123" s="30"/>
      <c r="EG123" s="61"/>
      <c r="EH123" s="59"/>
      <c r="EI123" s="70"/>
      <c r="EJ123" s="61"/>
      <c r="EK123" s="59"/>
      <c r="EL123" s="71"/>
      <c r="EM123" s="71"/>
      <c r="EN123" s="61"/>
      <c r="EO123" s="30"/>
      <c r="EP123" s="72"/>
      <c r="EQ123" s="61"/>
      <c r="ER123" s="59"/>
      <c r="ES123" s="59"/>
      <c r="ET123" s="61"/>
      <c r="EU123" s="61"/>
      <c r="EV123" s="61"/>
      <c r="EW123" s="61"/>
      <c r="EX123" s="59"/>
      <c r="EY123" s="59"/>
      <c r="EZ123" s="61"/>
      <c r="FA123" s="61"/>
      <c r="FB123" s="61"/>
      <c r="FC123" s="61"/>
      <c r="FD123" s="59"/>
      <c r="FE123" s="61"/>
      <c r="FF123" s="61"/>
      <c r="FG123" s="78"/>
      <c r="FH123" s="30"/>
      <c r="FI123" s="61"/>
      <c r="FJ123" s="59"/>
      <c r="FK123" s="59"/>
      <c r="FL123" s="31"/>
      <c r="FM123" s="61"/>
      <c r="FN123" s="61"/>
      <c r="FO123" s="59"/>
      <c r="FP123" s="78"/>
    </row>
    <row r="124" spans="1:172" ht="15" customHeight="1" x14ac:dyDescent="0.25">
      <c r="A124" s="4" t="s">
        <v>252</v>
      </c>
      <c r="B124" s="5" t="s">
        <v>253</v>
      </c>
      <c r="C124" s="5" t="s">
        <v>8</v>
      </c>
      <c r="D124" s="122"/>
      <c r="E124" s="122"/>
      <c r="F124" s="122"/>
      <c r="G124" s="122"/>
      <c r="H124" s="57"/>
      <c r="I124" s="57"/>
      <c r="J124" s="57"/>
      <c r="K124" s="57"/>
      <c r="L124" s="57"/>
      <c r="M124" s="57"/>
      <c r="N124" s="57"/>
      <c r="O124" s="57">
        <v>500</v>
      </c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30">
        <v>382.5</v>
      </c>
      <c r="AQ124" s="31">
        <v>515</v>
      </c>
      <c r="AR124" s="31">
        <v>100</v>
      </c>
      <c r="AS124" s="30">
        <f>5*4*9</f>
        <v>180</v>
      </c>
      <c r="AT124" s="58"/>
      <c r="AU124" s="59">
        <v>780</v>
      </c>
      <c r="AV124" s="59">
        <v>200</v>
      </c>
      <c r="AW124" s="31">
        <v>170.25</v>
      </c>
      <c r="AX124" s="60">
        <v>229</v>
      </c>
      <c r="AY124" s="60"/>
      <c r="AZ124" s="60">
        <v>165</v>
      </c>
      <c r="BA124" s="60"/>
      <c r="BB124" s="61"/>
      <c r="BC124" s="59">
        <v>191</v>
      </c>
      <c r="BD124" s="59">
        <v>0</v>
      </c>
      <c r="BE124" s="61"/>
      <c r="BF124" s="59">
        <v>414</v>
      </c>
      <c r="BG124" s="61"/>
      <c r="BH124" s="59"/>
      <c r="BI124" s="59"/>
      <c r="BJ124" s="59"/>
      <c r="BK124" s="61"/>
      <c r="BL124" s="61"/>
      <c r="BM124" s="61"/>
      <c r="BN124" s="61">
        <v>216</v>
      </c>
      <c r="BO124" s="61">
        <v>20</v>
      </c>
      <c r="BP124" s="61"/>
      <c r="BQ124" s="61">
        <v>45</v>
      </c>
      <c r="BR124" s="61"/>
      <c r="BS124" s="61">
        <v>5</v>
      </c>
      <c r="BT124" s="59"/>
      <c r="BU124" s="46">
        <v>21231</v>
      </c>
      <c r="BV124" s="95">
        <v>57</v>
      </c>
      <c r="BW124" s="30"/>
      <c r="BX124" s="31">
        <v>627</v>
      </c>
      <c r="BY124" s="30"/>
      <c r="BZ124" s="31"/>
      <c r="CA124" s="30"/>
      <c r="CB124" s="59"/>
      <c r="CC124" s="76"/>
      <c r="CD124" s="30"/>
      <c r="CE124" s="59"/>
      <c r="CF124" s="59"/>
      <c r="CG124" s="59"/>
      <c r="CH124" s="59"/>
      <c r="CI124" s="59"/>
      <c r="CJ124" s="15"/>
      <c r="CK124" s="59">
        <v>198</v>
      </c>
      <c r="CL124" s="30">
        <v>200</v>
      </c>
      <c r="CM124" s="59">
        <v>55</v>
      </c>
      <c r="CN124" s="30"/>
      <c r="CO124" s="30"/>
      <c r="CP124" s="30"/>
      <c r="CQ124" s="110">
        <v>56</v>
      </c>
      <c r="CR124" s="65"/>
      <c r="CS124" s="106"/>
      <c r="CT124" s="61">
        <v>168</v>
      </c>
      <c r="CU124" s="61"/>
      <c r="CV124" s="61">
        <v>90</v>
      </c>
      <c r="CW124" s="118"/>
      <c r="CX124" s="64">
        <v>1</v>
      </c>
      <c r="CY124" s="30">
        <v>20</v>
      </c>
      <c r="CZ124" s="61"/>
      <c r="DA124" s="99"/>
      <c r="DB124" s="31">
        <v>75</v>
      </c>
      <c r="DC124" s="59"/>
      <c r="DD124" s="31">
        <v>72</v>
      </c>
      <c r="DE124" s="61">
        <v>104</v>
      </c>
      <c r="DF124" s="30">
        <v>110</v>
      </c>
      <c r="DG124" s="30"/>
      <c r="DH124" s="31">
        <v>125</v>
      </c>
      <c r="DI124" s="59"/>
      <c r="DJ124" s="59">
        <v>900</v>
      </c>
      <c r="DK124" s="30"/>
      <c r="DL124" s="30"/>
      <c r="DM124" s="59"/>
      <c r="DN124" s="61"/>
      <c r="DO124" s="61"/>
      <c r="DP124" s="61"/>
      <c r="DQ124" s="67"/>
      <c r="DR124" s="61"/>
      <c r="DS124" s="61"/>
      <c r="DT124" s="59"/>
      <c r="DU124" s="31"/>
      <c r="DV124" s="59"/>
      <c r="DW124" s="30"/>
      <c r="DX124" s="59"/>
      <c r="DY124" s="68"/>
      <c r="DZ124" s="59"/>
      <c r="EA124" s="74"/>
      <c r="EB124" s="61"/>
      <c r="EC124" s="70"/>
      <c r="ED124" s="61"/>
      <c r="EE124" s="30"/>
      <c r="EF124" s="30"/>
      <c r="EG124" s="61"/>
      <c r="EH124" s="59"/>
      <c r="EI124" s="70"/>
      <c r="EJ124" s="61"/>
      <c r="EK124" s="59"/>
      <c r="EL124" s="71"/>
      <c r="EM124" s="71"/>
      <c r="EN124" s="61"/>
      <c r="EO124" s="30"/>
      <c r="EP124" s="72"/>
      <c r="EQ124" s="61"/>
      <c r="ER124" s="59"/>
      <c r="ES124" s="59"/>
      <c r="ET124" s="61"/>
      <c r="EU124" s="61"/>
      <c r="EV124" s="61"/>
      <c r="EW124" s="61"/>
      <c r="EX124" s="59"/>
      <c r="EY124" s="59"/>
      <c r="EZ124" s="61"/>
      <c r="FA124" s="61"/>
      <c r="FB124" s="61"/>
      <c r="FC124" s="61"/>
      <c r="FD124" s="59"/>
      <c r="FE124" s="61"/>
      <c r="FF124" s="61"/>
      <c r="FG124" s="78"/>
      <c r="FH124" s="30"/>
      <c r="FI124" s="61"/>
      <c r="FJ124" s="59"/>
      <c r="FK124" s="59"/>
      <c r="FL124" s="31"/>
      <c r="FM124" s="61"/>
      <c r="FN124" s="61"/>
      <c r="FO124" s="59"/>
      <c r="FP124" s="78"/>
    </row>
    <row r="125" spans="1:172" ht="34.5" customHeight="1" x14ac:dyDescent="0.25">
      <c r="A125" s="4" t="s">
        <v>254</v>
      </c>
      <c r="B125" s="5" t="s">
        <v>255</v>
      </c>
      <c r="C125" s="5" t="s">
        <v>5</v>
      </c>
      <c r="D125" s="122"/>
      <c r="E125" s="122"/>
      <c r="F125" s="122"/>
      <c r="G125" s="122"/>
      <c r="H125" s="10">
        <v>410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>
        <v>1250</v>
      </c>
      <c r="AI125" s="10"/>
      <c r="AJ125" s="10"/>
      <c r="AK125" s="10"/>
      <c r="AL125" s="10"/>
      <c r="AM125" s="10"/>
      <c r="AN125" s="10"/>
      <c r="AO125" s="10"/>
      <c r="AP125" s="30">
        <v>1930.5</v>
      </c>
      <c r="AQ125" s="31"/>
      <c r="AR125" s="31">
        <v>10</v>
      </c>
      <c r="AS125" s="30">
        <v>10</v>
      </c>
      <c r="AT125" s="58">
        <v>13</v>
      </c>
      <c r="AU125" s="59">
        <v>82.5</v>
      </c>
      <c r="AV125" s="59"/>
      <c r="AW125" s="31">
        <v>7.5</v>
      </c>
      <c r="AX125" s="60">
        <v>86</v>
      </c>
      <c r="AY125" s="60">
        <v>626</v>
      </c>
      <c r="AZ125" s="60">
        <v>750</v>
      </c>
      <c r="BA125" s="60"/>
      <c r="BB125" s="61"/>
      <c r="BC125" s="59"/>
      <c r="BD125" s="59">
        <v>0</v>
      </c>
      <c r="BE125" s="61"/>
      <c r="BF125" s="59"/>
      <c r="BG125" s="61"/>
      <c r="BH125" s="59"/>
      <c r="BI125" s="59"/>
      <c r="BJ125" s="59"/>
      <c r="BK125" s="61"/>
      <c r="BL125" s="61"/>
      <c r="BM125" s="61"/>
      <c r="BN125" s="61"/>
      <c r="BO125" s="61"/>
      <c r="BP125" s="61"/>
      <c r="BQ125" s="61"/>
      <c r="BR125" s="61"/>
      <c r="BS125" s="61"/>
      <c r="BT125" s="59"/>
      <c r="BU125" s="46"/>
      <c r="BV125" s="95"/>
      <c r="BW125" s="30"/>
      <c r="BX125" s="31"/>
      <c r="BY125" s="30"/>
      <c r="BZ125" s="31"/>
      <c r="CA125" s="30"/>
      <c r="CB125" s="59"/>
      <c r="CC125" s="76"/>
      <c r="CD125" s="30"/>
      <c r="CE125" s="59"/>
      <c r="CF125" s="59"/>
      <c r="CG125" s="59"/>
      <c r="CH125" s="59"/>
      <c r="CI125" s="59"/>
      <c r="CJ125" s="15"/>
      <c r="CK125" s="59"/>
      <c r="CL125" s="30"/>
      <c r="CM125" s="59"/>
      <c r="CN125" s="30"/>
      <c r="CO125" s="30"/>
      <c r="CP125" s="30"/>
      <c r="CQ125" s="110"/>
      <c r="CR125" s="65"/>
      <c r="CS125" s="106"/>
      <c r="CT125" s="61"/>
      <c r="CU125" s="61"/>
      <c r="CV125" s="61"/>
      <c r="CW125" s="118"/>
      <c r="CX125" s="64"/>
      <c r="CY125" s="30"/>
      <c r="CZ125" s="61"/>
      <c r="DA125" s="99"/>
      <c r="DB125" s="31"/>
      <c r="DC125" s="59"/>
      <c r="DD125" s="31"/>
      <c r="DE125" s="61"/>
      <c r="DF125" s="30"/>
      <c r="DG125" s="30"/>
      <c r="DH125" s="31"/>
      <c r="DI125" s="59"/>
      <c r="DJ125" s="59"/>
      <c r="DK125" s="30"/>
      <c r="DL125" s="30"/>
      <c r="DM125" s="59"/>
      <c r="DN125" s="61"/>
      <c r="DO125" s="61"/>
      <c r="DP125" s="61"/>
      <c r="DQ125" s="67"/>
      <c r="DR125" s="61"/>
      <c r="DS125" s="61"/>
      <c r="DT125" s="59"/>
      <c r="DU125" s="31"/>
      <c r="DV125" s="59"/>
      <c r="DW125" s="30"/>
      <c r="DX125" s="59"/>
      <c r="DY125" s="68"/>
      <c r="DZ125" s="59"/>
      <c r="EA125" s="74"/>
      <c r="EB125" s="61"/>
      <c r="EC125" s="70"/>
      <c r="ED125" s="61"/>
      <c r="EE125" s="30"/>
      <c r="EF125" s="30"/>
      <c r="EG125" s="61"/>
      <c r="EH125" s="59"/>
      <c r="EI125" s="70"/>
      <c r="EJ125" s="61"/>
      <c r="EK125" s="59"/>
      <c r="EL125" s="71"/>
      <c r="EM125" s="71"/>
      <c r="EN125" s="61"/>
      <c r="EO125" s="30"/>
      <c r="EP125" s="72"/>
      <c r="EQ125" s="61"/>
      <c r="ER125" s="59"/>
      <c r="ES125" s="59"/>
      <c r="ET125" s="61"/>
      <c r="EU125" s="61"/>
      <c r="EV125" s="61"/>
      <c r="EW125" s="61"/>
      <c r="EX125" s="59"/>
      <c r="EY125" s="59"/>
      <c r="EZ125" s="61"/>
      <c r="FA125" s="61"/>
      <c r="FB125" s="61"/>
      <c r="FC125" s="61"/>
      <c r="FD125" s="59"/>
      <c r="FE125" s="61"/>
      <c r="FF125" s="61"/>
      <c r="FG125" s="78"/>
      <c r="FH125" s="30"/>
      <c r="FI125" s="61"/>
      <c r="FJ125" s="59"/>
      <c r="FK125" s="59"/>
      <c r="FL125" s="31"/>
      <c r="FM125" s="61"/>
      <c r="FN125" s="61"/>
      <c r="FO125" s="59"/>
      <c r="FP125" s="78"/>
    </row>
    <row r="126" spans="1:172" ht="15" customHeight="1" x14ac:dyDescent="0.25">
      <c r="A126" s="4" t="s">
        <v>256</v>
      </c>
      <c r="B126" s="5" t="s">
        <v>257</v>
      </c>
      <c r="C126" s="5" t="s">
        <v>15</v>
      </c>
      <c r="D126" s="122"/>
      <c r="E126" s="122"/>
      <c r="F126" s="122"/>
      <c r="G126" s="122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>
        <v>157</v>
      </c>
      <c r="AK126" s="57"/>
      <c r="AL126" s="57"/>
      <c r="AM126" s="57"/>
      <c r="AN126" s="57"/>
      <c r="AO126" s="57"/>
      <c r="AP126" s="30"/>
      <c r="AQ126" s="31"/>
      <c r="AR126" s="31"/>
      <c r="AS126" s="30"/>
      <c r="AT126" s="58"/>
      <c r="AU126" s="59">
        <v>0</v>
      </c>
      <c r="AV126" s="59"/>
      <c r="AW126" s="31"/>
      <c r="AX126" s="60"/>
      <c r="AY126" s="60">
        <v>6</v>
      </c>
      <c r="AZ126" s="60"/>
      <c r="BA126" s="60"/>
      <c r="BB126" s="61"/>
      <c r="BC126" s="59"/>
      <c r="BD126" s="59">
        <v>0</v>
      </c>
      <c r="BE126" s="61"/>
      <c r="BF126" s="59"/>
      <c r="BG126" s="61"/>
      <c r="BH126" s="59"/>
      <c r="BI126" s="59"/>
      <c r="BJ126" s="59"/>
      <c r="BK126" s="61"/>
      <c r="BL126" s="61"/>
      <c r="BM126" s="61"/>
      <c r="BN126" s="61"/>
      <c r="BO126" s="61"/>
      <c r="BP126" s="61"/>
      <c r="BQ126" s="61"/>
      <c r="BR126" s="61"/>
      <c r="BS126" s="61"/>
      <c r="BT126" s="59"/>
      <c r="BU126" s="46"/>
      <c r="BV126" s="95"/>
      <c r="BW126" s="30"/>
      <c r="BX126" s="31"/>
      <c r="BY126" s="30"/>
      <c r="BZ126" s="31"/>
      <c r="CA126" s="30"/>
      <c r="CB126" s="59"/>
      <c r="CC126" s="76"/>
      <c r="CD126" s="30"/>
      <c r="CE126" s="59"/>
      <c r="CF126" s="59"/>
      <c r="CG126" s="59"/>
      <c r="CH126" s="59"/>
      <c r="CI126" s="59"/>
      <c r="CJ126" s="15"/>
      <c r="CK126" s="59"/>
      <c r="CL126" s="30"/>
      <c r="CM126" s="59"/>
      <c r="CN126" s="30"/>
      <c r="CO126" s="30"/>
      <c r="CP126" s="30"/>
      <c r="CQ126" s="110"/>
      <c r="CR126" s="65"/>
      <c r="CS126" s="106"/>
      <c r="CT126" s="61"/>
      <c r="CU126" s="61"/>
      <c r="CV126" s="61"/>
      <c r="CW126" s="118"/>
      <c r="CX126" s="64"/>
      <c r="CY126" s="30"/>
      <c r="CZ126" s="61"/>
      <c r="DA126" s="99"/>
      <c r="DB126" s="31"/>
      <c r="DC126" s="59"/>
      <c r="DD126" s="31"/>
      <c r="DE126" s="61"/>
      <c r="DF126" s="30"/>
      <c r="DG126" s="30"/>
      <c r="DH126" s="31"/>
      <c r="DI126" s="59"/>
      <c r="DJ126" s="59"/>
      <c r="DK126" s="30"/>
      <c r="DL126" s="30"/>
      <c r="DM126" s="59"/>
      <c r="DN126" s="61"/>
      <c r="DO126" s="61"/>
      <c r="DP126" s="61"/>
      <c r="DQ126" s="67"/>
      <c r="DR126" s="61"/>
      <c r="DS126" s="61"/>
      <c r="DT126" s="59"/>
      <c r="DU126" s="31"/>
      <c r="DV126" s="59"/>
      <c r="DW126" s="30"/>
      <c r="DX126" s="59"/>
      <c r="DY126" s="68"/>
      <c r="DZ126" s="59"/>
      <c r="EA126" s="74"/>
      <c r="EB126" s="61"/>
      <c r="EC126" s="70"/>
      <c r="ED126" s="61"/>
      <c r="EE126" s="30"/>
      <c r="EF126" s="30"/>
      <c r="EG126" s="61"/>
      <c r="EH126" s="59"/>
      <c r="EI126" s="70"/>
      <c r="EJ126" s="61"/>
      <c r="EK126" s="59"/>
      <c r="EL126" s="71"/>
      <c r="EM126" s="71"/>
      <c r="EN126" s="61"/>
      <c r="EO126" s="30"/>
      <c r="EP126" s="72"/>
      <c r="EQ126" s="61"/>
      <c r="ER126" s="59"/>
      <c r="ES126" s="59"/>
      <c r="ET126" s="61"/>
      <c r="EU126" s="61"/>
      <c r="EV126" s="61"/>
      <c r="EW126" s="61"/>
      <c r="EX126" s="59"/>
      <c r="EY126" s="59"/>
      <c r="EZ126" s="61"/>
      <c r="FA126" s="61"/>
      <c r="FB126" s="61"/>
      <c r="FC126" s="61"/>
      <c r="FD126" s="59"/>
      <c r="FE126" s="61"/>
      <c r="FF126" s="61"/>
      <c r="FG126" s="78"/>
      <c r="FH126" s="30"/>
      <c r="FI126" s="61"/>
      <c r="FJ126" s="59"/>
      <c r="FK126" s="59"/>
      <c r="FL126" s="31"/>
      <c r="FM126" s="61"/>
      <c r="FN126" s="61"/>
      <c r="FO126" s="59"/>
      <c r="FP126" s="78"/>
    </row>
    <row r="127" spans="1:172" ht="15" customHeight="1" x14ac:dyDescent="0.25">
      <c r="A127" s="4" t="s">
        <v>258</v>
      </c>
      <c r="B127" s="5" t="s">
        <v>259</v>
      </c>
      <c r="C127" s="5" t="s">
        <v>5</v>
      </c>
      <c r="D127" s="122"/>
      <c r="E127" s="122"/>
      <c r="F127" s="122"/>
      <c r="G127" s="122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>
        <v>602</v>
      </c>
      <c r="AM127" s="57"/>
      <c r="AN127" s="57"/>
      <c r="AO127" s="57"/>
      <c r="AP127" s="30">
        <v>427.5</v>
      </c>
      <c r="AQ127" s="31">
        <v>10</v>
      </c>
      <c r="AR127" s="31"/>
      <c r="AS127" s="30"/>
      <c r="AT127" s="58">
        <v>5</v>
      </c>
      <c r="AU127" s="59">
        <v>0</v>
      </c>
      <c r="AV127" s="59"/>
      <c r="AW127" s="31"/>
      <c r="AX127" s="60"/>
      <c r="AY127" s="60"/>
      <c r="AZ127" s="60"/>
      <c r="BA127" s="60"/>
      <c r="BB127" s="61"/>
      <c r="BC127" s="59"/>
      <c r="BD127" s="59">
        <v>0</v>
      </c>
      <c r="BE127" s="61"/>
      <c r="BF127" s="59"/>
      <c r="BG127" s="61"/>
      <c r="BH127" s="59"/>
      <c r="BI127" s="59"/>
      <c r="BJ127" s="59"/>
      <c r="BK127" s="61"/>
      <c r="BL127" s="61"/>
      <c r="BM127" s="61"/>
      <c r="BN127" s="61"/>
      <c r="BO127" s="61"/>
      <c r="BP127" s="61"/>
      <c r="BQ127" s="61"/>
      <c r="BR127" s="61"/>
      <c r="BS127" s="61"/>
      <c r="BT127" s="59"/>
      <c r="BU127" s="46"/>
      <c r="BV127" s="95"/>
      <c r="BW127" s="30"/>
      <c r="BX127" s="31"/>
      <c r="BY127" s="30"/>
      <c r="BZ127" s="31"/>
      <c r="CA127" s="30"/>
      <c r="CB127" s="59"/>
      <c r="CC127" s="76"/>
      <c r="CD127" s="30"/>
      <c r="CE127" s="59"/>
      <c r="CF127" s="59"/>
      <c r="CG127" s="59"/>
      <c r="CH127" s="59"/>
      <c r="CI127" s="59"/>
      <c r="CJ127" s="15"/>
      <c r="CK127" s="59"/>
      <c r="CL127" s="30"/>
      <c r="CM127" s="59"/>
      <c r="CN127" s="30"/>
      <c r="CO127" s="30"/>
      <c r="CP127" s="30"/>
      <c r="CQ127" s="110"/>
      <c r="CR127" s="65"/>
      <c r="CS127" s="106"/>
      <c r="CT127" s="61"/>
      <c r="CU127" s="61"/>
      <c r="CV127" s="61"/>
      <c r="CW127" s="118"/>
      <c r="CX127" s="64"/>
      <c r="CY127" s="30"/>
      <c r="CZ127" s="61"/>
      <c r="DA127" s="99"/>
      <c r="DB127" s="31"/>
      <c r="DC127" s="59"/>
      <c r="DD127" s="31"/>
      <c r="DE127" s="61"/>
      <c r="DF127" s="30"/>
      <c r="DG127" s="30"/>
      <c r="DH127" s="31"/>
      <c r="DI127" s="59"/>
      <c r="DJ127" s="59"/>
      <c r="DK127" s="30"/>
      <c r="DL127" s="30"/>
      <c r="DM127" s="59"/>
      <c r="DN127" s="61"/>
      <c r="DO127" s="61"/>
      <c r="DP127" s="61"/>
      <c r="DQ127" s="67"/>
      <c r="DR127" s="61"/>
      <c r="DS127" s="61"/>
      <c r="DT127" s="59"/>
      <c r="DU127" s="31"/>
      <c r="DV127" s="59"/>
      <c r="DW127" s="30"/>
      <c r="DX127" s="59"/>
      <c r="DY127" s="68"/>
      <c r="DZ127" s="59"/>
      <c r="EA127" s="74"/>
      <c r="EB127" s="61"/>
      <c r="EC127" s="70"/>
      <c r="ED127" s="61"/>
      <c r="EE127" s="30"/>
      <c r="EF127" s="30"/>
      <c r="EG127" s="61"/>
      <c r="EH127" s="59"/>
      <c r="EI127" s="70"/>
      <c r="EJ127" s="61"/>
      <c r="EK127" s="59"/>
      <c r="EL127" s="71"/>
      <c r="EM127" s="71"/>
      <c r="EN127" s="61"/>
      <c r="EO127" s="30"/>
      <c r="EP127" s="72"/>
      <c r="EQ127" s="61"/>
      <c r="ER127" s="59"/>
      <c r="ES127" s="59"/>
      <c r="ET127" s="61"/>
      <c r="EU127" s="61"/>
      <c r="EV127" s="61"/>
      <c r="EW127" s="61"/>
      <c r="EX127" s="59"/>
      <c r="EY127" s="59"/>
      <c r="EZ127" s="61"/>
      <c r="FA127" s="61"/>
      <c r="FB127" s="61"/>
      <c r="FC127" s="61"/>
      <c r="FD127" s="59"/>
      <c r="FE127" s="61"/>
      <c r="FF127" s="61"/>
      <c r="FG127" s="78"/>
      <c r="FH127" s="30"/>
      <c r="FI127" s="61"/>
      <c r="FJ127" s="59"/>
      <c r="FK127" s="59"/>
      <c r="FL127" s="31"/>
      <c r="FM127" s="61"/>
      <c r="FN127" s="61"/>
      <c r="FO127" s="59"/>
      <c r="FP127" s="78"/>
    </row>
    <row r="128" spans="1:172" ht="15" customHeight="1" x14ac:dyDescent="0.25">
      <c r="A128" s="4" t="s">
        <v>260</v>
      </c>
      <c r="B128" s="5" t="s">
        <v>261</v>
      </c>
      <c r="C128" s="5" t="s">
        <v>5</v>
      </c>
      <c r="D128" s="122"/>
      <c r="E128" s="122"/>
      <c r="F128" s="122"/>
      <c r="G128" s="122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30"/>
      <c r="AQ128" s="31"/>
      <c r="AR128" s="31"/>
      <c r="AS128" s="30"/>
      <c r="AT128" s="58"/>
      <c r="AU128" s="59">
        <v>324.16666666666663</v>
      </c>
      <c r="AV128" s="59"/>
      <c r="AW128" s="31"/>
      <c r="AX128" s="60"/>
      <c r="AY128" s="60"/>
      <c r="AZ128" s="60"/>
      <c r="BA128" s="60"/>
      <c r="BB128" s="61"/>
      <c r="BC128" s="59"/>
      <c r="BD128" s="59">
        <v>0</v>
      </c>
      <c r="BE128" s="61"/>
      <c r="BF128" s="59"/>
      <c r="BG128" s="61"/>
      <c r="BH128" s="59"/>
      <c r="BI128" s="59"/>
      <c r="BJ128" s="59"/>
      <c r="BK128" s="61"/>
      <c r="BL128" s="61"/>
      <c r="BM128" s="61"/>
      <c r="BN128" s="61"/>
      <c r="BO128" s="61"/>
      <c r="BP128" s="61"/>
      <c r="BQ128" s="61"/>
      <c r="BR128" s="61"/>
      <c r="BS128" s="61"/>
      <c r="BT128" s="59">
        <v>303</v>
      </c>
      <c r="BU128" s="46"/>
      <c r="BV128" s="95"/>
      <c r="BW128" s="30"/>
      <c r="BX128" s="31"/>
      <c r="BY128" s="30"/>
      <c r="BZ128" s="31"/>
      <c r="CA128" s="30"/>
      <c r="CB128" s="59"/>
      <c r="CC128" s="76"/>
      <c r="CD128" s="30"/>
      <c r="CE128" s="59"/>
      <c r="CF128" s="59"/>
      <c r="CG128" s="59"/>
      <c r="CH128" s="59"/>
      <c r="CI128" s="59"/>
      <c r="CJ128" s="15"/>
      <c r="CK128" s="59"/>
      <c r="CL128" s="30"/>
      <c r="CM128" s="59"/>
      <c r="CN128" s="30"/>
      <c r="CO128" s="30"/>
      <c r="CP128" s="30"/>
      <c r="CQ128" s="110"/>
      <c r="CR128" s="65"/>
      <c r="CS128" s="106"/>
      <c r="CT128" s="61"/>
      <c r="CU128" s="61"/>
      <c r="CV128" s="61"/>
      <c r="CW128" s="118"/>
      <c r="CX128" s="64"/>
      <c r="CY128" s="30"/>
      <c r="CZ128" s="61"/>
      <c r="DA128" s="99"/>
      <c r="DB128" s="31"/>
      <c r="DC128" s="59"/>
      <c r="DD128" s="31"/>
      <c r="DE128" s="61"/>
      <c r="DF128" s="30"/>
      <c r="DG128" s="30"/>
      <c r="DH128" s="31"/>
      <c r="DI128" s="59"/>
      <c r="DJ128" s="59"/>
      <c r="DK128" s="30"/>
      <c r="DL128" s="30"/>
      <c r="DM128" s="59"/>
      <c r="DN128" s="61"/>
      <c r="DO128" s="61"/>
      <c r="DP128" s="61"/>
      <c r="DQ128" s="67"/>
      <c r="DR128" s="61"/>
      <c r="DS128" s="61"/>
      <c r="DT128" s="59"/>
      <c r="DU128" s="31"/>
      <c r="DV128" s="59"/>
      <c r="DW128" s="30"/>
      <c r="DX128" s="59"/>
      <c r="DY128" s="68"/>
      <c r="DZ128" s="59"/>
      <c r="EA128" s="74"/>
      <c r="EB128" s="61"/>
      <c r="EC128" s="70"/>
      <c r="ED128" s="61"/>
      <c r="EE128" s="30"/>
      <c r="EF128" s="30"/>
      <c r="EG128" s="61"/>
      <c r="EH128" s="59"/>
      <c r="EI128" s="70"/>
      <c r="EJ128" s="61"/>
      <c r="EK128" s="59"/>
      <c r="EL128" s="71"/>
      <c r="EM128" s="71"/>
      <c r="EN128" s="61"/>
      <c r="EO128" s="30"/>
      <c r="EP128" s="72"/>
      <c r="EQ128" s="61"/>
      <c r="ER128" s="59"/>
      <c r="ES128" s="59"/>
      <c r="ET128" s="61"/>
      <c r="EU128" s="61"/>
      <c r="EV128" s="61"/>
      <c r="EW128" s="61"/>
      <c r="EX128" s="59"/>
      <c r="EY128" s="59"/>
      <c r="EZ128" s="61"/>
      <c r="FA128" s="61"/>
      <c r="FB128" s="61"/>
      <c r="FC128" s="61"/>
      <c r="FD128" s="59"/>
      <c r="FE128" s="61"/>
      <c r="FF128" s="61"/>
      <c r="FG128" s="78"/>
      <c r="FH128" s="30"/>
      <c r="FI128" s="61"/>
      <c r="FJ128" s="59"/>
      <c r="FK128" s="59"/>
      <c r="FL128" s="31"/>
      <c r="FM128" s="61"/>
      <c r="FN128" s="61"/>
      <c r="FO128" s="59"/>
      <c r="FP128" s="78"/>
    </row>
    <row r="129" spans="1:172" ht="15" customHeight="1" x14ac:dyDescent="0.25">
      <c r="A129" s="4" t="s">
        <v>262</v>
      </c>
      <c r="B129" s="5" t="s">
        <v>263</v>
      </c>
      <c r="C129" s="5" t="s">
        <v>5</v>
      </c>
      <c r="D129" s="122"/>
      <c r="E129" s="122"/>
      <c r="F129" s="122"/>
      <c r="G129" s="122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>
        <v>155</v>
      </c>
      <c r="AI129" s="57"/>
      <c r="AJ129" s="57"/>
      <c r="AK129" s="57"/>
      <c r="AL129" s="57"/>
      <c r="AM129" s="57"/>
      <c r="AN129" s="57"/>
      <c r="AO129" s="57"/>
      <c r="AP129" s="30">
        <v>45</v>
      </c>
      <c r="AQ129" s="31">
        <v>72</v>
      </c>
      <c r="AR129" s="31">
        <v>10</v>
      </c>
      <c r="AS129" s="30">
        <v>35</v>
      </c>
      <c r="AT129" s="58"/>
      <c r="AU129" s="59">
        <v>0</v>
      </c>
      <c r="AV129" s="59"/>
      <c r="AW129" s="31">
        <v>7.5</v>
      </c>
      <c r="AX129" s="60">
        <v>460</v>
      </c>
      <c r="AY129" s="60"/>
      <c r="AZ129" s="60"/>
      <c r="BA129" s="60"/>
      <c r="BB129" s="61"/>
      <c r="BC129" s="59"/>
      <c r="BD129" s="59">
        <v>0</v>
      </c>
      <c r="BE129" s="61"/>
      <c r="BF129" s="59"/>
      <c r="BG129" s="61"/>
      <c r="BH129" s="59"/>
      <c r="BI129" s="59"/>
      <c r="BJ129" s="59"/>
      <c r="BK129" s="61"/>
      <c r="BL129" s="61"/>
      <c r="BM129" s="61"/>
      <c r="BN129" s="61"/>
      <c r="BO129" s="61"/>
      <c r="BP129" s="61"/>
      <c r="BQ129" s="61"/>
      <c r="BR129" s="61"/>
      <c r="BS129" s="61"/>
      <c r="BT129" s="59">
        <v>1383</v>
      </c>
      <c r="BU129" s="46"/>
      <c r="BV129" s="95"/>
      <c r="BW129" s="30"/>
      <c r="BX129" s="31"/>
      <c r="BY129" s="30"/>
      <c r="BZ129" s="31"/>
      <c r="CA129" s="30"/>
      <c r="CB129" s="59"/>
      <c r="CC129" s="76"/>
      <c r="CD129" s="30"/>
      <c r="CE129" s="59"/>
      <c r="CF129" s="59"/>
      <c r="CG129" s="59"/>
      <c r="CH129" s="59"/>
      <c r="CI129" s="59"/>
      <c r="CJ129" s="15"/>
      <c r="CK129" s="59"/>
      <c r="CL129" s="30"/>
      <c r="CM129" s="59"/>
      <c r="CN129" s="30"/>
      <c r="CO129" s="30"/>
      <c r="CP129" s="30"/>
      <c r="CQ129" s="110"/>
      <c r="CR129" s="65"/>
      <c r="CS129" s="106"/>
      <c r="CT129" s="61"/>
      <c r="CU129" s="61"/>
      <c r="CV129" s="61"/>
      <c r="CW129" s="118"/>
      <c r="CX129" s="64"/>
      <c r="CY129" s="30"/>
      <c r="CZ129" s="61"/>
      <c r="DA129" s="99"/>
      <c r="DB129" s="31"/>
      <c r="DC129" s="59"/>
      <c r="DD129" s="31"/>
      <c r="DE129" s="61"/>
      <c r="DF129" s="30"/>
      <c r="DG129" s="30"/>
      <c r="DH129" s="31"/>
      <c r="DI129" s="59"/>
      <c r="DJ129" s="59"/>
      <c r="DK129" s="30"/>
      <c r="DL129" s="30"/>
      <c r="DM129" s="59"/>
      <c r="DN129" s="61"/>
      <c r="DO129" s="61"/>
      <c r="DP129" s="61"/>
      <c r="DQ129" s="67"/>
      <c r="DR129" s="61"/>
      <c r="DS129" s="61"/>
      <c r="DT129" s="59"/>
      <c r="DU129" s="31"/>
      <c r="DV129" s="59"/>
      <c r="DW129" s="30"/>
      <c r="DX129" s="59"/>
      <c r="DY129" s="68"/>
      <c r="DZ129" s="59"/>
      <c r="EA129" s="74"/>
      <c r="EB129" s="61"/>
      <c r="EC129" s="70"/>
      <c r="ED129" s="61"/>
      <c r="EE129" s="30"/>
      <c r="EF129" s="30"/>
      <c r="EG129" s="61"/>
      <c r="EH129" s="59"/>
      <c r="EI129" s="70"/>
      <c r="EJ129" s="61"/>
      <c r="EK129" s="59"/>
      <c r="EL129" s="71"/>
      <c r="EM129" s="71"/>
      <c r="EN129" s="61"/>
      <c r="EO129" s="30"/>
      <c r="EP129" s="72"/>
      <c r="EQ129" s="61"/>
      <c r="ER129" s="59"/>
      <c r="ES129" s="59"/>
      <c r="ET129" s="61"/>
      <c r="EU129" s="61"/>
      <c r="EV129" s="61"/>
      <c r="EW129" s="61"/>
      <c r="EX129" s="59"/>
      <c r="EY129" s="59"/>
      <c r="EZ129" s="61"/>
      <c r="FA129" s="61"/>
      <c r="FB129" s="61"/>
      <c r="FC129" s="61"/>
      <c r="FD129" s="59"/>
      <c r="FE129" s="61"/>
      <c r="FF129" s="61"/>
      <c r="FG129" s="78"/>
      <c r="FH129" s="30"/>
      <c r="FI129" s="61"/>
      <c r="FJ129" s="59"/>
      <c r="FK129" s="59"/>
      <c r="FL129" s="31"/>
      <c r="FM129" s="61"/>
      <c r="FN129" s="61"/>
      <c r="FO129" s="59"/>
      <c r="FP129" s="78"/>
    </row>
    <row r="130" spans="1:172" ht="34.5" customHeight="1" x14ac:dyDescent="0.25">
      <c r="A130" s="4" t="s">
        <v>264</v>
      </c>
      <c r="B130" s="5" t="s">
        <v>265</v>
      </c>
      <c r="C130" s="5" t="s">
        <v>5</v>
      </c>
      <c r="D130" s="122"/>
      <c r="E130" s="122"/>
      <c r="F130" s="122"/>
      <c r="G130" s="122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>
        <v>6</v>
      </c>
      <c r="AN130" s="57"/>
      <c r="AO130" s="57"/>
      <c r="AP130" s="30"/>
      <c r="AQ130" s="31"/>
      <c r="AR130" s="31"/>
      <c r="AS130" s="30">
        <v>39</v>
      </c>
      <c r="AT130" s="58">
        <v>215</v>
      </c>
      <c r="AU130" s="59">
        <v>0</v>
      </c>
      <c r="AV130" s="59"/>
      <c r="AW130" s="31"/>
      <c r="AX130" s="60"/>
      <c r="AY130" s="60"/>
      <c r="AZ130" s="60"/>
      <c r="BA130" s="60"/>
      <c r="BB130" s="61"/>
      <c r="BC130" s="59"/>
      <c r="BD130" s="59">
        <v>0</v>
      </c>
      <c r="BE130" s="61"/>
      <c r="BF130" s="59"/>
      <c r="BG130" s="61"/>
      <c r="BH130" s="59"/>
      <c r="BI130" s="59"/>
      <c r="BJ130" s="59"/>
      <c r="BK130" s="61"/>
      <c r="BL130" s="61"/>
      <c r="BM130" s="61"/>
      <c r="BN130" s="61"/>
      <c r="BO130" s="61"/>
      <c r="BP130" s="61"/>
      <c r="BQ130" s="61"/>
      <c r="BR130" s="61"/>
      <c r="BS130" s="61">
        <v>40</v>
      </c>
      <c r="BT130" s="59">
        <v>5500</v>
      </c>
      <c r="BU130" s="46"/>
      <c r="BV130" s="95"/>
      <c r="BW130" s="30"/>
      <c r="BX130" s="31"/>
      <c r="BY130" s="30"/>
      <c r="BZ130" s="31">
        <v>125</v>
      </c>
      <c r="CA130" s="30"/>
      <c r="CB130" s="59"/>
      <c r="CC130" s="76"/>
      <c r="CD130" s="30"/>
      <c r="CE130" s="59"/>
      <c r="CF130" s="59"/>
      <c r="CG130" s="59"/>
      <c r="CH130" s="59"/>
      <c r="CI130" s="59"/>
      <c r="CJ130" s="15"/>
      <c r="CK130" s="59"/>
      <c r="CL130" s="30"/>
      <c r="CM130" s="59"/>
      <c r="CN130" s="30"/>
      <c r="CO130" s="30"/>
      <c r="CP130" s="30"/>
      <c r="CQ130" s="110"/>
      <c r="CR130" s="65"/>
      <c r="CS130" s="106"/>
      <c r="CT130" s="61">
        <v>9</v>
      </c>
      <c r="CU130" s="61"/>
      <c r="CV130" s="61"/>
      <c r="CW130" s="118"/>
      <c r="CX130" s="64"/>
      <c r="CY130" s="30"/>
      <c r="CZ130" s="61"/>
      <c r="DA130" s="99"/>
      <c r="DB130" s="31"/>
      <c r="DC130" s="59"/>
      <c r="DD130" s="31">
        <v>10</v>
      </c>
      <c r="DE130" s="61"/>
      <c r="DF130" s="30">
        <v>30</v>
      </c>
      <c r="DG130" s="30"/>
      <c r="DH130" s="31"/>
      <c r="DI130" s="59"/>
      <c r="DJ130" s="59"/>
      <c r="DK130" s="30"/>
      <c r="DL130" s="30"/>
      <c r="DM130" s="59"/>
      <c r="DN130" s="61"/>
      <c r="DO130" s="61"/>
      <c r="DP130" s="61"/>
      <c r="DQ130" s="67"/>
      <c r="DR130" s="61"/>
      <c r="DS130" s="61"/>
      <c r="DT130" s="59"/>
      <c r="DU130" s="31"/>
      <c r="DV130" s="59"/>
      <c r="DW130" s="30"/>
      <c r="DX130" s="59"/>
      <c r="DY130" s="68"/>
      <c r="DZ130" s="59"/>
      <c r="EA130" s="74"/>
      <c r="EB130" s="61"/>
      <c r="EC130" s="70"/>
      <c r="ED130" s="61"/>
      <c r="EE130" s="30"/>
      <c r="EF130" s="30"/>
      <c r="EG130" s="61"/>
      <c r="EH130" s="59"/>
      <c r="EI130" s="70"/>
      <c r="EJ130" s="61"/>
      <c r="EK130" s="59"/>
      <c r="EL130" s="71"/>
      <c r="EM130" s="71"/>
      <c r="EN130" s="61"/>
      <c r="EO130" s="30"/>
      <c r="EP130" s="72"/>
      <c r="EQ130" s="61"/>
      <c r="ER130" s="59"/>
      <c r="ES130" s="59"/>
      <c r="ET130" s="61"/>
      <c r="EU130" s="61"/>
      <c r="EV130" s="61"/>
      <c r="EW130" s="61"/>
      <c r="EX130" s="59"/>
      <c r="EY130" s="59"/>
      <c r="EZ130" s="61"/>
      <c r="FA130" s="61"/>
      <c r="FB130" s="61"/>
      <c r="FC130" s="61"/>
      <c r="FD130" s="59"/>
      <c r="FE130" s="61"/>
      <c r="FF130" s="61"/>
      <c r="FG130" s="78"/>
      <c r="FH130" s="30"/>
      <c r="FI130" s="61"/>
      <c r="FJ130" s="59"/>
      <c r="FK130" s="59"/>
      <c r="FL130" s="31"/>
      <c r="FM130" s="61"/>
      <c r="FN130" s="61"/>
      <c r="FO130" s="59"/>
      <c r="FP130" s="78"/>
    </row>
    <row r="131" spans="1:172" ht="15" customHeight="1" x14ac:dyDescent="0.25">
      <c r="A131" s="4" t="s">
        <v>266</v>
      </c>
      <c r="B131" s="5" t="s">
        <v>267</v>
      </c>
      <c r="C131" s="5" t="s">
        <v>8</v>
      </c>
      <c r="D131" s="122"/>
      <c r="E131" s="122"/>
      <c r="F131" s="122"/>
      <c r="G131" s="122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>
        <v>786</v>
      </c>
      <c r="AO131" s="57"/>
      <c r="AP131" s="30">
        <v>90</v>
      </c>
      <c r="AQ131" s="31">
        <v>75</v>
      </c>
      <c r="AR131" s="31"/>
      <c r="AS131" s="30">
        <v>45</v>
      </c>
      <c r="AT131" s="58">
        <v>28</v>
      </c>
      <c r="AU131" s="59">
        <v>30.833333333333336</v>
      </c>
      <c r="AV131" s="59"/>
      <c r="AW131" s="31"/>
      <c r="AX131" s="60">
        <v>149</v>
      </c>
      <c r="AY131" s="60"/>
      <c r="AZ131" s="60">
        <v>112</v>
      </c>
      <c r="BA131" s="60"/>
      <c r="BB131" s="61"/>
      <c r="BC131" s="59"/>
      <c r="BD131" s="59">
        <v>0</v>
      </c>
      <c r="BE131" s="61"/>
      <c r="BF131" s="59"/>
      <c r="BG131" s="61"/>
      <c r="BH131" s="59"/>
      <c r="BI131" s="59"/>
      <c r="BJ131" s="59"/>
      <c r="BK131" s="61"/>
      <c r="BL131" s="61"/>
      <c r="BM131" s="61"/>
      <c r="BN131" s="61"/>
      <c r="BO131" s="61"/>
      <c r="BP131" s="61"/>
      <c r="BQ131" s="61"/>
      <c r="BR131" s="61"/>
      <c r="BS131" s="61"/>
      <c r="BT131" s="59"/>
      <c r="BU131" s="46"/>
      <c r="BV131" s="95"/>
      <c r="BW131" s="30"/>
      <c r="BX131" s="31"/>
      <c r="BY131" s="30"/>
      <c r="BZ131" s="31"/>
      <c r="CA131" s="30"/>
      <c r="CB131" s="59"/>
      <c r="CC131" s="76"/>
      <c r="CD131" s="30"/>
      <c r="CE131" s="59"/>
      <c r="CF131" s="59">
        <v>10</v>
      </c>
      <c r="CG131" s="59"/>
      <c r="CH131" s="59"/>
      <c r="CI131" s="59"/>
      <c r="CJ131" s="15"/>
      <c r="CK131" s="59"/>
      <c r="CL131" s="30"/>
      <c r="CM131" s="59">
        <v>4</v>
      </c>
      <c r="CN131" s="30"/>
      <c r="CO131" s="30"/>
      <c r="CP131" s="30"/>
      <c r="CQ131" s="110"/>
      <c r="CR131" s="65"/>
      <c r="CS131" s="106"/>
      <c r="CT131" s="61"/>
      <c r="CU131" s="61"/>
      <c r="CV131" s="61"/>
      <c r="CW131" s="118"/>
      <c r="CX131" s="64"/>
      <c r="CY131" s="30"/>
      <c r="CZ131" s="61"/>
      <c r="DA131" s="99"/>
      <c r="DB131" s="31"/>
      <c r="DC131" s="59"/>
      <c r="DD131" s="31"/>
      <c r="DE131" s="61"/>
      <c r="DF131" s="30"/>
      <c r="DG131" s="30"/>
      <c r="DH131" s="31"/>
      <c r="DI131" s="59"/>
      <c r="DJ131" s="59"/>
      <c r="DK131" s="30"/>
      <c r="DL131" s="30"/>
      <c r="DM131" s="59"/>
      <c r="DN131" s="61"/>
      <c r="DO131" s="61"/>
      <c r="DP131" s="61"/>
      <c r="DQ131" s="67"/>
      <c r="DR131" s="61"/>
      <c r="DS131" s="61"/>
      <c r="DT131" s="59">
        <v>100</v>
      </c>
      <c r="DU131" s="31"/>
      <c r="DV131" s="59"/>
      <c r="DW131" s="30"/>
      <c r="DX131" s="59"/>
      <c r="DY131" s="68"/>
      <c r="DZ131" s="59"/>
      <c r="EA131" s="74"/>
      <c r="EB131" s="61"/>
      <c r="EC131" s="70"/>
      <c r="ED131" s="61"/>
      <c r="EE131" s="30"/>
      <c r="EF131" s="30"/>
      <c r="EG131" s="61"/>
      <c r="EH131" s="59"/>
      <c r="EI131" s="70"/>
      <c r="EJ131" s="61"/>
      <c r="EK131" s="59"/>
      <c r="EL131" s="71"/>
      <c r="EM131" s="71"/>
      <c r="EN131" s="61"/>
      <c r="EO131" s="30"/>
      <c r="EP131" s="72"/>
      <c r="EQ131" s="61"/>
      <c r="ER131" s="59"/>
      <c r="ES131" s="59"/>
      <c r="ET131" s="61"/>
      <c r="EU131" s="61"/>
      <c r="EV131" s="61"/>
      <c r="EW131" s="61"/>
      <c r="EX131" s="59"/>
      <c r="EY131" s="59"/>
      <c r="EZ131" s="61"/>
      <c r="FA131" s="61"/>
      <c r="FB131" s="61"/>
      <c r="FC131" s="61"/>
      <c r="FD131" s="59"/>
      <c r="FE131" s="61"/>
      <c r="FF131" s="61"/>
      <c r="FG131" s="78">
        <v>400</v>
      </c>
      <c r="FH131" s="30"/>
      <c r="FI131" s="61"/>
      <c r="FJ131" s="59"/>
      <c r="FK131" s="59"/>
      <c r="FL131" s="31"/>
      <c r="FM131" s="61"/>
      <c r="FN131" s="61"/>
      <c r="FO131" s="59"/>
      <c r="FP131" s="78"/>
    </row>
    <row r="132" spans="1:172" ht="23.25" customHeight="1" x14ac:dyDescent="0.25">
      <c r="A132" s="4" t="s">
        <v>268</v>
      </c>
      <c r="B132" s="5" t="s">
        <v>269</v>
      </c>
      <c r="C132" s="5" t="s">
        <v>8</v>
      </c>
      <c r="D132" s="122"/>
      <c r="E132" s="122"/>
      <c r="F132" s="122"/>
      <c r="G132" s="122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30"/>
      <c r="AQ132" s="31"/>
      <c r="AR132" s="31"/>
      <c r="AS132" s="30">
        <v>0</v>
      </c>
      <c r="AT132" s="58"/>
      <c r="AU132" s="59">
        <v>0</v>
      </c>
      <c r="AV132" s="59"/>
      <c r="AW132" s="31"/>
      <c r="AX132" s="60"/>
      <c r="AY132" s="60"/>
      <c r="AZ132" s="60">
        <v>10</v>
      </c>
      <c r="BA132" s="60"/>
      <c r="BB132" s="61"/>
      <c r="BC132" s="59"/>
      <c r="BD132" s="59">
        <v>0</v>
      </c>
      <c r="BE132" s="61"/>
      <c r="BF132" s="59"/>
      <c r="BG132" s="61"/>
      <c r="BH132" s="59"/>
      <c r="BI132" s="59"/>
      <c r="BJ132" s="59"/>
      <c r="BK132" s="61"/>
      <c r="BL132" s="61"/>
      <c r="BM132" s="61"/>
      <c r="BN132" s="61"/>
      <c r="BO132" s="61"/>
      <c r="BP132" s="61">
        <v>69</v>
      </c>
      <c r="BQ132" s="61"/>
      <c r="BR132" s="61"/>
      <c r="BS132" s="61">
        <v>28</v>
      </c>
      <c r="BT132" s="59"/>
      <c r="BU132" s="46"/>
      <c r="BV132" s="95"/>
      <c r="BW132" s="30"/>
      <c r="BX132" s="31"/>
      <c r="BY132" s="30"/>
      <c r="BZ132" s="31"/>
      <c r="CA132" s="30"/>
      <c r="CB132" s="59">
        <v>90</v>
      </c>
      <c r="CC132" s="76"/>
      <c r="CD132" s="30"/>
      <c r="CE132" s="59">
        <v>20</v>
      </c>
      <c r="CF132" s="59"/>
      <c r="CG132" s="59"/>
      <c r="CH132" s="59"/>
      <c r="CI132" s="59"/>
      <c r="CJ132" s="15"/>
      <c r="CK132" s="59"/>
      <c r="CL132" s="30"/>
      <c r="CM132" s="59"/>
      <c r="CN132" s="30"/>
      <c r="CO132" s="30"/>
      <c r="CP132" s="30"/>
      <c r="CQ132" s="110"/>
      <c r="CR132" s="65"/>
      <c r="CS132" s="106"/>
      <c r="CT132" s="61"/>
      <c r="CU132" s="61"/>
      <c r="CV132" s="61"/>
      <c r="CW132" s="118"/>
      <c r="CX132" s="64"/>
      <c r="CY132" s="30"/>
      <c r="CZ132" s="61"/>
      <c r="DA132" s="99"/>
      <c r="DB132" s="31"/>
      <c r="DC132" s="59"/>
      <c r="DD132" s="31"/>
      <c r="DE132" s="61"/>
      <c r="DF132" s="30"/>
      <c r="DG132" s="30"/>
      <c r="DH132" s="31"/>
      <c r="DI132" s="59"/>
      <c r="DJ132" s="59"/>
      <c r="DK132" s="30"/>
      <c r="DL132" s="30"/>
      <c r="DM132" s="59"/>
      <c r="DN132" s="61"/>
      <c r="DO132" s="61"/>
      <c r="DP132" s="61"/>
      <c r="DQ132" s="67"/>
      <c r="DR132" s="61"/>
      <c r="DS132" s="61"/>
      <c r="DT132" s="59"/>
      <c r="DU132" s="31"/>
      <c r="DV132" s="59"/>
      <c r="DW132" s="30"/>
      <c r="DX132" s="59"/>
      <c r="DY132" s="68"/>
      <c r="DZ132" s="59"/>
      <c r="EA132" s="74"/>
      <c r="EB132" s="61"/>
      <c r="EC132" s="70"/>
      <c r="ED132" s="61"/>
      <c r="EE132" s="30"/>
      <c r="EF132" s="30"/>
      <c r="EG132" s="61"/>
      <c r="EH132" s="59"/>
      <c r="EI132" s="70"/>
      <c r="EJ132" s="61"/>
      <c r="EK132" s="59"/>
      <c r="EL132" s="71"/>
      <c r="EM132" s="71"/>
      <c r="EN132" s="61"/>
      <c r="EO132" s="30"/>
      <c r="EP132" s="72"/>
      <c r="EQ132" s="61"/>
      <c r="ER132" s="59"/>
      <c r="ES132" s="59"/>
      <c r="ET132" s="61"/>
      <c r="EU132" s="61"/>
      <c r="EV132" s="61"/>
      <c r="EW132" s="61"/>
      <c r="EX132" s="59"/>
      <c r="EY132" s="59"/>
      <c r="EZ132" s="61"/>
      <c r="FA132" s="61"/>
      <c r="FB132" s="61"/>
      <c r="FC132" s="61"/>
      <c r="FD132" s="59"/>
      <c r="FE132" s="61"/>
      <c r="FF132" s="61"/>
      <c r="FG132" s="78"/>
      <c r="FH132" s="30"/>
      <c r="FI132" s="61"/>
      <c r="FJ132" s="59"/>
      <c r="FK132" s="59"/>
      <c r="FL132" s="31"/>
      <c r="FM132" s="61"/>
      <c r="FN132" s="61"/>
      <c r="FO132" s="59"/>
      <c r="FP132" s="78"/>
    </row>
    <row r="133" spans="1:172" ht="15" customHeight="1" x14ac:dyDescent="0.25">
      <c r="A133" s="4" t="s">
        <v>270</v>
      </c>
      <c r="B133" s="5" t="s">
        <v>271</v>
      </c>
      <c r="C133" s="5" t="s">
        <v>15</v>
      </c>
      <c r="D133" s="122"/>
      <c r="E133" s="122"/>
      <c r="F133" s="122"/>
      <c r="G133" s="122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>
        <v>851</v>
      </c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30">
        <v>193.5</v>
      </c>
      <c r="AQ133" s="31">
        <v>840</v>
      </c>
      <c r="AR133" s="31">
        <v>330</v>
      </c>
      <c r="AS133" s="30">
        <v>589</v>
      </c>
      <c r="AT133" s="58"/>
      <c r="AU133" s="59">
        <v>419.16666666666663</v>
      </c>
      <c r="AV133" s="59">
        <v>150</v>
      </c>
      <c r="AW133" s="31">
        <v>302.25</v>
      </c>
      <c r="AX133" s="60">
        <v>1233</v>
      </c>
      <c r="AY133" s="60">
        <v>1323</v>
      </c>
      <c r="AZ133" s="60">
        <v>642</v>
      </c>
      <c r="BA133" s="60"/>
      <c r="BB133" s="61"/>
      <c r="BC133" s="59">
        <v>387</v>
      </c>
      <c r="BD133" s="59">
        <v>150</v>
      </c>
      <c r="BE133" s="61"/>
      <c r="BF133" s="59">
        <v>672.75</v>
      </c>
      <c r="BG133" s="61"/>
      <c r="BH133" s="59"/>
      <c r="BI133" s="59"/>
      <c r="BJ133" s="59"/>
      <c r="BK133" s="61"/>
      <c r="BL133" s="61"/>
      <c r="BM133" s="61"/>
      <c r="BN133" s="61"/>
      <c r="BO133" s="61"/>
      <c r="BP133" s="61"/>
      <c r="BQ133" s="61"/>
      <c r="BR133" s="61"/>
      <c r="BS133" s="61"/>
      <c r="BT133" s="59">
        <v>15081</v>
      </c>
      <c r="BU133" s="46"/>
      <c r="BV133" s="95"/>
      <c r="BW133" s="30"/>
      <c r="BX133" s="31"/>
      <c r="BY133" s="30"/>
      <c r="BZ133" s="31"/>
      <c r="CA133" s="30"/>
      <c r="CB133" s="59">
        <v>230.39999999999998</v>
      </c>
      <c r="CC133" s="76"/>
      <c r="CD133" s="30"/>
      <c r="CE133" s="59"/>
      <c r="CF133" s="59"/>
      <c r="CG133" s="59"/>
      <c r="CH133" s="59"/>
      <c r="CI133" s="59"/>
      <c r="CJ133" s="15"/>
      <c r="CK133" s="59"/>
      <c r="CL133" s="30"/>
      <c r="CM133" s="59"/>
      <c r="CN133" s="30"/>
      <c r="CO133" s="30"/>
      <c r="CP133" s="30"/>
      <c r="CQ133" s="110"/>
      <c r="CR133" s="65"/>
      <c r="CS133" s="106"/>
      <c r="CT133" s="61"/>
      <c r="CU133" s="61"/>
      <c r="CV133" s="61"/>
      <c r="CW133" s="118"/>
      <c r="CX133" s="64"/>
      <c r="CY133" s="30"/>
      <c r="CZ133" s="61"/>
      <c r="DA133" s="99"/>
      <c r="DB133" s="31"/>
      <c r="DC133" s="59"/>
      <c r="DD133" s="31"/>
      <c r="DE133" s="61"/>
      <c r="DF133" s="30"/>
      <c r="DG133" s="30"/>
      <c r="DH133" s="31"/>
      <c r="DI133" s="59"/>
      <c r="DJ133" s="59"/>
      <c r="DK133" s="30"/>
      <c r="DL133" s="30"/>
      <c r="DM133" s="59"/>
      <c r="DN133" s="61"/>
      <c r="DO133" s="61"/>
      <c r="DP133" s="61"/>
      <c r="DQ133" s="67"/>
      <c r="DR133" s="61"/>
      <c r="DS133" s="61"/>
      <c r="DT133" s="59"/>
      <c r="DU133" s="31"/>
      <c r="DV133" s="59"/>
      <c r="DW133" s="30"/>
      <c r="DX133" s="59"/>
      <c r="DY133" s="68"/>
      <c r="DZ133" s="59"/>
      <c r="EA133" s="74"/>
      <c r="EB133" s="61"/>
      <c r="EC133" s="70"/>
      <c r="ED133" s="61"/>
      <c r="EE133" s="30"/>
      <c r="EF133" s="30"/>
      <c r="EG133" s="61"/>
      <c r="EH133" s="59"/>
      <c r="EI133" s="70"/>
      <c r="EJ133" s="61"/>
      <c r="EK133" s="59"/>
      <c r="EL133" s="71"/>
      <c r="EM133" s="71"/>
      <c r="EN133" s="61"/>
      <c r="EO133" s="30"/>
      <c r="EP133" s="72"/>
      <c r="EQ133" s="61"/>
      <c r="ER133" s="59"/>
      <c r="ES133" s="59"/>
      <c r="ET133" s="61"/>
      <c r="EU133" s="61"/>
      <c r="EV133" s="61"/>
      <c r="EW133" s="61"/>
      <c r="EX133" s="59"/>
      <c r="EY133" s="59"/>
      <c r="EZ133" s="61"/>
      <c r="FA133" s="61"/>
      <c r="FB133" s="61"/>
      <c r="FC133" s="61"/>
      <c r="FD133" s="59"/>
      <c r="FE133" s="61"/>
      <c r="FF133" s="61"/>
      <c r="FG133" s="78"/>
      <c r="FH133" s="30"/>
      <c r="FI133" s="61"/>
      <c r="FJ133" s="59"/>
      <c r="FK133" s="59"/>
      <c r="FL133" s="31"/>
      <c r="FM133" s="61"/>
      <c r="FN133" s="61"/>
      <c r="FO133" s="59"/>
      <c r="FP133" s="78"/>
    </row>
    <row r="134" spans="1:172" ht="23.25" customHeight="1" x14ac:dyDescent="0.25">
      <c r="A134" s="4" t="s">
        <v>272</v>
      </c>
      <c r="B134" s="5" t="s">
        <v>273</v>
      </c>
      <c r="C134" s="5" t="s">
        <v>15</v>
      </c>
      <c r="D134" s="122"/>
      <c r="E134" s="122"/>
      <c r="F134" s="122"/>
      <c r="G134" s="122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>
        <v>4</v>
      </c>
      <c r="AO134" s="57"/>
      <c r="AP134" s="30">
        <v>216</v>
      </c>
      <c r="AQ134" s="31">
        <v>180</v>
      </c>
      <c r="AR134" s="31"/>
      <c r="AS134" s="30">
        <v>112</v>
      </c>
      <c r="AT134" s="58"/>
      <c r="AU134" s="59">
        <v>0</v>
      </c>
      <c r="AV134" s="59"/>
      <c r="AW134" s="31"/>
      <c r="AX134" s="60"/>
      <c r="AY134" s="60">
        <v>117</v>
      </c>
      <c r="AZ134" s="60"/>
      <c r="BA134" s="60"/>
      <c r="BB134" s="61"/>
      <c r="BC134" s="59"/>
      <c r="BD134" s="59">
        <v>0</v>
      </c>
      <c r="BE134" s="61"/>
      <c r="BF134" s="59"/>
      <c r="BG134" s="61"/>
      <c r="BH134" s="59"/>
      <c r="BI134" s="59"/>
      <c r="BJ134" s="59"/>
      <c r="BK134" s="61"/>
      <c r="BL134" s="61"/>
      <c r="BM134" s="61"/>
      <c r="BN134" s="61"/>
      <c r="BO134" s="61"/>
      <c r="BP134" s="61"/>
      <c r="BQ134" s="61"/>
      <c r="BR134" s="61"/>
      <c r="BS134" s="61"/>
      <c r="BT134" s="59"/>
      <c r="BU134" s="46"/>
      <c r="BV134" s="95"/>
      <c r="BW134" s="30"/>
      <c r="BX134" s="31"/>
      <c r="BY134" s="30"/>
      <c r="BZ134" s="31"/>
      <c r="CA134" s="30"/>
      <c r="CB134" s="59"/>
      <c r="CC134" s="76"/>
      <c r="CD134" s="30"/>
      <c r="CE134" s="59"/>
      <c r="CF134" s="59"/>
      <c r="CG134" s="59"/>
      <c r="CH134" s="59"/>
      <c r="CI134" s="59"/>
      <c r="CJ134" s="15"/>
      <c r="CK134" s="59"/>
      <c r="CL134" s="30"/>
      <c r="CM134" s="59"/>
      <c r="CN134" s="30"/>
      <c r="CO134" s="30"/>
      <c r="CP134" s="30"/>
      <c r="CQ134" s="110"/>
      <c r="CR134" s="65"/>
      <c r="CS134" s="106"/>
      <c r="CT134" s="61"/>
      <c r="CU134" s="61"/>
      <c r="CV134" s="61"/>
      <c r="CW134" s="118"/>
      <c r="CX134" s="64"/>
      <c r="CY134" s="30"/>
      <c r="CZ134" s="61"/>
      <c r="DA134" s="99"/>
      <c r="DB134" s="31"/>
      <c r="DC134" s="59"/>
      <c r="DD134" s="31"/>
      <c r="DE134" s="61"/>
      <c r="DF134" s="30"/>
      <c r="DG134" s="30"/>
      <c r="DH134" s="31"/>
      <c r="DI134" s="59"/>
      <c r="DJ134" s="59"/>
      <c r="DK134" s="30"/>
      <c r="DL134" s="30"/>
      <c r="DM134" s="59"/>
      <c r="DN134" s="61"/>
      <c r="DO134" s="61"/>
      <c r="DP134" s="61"/>
      <c r="DQ134" s="67"/>
      <c r="DR134" s="61"/>
      <c r="DS134" s="61"/>
      <c r="DT134" s="59"/>
      <c r="DU134" s="31"/>
      <c r="DV134" s="59"/>
      <c r="DW134" s="30"/>
      <c r="DX134" s="59"/>
      <c r="DY134" s="68"/>
      <c r="DZ134" s="59"/>
      <c r="EA134" s="74"/>
      <c r="EB134" s="61"/>
      <c r="EC134" s="70"/>
      <c r="ED134" s="61"/>
      <c r="EE134" s="30"/>
      <c r="EF134" s="30"/>
      <c r="EG134" s="61"/>
      <c r="EH134" s="59"/>
      <c r="EI134" s="70"/>
      <c r="EJ134" s="61"/>
      <c r="EK134" s="59"/>
      <c r="EL134" s="71"/>
      <c r="EM134" s="71"/>
      <c r="EN134" s="61"/>
      <c r="EO134" s="30"/>
      <c r="EP134" s="72"/>
      <c r="EQ134" s="61"/>
      <c r="ER134" s="59"/>
      <c r="ES134" s="59"/>
      <c r="ET134" s="61"/>
      <c r="EU134" s="61"/>
      <c r="EV134" s="61"/>
      <c r="EW134" s="61"/>
      <c r="EX134" s="59"/>
      <c r="EY134" s="59"/>
      <c r="EZ134" s="61"/>
      <c r="FA134" s="61"/>
      <c r="FB134" s="61"/>
      <c r="FC134" s="61"/>
      <c r="FD134" s="59"/>
      <c r="FE134" s="61"/>
      <c r="FF134" s="61"/>
      <c r="FG134" s="78"/>
      <c r="FH134" s="30"/>
      <c r="FI134" s="61"/>
      <c r="FJ134" s="59"/>
      <c r="FK134" s="59"/>
      <c r="FL134" s="31"/>
      <c r="FM134" s="61"/>
      <c r="FN134" s="61"/>
      <c r="FO134" s="59"/>
      <c r="FP134" s="78"/>
    </row>
    <row r="135" spans="1:172" ht="23.25" customHeight="1" x14ac:dyDescent="0.25">
      <c r="A135" s="4" t="s">
        <v>274</v>
      </c>
      <c r="B135" s="119" t="s">
        <v>275</v>
      </c>
      <c r="C135" s="5" t="s">
        <v>8</v>
      </c>
      <c r="D135" s="126">
        <v>206</v>
      </c>
      <c r="E135" s="126">
        <v>209</v>
      </c>
      <c r="F135" s="61" t="s">
        <v>821</v>
      </c>
      <c r="G135" s="61"/>
      <c r="H135" s="57"/>
      <c r="I135" s="10">
        <v>2074</v>
      </c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30">
        <v>1188</v>
      </c>
      <c r="AQ135" s="31">
        <v>830</v>
      </c>
      <c r="AR135" s="31">
        <v>484</v>
      </c>
      <c r="AS135" s="30">
        <v>2152</v>
      </c>
      <c r="AT135" s="58">
        <v>724</v>
      </c>
      <c r="AU135" s="59">
        <v>884.16666666666674</v>
      </c>
      <c r="AV135" s="59"/>
      <c r="AW135" s="31">
        <v>853.5</v>
      </c>
      <c r="AX135" s="60">
        <v>1163</v>
      </c>
      <c r="AY135" s="60">
        <v>342</v>
      </c>
      <c r="AZ135" s="60">
        <v>523</v>
      </c>
      <c r="BA135" s="60"/>
      <c r="BB135" s="61"/>
      <c r="BC135" s="59"/>
      <c r="BD135" s="59">
        <v>0</v>
      </c>
      <c r="BE135" s="61"/>
      <c r="BF135" s="59"/>
      <c r="BG135" s="61">
        <v>315</v>
      </c>
      <c r="BH135" s="59"/>
      <c r="BI135" s="59"/>
      <c r="BJ135" s="59"/>
      <c r="BK135" s="61"/>
      <c r="BL135" s="61"/>
      <c r="BM135" s="61"/>
      <c r="BN135" s="61"/>
      <c r="BO135" s="61"/>
      <c r="BP135" s="61"/>
      <c r="BQ135" s="61"/>
      <c r="BR135" s="61"/>
      <c r="BS135" s="61"/>
      <c r="BT135" s="59"/>
      <c r="BU135" s="46"/>
      <c r="BV135" s="95"/>
      <c r="BW135" s="30"/>
      <c r="BX135" s="31"/>
      <c r="BY135" s="30"/>
      <c r="BZ135" s="31"/>
      <c r="CA135" s="30"/>
      <c r="CB135" s="59">
        <v>720</v>
      </c>
      <c r="CC135" s="76"/>
      <c r="CD135" s="30"/>
      <c r="CE135" s="59"/>
      <c r="CF135" s="59"/>
      <c r="CG135" s="59"/>
      <c r="CH135" s="59"/>
      <c r="CI135" s="59"/>
      <c r="CJ135" s="15"/>
      <c r="CK135" s="59"/>
      <c r="CL135" s="30"/>
      <c r="CM135" s="59"/>
      <c r="CN135" s="30"/>
      <c r="CO135" s="30"/>
      <c r="CP135" s="30"/>
      <c r="CQ135" s="110"/>
      <c r="CR135" s="65"/>
      <c r="CS135" s="106"/>
      <c r="CT135" s="61"/>
      <c r="CU135" s="61"/>
      <c r="CV135" s="61"/>
      <c r="CW135" s="118"/>
      <c r="CX135" s="64"/>
      <c r="CY135" s="30"/>
      <c r="CZ135" s="61"/>
      <c r="DA135" s="99"/>
      <c r="DB135" s="31"/>
      <c r="DC135" s="59"/>
      <c r="DD135" s="31"/>
      <c r="DE135" s="61"/>
      <c r="DF135" s="30"/>
      <c r="DG135" s="30"/>
      <c r="DH135" s="31"/>
      <c r="DI135" s="59"/>
      <c r="DJ135" s="59"/>
      <c r="DK135" s="30"/>
      <c r="DL135" s="30"/>
      <c r="DM135" s="59"/>
      <c r="DN135" s="61"/>
      <c r="DO135" s="61"/>
      <c r="DP135" s="61"/>
      <c r="DQ135" s="67"/>
      <c r="DR135" s="61"/>
      <c r="DS135" s="61"/>
      <c r="DT135" s="59"/>
      <c r="DU135" s="31"/>
      <c r="DV135" s="59"/>
      <c r="DW135" s="30"/>
      <c r="DX135" s="59"/>
      <c r="DY135" s="68"/>
      <c r="DZ135" s="59"/>
      <c r="EA135" s="74"/>
      <c r="EB135" s="61"/>
      <c r="EC135" s="70"/>
      <c r="ED135" s="61"/>
      <c r="EE135" s="30">
        <v>600</v>
      </c>
      <c r="EF135" s="30"/>
      <c r="EG135" s="61"/>
      <c r="EH135" s="59"/>
      <c r="EI135" s="70"/>
      <c r="EJ135" s="61"/>
      <c r="EK135" s="59"/>
      <c r="EL135" s="71"/>
      <c r="EM135" s="71"/>
      <c r="EN135" s="61"/>
      <c r="EO135" s="30"/>
      <c r="EP135" s="72"/>
      <c r="EQ135" s="61"/>
      <c r="ER135" s="59"/>
      <c r="ES135" s="59"/>
      <c r="ET135" s="61"/>
      <c r="EU135" s="61"/>
      <c r="EV135" s="61"/>
      <c r="EW135" s="61"/>
      <c r="EX135" s="59"/>
      <c r="EY135" s="59"/>
      <c r="EZ135" s="61"/>
      <c r="FA135" s="61"/>
      <c r="FB135" s="61"/>
      <c r="FC135" s="61"/>
      <c r="FD135" s="59"/>
      <c r="FE135" s="61"/>
      <c r="FF135" s="61"/>
      <c r="FG135" s="78"/>
      <c r="FH135" s="30"/>
      <c r="FI135" s="61"/>
      <c r="FJ135" s="59"/>
      <c r="FK135" s="59"/>
      <c r="FL135" s="31"/>
      <c r="FM135" s="61"/>
      <c r="FN135" s="61"/>
      <c r="FO135" s="59"/>
      <c r="FP135" s="78"/>
    </row>
    <row r="136" spans="1:172" ht="15" customHeight="1" x14ac:dyDescent="0.25">
      <c r="A136" s="4" t="s">
        <v>276</v>
      </c>
      <c r="B136" s="5" t="s">
        <v>277</v>
      </c>
      <c r="C136" s="5" t="s">
        <v>15</v>
      </c>
      <c r="D136" s="122"/>
      <c r="E136" s="122"/>
      <c r="F136" s="122"/>
      <c r="G136" s="122"/>
      <c r="H136" s="57"/>
      <c r="I136" s="10">
        <v>384</v>
      </c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>
        <v>224</v>
      </c>
      <c r="AH136" s="10"/>
      <c r="AI136" s="10"/>
      <c r="AJ136" s="10"/>
      <c r="AK136" s="10">
        <v>22</v>
      </c>
      <c r="AL136" s="10"/>
      <c r="AM136" s="10"/>
      <c r="AN136" s="10"/>
      <c r="AO136" s="10"/>
      <c r="AP136" s="30">
        <v>648</v>
      </c>
      <c r="AQ136" s="31">
        <v>6</v>
      </c>
      <c r="AR136" s="31"/>
      <c r="AS136" s="30">
        <v>0</v>
      </c>
      <c r="AT136" s="58"/>
      <c r="AU136" s="59">
        <v>20</v>
      </c>
      <c r="AV136" s="59"/>
      <c r="AW136" s="31"/>
      <c r="AX136" s="60"/>
      <c r="AY136" s="60">
        <v>15</v>
      </c>
      <c r="AZ136" s="60">
        <v>71</v>
      </c>
      <c r="BA136" s="60"/>
      <c r="BB136" s="61"/>
      <c r="BC136" s="59"/>
      <c r="BD136" s="59">
        <v>0</v>
      </c>
      <c r="BE136" s="61"/>
      <c r="BF136" s="59"/>
      <c r="BG136" s="61"/>
      <c r="BH136" s="59"/>
      <c r="BI136" s="59"/>
      <c r="BJ136" s="59"/>
      <c r="BK136" s="61"/>
      <c r="BL136" s="61"/>
      <c r="BM136" s="61"/>
      <c r="BN136" s="61"/>
      <c r="BO136" s="61"/>
      <c r="BP136" s="61"/>
      <c r="BQ136" s="61"/>
      <c r="BR136" s="61"/>
      <c r="BS136" s="61"/>
      <c r="BT136" s="59"/>
      <c r="BU136" s="46"/>
      <c r="BV136" s="95"/>
      <c r="BW136" s="30"/>
      <c r="BX136" s="31"/>
      <c r="BY136" s="30"/>
      <c r="BZ136" s="31"/>
      <c r="CA136" s="30"/>
      <c r="CB136" s="59"/>
      <c r="CC136" s="76"/>
      <c r="CD136" s="30"/>
      <c r="CE136" s="59"/>
      <c r="CF136" s="59"/>
      <c r="CG136" s="59"/>
      <c r="CH136" s="59"/>
      <c r="CI136" s="59"/>
      <c r="CJ136" s="15"/>
      <c r="CK136" s="59"/>
      <c r="CL136" s="30"/>
      <c r="CM136" s="59"/>
      <c r="CN136" s="30"/>
      <c r="CO136" s="30"/>
      <c r="CP136" s="30"/>
      <c r="CQ136" s="110"/>
      <c r="CR136" s="65"/>
      <c r="CS136" s="106"/>
      <c r="CT136" s="61"/>
      <c r="CU136" s="61"/>
      <c r="CV136" s="61"/>
      <c r="CW136" s="118"/>
      <c r="CX136" s="64"/>
      <c r="CY136" s="30"/>
      <c r="CZ136" s="61"/>
      <c r="DA136" s="99"/>
      <c r="DB136" s="31"/>
      <c r="DC136" s="59"/>
      <c r="DD136" s="31"/>
      <c r="DE136" s="61"/>
      <c r="DF136" s="30"/>
      <c r="DG136" s="30"/>
      <c r="DH136" s="31"/>
      <c r="DI136" s="59"/>
      <c r="DJ136" s="59"/>
      <c r="DK136" s="30"/>
      <c r="DL136" s="30"/>
      <c r="DM136" s="59"/>
      <c r="DN136" s="61"/>
      <c r="DO136" s="61"/>
      <c r="DP136" s="61"/>
      <c r="DQ136" s="67"/>
      <c r="DR136" s="61"/>
      <c r="DS136" s="61"/>
      <c r="DT136" s="59"/>
      <c r="DU136" s="31"/>
      <c r="DV136" s="59"/>
      <c r="DW136" s="30"/>
      <c r="DX136" s="59"/>
      <c r="DY136" s="68"/>
      <c r="DZ136" s="59"/>
      <c r="EA136" s="74"/>
      <c r="EB136" s="61"/>
      <c r="EC136" s="70"/>
      <c r="ED136" s="61"/>
      <c r="EE136" s="30"/>
      <c r="EF136" s="30"/>
      <c r="EG136" s="61"/>
      <c r="EH136" s="59"/>
      <c r="EI136" s="70"/>
      <c r="EJ136" s="61"/>
      <c r="EK136" s="59"/>
      <c r="EL136" s="71"/>
      <c r="EM136" s="71"/>
      <c r="EN136" s="61"/>
      <c r="EO136" s="30"/>
      <c r="EP136" s="72"/>
      <c r="EQ136" s="61"/>
      <c r="ER136" s="59"/>
      <c r="ES136" s="59"/>
      <c r="ET136" s="61"/>
      <c r="EU136" s="61"/>
      <c r="EV136" s="61"/>
      <c r="EW136" s="61"/>
      <c r="EX136" s="59"/>
      <c r="EY136" s="59"/>
      <c r="EZ136" s="61"/>
      <c r="FA136" s="61"/>
      <c r="FB136" s="61"/>
      <c r="FC136" s="61"/>
      <c r="FD136" s="59"/>
      <c r="FE136" s="61"/>
      <c r="FF136" s="61"/>
      <c r="FG136" s="78"/>
      <c r="FH136" s="30"/>
      <c r="FI136" s="61"/>
      <c r="FJ136" s="59"/>
      <c r="FK136" s="59"/>
      <c r="FL136" s="31"/>
      <c r="FM136" s="61"/>
      <c r="FN136" s="61"/>
      <c r="FO136" s="59"/>
      <c r="FP136" s="78"/>
    </row>
    <row r="137" spans="1:172" ht="15" customHeight="1" x14ac:dyDescent="0.25">
      <c r="A137" s="4" t="s">
        <v>278</v>
      </c>
      <c r="B137" s="5" t="s">
        <v>279</v>
      </c>
      <c r="C137" s="5" t="s">
        <v>5</v>
      </c>
      <c r="D137" s="122"/>
      <c r="E137" s="122"/>
      <c r="F137" s="122"/>
      <c r="G137" s="122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>
        <v>94</v>
      </c>
      <c r="AK137" s="57"/>
      <c r="AL137" s="57"/>
      <c r="AM137" s="57"/>
      <c r="AN137" s="57"/>
      <c r="AO137" s="57"/>
      <c r="AP137" s="30">
        <v>76.5</v>
      </c>
      <c r="AQ137" s="31">
        <v>120</v>
      </c>
      <c r="AR137" s="31"/>
      <c r="AS137" s="30"/>
      <c r="AT137" s="58"/>
      <c r="AU137" s="59">
        <v>16.666666666666668</v>
      </c>
      <c r="AV137" s="59"/>
      <c r="AW137" s="31"/>
      <c r="AX137" s="60"/>
      <c r="AY137" s="60"/>
      <c r="AZ137" s="60"/>
      <c r="BA137" s="60"/>
      <c r="BB137" s="61"/>
      <c r="BC137" s="59"/>
      <c r="BD137" s="59">
        <v>0</v>
      </c>
      <c r="BE137" s="61"/>
      <c r="BF137" s="59"/>
      <c r="BG137" s="61"/>
      <c r="BH137" s="59"/>
      <c r="BI137" s="59"/>
      <c r="BJ137" s="59"/>
      <c r="BK137" s="61"/>
      <c r="BL137" s="61"/>
      <c r="BM137" s="61"/>
      <c r="BN137" s="61"/>
      <c r="BO137" s="61"/>
      <c r="BP137" s="61"/>
      <c r="BQ137" s="61"/>
      <c r="BR137" s="61"/>
      <c r="BS137" s="61"/>
      <c r="BT137" s="59"/>
      <c r="BU137" s="46"/>
      <c r="BV137" s="95"/>
      <c r="BW137" s="30"/>
      <c r="BX137" s="31"/>
      <c r="BY137" s="30"/>
      <c r="BZ137" s="31"/>
      <c r="CA137" s="30"/>
      <c r="CB137" s="59"/>
      <c r="CC137" s="76"/>
      <c r="CD137" s="30"/>
      <c r="CE137" s="59"/>
      <c r="CF137" s="59"/>
      <c r="CG137" s="59"/>
      <c r="CH137" s="59"/>
      <c r="CI137" s="59"/>
      <c r="CJ137" s="15"/>
      <c r="CK137" s="59"/>
      <c r="CL137" s="30"/>
      <c r="CM137" s="59"/>
      <c r="CN137" s="30"/>
      <c r="CO137" s="30"/>
      <c r="CP137" s="30"/>
      <c r="CQ137" s="110"/>
      <c r="CR137" s="65"/>
      <c r="CS137" s="106"/>
      <c r="CT137" s="61"/>
      <c r="CU137" s="61"/>
      <c r="CV137" s="61"/>
      <c r="CW137" s="118"/>
      <c r="CX137" s="64"/>
      <c r="CY137" s="30"/>
      <c r="CZ137" s="61"/>
      <c r="DA137" s="99"/>
      <c r="DB137" s="31"/>
      <c r="DC137" s="59"/>
      <c r="DD137" s="31"/>
      <c r="DE137" s="61"/>
      <c r="DF137" s="30"/>
      <c r="DG137" s="30"/>
      <c r="DH137" s="31"/>
      <c r="DI137" s="59"/>
      <c r="DJ137" s="59"/>
      <c r="DK137" s="30"/>
      <c r="DL137" s="30"/>
      <c r="DM137" s="59"/>
      <c r="DN137" s="61"/>
      <c r="DO137" s="61"/>
      <c r="DP137" s="61"/>
      <c r="DQ137" s="67"/>
      <c r="DR137" s="61"/>
      <c r="DS137" s="61"/>
      <c r="DT137" s="59"/>
      <c r="DU137" s="31"/>
      <c r="DV137" s="59"/>
      <c r="DW137" s="30"/>
      <c r="DX137" s="59"/>
      <c r="DY137" s="68"/>
      <c r="DZ137" s="59"/>
      <c r="EA137" s="74"/>
      <c r="EB137" s="61"/>
      <c r="EC137" s="70"/>
      <c r="ED137" s="61"/>
      <c r="EE137" s="30"/>
      <c r="EF137" s="30"/>
      <c r="EG137" s="61"/>
      <c r="EH137" s="59"/>
      <c r="EI137" s="70"/>
      <c r="EJ137" s="61"/>
      <c r="EK137" s="59"/>
      <c r="EL137" s="71"/>
      <c r="EM137" s="71"/>
      <c r="EN137" s="61"/>
      <c r="EO137" s="30"/>
      <c r="EP137" s="72"/>
      <c r="EQ137" s="61"/>
      <c r="ER137" s="59"/>
      <c r="ES137" s="59"/>
      <c r="ET137" s="61"/>
      <c r="EU137" s="61"/>
      <c r="EV137" s="61"/>
      <c r="EW137" s="61"/>
      <c r="EX137" s="59"/>
      <c r="EY137" s="59"/>
      <c r="EZ137" s="61"/>
      <c r="FA137" s="61"/>
      <c r="FB137" s="61"/>
      <c r="FC137" s="61"/>
      <c r="FD137" s="59"/>
      <c r="FE137" s="61"/>
      <c r="FF137" s="61"/>
      <c r="FG137" s="78"/>
      <c r="FH137" s="30"/>
      <c r="FI137" s="61"/>
      <c r="FJ137" s="59"/>
      <c r="FK137" s="59"/>
      <c r="FL137" s="31"/>
      <c r="FM137" s="61"/>
      <c r="FN137" s="61"/>
      <c r="FO137" s="59"/>
      <c r="FP137" s="78"/>
    </row>
    <row r="138" spans="1:172" ht="15" customHeight="1" x14ac:dyDescent="0.25">
      <c r="A138" s="4" t="s">
        <v>280</v>
      </c>
      <c r="B138" s="5" t="s">
        <v>281</v>
      </c>
      <c r="C138" s="5" t="s">
        <v>5</v>
      </c>
      <c r="D138" s="122"/>
      <c r="E138" s="122"/>
      <c r="F138" s="122"/>
      <c r="G138" s="122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>
        <v>45</v>
      </c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30"/>
      <c r="AQ138" s="31"/>
      <c r="AR138" s="31"/>
      <c r="AS138" s="30"/>
      <c r="AT138" s="58"/>
      <c r="AU138" s="59">
        <v>0</v>
      </c>
      <c r="AV138" s="59"/>
      <c r="AW138" s="31"/>
      <c r="AX138" s="60"/>
      <c r="AY138" s="60"/>
      <c r="AZ138" s="60"/>
      <c r="BA138" s="60"/>
      <c r="BB138" s="61"/>
      <c r="BC138" s="59"/>
      <c r="BD138" s="59">
        <v>0</v>
      </c>
      <c r="BE138" s="61"/>
      <c r="BF138" s="59"/>
      <c r="BG138" s="61"/>
      <c r="BH138" s="59"/>
      <c r="BI138" s="59"/>
      <c r="BJ138" s="59"/>
      <c r="BK138" s="61"/>
      <c r="BL138" s="61"/>
      <c r="BM138" s="61"/>
      <c r="BN138" s="61"/>
      <c r="BO138" s="61"/>
      <c r="BP138" s="61"/>
      <c r="BQ138" s="61"/>
      <c r="BR138" s="61"/>
      <c r="BS138" s="61"/>
      <c r="BT138" s="59"/>
      <c r="BU138" s="46"/>
      <c r="BV138" s="95"/>
      <c r="BW138" s="30"/>
      <c r="BX138" s="31"/>
      <c r="BY138" s="30"/>
      <c r="BZ138" s="31"/>
      <c r="CA138" s="30"/>
      <c r="CB138" s="59"/>
      <c r="CC138" s="76"/>
      <c r="CD138" s="30"/>
      <c r="CE138" s="59"/>
      <c r="CF138" s="59"/>
      <c r="CG138" s="59"/>
      <c r="CH138" s="59"/>
      <c r="CI138" s="59"/>
      <c r="CJ138" s="15"/>
      <c r="CK138" s="59"/>
      <c r="CL138" s="30"/>
      <c r="CM138" s="59"/>
      <c r="CN138" s="30"/>
      <c r="CO138" s="30"/>
      <c r="CP138" s="30"/>
      <c r="CQ138" s="110"/>
      <c r="CR138" s="65"/>
      <c r="CS138" s="106"/>
      <c r="CT138" s="61"/>
      <c r="CU138" s="61"/>
      <c r="CV138" s="61"/>
      <c r="CW138" s="118"/>
      <c r="CX138" s="64"/>
      <c r="CY138" s="30"/>
      <c r="CZ138" s="61"/>
      <c r="DA138" s="99"/>
      <c r="DB138" s="31"/>
      <c r="DC138" s="59"/>
      <c r="DD138" s="31"/>
      <c r="DE138" s="61"/>
      <c r="DF138" s="30"/>
      <c r="DG138" s="30"/>
      <c r="DH138" s="31"/>
      <c r="DI138" s="59"/>
      <c r="DJ138" s="59"/>
      <c r="DK138" s="30"/>
      <c r="DL138" s="30"/>
      <c r="DM138" s="59"/>
      <c r="DN138" s="61"/>
      <c r="DO138" s="61"/>
      <c r="DP138" s="61"/>
      <c r="DQ138" s="67"/>
      <c r="DR138" s="61"/>
      <c r="DS138" s="61"/>
      <c r="DT138" s="59"/>
      <c r="DU138" s="31"/>
      <c r="DV138" s="59"/>
      <c r="DW138" s="30"/>
      <c r="DX138" s="59"/>
      <c r="DY138" s="68"/>
      <c r="DZ138" s="59"/>
      <c r="EA138" s="74"/>
      <c r="EB138" s="61"/>
      <c r="EC138" s="70"/>
      <c r="ED138" s="61"/>
      <c r="EE138" s="30"/>
      <c r="EF138" s="30">
        <v>70</v>
      </c>
      <c r="EG138" s="61"/>
      <c r="EH138" s="59"/>
      <c r="EI138" s="70"/>
      <c r="EJ138" s="61"/>
      <c r="EK138" s="59"/>
      <c r="EL138" s="71"/>
      <c r="EM138" s="71"/>
      <c r="EN138" s="61"/>
      <c r="EO138" s="30"/>
      <c r="EP138" s="72"/>
      <c r="EQ138" s="61"/>
      <c r="ER138" s="59"/>
      <c r="ES138" s="59"/>
      <c r="ET138" s="61"/>
      <c r="EU138" s="61"/>
      <c r="EV138" s="61"/>
      <c r="EW138" s="61"/>
      <c r="EX138" s="59"/>
      <c r="EY138" s="59"/>
      <c r="EZ138" s="61"/>
      <c r="FA138" s="61"/>
      <c r="FB138" s="61"/>
      <c r="FC138" s="61"/>
      <c r="FD138" s="59"/>
      <c r="FE138" s="61"/>
      <c r="FF138" s="61"/>
      <c r="FG138" s="78"/>
      <c r="FH138" s="30"/>
      <c r="FI138" s="61"/>
      <c r="FJ138" s="59"/>
      <c r="FK138" s="59"/>
      <c r="FL138" s="31"/>
      <c r="FM138" s="61"/>
      <c r="FN138" s="61"/>
      <c r="FO138" s="59"/>
      <c r="FP138" s="78"/>
    </row>
    <row r="139" spans="1:172" ht="23.25" customHeight="1" x14ac:dyDescent="0.25">
      <c r="A139" s="4" t="s">
        <v>282</v>
      </c>
      <c r="B139" s="5" t="s">
        <v>283</v>
      </c>
      <c r="C139" s="5" t="s">
        <v>5</v>
      </c>
      <c r="D139" s="122"/>
      <c r="E139" s="122"/>
      <c r="F139" s="122"/>
      <c r="G139" s="122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30"/>
      <c r="AQ139" s="31">
        <v>40</v>
      </c>
      <c r="AR139" s="31"/>
      <c r="AS139" s="30">
        <v>110</v>
      </c>
      <c r="AT139" s="58"/>
      <c r="AU139" s="59">
        <v>0</v>
      </c>
      <c r="AV139" s="59"/>
      <c r="AW139" s="31"/>
      <c r="AX139" s="60"/>
      <c r="AY139" s="60">
        <v>64</v>
      </c>
      <c r="AZ139" s="60"/>
      <c r="BA139" s="60"/>
      <c r="BB139" s="61"/>
      <c r="BC139" s="59"/>
      <c r="BD139" s="59">
        <v>0</v>
      </c>
      <c r="BE139" s="61"/>
      <c r="BF139" s="59"/>
      <c r="BG139" s="61"/>
      <c r="BH139" s="59"/>
      <c r="BI139" s="59"/>
      <c r="BJ139" s="59"/>
      <c r="BK139" s="61"/>
      <c r="BL139" s="61"/>
      <c r="BM139" s="61"/>
      <c r="BN139" s="61"/>
      <c r="BO139" s="61"/>
      <c r="BP139" s="61"/>
      <c r="BQ139" s="61"/>
      <c r="BR139" s="61"/>
      <c r="BS139" s="61"/>
      <c r="BT139" s="59"/>
      <c r="BU139" s="46"/>
      <c r="BV139" s="95"/>
      <c r="BW139" s="30"/>
      <c r="BX139" s="31"/>
      <c r="BY139" s="30"/>
      <c r="BZ139" s="31"/>
      <c r="CA139" s="30"/>
      <c r="CB139" s="59"/>
      <c r="CC139" s="76"/>
      <c r="CD139" s="30"/>
      <c r="CE139" s="59"/>
      <c r="CF139" s="59"/>
      <c r="CG139" s="59"/>
      <c r="CH139" s="59"/>
      <c r="CI139" s="59"/>
      <c r="CJ139" s="15"/>
      <c r="CK139" s="59"/>
      <c r="CL139" s="30"/>
      <c r="CM139" s="59"/>
      <c r="CN139" s="30"/>
      <c r="CO139" s="30"/>
      <c r="CP139" s="30"/>
      <c r="CQ139" s="110"/>
      <c r="CR139" s="65"/>
      <c r="CS139" s="106"/>
      <c r="CT139" s="61"/>
      <c r="CU139" s="61"/>
      <c r="CV139" s="61"/>
      <c r="CW139" s="118"/>
      <c r="CX139" s="64"/>
      <c r="CY139" s="30"/>
      <c r="CZ139" s="61"/>
      <c r="DA139" s="99"/>
      <c r="DB139" s="31"/>
      <c r="DC139" s="59"/>
      <c r="DD139" s="31"/>
      <c r="DE139" s="61"/>
      <c r="DF139" s="30"/>
      <c r="DG139" s="30"/>
      <c r="DH139" s="31"/>
      <c r="DI139" s="59"/>
      <c r="DJ139" s="59"/>
      <c r="DK139" s="30"/>
      <c r="DL139" s="30"/>
      <c r="DM139" s="59"/>
      <c r="DN139" s="61"/>
      <c r="DO139" s="61"/>
      <c r="DP139" s="61"/>
      <c r="DQ139" s="67"/>
      <c r="DR139" s="61"/>
      <c r="DS139" s="61"/>
      <c r="DT139" s="59"/>
      <c r="DU139" s="31"/>
      <c r="DV139" s="59"/>
      <c r="DW139" s="30"/>
      <c r="DX139" s="59"/>
      <c r="DY139" s="68"/>
      <c r="DZ139" s="59"/>
      <c r="EA139" s="74"/>
      <c r="EB139" s="61"/>
      <c r="EC139" s="70"/>
      <c r="ED139" s="61"/>
      <c r="EE139" s="30"/>
      <c r="EF139" s="30"/>
      <c r="EG139" s="61"/>
      <c r="EH139" s="59"/>
      <c r="EI139" s="70"/>
      <c r="EJ139" s="61"/>
      <c r="EK139" s="59"/>
      <c r="EL139" s="71"/>
      <c r="EM139" s="71"/>
      <c r="EN139" s="61"/>
      <c r="EO139" s="30"/>
      <c r="EP139" s="72"/>
      <c r="EQ139" s="61"/>
      <c r="ER139" s="59"/>
      <c r="ES139" s="59"/>
      <c r="ET139" s="61"/>
      <c r="EU139" s="61"/>
      <c r="EV139" s="61"/>
      <c r="EW139" s="61"/>
      <c r="EX139" s="59"/>
      <c r="EY139" s="59"/>
      <c r="EZ139" s="61"/>
      <c r="FA139" s="61"/>
      <c r="FB139" s="61"/>
      <c r="FC139" s="61"/>
      <c r="FD139" s="59"/>
      <c r="FE139" s="61"/>
      <c r="FF139" s="61"/>
      <c r="FG139" s="78"/>
      <c r="FH139" s="30"/>
      <c r="FI139" s="61"/>
      <c r="FJ139" s="59"/>
      <c r="FK139" s="59"/>
      <c r="FL139" s="31"/>
      <c r="FM139" s="61"/>
      <c r="FN139" s="61"/>
      <c r="FO139" s="59"/>
      <c r="FP139" s="78"/>
    </row>
    <row r="140" spans="1:172" ht="15" customHeight="1" x14ac:dyDescent="0.25">
      <c r="A140" s="4" t="s">
        <v>284</v>
      </c>
      <c r="B140" s="119" t="s">
        <v>285</v>
      </c>
      <c r="C140" s="5" t="s">
        <v>5</v>
      </c>
      <c r="D140" s="126">
        <v>234</v>
      </c>
      <c r="E140" s="126">
        <v>251</v>
      </c>
      <c r="F140" s="61" t="s">
        <v>826</v>
      </c>
      <c r="G140" s="61"/>
      <c r="H140" s="10">
        <v>20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30"/>
      <c r="AQ140" s="31"/>
      <c r="AR140" s="31">
        <v>20</v>
      </c>
      <c r="AS140" s="30">
        <v>0</v>
      </c>
      <c r="AT140" s="58"/>
      <c r="AU140" s="59">
        <v>55.833333333333329</v>
      </c>
      <c r="AV140" s="59"/>
      <c r="AW140" s="31"/>
      <c r="AX140" s="60"/>
      <c r="AY140" s="60">
        <v>63</v>
      </c>
      <c r="AZ140" s="60"/>
      <c r="BA140" s="60"/>
      <c r="BB140" s="61"/>
      <c r="BC140" s="59"/>
      <c r="BD140" s="59">
        <v>0</v>
      </c>
      <c r="BE140" s="61"/>
      <c r="BF140" s="59"/>
      <c r="BG140" s="61"/>
      <c r="BH140" s="59"/>
      <c r="BI140" s="59"/>
      <c r="BJ140" s="59"/>
      <c r="BK140" s="61"/>
      <c r="BL140" s="61"/>
      <c r="BM140" s="61"/>
      <c r="BN140" s="61"/>
      <c r="BO140" s="61"/>
      <c r="BP140" s="61"/>
      <c r="BQ140" s="61"/>
      <c r="BR140" s="61"/>
      <c r="BS140" s="61"/>
      <c r="BT140" s="59"/>
      <c r="BU140" s="46"/>
      <c r="BV140" s="95"/>
      <c r="BW140" s="30"/>
      <c r="BX140" s="31"/>
      <c r="BY140" s="30"/>
      <c r="BZ140" s="31"/>
      <c r="CA140" s="30"/>
      <c r="CB140" s="59"/>
      <c r="CC140" s="76"/>
      <c r="CD140" s="30"/>
      <c r="CE140" s="59"/>
      <c r="CF140" s="59"/>
      <c r="CG140" s="59"/>
      <c r="CH140" s="59"/>
      <c r="CI140" s="59"/>
      <c r="CJ140" s="15"/>
      <c r="CK140" s="59"/>
      <c r="CL140" s="30"/>
      <c r="CM140" s="59"/>
      <c r="CN140" s="30"/>
      <c r="CO140" s="30"/>
      <c r="CP140" s="30"/>
      <c r="CQ140" s="110"/>
      <c r="CR140" s="65"/>
      <c r="CS140" s="106"/>
      <c r="CT140" s="61"/>
      <c r="CU140" s="61"/>
      <c r="CV140" s="61"/>
      <c r="CW140" s="118"/>
      <c r="CX140" s="64"/>
      <c r="CY140" s="30"/>
      <c r="CZ140" s="61"/>
      <c r="DA140" s="99"/>
      <c r="DB140" s="31"/>
      <c r="DC140" s="59"/>
      <c r="DD140" s="31"/>
      <c r="DE140" s="61"/>
      <c r="DF140" s="30"/>
      <c r="DG140" s="30"/>
      <c r="DH140" s="31"/>
      <c r="DI140" s="59"/>
      <c r="DJ140" s="59"/>
      <c r="DK140" s="30"/>
      <c r="DL140" s="76"/>
      <c r="DM140" s="59"/>
      <c r="DN140" s="61"/>
      <c r="DO140" s="61"/>
      <c r="DP140" s="61"/>
      <c r="DQ140" s="67"/>
      <c r="DR140" s="61"/>
      <c r="DS140" s="61"/>
      <c r="DT140" s="59"/>
      <c r="DU140" s="31"/>
      <c r="DV140" s="59"/>
      <c r="DW140" s="30"/>
      <c r="DX140" s="59"/>
      <c r="DY140" s="68"/>
      <c r="DZ140" s="59"/>
      <c r="EA140" s="74"/>
      <c r="EB140" s="61"/>
      <c r="EC140" s="70"/>
      <c r="ED140" s="61"/>
      <c r="EE140" s="30"/>
      <c r="EF140" s="30"/>
      <c r="EG140" s="61"/>
      <c r="EH140" s="59"/>
      <c r="EI140" s="70"/>
      <c r="EJ140" s="61"/>
      <c r="EK140" s="59"/>
      <c r="EL140" s="71"/>
      <c r="EM140" s="71"/>
      <c r="EN140" s="61"/>
      <c r="EO140" s="30"/>
      <c r="EP140" s="72"/>
      <c r="EQ140" s="61"/>
      <c r="ER140" s="59"/>
      <c r="ES140" s="59"/>
      <c r="ET140" s="61"/>
      <c r="EU140" s="61"/>
      <c r="EV140" s="61"/>
      <c r="EW140" s="61"/>
      <c r="EX140" s="59"/>
      <c r="EY140" s="59"/>
      <c r="EZ140" s="61"/>
      <c r="FA140" s="61"/>
      <c r="FB140" s="61"/>
      <c r="FC140" s="61"/>
      <c r="FD140" s="59"/>
      <c r="FE140" s="61"/>
      <c r="FF140" s="61"/>
      <c r="FG140" s="78"/>
      <c r="FH140" s="30"/>
      <c r="FI140" s="61"/>
      <c r="FJ140" s="59"/>
      <c r="FK140" s="59"/>
      <c r="FL140" s="31"/>
      <c r="FM140" s="61"/>
      <c r="FN140" s="61"/>
      <c r="FO140" s="59"/>
      <c r="FP140" s="78"/>
    </row>
    <row r="141" spans="1:172" ht="15" customHeight="1" x14ac:dyDescent="0.25">
      <c r="A141" s="4" t="s">
        <v>286</v>
      </c>
      <c r="B141" s="5" t="s">
        <v>287</v>
      </c>
      <c r="C141" s="5" t="s">
        <v>15</v>
      </c>
      <c r="D141" s="122"/>
      <c r="E141" s="122"/>
      <c r="F141" s="122"/>
      <c r="G141" s="122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>
        <v>323</v>
      </c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30"/>
      <c r="AQ141" s="31">
        <v>110</v>
      </c>
      <c r="AR141" s="31">
        <v>110</v>
      </c>
      <c r="AS141" s="30">
        <v>184</v>
      </c>
      <c r="AT141" s="58">
        <v>66</v>
      </c>
      <c r="AU141" s="59">
        <v>140</v>
      </c>
      <c r="AV141" s="59"/>
      <c r="AW141" s="31">
        <v>82.5</v>
      </c>
      <c r="AX141" s="60"/>
      <c r="AY141" s="60">
        <v>198</v>
      </c>
      <c r="AZ141" s="60">
        <v>29</v>
      </c>
      <c r="BA141" s="60">
        <v>90</v>
      </c>
      <c r="BB141" s="61"/>
      <c r="BC141" s="59"/>
      <c r="BD141" s="59">
        <v>0</v>
      </c>
      <c r="BE141" s="61"/>
      <c r="BF141" s="59">
        <v>99</v>
      </c>
      <c r="BG141" s="61"/>
      <c r="BH141" s="59"/>
      <c r="BI141" s="59"/>
      <c r="BJ141" s="59"/>
      <c r="BK141" s="61"/>
      <c r="BL141" s="61"/>
      <c r="BM141" s="61"/>
      <c r="BN141" s="61"/>
      <c r="BO141" s="61"/>
      <c r="BP141" s="61"/>
      <c r="BQ141" s="61"/>
      <c r="BR141" s="61"/>
      <c r="BS141" s="61"/>
      <c r="BT141" s="59"/>
      <c r="BU141" s="46">
        <v>2400</v>
      </c>
      <c r="BV141" s="95"/>
      <c r="BW141" s="30"/>
      <c r="BX141" s="31"/>
      <c r="BY141" s="30"/>
      <c r="BZ141" s="31"/>
      <c r="CA141" s="30"/>
      <c r="CB141" s="59">
        <v>36</v>
      </c>
      <c r="CC141" s="76"/>
      <c r="CD141" s="30"/>
      <c r="CE141" s="59"/>
      <c r="CF141" s="59">
        <v>15</v>
      </c>
      <c r="CG141" s="59"/>
      <c r="CH141" s="59"/>
      <c r="CI141" s="59"/>
      <c r="CJ141" s="15"/>
      <c r="CK141" s="59">
        <v>81</v>
      </c>
      <c r="CL141" s="30"/>
      <c r="CM141" s="59"/>
      <c r="CN141" s="30"/>
      <c r="CO141" s="30"/>
      <c r="CP141" s="30"/>
      <c r="CQ141" s="110"/>
      <c r="CR141" s="65"/>
      <c r="CS141" s="106"/>
      <c r="CT141" s="61"/>
      <c r="CU141" s="61"/>
      <c r="CV141" s="61"/>
      <c r="CW141" s="118"/>
      <c r="CX141" s="64"/>
      <c r="CY141" s="30"/>
      <c r="CZ141" s="61"/>
      <c r="DA141" s="99"/>
      <c r="DB141" s="31"/>
      <c r="DC141" s="59"/>
      <c r="DD141" s="31"/>
      <c r="DE141" s="61"/>
      <c r="DF141" s="30">
        <v>60</v>
      </c>
      <c r="DG141" s="30"/>
      <c r="DH141" s="31"/>
      <c r="DI141" s="59"/>
      <c r="DJ141" s="59">
        <v>150</v>
      </c>
      <c r="DK141" s="30"/>
      <c r="DL141" s="30"/>
      <c r="DM141" s="59"/>
      <c r="DN141" s="61"/>
      <c r="DO141" s="61"/>
      <c r="DP141" s="61"/>
      <c r="DQ141" s="67"/>
      <c r="DR141" s="61"/>
      <c r="DS141" s="61"/>
      <c r="DT141" s="59"/>
      <c r="DU141" s="31">
        <v>500</v>
      </c>
      <c r="DV141" s="59"/>
      <c r="DW141" s="30"/>
      <c r="DX141" s="59"/>
      <c r="DY141" s="68"/>
      <c r="DZ141" s="59"/>
      <c r="EA141" s="74"/>
      <c r="EB141" s="61"/>
      <c r="EC141" s="70"/>
      <c r="ED141" s="61"/>
      <c r="EE141" s="30"/>
      <c r="EF141" s="30"/>
      <c r="EG141" s="61">
        <v>280</v>
      </c>
      <c r="EH141" s="59"/>
      <c r="EI141" s="70"/>
      <c r="EJ141" s="61"/>
      <c r="EK141" s="59"/>
      <c r="EL141" s="71"/>
      <c r="EM141" s="71"/>
      <c r="EN141" s="61"/>
      <c r="EO141" s="30"/>
      <c r="EP141" s="72"/>
      <c r="EQ141" s="61"/>
      <c r="ER141" s="59"/>
      <c r="ES141" s="59"/>
      <c r="ET141" s="61"/>
      <c r="EU141" s="61"/>
      <c r="EV141" s="61"/>
      <c r="EW141" s="61"/>
      <c r="EX141" s="59"/>
      <c r="EY141" s="59"/>
      <c r="EZ141" s="61"/>
      <c r="FA141" s="61"/>
      <c r="FB141" s="61"/>
      <c r="FC141" s="61"/>
      <c r="FD141" s="59"/>
      <c r="FE141" s="61"/>
      <c r="FF141" s="61"/>
      <c r="FG141" s="78"/>
      <c r="FH141" s="30"/>
      <c r="FI141" s="61"/>
      <c r="FJ141" s="59"/>
      <c r="FK141" s="59"/>
      <c r="FL141" s="31"/>
      <c r="FM141" s="61"/>
      <c r="FN141" s="61"/>
      <c r="FO141" s="59"/>
      <c r="FP141" s="78"/>
    </row>
    <row r="142" spans="1:172" ht="15" customHeight="1" x14ac:dyDescent="0.25">
      <c r="A142" s="4" t="s">
        <v>288</v>
      </c>
      <c r="B142" s="5" t="s">
        <v>289</v>
      </c>
      <c r="C142" s="5" t="s">
        <v>15</v>
      </c>
      <c r="D142" s="122"/>
      <c r="E142" s="122"/>
      <c r="F142" s="122"/>
      <c r="G142" s="122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>
        <v>65</v>
      </c>
      <c r="AK142" s="57">
        <v>677</v>
      </c>
      <c r="AL142" s="57"/>
      <c r="AM142" s="57"/>
      <c r="AN142" s="57"/>
      <c r="AO142" s="57"/>
      <c r="AP142" s="30">
        <v>612</v>
      </c>
      <c r="AQ142" s="31"/>
      <c r="AR142" s="31">
        <v>150</v>
      </c>
      <c r="AS142" s="30"/>
      <c r="AT142" s="58"/>
      <c r="AU142" s="59">
        <v>0</v>
      </c>
      <c r="AV142" s="59"/>
      <c r="AW142" s="31"/>
      <c r="AX142" s="60"/>
      <c r="AY142" s="60"/>
      <c r="AZ142" s="60"/>
      <c r="BA142" s="60"/>
      <c r="BB142" s="61"/>
      <c r="BC142" s="59"/>
      <c r="BD142" s="59">
        <v>0</v>
      </c>
      <c r="BE142" s="61"/>
      <c r="BF142" s="59"/>
      <c r="BG142" s="61"/>
      <c r="BH142" s="59"/>
      <c r="BI142" s="59"/>
      <c r="BJ142" s="59"/>
      <c r="BK142" s="61"/>
      <c r="BL142" s="61"/>
      <c r="BM142" s="61"/>
      <c r="BN142" s="61"/>
      <c r="BO142" s="61"/>
      <c r="BP142" s="61"/>
      <c r="BQ142" s="61"/>
      <c r="BR142" s="61"/>
      <c r="BS142" s="61"/>
      <c r="BT142" s="59"/>
      <c r="BU142" s="46"/>
      <c r="BV142" s="95"/>
      <c r="BW142" s="30"/>
      <c r="BX142" s="31"/>
      <c r="BY142" s="30"/>
      <c r="BZ142" s="31"/>
      <c r="CA142" s="30"/>
      <c r="CB142" s="59"/>
      <c r="CC142" s="76"/>
      <c r="CD142" s="30"/>
      <c r="CE142" s="59"/>
      <c r="CF142" s="59"/>
      <c r="CG142" s="59"/>
      <c r="CH142" s="59"/>
      <c r="CI142" s="59"/>
      <c r="CJ142" s="15"/>
      <c r="CK142" s="59"/>
      <c r="CL142" s="30"/>
      <c r="CM142" s="59"/>
      <c r="CN142" s="30"/>
      <c r="CO142" s="30"/>
      <c r="CP142" s="30"/>
      <c r="CQ142" s="110"/>
      <c r="CR142" s="65"/>
      <c r="CS142" s="106"/>
      <c r="CT142" s="61"/>
      <c r="CU142" s="61"/>
      <c r="CV142" s="61"/>
      <c r="CW142" s="118"/>
      <c r="CX142" s="64"/>
      <c r="CY142" s="30"/>
      <c r="CZ142" s="61"/>
      <c r="DA142" s="99"/>
      <c r="DB142" s="31"/>
      <c r="DC142" s="59"/>
      <c r="DD142" s="31"/>
      <c r="DE142" s="61"/>
      <c r="DF142" s="30"/>
      <c r="DG142" s="30"/>
      <c r="DH142" s="31"/>
      <c r="DI142" s="59"/>
      <c r="DJ142" s="59"/>
      <c r="DK142" s="30"/>
      <c r="DL142" s="30"/>
      <c r="DM142" s="59"/>
      <c r="DN142" s="61"/>
      <c r="DO142" s="61"/>
      <c r="DP142" s="61"/>
      <c r="DQ142" s="67"/>
      <c r="DR142" s="61"/>
      <c r="DS142" s="61"/>
      <c r="DT142" s="59"/>
      <c r="DU142" s="31"/>
      <c r="DV142" s="59"/>
      <c r="DW142" s="30"/>
      <c r="DX142" s="59"/>
      <c r="DY142" s="68"/>
      <c r="DZ142" s="59"/>
      <c r="EA142" s="74"/>
      <c r="EB142" s="61"/>
      <c r="EC142" s="70"/>
      <c r="ED142" s="61"/>
      <c r="EE142" s="30"/>
      <c r="EF142" s="30"/>
      <c r="EG142" s="61"/>
      <c r="EH142" s="59"/>
      <c r="EI142" s="70"/>
      <c r="EJ142" s="61"/>
      <c r="EK142" s="59"/>
      <c r="EL142" s="71"/>
      <c r="EM142" s="71"/>
      <c r="EN142" s="61"/>
      <c r="EO142" s="30"/>
      <c r="EP142" s="72"/>
      <c r="EQ142" s="61"/>
      <c r="ER142" s="59"/>
      <c r="ES142" s="59"/>
      <c r="ET142" s="61"/>
      <c r="EU142" s="61"/>
      <c r="EV142" s="61"/>
      <c r="EW142" s="61"/>
      <c r="EX142" s="59"/>
      <c r="EY142" s="59"/>
      <c r="EZ142" s="61"/>
      <c r="FA142" s="61"/>
      <c r="FB142" s="61"/>
      <c r="FC142" s="61"/>
      <c r="FD142" s="59"/>
      <c r="FE142" s="61"/>
      <c r="FF142" s="61"/>
      <c r="FG142" s="78"/>
      <c r="FH142" s="30"/>
      <c r="FI142" s="61"/>
      <c r="FJ142" s="59"/>
      <c r="FK142" s="59"/>
      <c r="FL142" s="31"/>
      <c r="FM142" s="61"/>
      <c r="FN142" s="61"/>
      <c r="FO142" s="59"/>
      <c r="FP142" s="78"/>
    </row>
    <row r="143" spans="1:172" ht="15" customHeight="1" x14ac:dyDescent="0.25">
      <c r="A143" s="4" t="s">
        <v>290</v>
      </c>
      <c r="B143" s="5" t="s">
        <v>291</v>
      </c>
      <c r="C143" s="5" t="s">
        <v>15</v>
      </c>
      <c r="D143" s="122"/>
      <c r="E143" s="122"/>
      <c r="F143" s="122"/>
      <c r="G143" s="122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>
        <v>6</v>
      </c>
      <c r="AO143" s="57"/>
      <c r="AP143" s="30">
        <v>153</v>
      </c>
      <c r="AQ143" s="31">
        <v>180</v>
      </c>
      <c r="AR143" s="31"/>
      <c r="AS143" s="30">
        <v>126</v>
      </c>
      <c r="AT143" s="58"/>
      <c r="AU143" s="59">
        <v>0</v>
      </c>
      <c r="AV143" s="59"/>
      <c r="AW143" s="31"/>
      <c r="AX143" s="60"/>
      <c r="AY143" s="60">
        <v>0</v>
      </c>
      <c r="AZ143" s="60"/>
      <c r="BA143" s="60"/>
      <c r="BB143" s="61"/>
      <c r="BC143" s="59"/>
      <c r="BD143" s="59">
        <v>0</v>
      </c>
      <c r="BE143" s="61"/>
      <c r="BF143" s="59"/>
      <c r="BG143" s="61"/>
      <c r="BH143" s="59"/>
      <c r="BI143" s="59"/>
      <c r="BJ143" s="59"/>
      <c r="BK143" s="61"/>
      <c r="BL143" s="61"/>
      <c r="BM143" s="61"/>
      <c r="BN143" s="61"/>
      <c r="BO143" s="61"/>
      <c r="BP143" s="61"/>
      <c r="BQ143" s="61"/>
      <c r="BR143" s="61"/>
      <c r="BS143" s="61"/>
      <c r="BT143" s="59"/>
      <c r="BU143" s="46"/>
      <c r="BV143" s="95"/>
      <c r="BW143" s="30"/>
      <c r="BX143" s="31"/>
      <c r="BY143" s="30"/>
      <c r="BZ143" s="31"/>
      <c r="CA143" s="30"/>
      <c r="CB143" s="59"/>
      <c r="CC143" s="76"/>
      <c r="CD143" s="30"/>
      <c r="CE143" s="59"/>
      <c r="CF143" s="59"/>
      <c r="CG143" s="59"/>
      <c r="CH143" s="59"/>
      <c r="CI143" s="59"/>
      <c r="CJ143" s="15"/>
      <c r="CK143" s="59"/>
      <c r="CL143" s="30"/>
      <c r="CM143" s="59"/>
      <c r="CN143" s="30"/>
      <c r="CO143" s="30"/>
      <c r="CP143" s="30"/>
      <c r="CQ143" s="110"/>
      <c r="CR143" s="65"/>
      <c r="CS143" s="106"/>
      <c r="CT143" s="61"/>
      <c r="CU143" s="61"/>
      <c r="CV143" s="61"/>
      <c r="CW143" s="118"/>
      <c r="CX143" s="64"/>
      <c r="CY143" s="30"/>
      <c r="CZ143" s="61"/>
      <c r="DA143" s="99"/>
      <c r="DB143" s="31"/>
      <c r="DC143" s="59"/>
      <c r="DD143" s="31"/>
      <c r="DE143" s="61"/>
      <c r="DF143" s="30"/>
      <c r="DG143" s="30"/>
      <c r="DH143" s="31"/>
      <c r="DI143" s="59"/>
      <c r="DJ143" s="59"/>
      <c r="DK143" s="30"/>
      <c r="DL143" s="30"/>
      <c r="DM143" s="59"/>
      <c r="DN143" s="61"/>
      <c r="DO143" s="61"/>
      <c r="DP143" s="61"/>
      <c r="DQ143" s="67"/>
      <c r="DR143" s="61"/>
      <c r="DS143" s="61"/>
      <c r="DT143" s="59"/>
      <c r="DU143" s="31"/>
      <c r="DV143" s="59"/>
      <c r="DW143" s="30"/>
      <c r="DX143" s="59"/>
      <c r="DY143" s="68"/>
      <c r="DZ143" s="59"/>
      <c r="EA143" s="74"/>
      <c r="EB143" s="61"/>
      <c r="EC143" s="70"/>
      <c r="ED143" s="61"/>
      <c r="EE143" s="30"/>
      <c r="EF143" s="30"/>
      <c r="EG143" s="61"/>
      <c r="EH143" s="59"/>
      <c r="EI143" s="70"/>
      <c r="EJ143" s="61"/>
      <c r="EK143" s="59"/>
      <c r="EL143" s="71"/>
      <c r="EM143" s="71"/>
      <c r="EN143" s="61"/>
      <c r="EO143" s="30"/>
      <c r="EP143" s="72"/>
      <c r="EQ143" s="61"/>
      <c r="ER143" s="59"/>
      <c r="ES143" s="59"/>
      <c r="ET143" s="61"/>
      <c r="EU143" s="61"/>
      <c r="EV143" s="61"/>
      <c r="EW143" s="61"/>
      <c r="EX143" s="59"/>
      <c r="EY143" s="59"/>
      <c r="EZ143" s="61"/>
      <c r="FA143" s="61"/>
      <c r="FB143" s="61"/>
      <c r="FC143" s="61"/>
      <c r="FD143" s="59"/>
      <c r="FE143" s="61"/>
      <c r="FF143" s="61"/>
      <c r="FG143" s="78"/>
      <c r="FH143" s="30"/>
      <c r="FI143" s="61"/>
      <c r="FJ143" s="59"/>
      <c r="FK143" s="59"/>
      <c r="FL143" s="31"/>
      <c r="FM143" s="61"/>
      <c r="FN143" s="61"/>
      <c r="FO143" s="59"/>
      <c r="FP143" s="78"/>
    </row>
    <row r="144" spans="1:172" ht="23.25" customHeight="1" x14ac:dyDescent="0.25">
      <c r="A144" s="4" t="s">
        <v>292</v>
      </c>
      <c r="B144" s="5" t="s">
        <v>293</v>
      </c>
      <c r="C144" s="5" t="s">
        <v>5</v>
      </c>
      <c r="D144" s="122"/>
      <c r="E144" s="122"/>
      <c r="F144" s="122"/>
      <c r="G144" s="122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>
        <v>180</v>
      </c>
      <c r="AI144" s="57"/>
      <c r="AJ144" s="57"/>
      <c r="AK144" s="57"/>
      <c r="AL144" s="57"/>
      <c r="AM144" s="57"/>
      <c r="AN144" s="57"/>
      <c r="AO144" s="57"/>
      <c r="AP144" s="30">
        <v>36</v>
      </c>
      <c r="AQ144" s="31"/>
      <c r="AR144" s="31"/>
      <c r="AS144" s="30"/>
      <c r="AT144" s="58"/>
      <c r="AU144" s="59">
        <v>15</v>
      </c>
      <c r="AV144" s="59"/>
      <c r="AW144" s="31"/>
      <c r="AX144" s="60"/>
      <c r="AY144" s="60"/>
      <c r="AZ144" s="60"/>
      <c r="BA144" s="60"/>
      <c r="BB144" s="61"/>
      <c r="BC144" s="59"/>
      <c r="BD144" s="59">
        <v>0</v>
      </c>
      <c r="BE144" s="61"/>
      <c r="BF144" s="59"/>
      <c r="BG144" s="61"/>
      <c r="BH144" s="59"/>
      <c r="BI144" s="59"/>
      <c r="BJ144" s="59"/>
      <c r="BK144" s="61"/>
      <c r="BL144" s="61"/>
      <c r="BM144" s="61"/>
      <c r="BN144" s="61"/>
      <c r="BO144" s="61"/>
      <c r="BP144" s="61"/>
      <c r="BQ144" s="61"/>
      <c r="BR144" s="61"/>
      <c r="BS144" s="61"/>
      <c r="BT144" s="59"/>
      <c r="BU144" s="46"/>
      <c r="BV144" s="95"/>
      <c r="BW144" s="30"/>
      <c r="BX144" s="31"/>
      <c r="BY144" s="30"/>
      <c r="BZ144" s="31"/>
      <c r="CA144" s="30"/>
      <c r="CB144" s="59"/>
      <c r="CC144" s="76"/>
      <c r="CD144" s="30"/>
      <c r="CE144" s="59"/>
      <c r="CF144" s="59"/>
      <c r="CG144" s="59"/>
      <c r="CH144" s="59"/>
      <c r="CI144" s="59"/>
      <c r="CJ144" s="15"/>
      <c r="CK144" s="59"/>
      <c r="CL144" s="30"/>
      <c r="CM144" s="59"/>
      <c r="CN144" s="30"/>
      <c r="CO144" s="30"/>
      <c r="CP144" s="30"/>
      <c r="CQ144" s="110"/>
      <c r="CR144" s="65"/>
      <c r="CS144" s="106"/>
      <c r="CT144" s="61"/>
      <c r="CU144" s="61"/>
      <c r="CV144" s="61"/>
      <c r="CW144" s="118"/>
      <c r="CX144" s="64"/>
      <c r="CY144" s="30"/>
      <c r="CZ144" s="61"/>
      <c r="DA144" s="99"/>
      <c r="DB144" s="31"/>
      <c r="DC144" s="59"/>
      <c r="DD144" s="31"/>
      <c r="DE144" s="61"/>
      <c r="DF144" s="30"/>
      <c r="DG144" s="30"/>
      <c r="DH144" s="31"/>
      <c r="DI144" s="59"/>
      <c r="DJ144" s="59"/>
      <c r="DK144" s="30"/>
      <c r="DL144" s="30"/>
      <c r="DM144" s="59"/>
      <c r="DN144" s="61"/>
      <c r="DO144" s="61"/>
      <c r="DP144" s="61"/>
      <c r="DQ144" s="67"/>
      <c r="DR144" s="61"/>
      <c r="DS144" s="61"/>
      <c r="DT144" s="59"/>
      <c r="DU144" s="31"/>
      <c r="DV144" s="59"/>
      <c r="DW144" s="30"/>
      <c r="DX144" s="59"/>
      <c r="DY144" s="68"/>
      <c r="DZ144" s="59"/>
      <c r="EA144" s="74"/>
      <c r="EB144" s="61"/>
      <c r="EC144" s="70"/>
      <c r="ED144" s="61"/>
      <c r="EE144" s="30"/>
      <c r="EF144" s="30"/>
      <c r="EG144" s="61"/>
      <c r="EH144" s="59"/>
      <c r="EI144" s="70"/>
      <c r="EJ144" s="61"/>
      <c r="EK144" s="59"/>
      <c r="EL144" s="71"/>
      <c r="EM144" s="71"/>
      <c r="EN144" s="61"/>
      <c r="EO144" s="30"/>
      <c r="EP144" s="72"/>
      <c r="EQ144" s="61"/>
      <c r="ER144" s="59"/>
      <c r="ES144" s="59"/>
      <c r="ET144" s="61"/>
      <c r="EU144" s="61"/>
      <c r="EV144" s="61"/>
      <c r="EW144" s="61"/>
      <c r="EX144" s="59"/>
      <c r="EY144" s="59"/>
      <c r="EZ144" s="61"/>
      <c r="FA144" s="61"/>
      <c r="FB144" s="61"/>
      <c r="FC144" s="61"/>
      <c r="FD144" s="59"/>
      <c r="FE144" s="61"/>
      <c r="FF144" s="61"/>
      <c r="FG144" s="78"/>
      <c r="FH144" s="30"/>
      <c r="FI144" s="61"/>
      <c r="FJ144" s="59"/>
      <c r="FK144" s="59"/>
      <c r="FL144" s="31"/>
      <c r="FM144" s="61"/>
      <c r="FN144" s="61"/>
      <c r="FO144" s="59"/>
      <c r="FP144" s="78"/>
    </row>
    <row r="145" spans="1:172" ht="23.25" customHeight="1" x14ac:dyDescent="0.25">
      <c r="A145" s="4" t="s">
        <v>294</v>
      </c>
      <c r="B145" s="5" t="s">
        <v>295</v>
      </c>
      <c r="C145" s="5" t="s">
        <v>8</v>
      </c>
      <c r="D145" s="122"/>
      <c r="E145" s="122"/>
      <c r="F145" s="122"/>
      <c r="G145" s="122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>
        <v>231</v>
      </c>
      <c r="AL145" s="57"/>
      <c r="AM145" s="57"/>
      <c r="AN145" s="57"/>
      <c r="AO145" s="57"/>
      <c r="AP145" s="30"/>
      <c r="AQ145" s="31"/>
      <c r="AR145" s="31"/>
      <c r="AS145" s="30"/>
      <c r="AT145" s="58"/>
      <c r="AU145" s="59">
        <v>0</v>
      </c>
      <c r="AV145" s="59"/>
      <c r="AW145" s="31"/>
      <c r="AX145" s="60"/>
      <c r="AY145" s="60"/>
      <c r="AZ145" s="60"/>
      <c r="BA145" s="60"/>
      <c r="BB145" s="61"/>
      <c r="BC145" s="59"/>
      <c r="BD145" s="59">
        <v>0</v>
      </c>
      <c r="BE145" s="61"/>
      <c r="BF145" s="59"/>
      <c r="BG145" s="61"/>
      <c r="BH145" s="59"/>
      <c r="BI145" s="59"/>
      <c r="BJ145" s="59"/>
      <c r="BK145" s="61"/>
      <c r="BL145" s="61"/>
      <c r="BM145" s="61"/>
      <c r="BN145" s="61"/>
      <c r="BO145" s="61"/>
      <c r="BP145" s="61"/>
      <c r="BQ145" s="61"/>
      <c r="BR145" s="61"/>
      <c r="BS145" s="61"/>
      <c r="BT145" s="59"/>
      <c r="BU145" s="46"/>
      <c r="BV145" s="95"/>
      <c r="BW145" s="30"/>
      <c r="BX145" s="31"/>
      <c r="BY145" s="30"/>
      <c r="BZ145" s="31"/>
      <c r="CA145" s="30"/>
      <c r="CB145" s="59"/>
      <c r="CC145" s="76"/>
      <c r="CD145" s="30"/>
      <c r="CE145" s="59"/>
      <c r="CF145" s="59"/>
      <c r="CG145" s="59"/>
      <c r="CH145" s="59"/>
      <c r="CI145" s="59"/>
      <c r="CJ145" s="15"/>
      <c r="CK145" s="59"/>
      <c r="CL145" s="30"/>
      <c r="CM145" s="59"/>
      <c r="CN145" s="30"/>
      <c r="CO145" s="30"/>
      <c r="CP145" s="30"/>
      <c r="CQ145" s="110"/>
      <c r="CR145" s="65"/>
      <c r="CS145" s="106"/>
      <c r="CT145" s="61"/>
      <c r="CU145" s="61"/>
      <c r="CV145" s="61"/>
      <c r="CW145" s="118"/>
      <c r="CX145" s="64"/>
      <c r="CY145" s="30"/>
      <c r="CZ145" s="61"/>
      <c r="DA145" s="99"/>
      <c r="DB145" s="31"/>
      <c r="DC145" s="59"/>
      <c r="DD145" s="31"/>
      <c r="DE145" s="61"/>
      <c r="DF145" s="30"/>
      <c r="DG145" s="30"/>
      <c r="DH145" s="31"/>
      <c r="DI145" s="59"/>
      <c r="DJ145" s="59"/>
      <c r="DK145" s="30"/>
      <c r="DL145" s="30"/>
      <c r="DM145" s="59"/>
      <c r="DN145" s="61"/>
      <c r="DO145" s="61"/>
      <c r="DP145" s="61"/>
      <c r="DQ145" s="67"/>
      <c r="DR145" s="61"/>
      <c r="DS145" s="61"/>
      <c r="DT145" s="59"/>
      <c r="DU145" s="31"/>
      <c r="DV145" s="59"/>
      <c r="DW145" s="30"/>
      <c r="DX145" s="59"/>
      <c r="DY145" s="68"/>
      <c r="DZ145" s="59"/>
      <c r="EA145" s="74"/>
      <c r="EB145" s="61"/>
      <c r="EC145" s="70"/>
      <c r="ED145" s="61"/>
      <c r="EE145" s="30"/>
      <c r="EF145" s="30"/>
      <c r="EG145" s="61"/>
      <c r="EH145" s="59"/>
      <c r="EI145" s="70"/>
      <c r="EJ145" s="61"/>
      <c r="EK145" s="59"/>
      <c r="EL145" s="71"/>
      <c r="EM145" s="71"/>
      <c r="EN145" s="61"/>
      <c r="EO145" s="30"/>
      <c r="EP145" s="72"/>
      <c r="EQ145" s="61"/>
      <c r="ER145" s="59"/>
      <c r="ES145" s="59"/>
      <c r="ET145" s="61"/>
      <c r="EU145" s="61"/>
      <c r="EV145" s="61"/>
      <c r="EW145" s="61"/>
      <c r="EX145" s="59"/>
      <c r="EY145" s="59"/>
      <c r="EZ145" s="61"/>
      <c r="FA145" s="61"/>
      <c r="FB145" s="61"/>
      <c r="FC145" s="61"/>
      <c r="FD145" s="59"/>
      <c r="FE145" s="61"/>
      <c r="FF145" s="61"/>
      <c r="FG145" s="78"/>
      <c r="FH145" s="30"/>
      <c r="FI145" s="61"/>
      <c r="FJ145" s="59"/>
      <c r="FK145" s="59"/>
      <c r="FL145" s="31"/>
      <c r="FM145" s="61"/>
      <c r="FN145" s="61"/>
      <c r="FO145" s="59"/>
      <c r="FP145" s="78"/>
    </row>
    <row r="146" spans="1:172" ht="15" customHeight="1" x14ac:dyDescent="0.25">
      <c r="A146" s="4" t="s">
        <v>296</v>
      </c>
      <c r="B146" s="5" t="s">
        <v>297</v>
      </c>
      <c r="C146" s="5" t="s">
        <v>5</v>
      </c>
      <c r="D146" s="122"/>
      <c r="E146" s="122"/>
      <c r="F146" s="122"/>
      <c r="G146" s="122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30"/>
      <c r="AQ146" s="31"/>
      <c r="AR146" s="31"/>
      <c r="AS146" s="30"/>
      <c r="AT146" s="58"/>
      <c r="AU146" s="59">
        <v>0</v>
      </c>
      <c r="AV146" s="59"/>
      <c r="AW146" s="31"/>
      <c r="AX146" s="60"/>
      <c r="AY146" s="60"/>
      <c r="AZ146" s="60"/>
      <c r="BA146" s="60"/>
      <c r="BB146" s="61"/>
      <c r="BC146" s="59"/>
      <c r="BD146" s="59">
        <v>0</v>
      </c>
      <c r="BE146" s="61"/>
      <c r="BF146" s="59"/>
      <c r="BG146" s="61"/>
      <c r="BH146" s="59"/>
      <c r="BI146" s="59"/>
      <c r="BJ146" s="59"/>
      <c r="BK146" s="61"/>
      <c r="BL146" s="61"/>
      <c r="BM146" s="61"/>
      <c r="BN146" s="61"/>
      <c r="BO146" s="61"/>
      <c r="BP146" s="61"/>
      <c r="BQ146" s="61"/>
      <c r="BR146" s="61"/>
      <c r="BS146" s="61"/>
      <c r="BT146" s="59"/>
      <c r="BU146" s="46"/>
      <c r="BV146" s="95"/>
      <c r="BW146" s="30"/>
      <c r="BX146" s="31"/>
      <c r="BY146" s="30"/>
      <c r="BZ146" s="31"/>
      <c r="CA146" s="30"/>
      <c r="CB146" s="59"/>
      <c r="CC146" s="76"/>
      <c r="CD146" s="30"/>
      <c r="CE146" s="59">
        <v>50</v>
      </c>
      <c r="CF146" s="59"/>
      <c r="CG146" s="59"/>
      <c r="CH146" s="59"/>
      <c r="CI146" s="59"/>
      <c r="CJ146" s="15"/>
      <c r="CK146" s="59"/>
      <c r="CL146" s="30"/>
      <c r="CM146" s="59"/>
      <c r="CN146" s="30"/>
      <c r="CO146" s="30"/>
      <c r="CP146" s="30"/>
      <c r="CQ146" s="110"/>
      <c r="CR146" s="65"/>
      <c r="CS146" s="106"/>
      <c r="CT146" s="61"/>
      <c r="CU146" s="61"/>
      <c r="CV146" s="61"/>
      <c r="CW146" s="118"/>
      <c r="CX146" s="64"/>
      <c r="CY146" s="30"/>
      <c r="CZ146" s="61"/>
      <c r="DA146" s="99"/>
      <c r="DB146" s="31"/>
      <c r="DC146" s="59"/>
      <c r="DD146" s="31"/>
      <c r="DE146" s="61"/>
      <c r="DF146" s="30"/>
      <c r="DG146" s="30"/>
      <c r="DH146" s="31"/>
      <c r="DI146" s="59"/>
      <c r="DJ146" s="59"/>
      <c r="DK146" s="30"/>
      <c r="DL146" s="30"/>
      <c r="DM146" s="59"/>
      <c r="DN146" s="61"/>
      <c r="DO146" s="61"/>
      <c r="DP146" s="61"/>
      <c r="DQ146" s="67"/>
      <c r="DR146" s="61"/>
      <c r="DS146" s="61"/>
      <c r="DT146" s="59"/>
      <c r="DU146" s="31"/>
      <c r="DV146" s="59"/>
      <c r="DW146" s="30"/>
      <c r="DX146" s="59"/>
      <c r="DY146" s="68"/>
      <c r="DZ146" s="59"/>
      <c r="EA146" s="74"/>
      <c r="EB146" s="61"/>
      <c r="EC146" s="70"/>
      <c r="ED146" s="61"/>
      <c r="EE146" s="30"/>
      <c r="EF146" s="30"/>
      <c r="EG146" s="61"/>
      <c r="EH146" s="59"/>
      <c r="EI146" s="70"/>
      <c r="EJ146" s="61"/>
      <c r="EK146" s="59"/>
      <c r="EL146" s="71"/>
      <c r="EM146" s="71"/>
      <c r="EN146" s="61"/>
      <c r="EO146" s="30"/>
      <c r="EP146" s="72"/>
      <c r="EQ146" s="61"/>
      <c r="ER146" s="59"/>
      <c r="ES146" s="59"/>
      <c r="ET146" s="61"/>
      <c r="EU146" s="61"/>
      <c r="EV146" s="61"/>
      <c r="EW146" s="61"/>
      <c r="EX146" s="59"/>
      <c r="EY146" s="59"/>
      <c r="EZ146" s="61"/>
      <c r="FA146" s="61"/>
      <c r="FB146" s="61"/>
      <c r="FC146" s="61"/>
      <c r="FD146" s="59"/>
      <c r="FE146" s="61"/>
      <c r="FF146" s="61"/>
      <c r="FG146" s="78"/>
      <c r="FH146" s="30"/>
      <c r="FI146" s="61"/>
      <c r="FJ146" s="59"/>
      <c r="FK146" s="59"/>
      <c r="FL146" s="31"/>
      <c r="FM146" s="61"/>
      <c r="FN146" s="61"/>
      <c r="FO146" s="59"/>
      <c r="FP146" s="78"/>
    </row>
    <row r="147" spans="1:172" ht="23.25" customHeight="1" x14ac:dyDescent="0.25">
      <c r="A147" s="4" t="s">
        <v>298</v>
      </c>
      <c r="B147" s="5" t="s">
        <v>299</v>
      </c>
      <c r="C147" s="5" t="s">
        <v>5</v>
      </c>
      <c r="D147" s="122"/>
      <c r="E147" s="122"/>
      <c r="F147" s="122"/>
      <c r="G147" s="122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>
        <v>1</v>
      </c>
      <c r="AK147" s="57"/>
      <c r="AL147" s="57"/>
      <c r="AM147" s="57"/>
      <c r="AN147" s="57"/>
      <c r="AO147" s="57"/>
      <c r="AP147" s="30">
        <v>45</v>
      </c>
      <c r="AQ147" s="31">
        <v>30</v>
      </c>
      <c r="AR147" s="31"/>
      <c r="AS147" s="30"/>
      <c r="AT147" s="58"/>
      <c r="AU147" s="59">
        <v>20.833333333333336</v>
      </c>
      <c r="AV147" s="59"/>
      <c r="AW147" s="31"/>
      <c r="AX147" s="60"/>
      <c r="AY147" s="60"/>
      <c r="AZ147" s="60"/>
      <c r="BA147" s="60"/>
      <c r="BB147" s="61"/>
      <c r="BC147" s="59"/>
      <c r="BD147" s="59">
        <v>0</v>
      </c>
      <c r="BE147" s="61"/>
      <c r="BF147" s="59"/>
      <c r="BG147" s="61"/>
      <c r="BH147" s="59"/>
      <c r="BI147" s="59"/>
      <c r="BJ147" s="59"/>
      <c r="BK147" s="61"/>
      <c r="BL147" s="61"/>
      <c r="BM147" s="61"/>
      <c r="BN147" s="61"/>
      <c r="BO147" s="61"/>
      <c r="BP147" s="61"/>
      <c r="BQ147" s="61"/>
      <c r="BR147" s="61"/>
      <c r="BS147" s="61"/>
      <c r="BT147" s="59"/>
      <c r="BU147" s="46"/>
      <c r="BV147" s="95"/>
      <c r="BW147" s="30"/>
      <c r="BX147" s="31"/>
      <c r="BY147" s="30"/>
      <c r="BZ147" s="31"/>
      <c r="CA147" s="30"/>
      <c r="CB147" s="59"/>
      <c r="CC147" s="76"/>
      <c r="CD147" s="30"/>
      <c r="CE147" s="59"/>
      <c r="CF147" s="59"/>
      <c r="CG147" s="59"/>
      <c r="CH147" s="59"/>
      <c r="CI147" s="59"/>
      <c r="CJ147" s="15"/>
      <c r="CK147" s="59"/>
      <c r="CL147" s="30"/>
      <c r="CM147" s="59"/>
      <c r="CN147" s="30"/>
      <c r="CO147" s="30"/>
      <c r="CP147" s="30"/>
      <c r="CQ147" s="110"/>
      <c r="CR147" s="65"/>
      <c r="CS147" s="106"/>
      <c r="CT147" s="61"/>
      <c r="CU147" s="61"/>
      <c r="CV147" s="61"/>
      <c r="CW147" s="118"/>
      <c r="CX147" s="64"/>
      <c r="CY147" s="30"/>
      <c r="CZ147" s="61"/>
      <c r="DA147" s="99"/>
      <c r="DB147" s="31"/>
      <c r="DC147" s="59"/>
      <c r="DD147" s="31"/>
      <c r="DE147" s="61"/>
      <c r="DF147" s="30"/>
      <c r="DG147" s="30"/>
      <c r="DH147" s="31"/>
      <c r="DI147" s="59"/>
      <c r="DJ147" s="59"/>
      <c r="DK147" s="30"/>
      <c r="DL147" s="30"/>
      <c r="DM147" s="59"/>
      <c r="DN147" s="61"/>
      <c r="DO147" s="61"/>
      <c r="DP147" s="61"/>
      <c r="DQ147" s="67"/>
      <c r="DR147" s="61"/>
      <c r="DS147" s="61"/>
      <c r="DT147" s="59"/>
      <c r="DU147" s="31"/>
      <c r="DV147" s="59"/>
      <c r="DW147" s="30"/>
      <c r="DX147" s="59"/>
      <c r="DY147" s="68"/>
      <c r="DZ147" s="59"/>
      <c r="EA147" s="74"/>
      <c r="EB147" s="61"/>
      <c r="EC147" s="70"/>
      <c r="ED147" s="61"/>
      <c r="EE147" s="30"/>
      <c r="EF147" s="30"/>
      <c r="EG147" s="61"/>
      <c r="EH147" s="59"/>
      <c r="EI147" s="70"/>
      <c r="EJ147" s="61"/>
      <c r="EK147" s="59"/>
      <c r="EL147" s="71"/>
      <c r="EM147" s="71"/>
      <c r="EN147" s="61"/>
      <c r="EO147" s="30"/>
      <c r="EP147" s="72"/>
      <c r="EQ147" s="61"/>
      <c r="ER147" s="59"/>
      <c r="ES147" s="59"/>
      <c r="ET147" s="61"/>
      <c r="EU147" s="61"/>
      <c r="EV147" s="61"/>
      <c r="EW147" s="61"/>
      <c r="EX147" s="59"/>
      <c r="EY147" s="59"/>
      <c r="EZ147" s="61"/>
      <c r="FA147" s="61"/>
      <c r="FB147" s="61"/>
      <c r="FC147" s="61"/>
      <c r="FD147" s="59"/>
      <c r="FE147" s="61"/>
      <c r="FF147" s="61"/>
      <c r="FG147" s="78"/>
      <c r="FH147" s="30"/>
      <c r="FI147" s="61"/>
      <c r="FJ147" s="59"/>
      <c r="FK147" s="59"/>
      <c r="FL147" s="31"/>
      <c r="FM147" s="61"/>
      <c r="FN147" s="61"/>
      <c r="FO147" s="59"/>
      <c r="FP147" s="78"/>
    </row>
    <row r="148" spans="1:172" ht="15" customHeight="1" x14ac:dyDescent="0.25">
      <c r="A148" s="4" t="s">
        <v>300</v>
      </c>
      <c r="B148" s="5" t="s">
        <v>301</v>
      </c>
      <c r="C148" s="5" t="s">
        <v>8</v>
      </c>
      <c r="D148" s="122"/>
      <c r="E148" s="122"/>
      <c r="F148" s="122"/>
      <c r="G148" s="122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>
        <v>1380</v>
      </c>
      <c r="AO148" s="57"/>
      <c r="AP148" s="30">
        <v>427.5</v>
      </c>
      <c r="AQ148" s="31">
        <v>210</v>
      </c>
      <c r="AR148" s="31"/>
      <c r="AS148" s="30">
        <v>300</v>
      </c>
      <c r="AT148" s="58"/>
      <c r="AU148" s="59">
        <v>42.5</v>
      </c>
      <c r="AV148" s="59"/>
      <c r="AW148" s="31"/>
      <c r="AX148" s="60">
        <v>152</v>
      </c>
      <c r="AY148" s="60">
        <v>72</v>
      </c>
      <c r="AZ148" s="60">
        <v>185</v>
      </c>
      <c r="BA148" s="60"/>
      <c r="BB148" s="61"/>
      <c r="BC148" s="59"/>
      <c r="BD148" s="59">
        <v>0</v>
      </c>
      <c r="BE148" s="61"/>
      <c r="BF148" s="59"/>
      <c r="BG148" s="61"/>
      <c r="BH148" s="59"/>
      <c r="BI148" s="59"/>
      <c r="BJ148" s="59"/>
      <c r="BK148" s="61"/>
      <c r="BL148" s="61"/>
      <c r="BM148" s="61"/>
      <c r="BN148" s="61"/>
      <c r="BO148" s="61"/>
      <c r="BP148" s="61"/>
      <c r="BQ148" s="61"/>
      <c r="BR148" s="61"/>
      <c r="BS148" s="61"/>
      <c r="BT148" s="59"/>
      <c r="BU148" s="46"/>
      <c r="BV148" s="95"/>
      <c r="BW148" s="30"/>
      <c r="BX148" s="31"/>
      <c r="BY148" s="30"/>
      <c r="BZ148" s="31"/>
      <c r="CA148" s="30"/>
      <c r="CB148" s="59"/>
      <c r="CC148" s="76"/>
      <c r="CD148" s="30"/>
      <c r="CE148" s="59"/>
      <c r="CF148" s="59"/>
      <c r="CG148" s="59"/>
      <c r="CH148" s="59"/>
      <c r="CI148" s="59"/>
      <c r="CJ148" s="15"/>
      <c r="CK148" s="59"/>
      <c r="CL148" s="30"/>
      <c r="CM148" s="59"/>
      <c r="CN148" s="30"/>
      <c r="CO148" s="30"/>
      <c r="CP148" s="30"/>
      <c r="CQ148" s="110"/>
      <c r="CR148" s="65"/>
      <c r="CS148" s="106"/>
      <c r="CT148" s="61"/>
      <c r="CU148" s="61"/>
      <c r="CV148" s="61"/>
      <c r="CW148" s="118"/>
      <c r="CX148" s="64"/>
      <c r="CY148" s="30"/>
      <c r="CZ148" s="61"/>
      <c r="DA148" s="99"/>
      <c r="DB148" s="31"/>
      <c r="DC148" s="59"/>
      <c r="DD148" s="31"/>
      <c r="DE148" s="61"/>
      <c r="DF148" s="30"/>
      <c r="DG148" s="30"/>
      <c r="DH148" s="31"/>
      <c r="DI148" s="59"/>
      <c r="DJ148" s="59"/>
      <c r="DK148" s="30"/>
      <c r="DL148" s="30"/>
      <c r="DM148" s="59"/>
      <c r="DN148" s="61"/>
      <c r="DO148" s="61"/>
      <c r="DP148" s="61"/>
      <c r="DQ148" s="67"/>
      <c r="DR148" s="61"/>
      <c r="DS148" s="61"/>
      <c r="DT148" s="59"/>
      <c r="DU148" s="31"/>
      <c r="DV148" s="59"/>
      <c r="DW148" s="30"/>
      <c r="DX148" s="59"/>
      <c r="DY148" s="68"/>
      <c r="DZ148" s="59"/>
      <c r="EA148" s="74"/>
      <c r="EB148" s="61"/>
      <c r="EC148" s="70"/>
      <c r="ED148" s="61"/>
      <c r="EE148" s="30"/>
      <c r="EF148" s="30"/>
      <c r="EG148" s="61"/>
      <c r="EH148" s="59"/>
      <c r="EI148" s="70"/>
      <c r="EJ148" s="61"/>
      <c r="EK148" s="59"/>
      <c r="EL148" s="71"/>
      <c r="EM148" s="71"/>
      <c r="EN148" s="61"/>
      <c r="EO148" s="30"/>
      <c r="EP148" s="72"/>
      <c r="EQ148" s="61"/>
      <c r="ER148" s="59"/>
      <c r="ES148" s="59"/>
      <c r="ET148" s="61"/>
      <c r="EU148" s="61"/>
      <c r="EV148" s="61"/>
      <c r="EW148" s="61"/>
      <c r="EX148" s="59"/>
      <c r="EY148" s="59"/>
      <c r="EZ148" s="61"/>
      <c r="FA148" s="61"/>
      <c r="FB148" s="61"/>
      <c r="FC148" s="61"/>
      <c r="FD148" s="59"/>
      <c r="FE148" s="61"/>
      <c r="FF148" s="61"/>
      <c r="FG148" s="78"/>
      <c r="FH148" s="30"/>
      <c r="FI148" s="61"/>
      <c r="FJ148" s="59"/>
      <c r="FK148" s="59"/>
      <c r="FL148" s="31"/>
      <c r="FM148" s="61"/>
      <c r="FN148" s="61"/>
      <c r="FO148" s="59"/>
      <c r="FP148" s="78"/>
    </row>
    <row r="149" spans="1:172" ht="15" customHeight="1" x14ac:dyDescent="0.25">
      <c r="A149" s="4" t="s">
        <v>302</v>
      </c>
      <c r="B149" s="5" t="s">
        <v>303</v>
      </c>
      <c r="C149" s="5" t="s">
        <v>15</v>
      </c>
      <c r="D149" s="122"/>
      <c r="E149" s="122"/>
      <c r="F149" s="122"/>
      <c r="G149" s="122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30"/>
      <c r="AQ149" s="31"/>
      <c r="AR149" s="31"/>
      <c r="AS149" s="30">
        <v>268</v>
      </c>
      <c r="AT149" s="58"/>
      <c r="AU149" s="59">
        <v>0</v>
      </c>
      <c r="AV149" s="59"/>
      <c r="AW149" s="31"/>
      <c r="AX149" s="60"/>
      <c r="AY149" s="60"/>
      <c r="AZ149" s="60"/>
      <c r="BA149" s="60"/>
      <c r="BB149" s="61"/>
      <c r="BC149" s="59"/>
      <c r="BD149" s="59">
        <v>0</v>
      </c>
      <c r="BE149" s="61"/>
      <c r="BF149" s="59"/>
      <c r="BG149" s="61"/>
      <c r="BH149" s="59"/>
      <c r="BI149" s="59"/>
      <c r="BJ149" s="59"/>
      <c r="BK149" s="61"/>
      <c r="BL149" s="61"/>
      <c r="BM149" s="61"/>
      <c r="BN149" s="61"/>
      <c r="BO149" s="61"/>
      <c r="BP149" s="61"/>
      <c r="BQ149" s="61"/>
      <c r="BR149" s="61"/>
      <c r="BS149" s="61"/>
      <c r="BT149" s="59"/>
      <c r="BU149" s="46"/>
      <c r="BV149" s="95"/>
      <c r="BW149" s="30"/>
      <c r="BX149" s="31"/>
      <c r="BY149" s="30"/>
      <c r="BZ149" s="31"/>
      <c r="CA149" s="30"/>
      <c r="CB149" s="59"/>
      <c r="CC149" s="76"/>
      <c r="CD149" s="30"/>
      <c r="CE149" s="59"/>
      <c r="CF149" s="59"/>
      <c r="CG149" s="59"/>
      <c r="CH149" s="59"/>
      <c r="CI149" s="59"/>
      <c r="CJ149" s="15"/>
      <c r="CK149" s="59"/>
      <c r="CL149" s="30"/>
      <c r="CM149" s="59"/>
      <c r="CN149" s="30"/>
      <c r="CO149" s="30"/>
      <c r="CP149" s="30"/>
      <c r="CQ149" s="110"/>
      <c r="CR149" s="65"/>
      <c r="CS149" s="106"/>
      <c r="CT149" s="61"/>
      <c r="CU149" s="61"/>
      <c r="CV149" s="61"/>
      <c r="CW149" s="118"/>
      <c r="CX149" s="64"/>
      <c r="CY149" s="30"/>
      <c r="CZ149" s="61"/>
      <c r="DA149" s="99"/>
      <c r="DB149" s="31"/>
      <c r="DC149" s="59"/>
      <c r="DD149" s="31"/>
      <c r="DE149" s="61"/>
      <c r="DF149" s="30"/>
      <c r="DG149" s="30"/>
      <c r="DH149" s="31"/>
      <c r="DI149" s="59"/>
      <c r="DJ149" s="59"/>
      <c r="DK149" s="30"/>
      <c r="DL149" s="30"/>
      <c r="DM149" s="59"/>
      <c r="DN149" s="61"/>
      <c r="DO149" s="61"/>
      <c r="DP149" s="61"/>
      <c r="DQ149" s="67"/>
      <c r="DR149" s="61"/>
      <c r="DS149" s="61"/>
      <c r="DT149" s="59"/>
      <c r="DU149" s="31"/>
      <c r="DV149" s="59"/>
      <c r="DW149" s="30"/>
      <c r="DX149" s="59"/>
      <c r="DY149" s="68"/>
      <c r="DZ149" s="59"/>
      <c r="EA149" s="74"/>
      <c r="EB149" s="61"/>
      <c r="EC149" s="70"/>
      <c r="ED149" s="61"/>
      <c r="EE149" s="30"/>
      <c r="EF149" s="30"/>
      <c r="EG149" s="61"/>
      <c r="EH149" s="59"/>
      <c r="EI149" s="70"/>
      <c r="EJ149" s="61"/>
      <c r="EK149" s="59"/>
      <c r="EL149" s="71"/>
      <c r="EM149" s="71"/>
      <c r="EN149" s="61"/>
      <c r="EO149" s="30"/>
      <c r="EP149" s="72"/>
      <c r="EQ149" s="61"/>
      <c r="ER149" s="59"/>
      <c r="ES149" s="59"/>
      <c r="ET149" s="61"/>
      <c r="EU149" s="61"/>
      <c r="EV149" s="61"/>
      <c r="EW149" s="61"/>
      <c r="EX149" s="59"/>
      <c r="EY149" s="59"/>
      <c r="EZ149" s="61"/>
      <c r="FA149" s="61"/>
      <c r="FB149" s="61"/>
      <c r="FC149" s="61"/>
      <c r="FD149" s="59"/>
      <c r="FE149" s="61"/>
      <c r="FF149" s="61"/>
      <c r="FG149" s="78"/>
      <c r="FH149" s="30"/>
      <c r="FI149" s="61"/>
      <c r="FJ149" s="59"/>
      <c r="FK149" s="59"/>
      <c r="FL149" s="31"/>
      <c r="FM149" s="61"/>
      <c r="FN149" s="61"/>
      <c r="FO149" s="59"/>
      <c r="FP149" s="78"/>
    </row>
    <row r="150" spans="1:172" ht="15" customHeight="1" x14ac:dyDescent="0.25">
      <c r="A150" s="4" t="s">
        <v>304</v>
      </c>
      <c r="B150" s="5" t="s">
        <v>305</v>
      </c>
      <c r="C150" s="5" t="s">
        <v>5</v>
      </c>
      <c r="D150" s="122"/>
      <c r="E150" s="122"/>
      <c r="F150" s="122"/>
      <c r="G150" s="122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>
        <v>70</v>
      </c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30"/>
      <c r="AQ150" s="31">
        <v>24</v>
      </c>
      <c r="AR150" s="31"/>
      <c r="AS150" s="30"/>
      <c r="AT150" s="58"/>
      <c r="AU150" s="59">
        <v>0</v>
      </c>
      <c r="AV150" s="59"/>
      <c r="AW150" s="31"/>
      <c r="AX150" s="60"/>
      <c r="AY150" s="60">
        <v>7</v>
      </c>
      <c r="AZ150" s="60"/>
      <c r="BA150" s="60"/>
      <c r="BB150" s="61"/>
      <c r="BC150" s="59"/>
      <c r="BD150" s="59">
        <v>0</v>
      </c>
      <c r="BE150" s="61"/>
      <c r="BF150" s="59"/>
      <c r="BG150" s="61"/>
      <c r="BH150" s="59"/>
      <c r="BI150" s="59"/>
      <c r="BJ150" s="59"/>
      <c r="BK150" s="61"/>
      <c r="BL150" s="61"/>
      <c r="BM150" s="61"/>
      <c r="BN150" s="61"/>
      <c r="BO150" s="61"/>
      <c r="BP150" s="61"/>
      <c r="BQ150" s="61"/>
      <c r="BR150" s="61"/>
      <c r="BS150" s="61"/>
      <c r="BT150" s="59"/>
      <c r="BU150" s="46"/>
      <c r="BV150" s="95"/>
      <c r="BW150" s="30"/>
      <c r="BX150" s="31"/>
      <c r="BY150" s="30"/>
      <c r="BZ150" s="31"/>
      <c r="CA150" s="30"/>
      <c r="CB150" s="59"/>
      <c r="CC150" s="76"/>
      <c r="CD150" s="30"/>
      <c r="CE150" s="59"/>
      <c r="CF150" s="59"/>
      <c r="CG150" s="59"/>
      <c r="CH150" s="59"/>
      <c r="CI150" s="59"/>
      <c r="CJ150" s="15"/>
      <c r="CK150" s="59"/>
      <c r="CL150" s="30"/>
      <c r="CM150" s="59"/>
      <c r="CN150" s="30"/>
      <c r="CO150" s="30"/>
      <c r="CP150" s="30"/>
      <c r="CQ150" s="110"/>
      <c r="CR150" s="65"/>
      <c r="CS150" s="106"/>
      <c r="CT150" s="61"/>
      <c r="CU150" s="61"/>
      <c r="CV150" s="61"/>
      <c r="CW150" s="118"/>
      <c r="CX150" s="64"/>
      <c r="CY150" s="30"/>
      <c r="CZ150" s="61"/>
      <c r="DA150" s="99"/>
      <c r="DB150" s="31"/>
      <c r="DC150" s="59"/>
      <c r="DD150" s="31"/>
      <c r="DE150" s="61"/>
      <c r="DF150" s="30"/>
      <c r="DG150" s="30"/>
      <c r="DH150" s="31"/>
      <c r="DI150" s="59"/>
      <c r="DJ150" s="59"/>
      <c r="DK150" s="30"/>
      <c r="DL150" s="30"/>
      <c r="DM150" s="59"/>
      <c r="DN150" s="61"/>
      <c r="DO150" s="61"/>
      <c r="DP150" s="61"/>
      <c r="DQ150" s="67"/>
      <c r="DR150" s="61"/>
      <c r="DS150" s="61"/>
      <c r="DT150" s="59"/>
      <c r="DU150" s="31"/>
      <c r="DV150" s="59"/>
      <c r="DW150" s="30"/>
      <c r="DX150" s="59"/>
      <c r="DY150" s="68"/>
      <c r="DZ150" s="59"/>
      <c r="EA150" s="74"/>
      <c r="EB150" s="61"/>
      <c r="EC150" s="70"/>
      <c r="ED150" s="61"/>
      <c r="EE150" s="30"/>
      <c r="EF150" s="30">
        <v>147</v>
      </c>
      <c r="EG150" s="61"/>
      <c r="EH150" s="59"/>
      <c r="EI150" s="70"/>
      <c r="EJ150" s="61"/>
      <c r="EK150" s="59"/>
      <c r="EL150" s="71"/>
      <c r="EM150" s="71"/>
      <c r="EN150" s="61"/>
      <c r="EO150" s="30"/>
      <c r="EP150" s="72"/>
      <c r="EQ150" s="61"/>
      <c r="ER150" s="59"/>
      <c r="ES150" s="59"/>
      <c r="ET150" s="61"/>
      <c r="EU150" s="61"/>
      <c r="EV150" s="61"/>
      <c r="EW150" s="61"/>
      <c r="EX150" s="59"/>
      <c r="EY150" s="59"/>
      <c r="EZ150" s="61"/>
      <c r="FA150" s="61"/>
      <c r="FB150" s="61"/>
      <c r="FC150" s="61"/>
      <c r="FD150" s="59"/>
      <c r="FE150" s="61"/>
      <c r="FF150" s="61"/>
      <c r="FG150" s="78"/>
      <c r="FH150" s="30"/>
      <c r="FI150" s="61"/>
      <c r="FJ150" s="59"/>
      <c r="FK150" s="59"/>
      <c r="FL150" s="31"/>
      <c r="FM150" s="61"/>
      <c r="FN150" s="61"/>
      <c r="FO150" s="59"/>
      <c r="FP150" s="78"/>
    </row>
    <row r="151" spans="1:172" ht="15" customHeight="1" x14ac:dyDescent="0.25">
      <c r="A151" s="4" t="s">
        <v>306</v>
      </c>
      <c r="B151" s="5" t="s">
        <v>307</v>
      </c>
      <c r="C151" s="5" t="s">
        <v>8</v>
      </c>
      <c r="D151" s="122"/>
      <c r="E151" s="122"/>
      <c r="F151" s="122"/>
      <c r="G151" s="122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30">
        <v>657</v>
      </c>
      <c r="AQ151" s="31">
        <v>900</v>
      </c>
      <c r="AR151" s="31">
        <v>350</v>
      </c>
      <c r="AS151" s="30">
        <v>900</v>
      </c>
      <c r="AT151" s="58"/>
      <c r="AU151" s="59">
        <v>1042.5</v>
      </c>
      <c r="AV151" s="59"/>
      <c r="AW151" s="31">
        <v>85.5</v>
      </c>
      <c r="AX151" s="60">
        <v>1001</v>
      </c>
      <c r="AY151" s="60">
        <v>1395</v>
      </c>
      <c r="AZ151" s="60">
        <v>855</v>
      </c>
      <c r="BA151" s="60"/>
      <c r="BB151" s="61"/>
      <c r="BC151" s="59"/>
      <c r="BD151" s="59">
        <v>0</v>
      </c>
      <c r="BE151" s="61"/>
      <c r="BF151" s="59"/>
      <c r="BG151" s="61"/>
      <c r="BH151" s="59"/>
      <c r="BI151" s="59"/>
      <c r="BJ151" s="59"/>
      <c r="BK151" s="61"/>
      <c r="BL151" s="61"/>
      <c r="BM151" s="61"/>
      <c r="BN151" s="61"/>
      <c r="BO151" s="61"/>
      <c r="BP151" s="61"/>
      <c r="BQ151" s="61"/>
      <c r="BR151" s="61"/>
      <c r="BS151" s="61"/>
      <c r="BT151" s="59"/>
      <c r="BU151" s="46"/>
      <c r="BV151" s="95"/>
      <c r="BW151" s="30"/>
      <c r="BX151" s="31"/>
      <c r="BY151" s="30"/>
      <c r="BZ151" s="31"/>
      <c r="CA151" s="30"/>
      <c r="CB151" s="59">
        <v>130</v>
      </c>
      <c r="CC151" s="76"/>
      <c r="CD151" s="30"/>
      <c r="CE151" s="59"/>
      <c r="CF151" s="59"/>
      <c r="CG151" s="59"/>
      <c r="CH151" s="59"/>
      <c r="CI151" s="59"/>
      <c r="CJ151" s="15"/>
      <c r="CK151" s="59"/>
      <c r="CL151" s="30"/>
      <c r="CM151" s="59"/>
      <c r="CN151" s="30"/>
      <c r="CO151" s="30"/>
      <c r="CP151" s="30"/>
      <c r="CQ151" s="110"/>
      <c r="CR151" s="65"/>
      <c r="CS151" s="106"/>
      <c r="CT151" s="61"/>
      <c r="CU151" s="61"/>
      <c r="CV151" s="61"/>
      <c r="CW151" s="118"/>
      <c r="CX151" s="64"/>
      <c r="CY151" s="30"/>
      <c r="CZ151" s="61"/>
      <c r="DA151" s="99"/>
      <c r="DB151" s="31"/>
      <c r="DC151" s="59"/>
      <c r="DD151" s="31"/>
      <c r="DE151" s="61"/>
      <c r="DF151" s="30"/>
      <c r="DG151" s="30"/>
      <c r="DH151" s="31"/>
      <c r="DI151" s="59"/>
      <c r="DJ151" s="59"/>
      <c r="DK151" s="30"/>
      <c r="DL151" s="30"/>
      <c r="DM151" s="59"/>
      <c r="DN151" s="61"/>
      <c r="DO151" s="61"/>
      <c r="DP151" s="61"/>
      <c r="DQ151" s="67"/>
      <c r="DR151" s="61"/>
      <c r="DS151" s="61"/>
      <c r="DT151" s="59"/>
      <c r="DU151" s="31"/>
      <c r="DV151" s="59"/>
      <c r="DW151" s="30"/>
      <c r="DX151" s="59"/>
      <c r="DY151" s="68"/>
      <c r="DZ151" s="59"/>
      <c r="EA151" s="74"/>
      <c r="EB151" s="61"/>
      <c r="EC151" s="70"/>
      <c r="ED151" s="61"/>
      <c r="EE151" s="30"/>
      <c r="EF151" s="30">
        <v>397</v>
      </c>
      <c r="EG151" s="61"/>
      <c r="EH151" s="59"/>
      <c r="EI151" s="70"/>
      <c r="EJ151" s="61"/>
      <c r="EK151" s="59"/>
      <c r="EL151" s="71"/>
      <c r="EM151" s="71"/>
      <c r="EN151" s="61"/>
      <c r="EO151" s="76">
        <v>340</v>
      </c>
      <c r="EP151" s="72"/>
      <c r="EQ151" s="61"/>
      <c r="ER151" s="59"/>
      <c r="ES151" s="59"/>
      <c r="ET151" s="61"/>
      <c r="EU151" s="61"/>
      <c r="EV151" s="61"/>
      <c r="EW151" s="61"/>
      <c r="EX151" s="59"/>
      <c r="EY151" s="59"/>
      <c r="EZ151" s="61"/>
      <c r="FA151" s="61"/>
      <c r="FB151" s="61"/>
      <c r="FC151" s="61"/>
      <c r="FD151" s="59"/>
      <c r="FE151" s="61"/>
      <c r="FF151" s="61"/>
      <c r="FG151" s="78"/>
      <c r="FH151" s="30"/>
      <c r="FI151" s="61"/>
      <c r="FJ151" s="59"/>
      <c r="FK151" s="59"/>
      <c r="FL151" s="31"/>
      <c r="FM151" s="61"/>
      <c r="FN151" s="61"/>
      <c r="FO151" s="59"/>
      <c r="FP151" s="78"/>
    </row>
    <row r="152" spans="1:172" ht="15" customHeight="1" x14ac:dyDescent="0.25">
      <c r="A152" s="4" t="s">
        <v>308</v>
      </c>
      <c r="B152" s="5" t="s">
        <v>309</v>
      </c>
      <c r="C152" s="5" t="s">
        <v>15</v>
      </c>
      <c r="D152" s="122"/>
      <c r="E152" s="122"/>
      <c r="F152" s="122"/>
      <c r="G152" s="122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30">
        <v>553.5</v>
      </c>
      <c r="AQ152" s="31">
        <v>365</v>
      </c>
      <c r="AR152" s="31"/>
      <c r="AS152" s="30">
        <v>320</v>
      </c>
      <c r="AT152" s="58"/>
      <c r="AU152" s="59">
        <v>0</v>
      </c>
      <c r="AV152" s="59"/>
      <c r="AW152" s="31"/>
      <c r="AX152" s="60"/>
      <c r="AY152" s="60">
        <v>207</v>
      </c>
      <c r="AZ152" s="60">
        <v>101</v>
      </c>
      <c r="BA152" s="60"/>
      <c r="BB152" s="61"/>
      <c r="BC152" s="59"/>
      <c r="BD152" s="59">
        <v>0</v>
      </c>
      <c r="BE152" s="61"/>
      <c r="BF152" s="59"/>
      <c r="BG152" s="61"/>
      <c r="BH152" s="59"/>
      <c r="BI152" s="59"/>
      <c r="BJ152" s="59"/>
      <c r="BK152" s="61"/>
      <c r="BL152" s="61"/>
      <c r="BM152" s="61"/>
      <c r="BN152" s="61"/>
      <c r="BO152" s="61"/>
      <c r="BP152" s="61"/>
      <c r="BQ152" s="61"/>
      <c r="BR152" s="61"/>
      <c r="BS152" s="61"/>
      <c r="BT152" s="59"/>
      <c r="BU152" s="46"/>
      <c r="BV152" s="95"/>
      <c r="BW152" s="30"/>
      <c r="BX152" s="31"/>
      <c r="BY152" s="30"/>
      <c r="BZ152" s="31"/>
      <c r="CA152" s="30"/>
      <c r="CB152" s="59"/>
      <c r="CC152" s="76"/>
      <c r="CD152" s="30"/>
      <c r="CE152" s="59"/>
      <c r="CF152" s="59"/>
      <c r="CG152" s="59"/>
      <c r="CH152" s="59"/>
      <c r="CI152" s="59"/>
      <c r="CJ152" s="15"/>
      <c r="CK152" s="59"/>
      <c r="CL152" s="30"/>
      <c r="CM152" s="59"/>
      <c r="CN152" s="30"/>
      <c r="CO152" s="30"/>
      <c r="CP152" s="30"/>
      <c r="CQ152" s="110"/>
      <c r="CR152" s="65"/>
      <c r="CS152" s="106"/>
      <c r="CT152" s="61"/>
      <c r="CU152" s="61"/>
      <c r="CV152" s="61"/>
      <c r="CW152" s="118"/>
      <c r="CX152" s="64"/>
      <c r="CY152" s="30"/>
      <c r="CZ152" s="61"/>
      <c r="DA152" s="99"/>
      <c r="DB152" s="31"/>
      <c r="DC152" s="59"/>
      <c r="DD152" s="31"/>
      <c r="DE152" s="61"/>
      <c r="DF152" s="30"/>
      <c r="DG152" s="30"/>
      <c r="DH152" s="31"/>
      <c r="DI152" s="59"/>
      <c r="DJ152" s="59"/>
      <c r="DK152" s="30"/>
      <c r="DL152" s="30"/>
      <c r="DM152" s="59"/>
      <c r="DN152" s="61"/>
      <c r="DO152" s="61"/>
      <c r="DP152" s="61"/>
      <c r="DQ152" s="67"/>
      <c r="DR152" s="61"/>
      <c r="DS152" s="61"/>
      <c r="DT152" s="59"/>
      <c r="DU152" s="31"/>
      <c r="DV152" s="59"/>
      <c r="DW152" s="30"/>
      <c r="DX152" s="59"/>
      <c r="DY152" s="68"/>
      <c r="DZ152" s="59"/>
      <c r="EA152" s="74"/>
      <c r="EB152" s="61"/>
      <c r="EC152" s="70"/>
      <c r="ED152" s="61"/>
      <c r="EE152" s="30"/>
      <c r="EF152" s="30"/>
      <c r="EG152" s="61"/>
      <c r="EH152" s="59"/>
      <c r="EI152" s="70"/>
      <c r="EJ152" s="61"/>
      <c r="EK152" s="59"/>
      <c r="EL152" s="71"/>
      <c r="EM152" s="71"/>
      <c r="EN152" s="61"/>
      <c r="EO152" s="30"/>
      <c r="EP152" s="72"/>
      <c r="EQ152" s="61"/>
      <c r="ER152" s="59"/>
      <c r="ES152" s="59"/>
      <c r="ET152" s="61"/>
      <c r="EU152" s="61"/>
      <c r="EV152" s="61"/>
      <c r="EW152" s="61"/>
      <c r="EX152" s="59"/>
      <c r="EY152" s="59"/>
      <c r="EZ152" s="61"/>
      <c r="FA152" s="61"/>
      <c r="FB152" s="61"/>
      <c r="FC152" s="61"/>
      <c r="FD152" s="59"/>
      <c r="FE152" s="61"/>
      <c r="FF152" s="61"/>
      <c r="FG152" s="78"/>
      <c r="FH152" s="30"/>
      <c r="FI152" s="61"/>
      <c r="FJ152" s="59"/>
      <c r="FK152" s="59"/>
      <c r="FL152" s="31"/>
      <c r="FM152" s="61"/>
      <c r="FN152" s="61"/>
      <c r="FO152" s="59"/>
      <c r="FP152" s="78"/>
    </row>
    <row r="153" spans="1:172" ht="23.25" customHeight="1" x14ac:dyDescent="0.25">
      <c r="A153" s="4" t="s">
        <v>310</v>
      </c>
      <c r="B153" s="5" t="s">
        <v>311</v>
      </c>
      <c r="C153" s="5" t="s">
        <v>8</v>
      </c>
      <c r="D153" s="122"/>
      <c r="E153" s="122"/>
      <c r="F153" s="122"/>
      <c r="G153" s="122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>
        <v>320</v>
      </c>
      <c r="AP153" s="30"/>
      <c r="AQ153" s="31"/>
      <c r="AR153" s="31"/>
      <c r="AS153" s="30"/>
      <c r="AT153" s="58"/>
      <c r="AU153" s="59">
        <v>0</v>
      </c>
      <c r="AV153" s="59"/>
      <c r="AW153" s="31"/>
      <c r="AX153" s="60"/>
      <c r="AY153" s="60"/>
      <c r="AZ153" s="60"/>
      <c r="BA153" s="60"/>
      <c r="BB153" s="61"/>
      <c r="BC153" s="59"/>
      <c r="BD153" s="59">
        <v>0</v>
      </c>
      <c r="BE153" s="61"/>
      <c r="BF153" s="59"/>
      <c r="BG153" s="61"/>
      <c r="BH153" s="59"/>
      <c r="BI153" s="59"/>
      <c r="BJ153" s="59"/>
      <c r="BK153" s="61"/>
      <c r="BL153" s="61"/>
      <c r="BM153" s="61"/>
      <c r="BN153" s="61"/>
      <c r="BO153" s="61"/>
      <c r="BP153" s="61"/>
      <c r="BQ153" s="61"/>
      <c r="BR153" s="61">
        <v>80</v>
      </c>
      <c r="BS153" s="61">
        <v>60</v>
      </c>
      <c r="BT153" s="59"/>
      <c r="BU153" s="46"/>
      <c r="BV153" s="95"/>
      <c r="BW153" s="30"/>
      <c r="BX153" s="31"/>
      <c r="BY153" s="30"/>
      <c r="BZ153" s="31"/>
      <c r="CA153" s="30"/>
      <c r="CB153" s="59">
        <v>640</v>
      </c>
      <c r="CC153" s="76">
        <v>72</v>
      </c>
      <c r="CD153" s="30"/>
      <c r="CE153" s="59">
        <v>45</v>
      </c>
      <c r="CF153" s="59"/>
      <c r="CG153" s="59">
        <v>100</v>
      </c>
      <c r="CH153" s="59">
        <v>159738</v>
      </c>
      <c r="CI153" s="59"/>
      <c r="CJ153" s="15"/>
      <c r="CK153" s="59">
        <v>54</v>
      </c>
      <c r="CL153" s="30"/>
      <c r="CM153" s="59"/>
      <c r="CN153" s="30"/>
      <c r="CO153" s="30"/>
      <c r="CP153" s="30">
        <v>73</v>
      </c>
      <c r="CQ153" s="110"/>
      <c r="CR153" s="65"/>
      <c r="CS153" s="106">
        <v>207</v>
      </c>
      <c r="CT153" s="61"/>
      <c r="CU153" s="61"/>
      <c r="CV153" s="61"/>
      <c r="CW153" s="118"/>
      <c r="CX153" s="64"/>
      <c r="CY153" s="30"/>
      <c r="CZ153" s="61"/>
      <c r="DA153" s="99"/>
      <c r="DB153" s="31"/>
      <c r="DC153" s="59"/>
      <c r="DD153" s="31"/>
      <c r="DE153" s="61"/>
      <c r="DF153" s="30"/>
      <c r="DG153" s="30"/>
      <c r="DH153" s="31"/>
      <c r="DI153" s="59"/>
      <c r="DJ153" s="59"/>
      <c r="DK153" s="30"/>
      <c r="DL153" s="30"/>
      <c r="DM153" s="59"/>
      <c r="DN153" s="61"/>
      <c r="DO153" s="61"/>
      <c r="DP153" s="61"/>
      <c r="DQ153" s="67"/>
      <c r="DR153" s="61"/>
      <c r="DS153" s="61"/>
      <c r="DT153" s="59"/>
      <c r="DU153" s="31"/>
      <c r="DV153" s="59"/>
      <c r="DW153" s="30"/>
      <c r="DX153" s="59"/>
      <c r="DY153" s="68"/>
      <c r="DZ153" s="59"/>
      <c r="EA153" s="74"/>
      <c r="EB153" s="61"/>
      <c r="EC153" s="70"/>
      <c r="ED153" s="61"/>
      <c r="EE153" s="30"/>
      <c r="EF153" s="30"/>
      <c r="EG153" s="61"/>
      <c r="EH153" s="59"/>
      <c r="EI153" s="70"/>
      <c r="EJ153" s="61"/>
      <c r="EK153" s="59"/>
      <c r="EL153" s="71"/>
      <c r="EM153" s="71"/>
      <c r="EN153" s="61"/>
      <c r="EO153" s="30"/>
      <c r="EP153" s="72"/>
      <c r="EQ153" s="61"/>
      <c r="ER153" s="59"/>
      <c r="ES153" s="59"/>
      <c r="ET153" s="61"/>
      <c r="EU153" s="61"/>
      <c r="EV153" s="61"/>
      <c r="EW153" s="61"/>
      <c r="EX153" s="59"/>
      <c r="EY153" s="59"/>
      <c r="EZ153" s="61"/>
      <c r="FA153" s="61"/>
      <c r="FB153" s="61"/>
      <c r="FC153" s="61"/>
      <c r="FD153" s="59"/>
      <c r="FE153" s="61"/>
      <c r="FF153" s="61"/>
      <c r="FG153" s="78"/>
      <c r="FH153" s="30"/>
      <c r="FI153" s="61"/>
      <c r="FJ153" s="59"/>
      <c r="FK153" s="59"/>
      <c r="FL153" s="31"/>
      <c r="FM153" s="61"/>
      <c r="FN153" s="61"/>
      <c r="FO153" s="59"/>
      <c r="FP153" s="78"/>
    </row>
    <row r="154" spans="1:172" ht="15" customHeight="1" x14ac:dyDescent="0.25">
      <c r="A154" s="4" t="s">
        <v>312</v>
      </c>
      <c r="B154" s="5" t="s">
        <v>313</v>
      </c>
      <c r="C154" s="5" t="s">
        <v>5</v>
      </c>
      <c r="D154" s="122"/>
      <c r="E154" s="122"/>
      <c r="F154" s="122"/>
      <c r="G154" s="122"/>
      <c r="H154" s="10">
        <v>120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30">
        <v>13.5</v>
      </c>
      <c r="AQ154" s="31"/>
      <c r="AR154" s="31">
        <v>150</v>
      </c>
      <c r="AS154" s="30"/>
      <c r="AT154" s="58"/>
      <c r="AU154" s="59">
        <v>15.833333333333332</v>
      </c>
      <c r="AV154" s="59"/>
      <c r="AW154" s="31"/>
      <c r="AX154" s="60"/>
      <c r="AY154" s="60"/>
      <c r="AZ154" s="60">
        <v>5</v>
      </c>
      <c r="BA154" s="60"/>
      <c r="BB154" s="61"/>
      <c r="BC154" s="59"/>
      <c r="BD154" s="59">
        <v>0</v>
      </c>
      <c r="BE154" s="61"/>
      <c r="BF154" s="59"/>
      <c r="BG154" s="61"/>
      <c r="BH154" s="59"/>
      <c r="BI154" s="59"/>
      <c r="BJ154" s="59"/>
      <c r="BK154" s="61"/>
      <c r="BL154" s="61"/>
      <c r="BM154" s="61"/>
      <c r="BN154" s="61"/>
      <c r="BO154" s="61"/>
      <c r="BP154" s="61"/>
      <c r="BQ154" s="61"/>
      <c r="BR154" s="61"/>
      <c r="BS154" s="61"/>
      <c r="BT154" s="59"/>
      <c r="BU154" s="46"/>
      <c r="BV154" s="95"/>
      <c r="BW154" s="30"/>
      <c r="BX154" s="31"/>
      <c r="BY154" s="30"/>
      <c r="BZ154" s="31"/>
      <c r="CA154" s="30"/>
      <c r="CB154" s="59"/>
      <c r="CC154" s="76"/>
      <c r="CD154" s="30"/>
      <c r="CE154" s="59"/>
      <c r="CF154" s="59"/>
      <c r="CG154" s="59"/>
      <c r="CH154" s="59"/>
      <c r="CI154" s="59"/>
      <c r="CJ154" s="15"/>
      <c r="CK154" s="59"/>
      <c r="CL154" s="30"/>
      <c r="CM154" s="59"/>
      <c r="CN154" s="30"/>
      <c r="CO154" s="30"/>
      <c r="CP154" s="30"/>
      <c r="CQ154" s="110"/>
      <c r="CR154" s="65"/>
      <c r="CS154" s="106"/>
      <c r="CT154" s="61"/>
      <c r="CU154" s="61"/>
      <c r="CV154" s="61"/>
      <c r="CW154" s="118"/>
      <c r="CX154" s="64"/>
      <c r="CY154" s="30"/>
      <c r="CZ154" s="61"/>
      <c r="DA154" s="99"/>
      <c r="DB154" s="31"/>
      <c r="DC154" s="59"/>
      <c r="DD154" s="31"/>
      <c r="DE154" s="61"/>
      <c r="DF154" s="30"/>
      <c r="DG154" s="30"/>
      <c r="DH154" s="31"/>
      <c r="DI154" s="59"/>
      <c r="DJ154" s="59"/>
      <c r="DK154" s="30"/>
      <c r="DL154" s="30"/>
      <c r="DM154" s="59"/>
      <c r="DN154" s="61"/>
      <c r="DO154" s="61"/>
      <c r="DP154" s="61"/>
      <c r="DQ154" s="67"/>
      <c r="DR154" s="61"/>
      <c r="DS154" s="61"/>
      <c r="DT154" s="59"/>
      <c r="DU154" s="31"/>
      <c r="DV154" s="59"/>
      <c r="DW154" s="30"/>
      <c r="DX154" s="59"/>
      <c r="DY154" s="68"/>
      <c r="DZ154" s="59"/>
      <c r="EA154" s="74"/>
      <c r="EB154" s="61"/>
      <c r="EC154" s="70"/>
      <c r="ED154" s="61"/>
      <c r="EE154" s="30"/>
      <c r="EF154" s="30"/>
      <c r="EG154" s="61"/>
      <c r="EH154" s="59"/>
      <c r="EI154" s="70"/>
      <c r="EJ154" s="61"/>
      <c r="EK154" s="59"/>
      <c r="EL154" s="71"/>
      <c r="EM154" s="71"/>
      <c r="EN154" s="61"/>
      <c r="EO154" s="30"/>
      <c r="EP154" s="72"/>
      <c r="EQ154" s="61"/>
      <c r="ER154" s="59"/>
      <c r="ES154" s="59"/>
      <c r="ET154" s="61"/>
      <c r="EU154" s="61"/>
      <c r="EV154" s="61"/>
      <c r="EW154" s="61"/>
      <c r="EX154" s="59"/>
      <c r="EY154" s="59"/>
      <c r="EZ154" s="61"/>
      <c r="FA154" s="61"/>
      <c r="FB154" s="61"/>
      <c r="FC154" s="61"/>
      <c r="FD154" s="59"/>
      <c r="FE154" s="61"/>
      <c r="FF154" s="61"/>
      <c r="FG154" s="78"/>
      <c r="FH154" s="30"/>
      <c r="FI154" s="61"/>
      <c r="FJ154" s="59"/>
      <c r="FK154" s="59"/>
      <c r="FL154" s="31"/>
      <c r="FM154" s="61"/>
      <c r="FN154" s="61"/>
      <c r="FO154" s="59"/>
      <c r="FP154" s="78"/>
    </row>
    <row r="155" spans="1:172" ht="48.75" customHeight="1" x14ac:dyDescent="0.25">
      <c r="A155" s="4" t="s">
        <v>314</v>
      </c>
      <c r="B155" s="5" t="s">
        <v>315</v>
      </c>
      <c r="C155" s="5" t="s">
        <v>8</v>
      </c>
      <c r="D155" s="122"/>
      <c r="E155" s="122"/>
      <c r="F155" s="122"/>
      <c r="G155" s="122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>
        <v>639</v>
      </c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30">
        <v>112.5</v>
      </c>
      <c r="AQ155" s="31">
        <v>90</v>
      </c>
      <c r="AR155" s="31"/>
      <c r="AS155" s="30"/>
      <c r="AT155" s="58"/>
      <c r="AU155" s="59">
        <v>200</v>
      </c>
      <c r="AV155" s="59"/>
      <c r="AW155" s="31"/>
      <c r="AX155" s="60">
        <v>68</v>
      </c>
      <c r="AY155" s="60">
        <v>90</v>
      </c>
      <c r="AZ155" s="60">
        <v>273</v>
      </c>
      <c r="BA155" s="60"/>
      <c r="BB155" s="61"/>
      <c r="BC155" s="59"/>
      <c r="BD155" s="59">
        <v>0</v>
      </c>
      <c r="BE155" s="61"/>
      <c r="BF155" s="59"/>
      <c r="BG155" s="61"/>
      <c r="BH155" s="59"/>
      <c r="BI155" s="59"/>
      <c r="BJ155" s="59"/>
      <c r="BK155" s="61"/>
      <c r="BL155" s="61"/>
      <c r="BM155" s="61"/>
      <c r="BN155" s="61"/>
      <c r="BO155" s="61"/>
      <c r="BP155" s="61"/>
      <c r="BQ155" s="61"/>
      <c r="BR155" s="61"/>
      <c r="BS155" s="61"/>
      <c r="BT155" s="59"/>
      <c r="BU155" s="46"/>
      <c r="BV155" s="95"/>
      <c r="BW155" s="30"/>
      <c r="BX155" s="31"/>
      <c r="BY155" s="30"/>
      <c r="BZ155" s="31"/>
      <c r="CA155" s="30"/>
      <c r="CB155" s="59"/>
      <c r="CC155" s="76"/>
      <c r="CD155" s="30"/>
      <c r="CE155" s="59"/>
      <c r="CF155" s="59"/>
      <c r="CG155" s="59"/>
      <c r="CH155" s="63" t="s">
        <v>532</v>
      </c>
      <c r="CI155" s="63"/>
      <c r="CJ155" s="15"/>
      <c r="CK155" s="59"/>
      <c r="CL155" s="30"/>
      <c r="CM155" s="59"/>
      <c r="CN155" s="30"/>
      <c r="CO155" s="30"/>
      <c r="CP155" s="30"/>
      <c r="CQ155" s="110"/>
      <c r="CR155" s="65"/>
      <c r="CS155" s="106"/>
      <c r="CT155" s="61"/>
      <c r="CU155" s="61"/>
      <c r="CV155" s="61"/>
      <c r="CW155" s="118"/>
      <c r="CX155" s="64"/>
      <c r="CY155" s="30"/>
      <c r="CZ155" s="61"/>
      <c r="DA155" s="99"/>
      <c r="DB155" s="31"/>
      <c r="DC155" s="59"/>
      <c r="DD155" s="31"/>
      <c r="DE155" s="61"/>
      <c r="DF155" s="30"/>
      <c r="DG155" s="30"/>
      <c r="DH155" s="31"/>
      <c r="DI155" s="59"/>
      <c r="DJ155" s="59"/>
      <c r="DK155" s="30"/>
      <c r="DL155" s="30"/>
      <c r="DM155" s="59"/>
      <c r="DN155" s="61"/>
      <c r="DO155" s="61"/>
      <c r="DP155" s="61"/>
      <c r="DQ155" s="67"/>
      <c r="DR155" s="61"/>
      <c r="DS155" s="61"/>
      <c r="DT155" s="59"/>
      <c r="DU155" s="31"/>
      <c r="DV155" s="59"/>
      <c r="DW155" s="30"/>
      <c r="DX155" s="59"/>
      <c r="DY155" s="68"/>
      <c r="DZ155" s="59"/>
      <c r="EA155" s="74"/>
      <c r="EB155" s="61"/>
      <c r="EC155" s="70"/>
      <c r="ED155" s="61"/>
      <c r="EE155" s="30"/>
      <c r="EF155" s="30"/>
      <c r="EG155" s="61"/>
      <c r="EH155" s="59"/>
      <c r="EI155" s="70"/>
      <c r="EJ155" s="61"/>
      <c r="EK155" s="59"/>
      <c r="EL155" s="71"/>
      <c r="EM155" s="71"/>
      <c r="EN155" s="61"/>
      <c r="EO155" s="30"/>
      <c r="EP155" s="72"/>
      <c r="EQ155" s="61"/>
      <c r="ER155" s="59"/>
      <c r="ES155" s="59"/>
      <c r="ET155" s="61"/>
      <c r="EU155" s="61"/>
      <c r="EV155" s="61"/>
      <c r="EW155" s="61"/>
      <c r="EX155" s="59"/>
      <c r="EY155" s="59"/>
      <c r="EZ155" s="61"/>
      <c r="FA155" s="61"/>
      <c r="FB155" s="61"/>
      <c r="FC155" s="61"/>
      <c r="FD155" s="59"/>
      <c r="FE155" s="61"/>
      <c r="FF155" s="61"/>
      <c r="FG155" s="78"/>
      <c r="FH155" s="30"/>
      <c r="FI155" s="61"/>
      <c r="FJ155" s="59"/>
      <c r="FK155" s="59"/>
      <c r="FL155" s="31"/>
      <c r="FM155" s="61"/>
      <c r="FN155" s="61"/>
      <c r="FO155" s="59"/>
      <c r="FP155" s="78"/>
    </row>
    <row r="156" spans="1:172" ht="23.25" customHeight="1" x14ac:dyDescent="0.25">
      <c r="A156" s="4" t="s">
        <v>316</v>
      </c>
      <c r="B156" s="5" t="s">
        <v>317</v>
      </c>
      <c r="C156" s="5" t="s">
        <v>5</v>
      </c>
      <c r="D156" s="122"/>
      <c r="E156" s="122"/>
      <c r="F156" s="122"/>
      <c r="G156" s="122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30">
        <v>27</v>
      </c>
      <c r="AQ156" s="31">
        <v>140</v>
      </c>
      <c r="AR156" s="31">
        <v>150</v>
      </c>
      <c r="AS156" s="30">
        <v>333</v>
      </c>
      <c r="AT156" s="58"/>
      <c r="AU156" s="59">
        <v>0</v>
      </c>
      <c r="AV156" s="59"/>
      <c r="AW156" s="31"/>
      <c r="AX156" s="60"/>
      <c r="AY156" s="60">
        <v>99</v>
      </c>
      <c r="AZ156" s="60">
        <v>81</v>
      </c>
      <c r="BA156" s="60"/>
      <c r="BB156" s="61"/>
      <c r="BC156" s="59"/>
      <c r="BD156" s="59">
        <v>0</v>
      </c>
      <c r="BE156" s="61"/>
      <c r="BF156" s="59"/>
      <c r="BG156" s="61"/>
      <c r="BH156" s="59"/>
      <c r="BI156" s="59"/>
      <c r="BJ156" s="59"/>
      <c r="BK156" s="61"/>
      <c r="BL156" s="61"/>
      <c r="BM156" s="61"/>
      <c r="BN156" s="61"/>
      <c r="BO156" s="61"/>
      <c r="BP156" s="61"/>
      <c r="BQ156" s="61"/>
      <c r="BR156" s="61"/>
      <c r="BS156" s="61"/>
      <c r="BT156" s="59"/>
      <c r="BU156" s="46"/>
      <c r="BV156" s="95"/>
      <c r="BW156" s="30"/>
      <c r="BX156" s="31"/>
      <c r="BY156" s="30"/>
      <c r="BZ156" s="31"/>
      <c r="CA156" s="30"/>
      <c r="CB156" s="59"/>
      <c r="CC156" s="76"/>
      <c r="CD156" s="30"/>
      <c r="CE156" s="59"/>
      <c r="CF156" s="59"/>
      <c r="CG156" s="59"/>
      <c r="CH156" s="59"/>
      <c r="CI156" s="59"/>
      <c r="CJ156" s="15"/>
      <c r="CK156" s="59"/>
      <c r="CL156" s="30"/>
      <c r="CM156" s="59"/>
      <c r="CN156" s="30"/>
      <c r="CO156" s="30"/>
      <c r="CP156" s="30"/>
      <c r="CQ156" s="110"/>
      <c r="CR156" s="65"/>
      <c r="CS156" s="106"/>
      <c r="CT156" s="61"/>
      <c r="CU156" s="61"/>
      <c r="CV156" s="61"/>
      <c r="CW156" s="118"/>
      <c r="CX156" s="64"/>
      <c r="CY156" s="30"/>
      <c r="CZ156" s="61"/>
      <c r="DA156" s="99"/>
      <c r="DB156" s="31"/>
      <c r="DC156" s="59"/>
      <c r="DD156" s="31"/>
      <c r="DE156" s="61"/>
      <c r="DF156" s="30"/>
      <c r="DG156" s="30"/>
      <c r="DH156" s="31"/>
      <c r="DI156" s="59"/>
      <c r="DJ156" s="59"/>
      <c r="DK156" s="30"/>
      <c r="DL156" s="30"/>
      <c r="DM156" s="59"/>
      <c r="DN156" s="61"/>
      <c r="DO156" s="61"/>
      <c r="DP156" s="61"/>
      <c r="DQ156" s="67"/>
      <c r="DR156" s="61"/>
      <c r="DS156" s="61"/>
      <c r="DT156" s="59"/>
      <c r="DU156" s="31"/>
      <c r="DV156" s="59"/>
      <c r="DW156" s="30"/>
      <c r="DX156" s="59">
        <v>130</v>
      </c>
      <c r="DY156" s="68"/>
      <c r="DZ156" s="59"/>
      <c r="EA156" s="74"/>
      <c r="EB156" s="61"/>
      <c r="EC156" s="70"/>
      <c r="ED156" s="61"/>
      <c r="EE156" s="30"/>
      <c r="EF156" s="30"/>
      <c r="EG156" s="61"/>
      <c r="EH156" s="59"/>
      <c r="EI156" s="70"/>
      <c r="EJ156" s="61"/>
      <c r="EK156" s="59"/>
      <c r="EL156" s="71"/>
      <c r="EM156" s="71"/>
      <c r="EN156" s="61"/>
      <c r="EO156" s="30"/>
      <c r="EP156" s="72"/>
      <c r="EQ156" s="61"/>
      <c r="ER156" s="59"/>
      <c r="ES156" s="59"/>
      <c r="ET156" s="61"/>
      <c r="EU156" s="61"/>
      <c r="EV156" s="61"/>
      <c r="EW156" s="61"/>
      <c r="EX156" s="59"/>
      <c r="EY156" s="59"/>
      <c r="EZ156" s="61"/>
      <c r="FA156" s="61"/>
      <c r="FB156" s="61"/>
      <c r="FC156" s="61"/>
      <c r="FD156" s="59"/>
      <c r="FE156" s="61"/>
      <c r="FF156" s="61"/>
      <c r="FG156" s="78"/>
      <c r="FH156" s="30"/>
      <c r="FI156" s="61"/>
      <c r="FJ156" s="59"/>
      <c r="FK156" s="59"/>
      <c r="FL156" s="31"/>
      <c r="FM156" s="61"/>
      <c r="FN156" s="61"/>
      <c r="FO156" s="59"/>
      <c r="FP156" s="78"/>
    </row>
    <row r="157" spans="1:172" ht="15" customHeight="1" x14ac:dyDescent="0.25">
      <c r="A157" s="4" t="s">
        <v>318</v>
      </c>
      <c r="B157" s="5" t="s">
        <v>319</v>
      </c>
      <c r="C157" s="5" t="s">
        <v>5</v>
      </c>
      <c r="D157" s="122"/>
      <c r="E157" s="122"/>
      <c r="F157" s="122"/>
      <c r="G157" s="122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30">
        <v>441</v>
      </c>
      <c r="AQ157" s="31">
        <v>400</v>
      </c>
      <c r="AR157" s="31"/>
      <c r="AS157" s="30">
        <v>40</v>
      </c>
      <c r="AT157" s="58"/>
      <c r="AU157" s="59">
        <v>600</v>
      </c>
      <c r="AV157" s="59"/>
      <c r="AW157" s="31"/>
      <c r="AX157" s="60"/>
      <c r="AY157" s="60">
        <v>195</v>
      </c>
      <c r="AZ157" s="60"/>
      <c r="BA157" s="60"/>
      <c r="BB157" s="61"/>
      <c r="BC157" s="59"/>
      <c r="BD157" s="59">
        <v>0</v>
      </c>
      <c r="BE157" s="61"/>
      <c r="BF157" s="59"/>
      <c r="BG157" s="61"/>
      <c r="BH157" s="59"/>
      <c r="BI157" s="59"/>
      <c r="BJ157" s="59"/>
      <c r="BK157" s="61"/>
      <c r="BL157" s="61"/>
      <c r="BM157" s="61"/>
      <c r="BN157" s="61"/>
      <c r="BO157" s="61"/>
      <c r="BP157" s="61"/>
      <c r="BQ157" s="61"/>
      <c r="BR157" s="61"/>
      <c r="BS157" s="61"/>
      <c r="BT157" s="59"/>
      <c r="BU157" s="46"/>
      <c r="BV157" s="95"/>
      <c r="BW157" s="30"/>
      <c r="BX157" s="31"/>
      <c r="BY157" s="30"/>
      <c r="BZ157" s="31"/>
      <c r="CA157" s="30"/>
      <c r="CB157" s="59"/>
      <c r="CC157" s="76"/>
      <c r="CD157" s="30"/>
      <c r="CE157" s="59"/>
      <c r="CF157" s="59"/>
      <c r="CG157" s="59"/>
      <c r="CH157" s="59"/>
      <c r="CI157" s="59"/>
      <c r="CJ157" s="15"/>
      <c r="CK157" s="59"/>
      <c r="CL157" s="30"/>
      <c r="CM157" s="59"/>
      <c r="CN157" s="30"/>
      <c r="CO157" s="30"/>
      <c r="CP157" s="30"/>
      <c r="CQ157" s="110"/>
      <c r="CR157" s="65"/>
      <c r="CS157" s="106"/>
      <c r="CT157" s="61"/>
      <c r="CU157" s="61"/>
      <c r="CV157" s="61"/>
      <c r="CW157" s="118"/>
      <c r="CX157" s="64"/>
      <c r="CY157" s="30"/>
      <c r="CZ157" s="61"/>
      <c r="DA157" s="99"/>
      <c r="DB157" s="31"/>
      <c r="DC157" s="59"/>
      <c r="DD157" s="31"/>
      <c r="DE157" s="61"/>
      <c r="DF157" s="30"/>
      <c r="DG157" s="30"/>
      <c r="DH157" s="31"/>
      <c r="DI157" s="59"/>
      <c r="DJ157" s="59"/>
      <c r="DK157" s="30"/>
      <c r="DL157" s="30"/>
      <c r="DM157" s="59"/>
      <c r="DN157" s="61"/>
      <c r="DO157" s="61"/>
      <c r="DP157" s="61"/>
      <c r="DQ157" s="67"/>
      <c r="DR157" s="61"/>
      <c r="DS157" s="61"/>
      <c r="DT157" s="59"/>
      <c r="DU157" s="31"/>
      <c r="DV157" s="59"/>
      <c r="DW157" s="30"/>
      <c r="DX157" s="59"/>
      <c r="DY157" s="68"/>
      <c r="DZ157" s="59"/>
      <c r="EA157" s="74"/>
      <c r="EB157" s="61"/>
      <c r="EC157" s="70"/>
      <c r="ED157" s="61"/>
      <c r="EE157" s="30"/>
      <c r="EF157" s="30"/>
      <c r="EG157" s="61"/>
      <c r="EH157" s="59"/>
      <c r="EI157" s="70"/>
      <c r="EJ157" s="61"/>
      <c r="EK157" s="59"/>
      <c r="EL157" s="71"/>
      <c r="EM157" s="71"/>
      <c r="EN157" s="61"/>
      <c r="EO157" s="30"/>
      <c r="EP157" s="72"/>
      <c r="EQ157" s="61"/>
      <c r="ER157" s="59"/>
      <c r="ES157" s="59"/>
      <c r="ET157" s="61"/>
      <c r="EU157" s="61"/>
      <c r="EV157" s="61"/>
      <c r="EW157" s="61"/>
      <c r="EX157" s="59"/>
      <c r="EY157" s="59"/>
      <c r="EZ157" s="61"/>
      <c r="FA157" s="61"/>
      <c r="FB157" s="61"/>
      <c r="FC157" s="61"/>
      <c r="FD157" s="59"/>
      <c r="FE157" s="61"/>
      <c r="FF157" s="61"/>
      <c r="FG157" s="78"/>
      <c r="FH157" s="30"/>
      <c r="FI157" s="61"/>
      <c r="FJ157" s="59"/>
      <c r="FK157" s="59"/>
      <c r="FL157" s="31"/>
      <c r="FM157" s="61"/>
      <c r="FN157" s="61"/>
      <c r="FO157" s="59"/>
      <c r="FP157" s="78"/>
    </row>
    <row r="158" spans="1:172" ht="34.5" customHeight="1" x14ac:dyDescent="0.25">
      <c r="A158" s="4" t="s">
        <v>320</v>
      </c>
      <c r="B158" s="5" t="s">
        <v>321</v>
      </c>
      <c r="C158" s="5" t="s">
        <v>8</v>
      </c>
      <c r="D158" s="122"/>
      <c r="E158" s="122"/>
      <c r="F158" s="122"/>
      <c r="G158" s="122"/>
      <c r="H158" s="10">
        <v>270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30"/>
      <c r="AQ158" s="31"/>
      <c r="AR158" s="31"/>
      <c r="AS158" s="30"/>
      <c r="AT158" s="58"/>
      <c r="AU158" s="59">
        <v>0</v>
      </c>
      <c r="AV158" s="59"/>
      <c r="AW158" s="31"/>
      <c r="AX158" s="60"/>
      <c r="AY158" s="60"/>
      <c r="AZ158" s="60"/>
      <c r="BA158" s="60"/>
      <c r="BB158" s="61"/>
      <c r="BC158" s="59"/>
      <c r="BD158" s="59">
        <v>0</v>
      </c>
      <c r="BE158" s="61"/>
      <c r="BF158" s="59"/>
      <c r="BG158" s="61"/>
      <c r="BH158" s="59"/>
      <c r="BI158" s="59"/>
      <c r="BJ158" s="59"/>
      <c r="BK158" s="61"/>
      <c r="BL158" s="61"/>
      <c r="BM158" s="61"/>
      <c r="BN158" s="61"/>
      <c r="BO158" s="61"/>
      <c r="BP158" s="61"/>
      <c r="BQ158" s="61"/>
      <c r="BR158" s="61"/>
      <c r="BS158" s="61"/>
      <c r="BT158" s="59"/>
      <c r="BU158" s="46"/>
      <c r="BV158" s="95"/>
      <c r="BW158" s="30"/>
      <c r="BX158" s="31"/>
      <c r="BY158" s="30"/>
      <c r="BZ158" s="31"/>
      <c r="CA158" s="30"/>
      <c r="CB158" s="59"/>
      <c r="CC158" s="76"/>
      <c r="CD158" s="30"/>
      <c r="CE158" s="59"/>
      <c r="CF158" s="59"/>
      <c r="CG158" s="59"/>
      <c r="CH158" s="59"/>
      <c r="CI158" s="59"/>
      <c r="CJ158" s="15"/>
      <c r="CK158" s="59"/>
      <c r="CL158" s="30"/>
      <c r="CM158" s="59"/>
      <c r="CN158" s="30"/>
      <c r="CO158" s="30"/>
      <c r="CP158" s="30"/>
      <c r="CQ158" s="110"/>
      <c r="CR158" s="65"/>
      <c r="CS158" s="106"/>
      <c r="CT158" s="61"/>
      <c r="CU158" s="61"/>
      <c r="CV158" s="61"/>
      <c r="CW158" s="118"/>
      <c r="CX158" s="64"/>
      <c r="CY158" s="30"/>
      <c r="CZ158" s="61"/>
      <c r="DA158" s="99"/>
      <c r="DB158" s="31"/>
      <c r="DC158" s="59"/>
      <c r="DD158" s="31"/>
      <c r="DE158" s="61"/>
      <c r="DF158" s="30"/>
      <c r="DG158" s="30"/>
      <c r="DH158" s="31"/>
      <c r="DI158" s="59"/>
      <c r="DJ158" s="59"/>
      <c r="DK158" s="30"/>
      <c r="DL158" s="30"/>
      <c r="DM158" s="59"/>
      <c r="DN158" s="61"/>
      <c r="DO158" s="61"/>
      <c r="DP158" s="61"/>
      <c r="DQ158" s="67"/>
      <c r="DR158" s="61"/>
      <c r="DS158" s="61"/>
      <c r="DT158" s="59"/>
      <c r="DU158" s="31"/>
      <c r="DV158" s="59"/>
      <c r="DW158" s="30"/>
      <c r="DX158" s="59"/>
      <c r="DY158" s="68"/>
      <c r="DZ158" s="59"/>
      <c r="EA158" s="74"/>
      <c r="EB158" s="61"/>
      <c r="EC158" s="70"/>
      <c r="ED158" s="61"/>
      <c r="EE158" s="30"/>
      <c r="EF158" s="30"/>
      <c r="EG158" s="61"/>
      <c r="EH158" s="59"/>
      <c r="EI158" s="70"/>
      <c r="EJ158" s="61"/>
      <c r="EK158" s="59"/>
      <c r="EL158" s="71"/>
      <c r="EM158" s="71"/>
      <c r="EN158" s="61"/>
      <c r="EO158" s="30"/>
      <c r="EP158" s="72"/>
      <c r="EQ158" s="61"/>
      <c r="ER158" s="59"/>
      <c r="ES158" s="59"/>
      <c r="ET158" s="61"/>
      <c r="EU158" s="61"/>
      <c r="EV158" s="61"/>
      <c r="EW158" s="61"/>
      <c r="EX158" s="59"/>
      <c r="EY158" s="59"/>
      <c r="EZ158" s="61"/>
      <c r="FA158" s="61"/>
      <c r="FB158" s="61"/>
      <c r="FC158" s="61"/>
      <c r="FD158" s="59"/>
      <c r="FE158" s="61"/>
      <c r="FF158" s="61"/>
      <c r="FG158" s="78"/>
      <c r="FH158" s="30"/>
      <c r="FI158" s="61"/>
      <c r="FJ158" s="59"/>
      <c r="FK158" s="59"/>
      <c r="FL158" s="31"/>
      <c r="FM158" s="61"/>
      <c r="FN158" s="61"/>
      <c r="FO158" s="59"/>
      <c r="FP158" s="78"/>
    </row>
    <row r="159" spans="1:172" ht="15" customHeight="1" x14ac:dyDescent="0.25">
      <c r="A159" s="4" t="s">
        <v>322</v>
      </c>
      <c r="B159" s="5" t="s">
        <v>323</v>
      </c>
      <c r="C159" s="5" t="s">
        <v>15</v>
      </c>
      <c r="D159" s="122"/>
      <c r="E159" s="122"/>
      <c r="F159" s="122"/>
      <c r="G159" s="122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30">
        <v>1075.5</v>
      </c>
      <c r="AQ159" s="31"/>
      <c r="AR159" s="31"/>
      <c r="AS159" s="30"/>
      <c r="AT159" s="58"/>
      <c r="AU159" s="59">
        <v>0</v>
      </c>
      <c r="AV159" s="59"/>
      <c r="AW159" s="31"/>
      <c r="AX159" s="60"/>
      <c r="AY159" s="60"/>
      <c r="AZ159" s="60"/>
      <c r="BA159" s="60"/>
      <c r="BB159" s="61"/>
      <c r="BC159" s="59"/>
      <c r="BD159" s="59">
        <v>0</v>
      </c>
      <c r="BE159" s="61"/>
      <c r="BF159" s="59"/>
      <c r="BG159" s="61"/>
      <c r="BH159" s="59"/>
      <c r="BI159" s="59"/>
      <c r="BJ159" s="59"/>
      <c r="BK159" s="61"/>
      <c r="BL159" s="61"/>
      <c r="BM159" s="61"/>
      <c r="BN159" s="61"/>
      <c r="BO159" s="61"/>
      <c r="BP159" s="61"/>
      <c r="BQ159" s="61"/>
      <c r="BR159" s="61"/>
      <c r="BS159" s="61"/>
      <c r="BT159" s="59"/>
      <c r="BU159" s="46"/>
      <c r="BV159" s="95"/>
      <c r="BW159" s="30"/>
      <c r="BX159" s="31"/>
      <c r="BY159" s="30"/>
      <c r="BZ159" s="31"/>
      <c r="CA159" s="30"/>
      <c r="CB159" s="59">
        <v>1800</v>
      </c>
      <c r="CC159" s="76"/>
      <c r="CD159" s="30"/>
      <c r="CE159" s="59"/>
      <c r="CF159" s="59"/>
      <c r="CG159" s="59"/>
      <c r="CH159" s="59"/>
      <c r="CI159" s="59"/>
      <c r="CJ159" s="15"/>
      <c r="CK159" s="59"/>
      <c r="CL159" s="30"/>
      <c r="CM159" s="59"/>
      <c r="CN159" s="30"/>
      <c r="CO159" s="30"/>
      <c r="CP159" s="30"/>
      <c r="CQ159" s="110"/>
      <c r="CR159" s="65"/>
      <c r="CS159" s="106"/>
      <c r="CT159" s="61"/>
      <c r="CU159" s="61"/>
      <c r="CV159" s="61"/>
      <c r="CW159" s="118"/>
      <c r="CX159" s="64"/>
      <c r="CY159" s="30"/>
      <c r="CZ159" s="61"/>
      <c r="DA159" s="99"/>
      <c r="DB159" s="31"/>
      <c r="DC159" s="59"/>
      <c r="DD159" s="31"/>
      <c r="DE159" s="61"/>
      <c r="DF159" s="30"/>
      <c r="DG159" s="30"/>
      <c r="DH159" s="31"/>
      <c r="DI159" s="59"/>
      <c r="DJ159" s="59"/>
      <c r="DK159" s="30"/>
      <c r="DL159" s="30"/>
      <c r="DM159" s="59"/>
      <c r="DN159" s="61"/>
      <c r="DO159" s="61"/>
      <c r="DP159" s="61"/>
      <c r="DQ159" s="67"/>
      <c r="DR159" s="61"/>
      <c r="DS159" s="61"/>
      <c r="DT159" s="59"/>
      <c r="DU159" s="31"/>
      <c r="DV159" s="59"/>
      <c r="DW159" s="30"/>
      <c r="DX159" s="59"/>
      <c r="DY159" s="68"/>
      <c r="DZ159" s="59"/>
      <c r="EA159" s="74"/>
      <c r="EB159" s="61"/>
      <c r="EC159" s="70"/>
      <c r="ED159" s="61"/>
      <c r="EE159" s="30"/>
      <c r="EF159" s="30"/>
      <c r="EG159" s="61"/>
      <c r="EH159" s="59"/>
      <c r="EI159" s="70"/>
      <c r="EJ159" s="61"/>
      <c r="EK159" s="59"/>
      <c r="EL159" s="71"/>
      <c r="EM159" s="71"/>
      <c r="EN159" s="61"/>
      <c r="EO159" s="30"/>
      <c r="EP159" s="72"/>
      <c r="EQ159" s="61"/>
      <c r="ER159" s="59"/>
      <c r="ES159" s="59"/>
      <c r="ET159" s="61"/>
      <c r="EU159" s="61"/>
      <c r="EV159" s="61"/>
      <c r="EW159" s="61"/>
      <c r="EX159" s="59"/>
      <c r="EY159" s="59"/>
      <c r="EZ159" s="61"/>
      <c r="FA159" s="61"/>
      <c r="FB159" s="61"/>
      <c r="FC159" s="61"/>
      <c r="FD159" s="59"/>
      <c r="FE159" s="61"/>
      <c r="FF159" s="61"/>
      <c r="FG159" s="78"/>
      <c r="FH159" s="30"/>
      <c r="FI159" s="61"/>
      <c r="FJ159" s="59"/>
      <c r="FK159" s="59"/>
      <c r="FL159" s="31"/>
      <c r="FM159" s="61"/>
      <c r="FN159" s="61"/>
      <c r="FO159" s="59"/>
      <c r="FP159" s="78"/>
    </row>
    <row r="160" spans="1:172" ht="15" customHeight="1" x14ac:dyDescent="0.25">
      <c r="A160" s="4" t="s">
        <v>324</v>
      </c>
      <c r="B160" s="5" t="s">
        <v>325</v>
      </c>
      <c r="C160" s="5" t="s">
        <v>15</v>
      </c>
      <c r="D160" s="122"/>
      <c r="E160" s="122"/>
      <c r="F160" s="122"/>
      <c r="G160" s="122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>
        <v>3</v>
      </c>
      <c r="AO160" s="57"/>
      <c r="AP160" s="30">
        <v>337.5</v>
      </c>
      <c r="AQ160" s="31">
        <v>54</v>
      </c>
      <c r="AR160" s="31"/>
      <c r="AS160" s="30">
        <v>162</v>
      </c>
      <c r="AT160" s="58">
        <v>158</v>
      </c>
      <c r="AU160" s="59">
        <v>162.5</v>
      </c>
      <c r="AV160" s="59">
        <v>15</v>
      </c>
      <c r="AW160" s="31"/>
      <c r="AX160" s="60">
        <v>103</v>
      </c>
      <c r="AY160" s="60">
        <v>198</v>
      </c>
      <c r="AZ160" s="60">
        <v>66</v>
      </c>
      <c r="BA160" s="60"/>
      <c r="BB160" s="61"/>
      <c r="BC160" s="59"/>
      <c r="BD160" s="59">
        <v>120</v>
      </c>
      <c r="BE160" s="61"/>
      <c r="BF160" s="59"/>
      <c r="BG160" s="61"/>
      <c r="BH160" s="59"/>
      <c r="BI160" s="59"/>
      <c r="BJ160" s="59"/>
      <c r="BK160" s="61"/>
      <c r="BL160" s="61"/>
      <c r="BM160" s="61"/>
      <c r="BN160" s="61"/>
      <c r="BO160" s="61"/>
      <c r="BP160" s="61"/>
      <c r="BQ160" s="61"/>
      <c r="BR160" s="61"/>
      <c r="BS160" s="61"/>
      <c r="BT160" s="59"/>
      <c r="BU160" s="46"/>
      <c r="BV160" s="95"/>
      <c r="BW160" s="30"/>
      <c r="BX160" s="31"/>
      <c r="BY160" s="30"/>
      <c r="BZ160" s="31"/>
      <c r="CA160" s="30"/>
      <c r="CB160" s="59"/>
      <c r="CC160" s="76"/>
      <c r="CD160" s="30"/>
      <c r="CE160" s="59"/>
      <c r="CF160" s="59"/>
      <c r="CG160" s="59"/>
      <c r="CH160" s="59"/>
      <c r="CI160" s="59"/>
      <c r="CJ160" s="15"/>
      <c r="CK160" s="59"/>
      <c r="CL160" s="30"/>
      <c r="CM160" s="59"/>
      <c r="CN160" s="30"/>
      <c r="CO160" s="30"/>
      <c r="CP160" s="30"/>
      <c r="CQ160" s="110"/>
      <c r="CR160" s="65"/>
      <c r="CS160" s="106"/>
      <c r="CT160" s="61"/>
      <c r="CU160" s="61"/>
      <c r="CV160" s="61"/>
      <c r="CW160" s="118"/>
      <c r="CX160" s="64"/>
      <c r="CY160" s="30"/>
      <c r="CZ160" s="61"/>
      <c r="DA160" s="99"/>
      <c r="DB160" s="31"/>
      <c r="DC160" s="59"/>
      <c r="DD160" s="31"/>
      <c r="DE160" s="61"/>
      <c r="DF160" s="30"/>
      <c r="DG160" s="30"/>
      <c r="DH160" s="31"/>
      <c r="DI160" s="59"/>
      <c r="DJ160" s="59"/>
      <c r="DK160" s="30"/>
      <c r="DL160" s="30"/>
      <c r="DM160" s="59"/>
      <c r="DN160" s="61"/>
      <c r="DO160" s="61"/>
      <c r="DP160" s="61"/>
      <c r="DQ160" s="67"/>
      <c r="DR160" s="61"/>
      <c r="DS160" s="61"/>
      <c r="DT160" s="59"/>
      <c r="DU160" s="31"/>
      <c r="DV160" s="59"/>
      <c r="DW160" s="30"/>
      <c r="DX160" s="59"/>
      <c r="DY160" s="68"/>
      <c r="DZ160" s="59"/>
      <c r="EA160" s="74"/>
      <c r="EB160" s="61"/>
      <c r="EC160" s="70"/>
      <c r="ED160" s="61"/>
      <c r="EE160" s="30"/>
      <c r="EF160" s="30"/>
      <c r="EG160" s="61"/>
      <c r="EH160" s="59"/>
      <c r="EI160" s="70"/>
      <c r="EJ160" s="61"/>
      <c r="EK160" s="59"/>
      <c r="EL160" s="71"/>
      <c r="EM160" s="71"/>
      <c r="EN160" s="61"/>
      <c r="EO160" s="30"/>
      <c r="EP160" s="72"/>
      <c r="EQ160" s="61"/>
      <c r="ER160" s="59"/>
      <c r="ES160" s="59"/>
      <c r="ET160" s="61"/>
      <c r="EU160" s="61"/>
      <c r="EV160" s="61"/>
      <c r="EW160" s="61"/>
      <c r="EX160" s="59"/>
      <c r="EY160" s="59"/>
      <c r="EZ160" s="61"/>
      <c r="FA160" s="61"/>
      <c r="FB160" s="61"/>
      <c r="FC160" s="61"/>
      <c r="FD160" s="59"/>
      <c r="FE160" s="61"/>
      <c r="FF160" s="61"/>
      <c r="FG160" s="78"/>
      <c r="FH160" s="30"/>
      <c r="FI160" s="61"/>
      <c r="FJ160" s="59"/>
      <c r="FK160" s="59"/>
      <c r="FL160" s="31"/>
      <c r="FM160" s="61"/>
      <c r="FN160" s="61"/>
      <c r="FO160" s="59"/>
      <c r="FP160" s="78"/>
    </row>
    <row r="161" spans="1:172" ht="34.5" customHeight="1" x14ac:dyDescent="0.25">
      <c r="A161" s="4" t="s">
        <v>326</v>
      </c>
      <c r="B161" s="5" t="s">
        <v>327</v>
      </c>
      <c r="C161" s="5" t="s">
        <v>5</v>
      </c>
      <c r="D161" s="122"/>
      <c r="E161" s="122"/>
      <c r="F161" s="122"/>
      <c r="G161" s="122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>
        <v>42</v>
      </c>
      <c r="AK161" s="57"/>
      <c r="AL161" s="57"/>
      <c r="AM161" s="57"/>
      <c r="AN161" s="57"/>
      <c r="AO161" s="57"/>
      <c r="AP161" s="30">
        <v>396</v>
      </c>
      <c r="AQ161" s="31"/>
      <c r="AR161" s="31"/>
      <c r="AS161" s="30"/>
      <c r="AT161" s="58"/>
      <c r="AU161" s="59">
        <v>0</v>
      </c>
      <c r="AV161" s="59"/>
      <c r="AW161" s="31"/>
      <c r="AX161" s="60"/>
      <c r="AY161" s="60"/>
      <c r="AZ161" s="60">
        <v>195</v>
      </c>
      <c r="BA161" s="60"/>
      <c r="BB161" s="61"/>
      <c r="BC161" s="59"/>
      <c r="BD161" s="59">
        <v>0</v>
      </c>
      <c r="BE161" s="61"/>
      <c r="BF161" s="59"/>
      <c r="BG161" s="61"/>
      <c r="BH161" s="59"/>
      <c r="BI161" s="59"/>
      <c r="BJ161" s="59"/>
      <c r="BK161" s="61"/>
      <c r="BL161" s="61"/>
      <c r="BM161" s="61"/>
      <c r="BN161" s="61"/>
      <c r="BO161" s="61"/>
      <c r="BP161" s="61"/>
      <c r="BQ161" s="61"/>
      <c r="BR161" s="61"/>
      <c r="BS161" s="61"/>
      <c r="BT161" s="59"/>
      <c r="BU161" s="46"/>
      <c r="BV161" s="95"/>
      <c r="BW161" s="30"/>
      <c r="BX161" s="31"/>
      <c r="BY161" s="30"/>
      <c r="BZ161" s="31"/>
      <c r="CA161" s="30"/>
      <c r="CB161" s="59"/>
      <c r="CC161" s="76"/>
      <c r="CD161" s="30"/>
      <c r="CE161" s="59"/>
      <c r="CF161" s="59"/>
      <c r="CG161" s="59"/>
      <c r="CH161" s="59"/>
      <c r="CI161" s="59"/>
      <c r="CJ161" s="15"/>
      <c r="CK161" s="59"/>
      <c r="CL161" s="30"/>
      <c r="CM161" s="59"/>
      <c r="CN161" s="30"/>
      <c r="CO161" s="30"/>
      <c r="CP161" s="30"/>
      <c r="CQ161" s="110"/>
      <c r="CR161" s="65"/>
      <c r="CS161" s="106"/>
      <c r="CT161" s="61"/>
      <c r="CU161" s="61"/>
      <c r="CV161" s="61"/>
      <c r="CW161" s="118"/>
      <c r="CX161" s="64"/>
      <c r="CY161" s="30"/>
      <c r="CZ161" s="61"/>
      <c r="DA161" s="99"/>
      <c r="DB161" s="31"/>
      <c r="DC161" s="59"/>
      <c r="DD161" s="31"/>
      <c r="DE161" s="61"/>
      <c r="DF161" s="30"/>
      <c r="DG161" s="30"/>
      <c r="DH161" s="31"/>
      <c r="DI161" s="59"/>
      <c r="DJ161" s="59"/>
      <c r="DK161" s="30"/>
      <c r="DL161" s="30"/>
      <c r="DM161" s="59"/>
      <c r="DN161" s="61"/>
      <c r="DO161" s="61"/>
      <c r="DP161" s="61"/>
      <c r="DQ161" s="67"/>
      <c r="DR161" s="61"/>
      <c r="DS161" s="61"/>
      <c r="DT161" s="59"/>
      <c r="DU161" s="31"/>
      <c r="DV161" s="59"/>
      <c r="DW161" s="30"/>
      <c r="DX161" s="59"/>
      <c r="DY161" s="68"/>
      <c r="DZ161" s="59"/>
      <c r="EA161" s="74"/>
      <c r="EB161" s="61"/>
      <c r="EC161" s="70"/>
      <c r="ED161" s="61"/>
      <c r="EE161" s="30"/>
      <c r="EF161" s="30"/>
      <c r="EG161" s="61"/>
      <c r="EH161" s="59"/>
      <c r="EI161" s="70"/>
      <c r="EJ161" s="61"/>
      <c r="EK161" s="59"/>
      <c r="EL161" s="71"/>
      <c r="EM161" s="71"/>
      <c r="EN161" s="61"/>
      <c r="EO161" s="30"/>
      <c r="EP161" s="72"/>
      <c r="EQ161" s="61"/>
      <c r="ER161" s="59"/>
      <c r="ES161" s="59"/>
      <c r="ET161" s="61"/>
      <c r="EU161" s="61"/>
      <c r="EV161" s="61"/>
      <c r="EW161" s="61"/>
      <c r="EX161" s="59"/>
      <c r="EY161" s="59"/>
      <c r="EZ161" s="61"/>
      <c r="FA161" s="61"/>
      <c r="FB161" s="61"/>
      <c r="FC161" s="61"/>
      <c r="FD161" s="59"/>
      <c r="FE161" s="61"/>
      <c r="FF161" s="61"/>
      <c r="FG161" s="78"/>
      <c r="FH161" s="30"/>
      <c r="FI161" s="61"/>
      <c r="FJ161" s="59"/>
      <c r="FK161" s="59"/>
      <c r="FL161" s="31"/>
      <c r="FM161" s="61"/>
      <c r="FN161" s="61"/>
      <c r="FO161" s="59"/>
      <c r="FP161" s="78"/>
    </row>
    <row r="162" spans="1:172" ht="23.25" customHeight="1" x14ac:dyDescent="0.25">
      <c r="A162" s="4" t="s">
        <v>328</v>
      </c>
      <c r="B162" s="5" t="s">
        <v>329</v>
      </c>
      <c r="C162" s="5" t="s">
        <v>5</v>
      </c>
      <c r="D162" s="122"/>
      <c r="E162" s="122"/>
      <c r="F162" s="122"/>
      <c r="G162" s="122"/>
      <c r="H162" s="57"/>
      <c r="I162" s="10">
        <v>225</v>
      </c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30">
        <v>157.5</v>
      </c>
      <c r="AQ162" s="31"/>
      <c r="AR162" s="31">
        <v>60</v>
      </c>
      <c r="AS162" s="30">
        <v>130</v>
      </c>
      <c r="AT162" s="58">
        <v>38</v>
      </c>
      <c r="AU162" s="59">
        <v>0</v>
      </c>
      <c r="AV162" s="59"/>
      <c r="AW162" s="31"/>
      <c r="AX162" s="60"/>
      <c r="AY162" s="60"/>
      <c r="AZ162" s="60"/>
      <c r="BA162" s="60"/>
      <c r="BB162" s="61"/>
      <c r="BC162" s="59"/>
      <c r="BD162" s="59">
        <v>0</v>
      </c>
      <c r="BE162" s="61"/>
      <c r="BF162" s="59"/>
      <c r="BG162" s="61">
        <v>15</v>
      </c>
      <c r="BH162" s="59"/>
      <c r="BI162" s="59"/>
      <c r="BJ162" s="59"/>
      <c r="BK162" s="61"/>
      <c r="BL162" s="61"/>
      <c r="BM162" s="61"/>
      <c r="BN162" s="61"/>
      <c r="BO162" s="61"/>
      <c r="BP162" s="61"/>
      <c r="BQ162" s="61"/>
      <c r="BR162" s="61"/>
      <c r="BS162" s="61"/>
      <c r="BT162" s="59"/>
      <c r="BU162" s="46"/>
      <c r="BV162" s="95"/>
      <c r="BW162" s="30"/>
      <c r="BX162" s="31"/>
      <c r="BY162" s="30"/>
      <c r="BZ162" s="31"/>
      <c r="CA162" s="30"/>
      <c r="CB162" s="59"/>
      <c r="CC162" s="76"/>
      <c r="CD162" s="30"/>
      <c r="CE162" s="59"/>
      <c r="CF162" s="59"/>
      <c r="CG162" s="59"/>
      <c r="CH162" s="59"/>
      <c r="CI162" s="59"/>
      <c r="CJ162" s="15"/>
      <c r="CK162" s="59"/>
      <c r="CL162" s="30"/>
      <c r="CM162" s="59"/>
      <c r="CN162" s="30"/>
      <c r="CO162" s="30"/>
      <c r="CP162" s="30"/>
      <c r="CQ162" s="110"/>
      <c r="CR162" s="65"/>
      <c r="CS162" s="106"/>
      <c r="CT162" s="61"/>
      <c r="CU162" s="61"/>
      <c r="CV162" s="61"/>
      <c r="CW162" s="118"/>
      <c r="CX162" s="64"/>
      <c r="CY162" s="30"/>
      <c r="CZ162" s="61"/>
      <c r="DA162" s="99"/>
      <c r="DB162" s="31"/>
      <c r="DC162" s="59"/>
      <c r="DD162" s="31"/>
      <c r="DE162" s="61"/>
      <c r="DF162" s="30"/>
      <c r="DG162" s="30"/>
      <c r="DH162" s="31"/>
      <c r="DI162" s="59"/>
      <c r="DJ162" s="59"/>
      <c r="DK162" s="30"/>
      <c r="DL162" s="30"/>
      <c r="DM162" s="59"/>
      <c r="DN162" s="61"/>
      <c r="DO162" s="61"/>
      <c r="DP162" s="61"/>
      <c r="DQ162" s="67"/>
      <c r="DR162" s="61"/>
      <c r="DS162" s="61"/>
      <c r="DT162" s="59"/>
      <c r="DU162" s="31"/>
      <c r="DV162" s="59"/>
      <c r="DW162" s="30"/>
      <c r="DX162" s="59"/>
      <c r="DY162" s="68"/>
      <c r="DZ162" s="59"/>
      <c r="EA162" s="74"/>
      <c r="EB162" s="61"/>
      <c r="EC162" s="70"/>
      <c r="ED162" s="61"/>
      <c r="EE162" s="30"/>
      <c r="EF162" s="30"/>
      <c r="EG162" s="61"/>
      <c r="EH162" s="59"/>
      <c r="EI162" s="70"/>
      <c r="EJ162" s="61"/>
      <c r="EK162" s="59"/>
      <c r="EL162" s="71"/>
      <c r="EM162" s="71"/>
      <c r="EN162" s="61"/>
      <c r="EO162" s="30"/>
      <c r="EP162" s="72"/>
      <c r="EQ162" s="61"/>
      <c r="ER162" s="59"/>
      <c r="ES162" s="59"/>
      <c r="ET162" s="61"/>
      <c r="EU162" s="61"/>
      <c r="EV162" s="61"/>
      <c r="EW162" s="61"/>
      <c r="EX162" s="59"/>
      <c r="EY162" s="59"/>
      <c r="EZ162" s="61"/>
      <c r="FA162" s="61"/>
      <c r="FB162" s="61"/>
      <c r="FC162" s="61"/>
      <c r="FD162" s="59"/>
      <c r="FE162" s="61"/>
      <c r="FF162" s="61"/>
      <c r="FG162" s="78"/>
      <c r="FH162" s="30"/>
      <c r="FI162" s="61"/>
      <c r="FJ162" s="59"/>
      <c r="FK162" s="59"/>
      <c r="FL162" s="31"/>
      <c r="FM162" s="61"/>
      <c r="FN162" s="61"/>
      <c r="FO162" s="59"/>
      <c r="FP162" s="78"/>
    </row>
    <row r="163" spans="1:172" ht="23.25" customHeight="1" x14ac:dyDescent="0.25">
      <c r="A163" s="4" t="s">
        <v>330</v>
      </c>
      <c r="B163" s="5" t="s">
        <v>331</v>
      </c>
      <c r="C163" s="5" t="s">
        <v>5</v>
      </c>
      <c r="D163" s="122"/>
      <c r="E163" s="122"/>
      <c r="F163" s="122"/>
      <c r="G163" s="122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30"/>
      <c r="AQ163" s="31"/>
      <c r="AR163" s="31"/>
      <c r="AS163" s="30"/>
      <c r="AT163" s="58"/>
      <c r="AU163" s="59">
        <v>0</v>
      </c>
      <c r="AV163" s="59"/>
      <c r="AW163" s="31"/>
      <c r="AX163" s="60"/>
      <c r="AY163" s="60"/>
      <c r="AZ163" s="60"/>
      <c r="BA163" s="60"/>
      <c r="BB163" s="61"/>
      <c r="BC163" s="59"/>
      <c r="BD163" s="59">
        <v>0</v>
      </c>
      <c r="BE163" s="30"/>
      <c r="BF163" s="59"/>
      <c r="BG163" s="61"/>
      <c r="BH163" s="59"/>
      <c r="BI163" s="59"/>
      <c r="BJ163" s="59"/>
      <c r="BK163" s="61"/>
      <c r="BL163" s="61"/>
      <c r="BM163" s="61"/>
      <c r="BN163" s="61"/>
      <c r="BO163" s="61"/>
      <c r="BP163" s="61"/>
      <c r="BQ163" s="61"/>
      <c r="BR163" s="61"/>
      <c r="BS163" s="61"/>
      <c r="BT163" s="59"/>
      <c r="BU163" s="46"/>
      <c r="BV163" s="95"/>
      <c r="BW163" s="30"/>
      <c r="BX163" s="31"/>
      <c r="BY163" s="30"/>
      <c r="BZ163" s="31"/>
      <c r="CA163" s="30"/>
      <c r="CB163" s="59">
        <v>3528</v>
      </c>
      <c r="CC163" s="76"/>
      <c r="CD163" s="30"/>
      <c r="CE163" s="59"/>
      <c r="CF163" s="59"/>
      <c r="CG163" s="59"/>
      <c r="CH163" s="59"/>
      <c r="CI163" s="59"/>
      <c r="CJ163" s="15"/>
      <c r="CK163" s="59"/>
      <c r="CL163" s="30"/>
      <c r="CM163" s="59"/>
      <c r="CN163" s="30"/>
      <c r="CO163" s="30"/>
      <c r="CP163" s="30"/>
      <c r="CQ163" s="110"/>
      <c r="CR163" s="65"/>
      <c r="CS163" s="106"/>
      <c r="CT163" s="61"/>
      <c r="CU163" s="61"/>
      <c r="CV163" s="61"/>
      <c r="CW163" s="118"/>
      <c r="CX163" s="64"/>
      <c r="CY163" s="30"/>
      <c r="CZ163" s="61"/>
      <c r="DA163" s="99"/>
      <c r="DB163" s="31"/>
      <c r="DC163" s="59"/>
      <c r="DD163" s="31"/>
      <c r="DE163" s="61"/>
      <c r="DF163" s="30"/>
      <c r="DG163" s="30"/>
      <c r="DH163" s="31"/>
      <c r="DI163" s="59"/>
      <c r="DJ163" s="59"/>
      <c r="DK163" s="30"/>
      <c r="DL163" s="30"/>
      <c r="DM163" s="59"/>
      <c r="DN163" s="61"/>
      <c r="DO163" s="61"/>
      <c r="DP163" s="61"/>
      <c r="DQ163" s="67"/>
      <c r="DR163" s="61"/>
      <c r="DS163" s="61"/>
      <c r="DT163" s="59"/>
      <c r="DU163" s="31"/>
      <c r="DV163" s="59"/>
      <c r="DW163" s="30"/>
      <c r="DX163" s="59"/>
      <c r="DY163" s="68"/>
      <c r="DZ163" s="59"/>
      <c r="EA163" s="74"/>
      <c r="EB163" s="61"/>
      <c r="EC163" s="70"/>
      <c r="ED163" s="61"/>
      <c r="EE163" s="30"/>
      <c r="EF163" s="30"/>
      <c r="EG163" s="61"/>
      <c r="EH163" s="59"/>
      <c r="EI163" s="70"/>
      <c r="EJ163" s="61"/>
      <c r="EK163" s="59"/>
      <c r="EL163" s="71"/>
      <c r="EM163" s="71"/>
      <c r="EN163" s="61"/>
      <c r="EO163" s="30"/>
      <c r="EP163" s="72"/>
      <c r="EQ163" s="61"/>
      <c r="ER163" s="59"/>
      <c r="ES163" s="59"/>
      <c r="ET163" s="61"/>
      <c r="EU163" s="61"/>
      <c r="EV163" s="61"/>
      <c r="EW163" s="61"/>
      <c r="EX163" s="59"/>
      <c r="EY163" s="59"/>
      <c r="EZ163" s="61"/>
      <c r="FA163" s="61"/>
      <c r="FB163" s="61"/>
      <c r="FC163" s="61"/>
      <c r="FD163" s="59"/>
      <c r="FE163" s="61"/>
      <c r="FF163" s="61"/>
      <c r="FG163" s="78"/>
      <c r="FH163" s="30"/>
      <c r="FI163" s="61"/>
      <c r="FJ163" s="59"/>
      <c r="FK163" s="59"/>
      <c r="FL163" s="31"/>
      <c r="FM163" s="61"/>
      <c r="FN163" s="61"/>
      <c r="FO163" s="59"/>
      <c r="FP163" s="78"/>
    </row>
    <row r="164" spans="1:172" ht="23.25" customHeight="1" x14ac:dyDescent="0.25">
      <c r="A164" s="4" t="s">
        <v>332</v>
      </c>
      <c r="B164" s="5" t="s">
        <v>333</v>
      </c>
      <c r="C164" s="5" t="s">
        <v>5</v>
      </c>
      <c r="D164" s="122"/>
      <c r="E164" s="122"/>
      <c r="F164" s="122"/>
      <c r="G164" s="122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>
        <v>61</v>
      </c>
      <c r="AK164" s="57"/>
      <c r="AL164" s="57"/>
      <c r="AM164" s="57"/>
      <c r="AN164" s="57"/>
      <c r="AO164" s="57"/>
      <c r="AP164" s="30">
        <v>76.5</v>
      </c>
      <c r="AQ164" s="31"/>
      <c r="AR164" s="31"/>
      <c r="AS164" s="30"/>
      <c r="AT164" s="58"/>
      <c r="AU164" s="59">
        <v>0</v>
      </c>
      <c r="AV164" s="59"/>
      <c r="AW164" s="31"/>
      <c r="AX164" s="60"/>
      <c r="AY164" s="60"/>
      <c r="AZ164" s="60"/>
      <c r="BA164" s="60"/>
      <c r="BB164" s="61"/>
      <c r="BC164" s="59"/>
      <c r="BD164" s="59">
        <v>0</v>
      </c>
      <c r="BE164" s="30"/>
      <c r="BF164" s="59"/>
      <c r="BG164" s="61"/>
      <c r="BH164" s="59"/>
      <c r="BI164" s="59"/>
      <c r="BJ164" s="59"/>
      <c r="BK164" s="61"/>
      <c r="BL164" s="61"/>
      <c r="BM164" s="61"/>
      <c r="BN164" s="61"/>
      <c r="BO164" s="61"/>
      <c r="BP164" s="61"/>
      <c r="BQ164" s="61"/>
      <c r="BR164" s="61"/>
      <c r="BS164" s="61"/>
      <c r="BT164" s="59"/>
      <c r="BU164" s="46"/>
      <c r="BV164" s="95"/>
      <c r="BW164" s="30"/>
      <c r="BX164" s="31"/>
      <c r="BY164" s="30"/>
      <c r="BZ164" s="31"/>
      <c r="CA164" s="30"/>
      <c r="CB164" s="59"/>
      <c r="CC164" s="76"/>
      <c r="CD164" s="30"/>
      <c r="CE164" s="59"/>
      <c r="CF164" s="59"/>
      <c r="CG164" s="59"/>
      <c r="CH164" s="59"/>
      <c r="CI164" s="59"/>
      <c r="CJ164" s="15"/>
      <c r="CK164" s="59"/>
      <c r="CL164" s="30"/>
      <c r="CM164" s="59"/>
      <c r="CN164" s="30"/>
      <c r="CO164" s="30"/>
      <c r="CP164" s="30"/>
      <c r="CQ164" s="110"/>
      <c r="CR164" s="65"/>
      <c r="CS164" s="106"/>
      <c r="CT164" s="61"/>
      <c r="CU164" s="61"/>
      <c r="CV164" s="61"/>
      <c r="CW164" s="118"/>
      <c r="CX164" s="64"/>
      <c r="CY164" s="30"/>
      <c r="CZ164" s="61"/>
      <c r="DA164" s="99"/>
      <c r="DB164" s="31"/>
      <c r="DC164" s="59"/>
      <c r="DD164" s="31"/>
      <c r="DE164" s="61"/>
      <c r="DF164" s="30"/>
      <c r="DG164" s="30"/>
      <c r="DH164" s="31"/>
      <c r="DI164" s="59"/>
      <c r="DJ164" s="59"/>
      <c r="DK164" s="30"/>
      <c r="DL164" s="30"/>
      <c r="DM164" s="59"/>
      <c r="DN164" s="61"/>
      <c r="DO164" s="61"/>
      <c r="DP164" s="61"/>
      <c r="DQ164" s="67"/>
      <c r="DR164" s="61"/>
      <c r="DS164" s="61"/>
      <c r="DT164" s="59"/>
      <c r="DU164" s="31"/>
      <c r="DV164" s="59"/>
      <c r="DW164" s="30"/>
      <c r="DX164" s="59"/>
      <c r="DY164" s="68"/>
      <c r="DZ164" s="59"/>
      <c r="EA164" s="74"/>
      <c r="EB164" s="61"/>
      <c r="EC164" s="70"/>
      <c r="ED164" s="61"/>
      <c r="EE164" s="30"/>
      <c r="EF164" s="30"/>
      <c r="EG164" s="61"/>
      <c r="EH164" s="59"/>
      <c r="EI164" s="70"/>
      <c r="EJ164" s="61"/>
      <c r="EK164" s="59"/>
      <c r="EL164" s="71"/>
      <c r="EM164" s="71"/>
      <c r="EN164" s="61"/>
      <c r="EO164" s="30"/>
      <c r="EP164" s="72"/>
      <c r="EQ164" s="61"/>
      <c r="ER164" s="59"/>
      <c r="ES164" s="59"/>
      <c r="ET164" s="61"/>
      <c r="EU164" s="61"/>
      <c r="EV164" s="61"/>
      <c r="EW164" s="61"/>
      <c r="EX164" s="59"/>
      <c r="EY164" s="59"/>
      <c r="EZ164" s="61"/>
      <c r="FA164" s="61"/>
      <c r="FB164" s="61"/>
      <c r="FC164" s="61"/>
      <c r="FD164" s="59"/>
      <c r="FE164" s="61"/>
      <c r="FF164" s="61"/>
      <c r="FG164" s="78"/>
      <c r="FH164" s="30"/>
      <c r="FI164" s="61"/>
      <c r="FJ164" s="59"/>
      <c r="FK164" s="59"/>
      <c r="FL164" s="31"/>
      <c r="FM164" s="61"/>
      <c r="FN164" s="61"/>
      <c r="FO164" s="59"/>
      <c r="FP164" s="78"/>
    </row>
    <row r="165" spans="1:172" ht="15" customHeight="1" x14ac:dyDescent="0.25">
      <c r="A165" s="4" t="s">
        <v>334</v>
      </c>
      <c r="B165" s="119" t="s">
        <v>335</v>
      </c>
      <c r="C165" s="5" t="s">
        <v>8</v>
      </c>
      <c r="D165" s="126">
        <v>209</v>
      </c>
      <c r="E165" s="126">
        <v>215</v>
      </c>
      <c r="F165" s="61" t="s">
        <v>821</v>
      </c>
      <c r="G165" s="61"/>
      <c r="H165" s="57"/>
      <c r="I165" s="57"/>
      <c r="J165" s="57"/>
      <c r="K165" s="57"/>
      <c r="L165" s="57"/>
      <c r="M165" s="57"/>
      <c r="N165" s="57">
        <v>480</v>
      </c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30"/>
      <c r="AQ165" s="31"/>
      <c r="AR165" s="31">
        <v>50</v>
      </c>
      <c r="AS165" s="30"/>
      <c r="AT165" s="58">
        <v>37</v>
      </c>
      <c r="AU165" s="59">
        <v>0</v>
      </c>
      <c r="AV165" s="59"/>
      <c r="AW165" s="31">
        <v>244.5</v>
      </c>
      <c r="AX165" s="60">
        <v>43</v>
      </c>
      <c r="AY165" s="60"/>
      <c r="AZ165" s="60">
        <v>41</v>
      </c>
      <c r="BA165" s="60">
        <v>11</v>
      </c>
      <c r="BB165" s="61"/>
      <c r="BC165" s="59"/>
      <c r="BD165" s="59">
        <v>0</v>
      </c>
      <c r="BE165" s="30"/>
      <c r="BF165" s="59"/>
      <c r="BG165" s="61"/>
      <c r="BH165" s="59"/>
      <c r="BI165" s="59"/>
      <c r="BJ165" s="59"/>
      <c r="BK165" s="61"/>
      <c r="BL165" s="61"/>
      <c r="BM165" s="61"/>
      <c r="BN165" s="61"/>
      <c r="BO165" s="61"/>
      <c r="BP165" s="61"/>
      <c r="BQ165" s="61"/>
      <c r="BR165" s="61"/>
      <c r="BS165" s="61"/>
      <c r="BT165" s="59">
        <v>88</v>
      </c>
      <c r="BU165" s="46"/>
      <c r="BV165" s="95" t="s">
        <v>560</v>
      </c>
      <c r="BW165" s="30"/>
      <c r="BX165" s="31">
        <v>441</v>
      </c>
      <c r="BY165" s="30"/>
      <c r="BZ165" s="31"/>
      <c r="CA165" s="30"/>
      <c r="CB165" s="59"/>
      <c r="CC165" s="76"/>
      <c r="CD165" s="30"/>
      <c r="CE165" s="59"/>
      <c r="CF165" s="59"/>
      <c r="CG165" s="59"/>
      <c r="CH165" s="59"/>
      <c r="CI165" s="59"/>
      <c r="CJ165" s="15"/>
      <c r="CK165" s="59"/>
      <c r="CL165" s="30"/>
      <c r="CM165" s="59"/>
      <c r="CN165" s="30"/>
      <c r="CO165" s="30"/>
      <c r="CP165" s="30"/>
      <c r="CQ165" s="110"/>
      <c r="CR165" s="65"/>
      <c r="CS165" s="106"/>
      <c r="CT165" s="61"/>
      <c r="CU165" s="61"/>
      <c r="CV165" s="61"/>
      <c r="CW165" s="118"/>
      <c r="CX165" s="64"/>
      <c r="CY165" s="30"/>
      <c r="CZ165" s="61"/>
      <c r="DA165" s="99"/>
      <c r="DB165" s="31"/>
      <c r="DC165" s="59"/>
      <c r="DD165" s="31"/>
      <c r="DE165" s="61"/>
      <c r="DF165" s="30"/>
      <c r="DG165" s="30"/>
      <c r="DH165" s="31"/>
      <c r="DI165" s="59"/>
      <c r="DJ165" s="59"/>
      <c r="DK165" s="30"/>
      <c r="DL165" s="30"/>
      <c r="DM165" s="59"/>
      <c r="DN165" s="61"/>
      <c r="DO165" s="61"/>
      <c r="DP165" s="61"/>
      <c r="DQ165" s="67"/>
      <c r="DR165" s="61"/>
      <c r="DS165" s="61"/>
      <c r="DT165" s="59"/>
      <c r="DU165" s="31"/>
      <c r="DV165" s="59"/>
      <c r="DW165" s="30"/>
      <c r="DX165" s="59"/>
      <c r="DY165" s="68"/>
      <c r="DZ165" s="59"/>
      <c r="EA165" s="74"/>
      <c r="EB165" s="61"/>
      <c r="EC165" s="70"/>
      <c r="ED165" s="61"/>
      <c r="EE165" s="30"/>
      <c r="EF165" s="30"/>
      <c r="EG165" s="61"/>
      <c r="EH165" s="59"/>
      <c r="EI165" s="70"/>
      <c r="EJ165" s="61"/>
      <c r="EK165" s="59"/>
      <c r="EL165" s="71"/>
      <c r="EM165" s="71"/>
      <c r="EN165" s="61"/>
      <c r="EO165" s="30"/>
      <c r="EP165" s="72"/>
      <c r="EQ165" s="61"/>
      <c r="ER165" s="59"/>
      <c r="ES165" s="59"/>
      <c r="ET165" s="61"/>
      <c r="EU165" s="61"/>
      <c r="EV165" s="61"/>
      <c r="EW165" s="61"/>
      <c r="EX165" s="59"/>
      <c r="EY165" s="59"/>
      <c r="EZ165" s="61"/>
      <c r="FA165" s="61"/>
      <c r="FB165" s="61"/>
      <c r="FC165" s="61"/>
      <c r="FD165" s="59"/>
      <c r="FE165" s="61"/>
      <c r="FF165" s="61"/>
      <c r="FG165" s="78"/>
      <c r="FH165" s="30"/>
      <c r="FI165" s="61"/>
      <c r="FJ165" s="59"/>
      <c r="FK165" s="59"/>
      <c r="FL165" s="31"/>
      <c r="FM165" s="61"/>
      <c r="FN165" s="61"/>
      <c r="FO165" s="59"/>
      <c r="FP165" s="78"/>
    </row>
    <row r="166" spans="1:172" ht="15" customHeight="1" x14ac:dyDescent="0.25">
      <c r="A166" s="4" t="s">
        <v>336</v>
      </c>
      <c r="B166" s="5" t="s">
        <v>337</v>
      </c>
      <c r="C166" s="5" t="s">
        <v>8</v>
      </c>
      <c r="D166" s="122"/>
      <c r="E166" s="122"/>
      <c r="F166" s="122"/>
      <c r="G166" s="122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>
        <v>1200</v>
      </c>
      <c r="AN166" s="57"/>
      <c r="AO166" s="57"/>
      <c r="AP166" s="30">
        <v>99</v>
      </c>
      <c r="AQ166" s="31">
        <v>545</v>
      </c>
      <c r="AR166" s="31">
        <v>12</v>
      </c>
      <c r="AS166" s="30">
        <v>18</v>
      </c>
      <c r="AT166" s="58"/>
      <c r="AU166" s="59">
        <v>3.333333333333333</v>
      </c>
      <c r="AV166" s="59"/>
      <c r="AW166" s="31"/>
      <c r="AX166" s="60"/>
      <c r="AY166" s="60"/>
      <c r="AZ166" s="60">
        <v>10</v>
      </c>
      <c r="BA166" s="60"/>
      <c r="BB166" s="61"/>
      <c r="BC166" s="59"/>
      <c r="BD166" s="59">
        <v>100</v>
      </c>
      <c r="BE166" s="30"/>
      <c r="BF166" s="59"/>
      <c r="BG166" s="61"/>
      <c r="BH166" s="59"/>
      <c r="BI166" s="59"/>
      <c r="BJ166" s="59"/>
      <c r="BK166" s="61"/>
      <c r="BL166" s="61"/>
      <c r="BM166" s="61"/>
      <c r="BN166" s="61"/>
      <c r="BO166" s="61"/>
      <c r="BP166" s="61"/>
      <c r="BQ166" s="61"/>
      <c r="BR166" s="61"/>
      <c r="BS166" s="61"/>
      <c r="BT166" s="59">
        <v>979</v>
      </c>
      <c r="BU166" s="46"/>
      <c r="BV166" s="95"/>
      <c r="BW166" s="30"/>
      <c r="BX166" s="31"/>
      <c r="BY166" s="30"/>
      <c r="BZ166" s="31"/>
      <c r="CA166" s="30"/>
      <c r="CB166" s="59"/>
      <c r="CC166" s="76"/>
      <c r="CD166" s="30"/>
      <c r="CE166" s="59"/>
      <c r="CF166" s="59"/>
      <c r="CG166" s="59"/>
      <c r="CH166" s="59"/>
      <c r="CI166" s="59"/>
      <c r="CJ166" s="15"/>
      <c r="CK166" s="59"/>
      <c r="CL166" s="30"/>
      <c r="CM166" s="59"/>
      <c r="CN166" s="30"/>
      <c r="CO166" s="30"/>
      <c r="CP166" s="30"/>
      <c r="CQ166" s="110"/>
      <c r="CR166" s="65"/>
      <c r="CS166" s="106"/>
      <c r="CT166" s="61"/>
      <c r="CU166" s="61"/>
      <c r="CV166" s="61"/>
      <c r="CW166" s="118"/>
      <c r="CX166" s="64"/>
      <c r="CY166" s="30"/>
      <c r="CZ166" s="61"/>
      <c r="DA166" s="99"/>
      <c r="DB166" s="31">
        <v>246</v>
      </c>
      <c r="DC166" s="59"/>
      <c r="DD166" s="31"/>
      <c r="DE166" s="61"/>
      <c r="DF166" s="30">
        <v>260</v>
      </c>
      <c r="DG166" s="30"/>
      <c r="DH166" s="31"/>
      <c r="DI166" s="59"/>
      <c r="DJ166" s="59"/>
      <c r="DK166" s="30"/>
      <c r="DL166" s="30"/>
      <c r="DM166" s="59"/>
      <c r="DN166" s="61"/>
      <c r="DO166" s="61"/>
      <c r="DP166" s="61"/>
      <c r="DQ166" s="67"/>
      <c r="DR166" s="61"/>
      <c r="DS166" s="61"/>
      <c r="DT166" s="59"/>
      <c r="DU166" s="31"/>
      <c r="DV166" s="59"/>
      <c r="DW166" s="30"/>
      <c r="DX166" s="59"/>
      <c r="DY166" s="68"/>
      <c r="DZ166" s="59"/>
      <c r="EA166" s="74"/>
      <c r="EB166" s="61"/>
      <c r="EC166" s="70"/>
      <c r="ED166" s="61"/>
      <c r="EE166" s="30"/>
      <c r="EF166" s="30"/>
      <c r="EG166" s="61"/>
      <c r="EH166" s="59"/>
      <c r="EI166" s="70"/>
      <c r="EJ166" s="61"/>
      <c r="EK166" s="59"/>
      <c r="EL166" s="71"/>
      <c r="EM166" s="71"/>
      <c r="EN166" s="61"/>
      <c r="EO166" s="30"/>
      <c r="EP166" s="72"/>
      <c r="EQ166" s="61"/>
      <c r="ER166" s="59"/>
      <c r="ES166" s="59"/>
      <c r="ET166" s="61"/>
      <c r="EU166" s="61"/>
      <c r="EV166" s="61"/>
      <c r="EW166" s="61"/>
      <c r="EX166" s="59"/>
      <c r="EY166" s="59"/>
      <c r="EZ166" s="61"/>
      <c r="FA166" s="61"/>
      <c r="FB166" s="61"/>
      <c r="FC166" s="61"/>
      <c r="FD166" s="59"/>
      <c r="FE166" s="61"/>
      <c r="FF166" s="61"/>
      <c r="FG166" s="78"/>
      <c r="FH166" s="30"/>
      <c r="FI166" s="61"/>
      <c r="FJ166" s="59"/>
      <c r="FK166" s="59"/>
      <c r="FL166" s="31"/>
      <c r="FM166" s="61"/>
      <c r="FN166" s="61"/>
      <c r="FO166" s="59">
        <v>20</v>
      </c>
      <c r="FP166" s="78"/>
    </row>
    <row r="167" spans="1:172" ht="23.25" customHeight="1" x14ac:dyDescent="0.25">
      <c r="A167" s="4" t="s">
        <v>338</v>
      </c>
      <c r="B167" s="5" t="s">
        <v>339</v>
      </c>
      <c r="C167" s="5" t="s">
        <v>5</v>
      </c>
      <c r="D167" s="122"/>
      <c r="E167" s="122"/>
      <c r="F167" s="122"/>
      <c r="G167" s="122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>
        <v>73</v>
      </c>
      <c r="AM167" s="57"/>
      <c r="AN167" s="57"/>
      <c r="AO167" s="57"/>
      <c r="AP167" s="30"/>
      <c r="AQ167" s="31"/>
      <c r="AR167" s="31"/>
      <c r="AS167" s="30"/>
      <c r="AT167" s="58"/>
      <c r="AU167" s="59">
        <v>0</v>
      </c>
      <c r="AV167" s="59"/>
      <c r="AW167" s="31"/>
      <c r="AX167" s="60"/>
      <c r="AY167" s="60"/>
      <c r="AZ167" s="60"/>
      <c r="BA167" s="60"/>
      <c r="BB167" s="61"/>
      <c r="BC167" s="59"/>
      <c r="BD167" s="59">
        <v>0</v>
      </c>
      <c r="BE167" s="30"/>
      <c r="BF167" s="59"/>
      <c r="BG167" s="61"/>
      <c r="BH167" s="59"/>
      <c r="BI167" s="59"/>
      <c r="BJ167" s="59"/>
      <c r="BK167" s="61"/>
      <c r="BL167" s="61"/>
      <c r="BM167" s="61"/>
      <c r="BN167" s="61"/>
      <c r="BO167" s="61"/>
      <c r="BP167" s="61"/>
      <c r="BQ167" s="61"/>
      <c r="BR167" s="61"/>
      <c r="BS167" s="61"/>
      <c r="BT167" s="59"/>
      <c r="BU167" s="46"/>
      <c r="BV167" s="95"/>
      <c r="BW167" s="30"/>
      <c r="BX167" s="31"/>
      <c r="BY167" s="30"/>
      <c r="BZ167" s="31"/>
      <c r="CA167" s="30"/>
      <c r="CB167" s="59"/>
      <c r="CC167" s="76"/>
      <c r="CD167" s="30"/>
      <c r="CE167" s="59"/>
      <c r="CF167" s="59"/>
      <c r="CG167" s="59"/>
      <c r="CH167" s="59"/>
      <c r="CI167" s="59"/>
      <c r="CJ167" s="15"/>
      <c r="CK167" s="59"/>
      <c r="CL167" s="30"/>
      <c r="CM167" s="59"/>
      <c r="CN167" s="30"/>
      <c r="CO167" s="30"/>
      <c r="CP167" s="30"/>
      <c r="CQ167" s="110"/>
      <c r="CR167" s="65"/>
      <c r="CS167" s="106"/>
      <c r="CT167" s="61"/>
      <c r="CU167" s="61"/>
      <c r="CV167" s="61"/>
      <c r="CW167" s="118"/>
      <c r="CX167" s="64"/>
      <c r="CY167" s="30"/>
      <c r="CZ167" s="61"/>
      <c r="DA167" s="99"/>
      <c r="DB167" s="31"/>
      <c r="DC167" s="59"/>
      <c r="DD167" s="31"/>
      <c r="DE167" s="61"/>
      <c r="DF167" s="30"/>
      <c r="DG167" s="30"/>
      <c r="DH167" s="31"/>
      <c r="DI167" s="59"/>
      <c r="DJ167" s="59"/>
      <c r="DK167" s="30"/>
      <c r="DL167" s="30"/>
      <c r="DM167" s="59"/>
      <c r="DN167" s="61"/>
      <c r="DO167" s="61"/>
      <c r="DP167" s="61"/>
      <c r="DQ167" s="67"/>
      <c r="DR167" s="61"/>
      <c r="DS167" s="61"/>
      <c r="DT167" s="59"/>
      <c r="DU167" s="31"/>
      <c r="DV167" s="59"/>
      <c r="DW167" s="30"/>
      <c r="DX167" s="59"/>
      <c r="DY167" s="68"/>
      <c r="DZ167" s="59"/>
      <c r="EA167" s="74"/>
      <c r="EB167" s="61"/>
      <c r="EC167" s="70"/>
      <c r="ED167" s="61"/>
      <c r="EE167" s="30"/>
      <c r="EF167" s="30"/>
      <c r="EG167" s="61"/>
      <c r="EH167" s="59"/>
      <c r="EI167" s="70"/>
      <c r="EJ167" s="61"/>
      <c r="EK167" s="59"/>
      <c r="EL167" s="71"/>
      <c r="EM167" s="71"/>
      <c r="EN167" s="61"/>
      <c r="EO167" s="30"/>
      <c r="EP167" s="72"/>
      <c r="EQ167" s="61"/>
      <c r="ER167" s="59"/>
      <c r="ES167" s="59"/>
      <c r="ET167" s="61"/>
      <c r="EU167" s="61"/>
      <c r="EV167" s="61"/>
      <c r="EW167" s="61"/>
      <c r="EX167" s="59"/>
      <c r="EY167" s="59"/>
      <c r="EZ167" s="61"/>
      <c r="FA167" s="61"/>
      <c r="FB167" s="61"/>
      <c r="FC167" s="61"/>
      <c r="FD167" s="59"/>
      <c r="FE167" s="61"/>
      <c r="FF167" s="61"/>
      <c r="FG167" s="78"/>
      <c r="FH167" s="30"/>
      <c r="FI167" s="61"/>
      <c r="FJ167" s="59"/>
      <c r="FK167" s="59"/>
      <c r="FL167" s="31"/>
      <c r="FM167" s="61"/>
      <c r="FN167" s="61"/>
      <c r="FO167" s="59"/>
      <c r="FP167" s="78"/>
    </row>
    <row r="168" spans="1:172" ht="23.25" customHeight="1" x14ac:dyDescent="0.25">
      <c r="A168" s="4" t="s">
        <v>340</v>
      </c>
      <c r="B168" s="5" t="s">
        <v>341</v>
      </c>
      <c r="C168" s="5" t="s">
        <v>5</v>
      </c>
      <c r="D168" s="122"/>
      <c r="E168" s="122"/>
      <c r="F168" s="122"/>
      <c r="G168" s="122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>
        <v>30</v>
      </c>
      <c r="AH168" s="57"/>
      <c r="AI168" s="57"/>
      <c r="AJ168" s="57"/>
      <c r="AK168" s="57"/>
      <c r="AL168" s="57"/>
      <c r="AM168" s="57"/>
      <c r="AN168" s="57"/>
      <c r="AO168" s="57"/>
      <c r="AP168" s="30">
        <v>13.5</v>
      </c>
      <c r="AQ168" s="31">
        <v>132</v>
      </c>
      <c r="AR168" s="31"/>
      <c r="AS168" s="30">
        <v>210</v>
      </c>
      <c r="AT168" s="58"/>
      <c r="AU168" s="59">
        <v>200</v>
      </c>
      <c r="AV168" s="59">
        <v>42</v>
      </c>
      <c r="AW168" s="31"/>
      <c r="AX168" s="60"/>
      <c r="AY168" s="60">
        <v>4</v>
      </c>
      <c r="AZ168" s="60">
        <v>40</v>
      </c>
      <c r="BA168" s="60"/>
      <c r="BB168" s="61"/>
      <c r="BC168" s="59"/>
      <c r="BD168" s="59">
        <v>0</v>
      </c>
      <c r="BE168" s="30"/>
      <c r="BF168" s="59"/>
      <c r="BG168" s="61"/>
      <c r="BH168" s="59"/>
      <c r="BI168" s="59"/>
      <c r="BJ168" s="59"/>
      <c r="BK168" s="61"/>
      <c r="BL168" s="61"/>
      <c r="BM168" s="61"/>
      <c r="BN168" s="61"/>
      <c r="BO168" s="61"/>
      <c r="BP168" s="61"/>
      <c r="BQ168" s="61"/>
      <c r="BR168" s="61"/>
      <c r="BS168" s="61"/>
      <c r="BT168" s="59"/>
      <c r="BU168" s="46"/>
      <c r="BV168" s="95"/>
      <c r="BW168" s="30"/>
      <c r="BX168" s="31"/>
      <c r="BY168" s="30"/>
      <c r="BZ168" s="31"/>
      <c r="CA168" s="30"/>
      <c r="CB168" s="59"/>
      <c r="CC168" s="76"/>
      <c r="CD168" s="30"/>
      <c r="CE168" s="59"/>
      <c r="CF168" s="59"/>
      <c r="CG168" s="59"/>
      <c r="CH168" s="59"/>
      <c r="CI168" s="59"/>
      <c r="CJ168" s="15"/>
      <c r="CK168" s="59"/>
      <c r="CL168" s="30"/>
      <c r="CM168" s="59"/>
      <c r="CN168" s="30"/>
      <c r="CO168" s="30"/>
      <c r="CP168" s="30"/>
      <c r="CQ168" s="110"/>
      <c r="CR168" s="65"/>
      <c r="CS168" s="106"/>
      <c r="CT168" s="61"/>
      <c r="CU168" s="61"/>
      <c r="CV168" s="61"/>
      <c r="CW168" s="118"/>
      <c r="CX168" s="64"/>
      <c r="CY168" s="30"/>
      <c r="CZ168" s="61"/>
      <c r="DA168" s="99"/>
      <c r="DB168" s="31"/>
      <c r="DC168" s="59"/>
      <c r="DD168" s="31"/>
      <c r="DE168" s="61"/>
      <c r="DF168" s="30"/>
      <c r="DG168" s="30"/>
      <c r="DH168" s="31"/>
      <c r="DI168" s="59"/>
      <c r="DJ168" s="59"/>
      <c r="DK168" s="30"/>
      <c r="DL168" s="30"/>
      <c r="DM168" s="59"/>
      <c r="DN168" s="61"/>
      <c r="DO168" s="61"/>
      <c r="DP168" s="61"/>
      <c r="DQ168" s="67"/>
      <c r="DR168" s="61"/>
      <c r="DS168" s="61"/>
      <c r="DT168" s="59"/>
      <c r="DU168" s="31"/>
      <c r="DV168" s="59"/>
      <c r="DW168" s="30"/>
      <c r="DX168" s="59"/>
      <c r="DY168" s="68"/>
      <c r="DZ168" s="59"/>
      <c r="EA168" s="74"/>
      <c r="EB168" s="61"/>
      <c r="EC168" s="70"/>
      <c r="ED168" s="61"/>
      <c r="EE168" s="30"/>
      <c r="EF168" s="30">
        <v>27</v>
      </c>
      <c r="EG168" s="61"/>
      <c r="EH168" s="59"/>
      <c r="EI168" s="70"/>
      <c r="EJ168" s="61"/>
      <c r="EK168" s="59"/>
      <c r="EL168" s="71"/>
      <c r="EM168" s="71"/>
      <c r="EN168" s="61"/>
      <c r="EO168" s="30"/>
      <c r="EP168" s="72"/>
      <c r="EQ168" s="61"/>
      <c r="ER168" s="59"/>
      <c r="ES168" s="59"/>
      <c r="ET168" s="61"/>
      <c r="EU168" s="61"/>
      <c r="EV168" s="61"/>
      <c r="EW168" s="61"/>
      <c r="EX168" s="59"/>
      <c r="EY168" s="59"/>
      <c r="EZ168" s="61"/>
      <c r="FA168" s="61"/>
      <c r="FB168" s="61"/>
      <c r="FC168" s="61"/>
      <c r="FD168" s="59"/>
      <c r="FE168" s="61"/>
      <c r="FF168" s="61"/>
      <c r="FG168" s="78"/>
      <c r="FH168" s="30"/>
      <c r="FI168" s="61"/>
      <c r="FJ168" s="59"/>
      <c r="FK168" s="59"/>
      <c r="FL168" s="31"/>
      <c r="FM168" s="61"/>
      <c r="FN168" s="61"/>
      <c r="FO168" s="59"/>
      <c r="FP168" s="78"/>
    </row>
    <row r="169" spans="1:172" ht="15" customHeight="1" x14ac:dyDescent="0.25">
      <c r="A169" s="4" t="s">
        <v>342</v>
      </c>
      <c r="B169" s="5" t="s">
        <v>343</v>
      </c>
      <c r="C169" s="5" t="s">
        <v>8</v>
      </c>
      <c r="D169" s="122"/>
      <c r="E169" s="122"/>
      <c r="F169" s="122"/>
      <c r="G169" s="122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30"/>
      <c r="AQ169" s="31"/>
      <c r="AR169" s="31"/>
      <c r="AS169" s="30"/>
      <c r="AT169" s="58"/>
      <c r="AU169" s="59">
        <v>0</v>
      </c>
      <c r="AV169" s="59"/>
      <c r="AW169" s="31"/>
      <c r="AX169" s="60"/>
      <c r="AY169" s="60"/>
      <c r="AZ169" s="60"/>
      <c r="BA169" s="60"/>
      <c r="BB169" s="61"/>
      <c r="BC169" s="59"/>
      <c r="BD169" s="59">
        <v>0</v>
      </c>
      <c r="BE169" s="30"/>
      <c r="BF169" s="59"/>
      <c r="BG169" s="61"/>
      <c r="BH169" s="81">
        <v>438</v>
      </c>
      <c r="BI169" s="81"/>
      <c r="BJ169" s="59"/>
      <c r="BK169" s="61"/>
      <c r="BL169" s="61"/>
      <c r="BM169" s="61"/>
      <c r="BN169" s="61"/>
      <c r="BO169" s="61"/>
      <c r="BP169" s="61"/>
      <c r="BQ169" s="61"/>
      <c r="BR169" s="61"/>
      <c r="BS169" s="61"/>
      <c r="BT169" s="59"/>
      <c r="BU169" s="46"/>
      <c r="BV169" s="95"/>
      <c r="BW169" s="30"/>
      <c r="BX169" s="31"/>
      <c r="BY169" s="30"/>
      <c r="BZ169" s="31"/>
      <c r="CA169" s="30"/>
      <c r="CB169" s="59"/>
      <c r="CC169" s="76"/>
      <c r="CD169" s="30"/>
      <c r="CE169" s="59"/>
      <c r="CF169" s="59"/>
      <c r="CG169" s="59"/>
      <c r="CH169" s="59"/>
      <c r="CI169" s="59"/>
      <c r="CJ169" s="15"/>
      <c r="CK169" s="59"/>
      <c r="CL169" s="30"/>
      <c r="CM169" s="59"/>
      <c r="CN169" s="30"/>
      <c r="CO169" s="30"/>
      <c r="CP169" s="30"/>
      <c r="CQ169" s="110"/>
      <c r="CR169" s="65"/>
      <c r="CS169" s="106"/>
      <c r="CT169" s="61"/>
      <c r="CU169" s="61"/>
      <c r="CV169" s="61"/>
      <c r="CW169" s="118"/>
      <c r="CX169" s="64"/>
      <c r="CY169" s="30"/>
      <c r="CZ169" s="61"/>
      <c r="DA169" s="99"/>
      <c r="DB169" s="31"/>
      <c r="DC169" s="59"/>
      <c r="DD169" s="31"/>
      <c r="DE169" s="61"/>
      <c r="DF169" s="30"/>
      <c r="DG169" s="30"/>
      <c r="DH169" s="31"/>
      <c r="DI169" s="59"/>
      <c r="DJ169" s="59"/>
      <c r="DK169" s="30"/>
      <c r="DL169" s="30"/>
      <c r="DM169" s="59"/>
      <c r="DN169" s="61"/>
      <c r="DO169" s="61"/>
      <c r="DP169" s="61"/>
      <c r="DQ169" s="67"/>
      <c r="DR169" s="61"/>
      <c r="DS169" s="61"/>
      <c r="DT169" s="59"/>
      <c r="DU169" s="31"/>
      <c r="DV169" s="59"/>
      <c r="DW169" s="30"/>
      <c r="DX169" s="59"/>
      <c r="DY169" s="68"/>
      <c r="DZ169" s="59"/>
      <c r="EA169" s="74"/>
      <c r="EB169" s="61"/>
      <c r="EC169" s="70"/>
      <c r="ED169" s="61"/>
      <c r="EE169" s="30"/>
      <c r="EF169" s="30"/>
      <c r="EG169" s="61"/>
      <c r="EH169" s="59"/>
      <c r="EI169" s="70"/>
      <c r="EJ169" s="61"/>
      <c r="EK169" s="59"/>
      <c r="EL169" s="71"/>
      <c r="EM169" s="71"/>
      <c r="EN169" s="61"/>
      <c r="EO169" s="30"/>
      <c r="EP169" s="72"/>
      <c r="EQ169" s="61"/>
      <c r="ER169" s="59"/>
      <c r="ES169" s="59"/>
      <c r="ET169" s="61"/>
      <c r="EU169" s="61"/>
      <c r="EV169" s="61"/>
      <c r="EW169" s="61"/>
      <c r="EX169" s="59"/>
      <c r="EY169" s="59"/>
      <c r="EZ169" s="61"/>
      <c r="FA169" s="61"/>
      <c r="FB169" s="61"/>
      <c r="FC169" s="61"/>
      <c r="FD169" s="59"/>
      <c r="FE169" s="61"/>
      <c r="FF169" s="61"/>
      <c r="FG169" s="78"/>
      <c r="FH169" s="30"/>
      <c r="FI169" s="61"/>
      <c r="FJ169" s="59"/>
      <c r="FK169" s="59"/>
      <c r="FL169" s="31"/>
      <c r="FM169" s="61"/>
      <c r="FN169" s="61"/>
      <c r="FO169" s="59"/>
      <c r="FP169" s="78"/>
    </row>
    <row r="170" spans="1:172" ht="23.25" customHeight="1" x14ac:dyDescent="0.25">
      <c r="A170" s="4" t="s">
        <v>344</v>
      </c>
      <c r="B170" s="5" t="s">
        <v>345</v>
      </c>
      <c r="C170" s="5" t="s">
        <v>5</v>
      </c>
      <c r="D170" s="122"/>
      <c r="E170" s="122"/>
      <c r="F170" s="122"/>
      <c r="G170" s="122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>
        <v>60</v>
      </c>
      <c r="AG170" s="57"/>
      <c r="AH170" s="57"/>
      <c r="AI170" s="57"/>
      <c r="AJ170" s="57"/>
      <c r="AK170" s="57"/>
      <c r="AL170" s="57"/>
      <c r="AM170" s="57">
        <v>220</v>
      </c>
      <c r="AN170" s="57"/>
      <c r="AO170" s="57"/>
      <c r="AP170" s="30">
        <v>499.5</v>
      </c>
      <c r="AQ170" s="31">
        <v>176</v>
      </c>
      <c r="AR170" s="31">
        <v>30</v>
      </c>
      <c r="AS170" s="30">
        <v>108</v>
      </c>
      <c r="AT170" s="58">
        <v>298</v>
      </c>
      <c r="AU170" s="59">
        <v>204.16666666666669</v>
      </c>
      <c r="AV170" s="59">
        <v>200</v>
      </c>
      <c r="AW170" s="31">
        <v>127.5</v>
      </c>
      <c r="AX170" s="60">
        <v>301</v>
      </c>
      <c r="AY170" s="60">
        <v>144</v>
      </c>
      <c r="AZ170" s="60">
        <v>120</v>
      </c>
      <c r="BA170" s="60"/>
      <c r="BB170" s="61"/>
      <c r="BC170" s="59"/>
      <c r="BD170" s="59">
        <v>700</v>
      </c>
      <c r="BE170" s="30"/>
      <c r="BF170" s="59"/>
      <c r="BG170" s="61"/>
      <c r="BH170" s="59"/>
      <c r="BI170" s="59"/>
      <c r="BJ170" s="59"/>
      <c r="BK170" s="61"/>
      <c r="BL170" s="61"/>
      <c r="BM170" s="61"/>
      <c r="BN170" s="61"/>
      <c r="BO170" s="61"/>
      <c r="BP170" s="61"/>
      <c r="BQ170" s="61"/>
      <c r="BR170" s="61"/>
      <c r="BS170" s="61"/>
      <c r="BT170" s="59"/>
      <c r="BU170" s="46"/>
      <c r="BV170" s="95"/>
      <c r="BW170" s="30"/>
      <c r="BX170" s="31"/>
      <c r="BY170" s="30"/>
      <c r="BZ170" s="31"/>
      <c r="CA170" s="30"/>
      <c r="CB170" s="59"/>
      <c r="CC170" s="76"/>
      <c r="CD170" s="30"/>
      <c r="CE170" s="59"/>
      <c r="CF170" s="59"/>
      <c r="CG170" s="59"/>
      <c r="CH170" s="59"/>
      <c r="CI170" s="59"/>
      <c r="CJ170" s="15"/>
      <c r="CK170" s="59"/>
      <c r="CL170" s="30"/>
      <c r="CM170" s="59"/>
      <c r="CN170" s="30"/>
      <c r="CO170" s="30"/>
      <c r="CP170" s="30"/>
      <c r="CQ170" s="110"/>
      <c r="CR170" s="65"/>
      <c r="CS170" s="106"/>
      <c r="CT170" s="61"/>
      <c r="CU170" s="61"/>
      <c r="CV170" s="61"/>
      <c r="CW170" s="118"/>
      <c r="CX170" s="64"/>
      <c r="CY170" s="30"/>
      <c r="CZ170" s="61"/>
      <c r="DA170" s="99"/>
      <c r="DB170" s="31"/>
      <c r="DC170" s="59"/>
      <c r="DD170" s="31"/>
      <c r="DE170" s="61"/>
      <c r="DF170" s="30"/>
      <c r="DG170" s="30"/>
      <c r="DH170" s="31"/>
      <c r="DI170" s="59"/>
      <c r="DJ170" s="59"/>
      <c r="DK170" s="30"/>
      <c r="DL170" s="76"/>
      <c r="DM170" s="59"/>
      <c r="DN170" s="61">
        <v>1500</v>
      </c>
      <c r="DO170" s="61"/>
      <c r="DP170" s="61"/>
      <c r="DQ170" s="67"/>
      <c r="DR170" s="61"/>
      <c r="DS170" s="61"/>
      <c r="DT170" s="59"/>
      <c r="DU170" s="31"/>
      <c r="DV170" s="59"/>
      <c r="DW170" s="30"/>
      <c r="DX170" s="59"/>
      <c r="DY170" s="68"/>
      <c r="DZ170" s="59"/>
      <c r="EA170" s="74"/>
      <c r="EB170" s="61"/>
      <c r="EC170" s="70"/>
      <c r="ED170" s="61"/>
      <c r="EE170" s="30"/>
      <c r="EF170" s="30"/>
      <c r="EG170" s="61"/>
      <c r="EH170" s="59"/>
      <c r="EI170" s="70"/>
      <c r="EJ170" s="61"/>
      <c r="EK170" s="59"/>
      <c r="EL170" s="71"/>
      <c r="EM170" s="71"/>
      <c r="EN170" s="61"/>
      <c r="EO170" s="30"/>
      <c r="EP170" s="72"/>
      <c r="EQ170" s="61"/>
      <c r="ER170" s="59"/>
      <c r="ES170" s="59"/>
      <c r="ET170" s="61"/>
      <c r="EU170" s="61"/>
      <c r="EV170" s="61"/>
      <c r="EW170" s="61"/>
      <c r="EX170" s="59"/>
      <c r="EY170" s="59"/>
      <c r="EZ170" s="61"/>
      <c r="FA170" s="61"/>
      <c r="FB170" s="61"/>
      <c r="FC170" s="61"/>
      <c r="FD170" s="59"/>
      <c r="FE170" s="61"/>
      <c r="FF170" s="61"/>
      <c r="FG170" s="78"/>
      <c r="FH170" s="30"/>
      <c r="FI170" s="61"/>
      <c r="FJ170" s="59"/>
      <c r="FK170" s="59"/>
      <c r="FL170" s="31"/>
      <c r="FM170" s="61"/>
      <c r="FN170" s="61"/>
      <c r="FO170" s="59">
        <v>900</v>
      </c>
      <c r="FP170" s="78"/>
    </row>
    <row r="171" spans="1:172" ht="15" customHeight="1" x14ac:dyDescent="0.25">
      <c r="A171" s="4" t="s">
        <v>346</v>
      </c>
      <c r="B171" s="5" t="s">
        <v>347</v>
      </c>
      <c r="C171" s="5" t="s">
        <v>5</v>
      </c>
      <c r="D171" s="122"/>
      <c r="E171" s="122"/>
      <c r="F171" s="122"/>
      <c r="G171" s="122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>
        <v>118</v>
      </c>
      <c r="AK171" s="57"/>
      <c r="AL171" s="57"/>
      <c r="AM171" s="57"/>
      <c r="AN171" s="57"/>
      <c r="AO171" s="57"/>
      <c r="AP171" s="30"/>
      <c r="AQ171" s="31">
        <v>10</v>
      </c>
      <c r="AR171" s="31"/>
      <c r="AS171" s="30"/>
      <c r="AT171" s="58"/>
      <c r="AU171" s="59">
        <v>6.6666666666666661</v>
      </c>
      <c r="AV171" s="59"/>
      <c r="AW171" s="31"/>
      <c r="AX171" s="60"/>
      <c r="AY171" s="60">
        <v>4</v>
      </c>
      <c r="AZ171" s="60"/>
      <c r="BA171" s="60"/>
      <c r="BB171" s="61"/>
      <c r="BC171" s="59"/>
      <c r="BD171" s="59">
        <v>0</v>
      </c>
      <c r="BE171" s="30"/>
      <c r="BF171" s="59"/>
      <c r="BG171" s="61"/>
      <c r="BH171" s="59"/>
      <c r="BI171" s="59"/>
      <c r="BJ171" s="59"/>
      <c r="BK171" s="61"/>
      <c r="BL171" s="61"/>
      <c r="BM171" s="61"/>
      <c r="BN171" s="61"/>
      <c r="BO171" s="61"/>
      <c r="BP171" s="61"/>
      <c r="BQ171" s="61"/>
      <c r="BR171" s="61"/>
      <c r="BS171" s="61"/>
      <c r="BT171" s="59"/>
      <c r="BU171" s="46"/>
      <c r="BV171" s="95"/>
      <c r="BW171" s="30"/>
      <c r="BX171" s="31"/>
      <c r="BY171" s="30"/>
      <c r="BZ171" s="31"/>
      <c r="CA171" s="30"/>
      <c r="CB171" s="59"/>
      <c r="CC171" s="76"/>
      <c r="CD171" s="30"/>
      <c r="CE171" s="59"/>
      <c r="CF171" s="59"/>
      <c r="CG171" s="59"/>
      <c r="CH171" s="59"/>
      <c r="CI171" s="59"/>
      <c r="CJ171" s="15"/>
      <c r="CK171" s="59"/>
      <c r="CL171" s="30"/>
      <c r="CM171" s="59"/>
      <c r="CN171" s="30"/>
      <c r="CO171" s="30"/>
      <c r="CP171" s="30"/>
      <c r="CQ171" s="110"/>
      <c r="CR171" s="65"/>
      <c r="CS171" s="106"/>
      <c r="CT171" s="61"/>
      <c r="CU171" s="61"/>
      <c r="CV171" s="61"/>
      <c r="CW171" s="118"/>
      <c r="CX171" s="64"/>
      <c r="CY171" s="30"/>
      <c r="CZ171" s="61"/>
      <c r="DA171" s="99"/>
      <c r="DB171" s="31"/>
      <c r="DC171" s="59"/>
      <c r="DD171" s="31"/>
      <c r="DE171" s="61"/>
      <c r="DF171" s="30"/>
      <c r="DG171" s="30"/>
      <c r="DH171" s="31"/>
      <c r="DI171" s="59"/>
      <c r="DJ171" s="59"/>
      <c r="DK171" s="30"/>
      <c r="DL171" s="30"/>
      <c r="DM171" s="59"/>
      <c r="DN171" s="61"/>
      <c r="DO171" s="61"/>
      <c r="DP171" s="61"/>
      <c r="DQ171" s="67"/>
      <c r="DR171" s="61"/>
      <c r="DS171" s="61"/>
      <c r="DT171" s="59"/>
      <c r="DU171" s="31"/>
      <c r="DV171" s="59"/>
      <c r="DW171" s="30"/>
      <c r="DX171" s="59"/>
      <c r="DY171" s="68"/>
      <c r="DZ171" s="59"/>
      <c r="EA171" s="74"/>
      <c r="EB171" s="61"/>
      <c r="EC171" s="70"/>
      <c r="ED171" s="61"/>
      <c r="EE171" s="30"/>
      <c r="EF171" s="30"/>
      <c r="EG171" s="61"/>
      <c r="EH171" s="59"/>
      <c r="EI171" s="70"/>
      <c r="EJ171" s="61"/>
      <c r="EK171" s="59"/>
      <c r="EL171" s="71"/>
      <c r="EM171" s="71"/>
      <c r="EN171" s="61"/>
      <c r="EO171" s="30"/>
      <c r="EP171" s="72"/>
      <c r="EQ171" s="61"/>
      <c r="ER171" s="59"/>
      <c r="ES171" s="59"/>
      <c r="ET171" s="61"/>
      <c r="EU171" s="61"/>
      <c r="EV171" s="61"/>
      <c r="EW171" s="61"/>
      <c r="EX171" s="59"/>
      <c r="EY171" s="59"/>
      <c r="EZ171" s="61"/>
      <c r="FA171" s="61"/>
      <c r="FB171" s="61"/>
      <c r="FC171" s="61"/>
      <c r="FD171" s="59"/>
      <c r="FE171" s="61"/>
      <c r="FF171" s="61"/>
      <c r="FG171" s="78"/>
      <c r="FH171" s="30"/>
      <c r="FI171" s="61"/>
      <c r="FJ171" s="59"/>
      <c r="FK171" s="59"/>
      <c r="FL171" s="31"/>
      <c r="FM171" s="61"/>
      <c r="FN171" s="61"/>
      <c r="FO171" s="59"/>
      <c r="FP171" s="78"/>
    </row>
    <row r="172" spans="1:172" ht="23.25" customHeight="1" x14ac:dyDescent="0.25">
      <c r="A172" s="4" t="s">
        <v>348</v>
      </c>
      <c r="B172" s="5" t="s">
        <v>349</v>
      </c>
      <c r="C172" s="5" t="s">
        <v>8</v>
      </c>
      <c r="D172" s="122"/>
      <c r="E172" s="122"/>
      <c r="F172" s="122"/>
      <c r="G172" s="122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>
        <v>405</v>
      </c>
      <c r="AK172" s="57"/>
      <c r="AL172" s="57"/>
      <c r="AM172" s="57"/>
      <c r="AN172" s="57"/>
      <c r="AO172" s="57"/>
      <c r="AP172" s="30">
        <v>13.5</v>
      </c>
      <c r="AQ172" s="31">
        <v>16</v>
      </c>
      <c r="AR172" s="31"/>
      <c r="AS172" s="30"/>
      <c r="AT172" s="58"/>
      <c r="AU172" s="59">
        <v>0</v>
      </c>
      <c r="AV172" s="59"/>
      <c r="AW172" s="31"/>
      <c r="AX172" s="60"/>
      <c r="AY172" s="60"/>
      <c r="AZ172" s="60"/>
      <c r="BA172" s="60"/>
      <c r="BB172" s="61"/>
      <c r="BC172" s="59"/>
      <c r="BD172" s="59">
        <v>0</v>
      </c>
      <c r="BE172" s="30"/>
      <c r="BF172" s="59"/>
      <c r="BG172" s="61"/>
      <c r="BH172" s="59"/>
      <c r="BI172" s="59"/>
      <c r="BJ172" s="59"/>
      <c r="BK172" s="61"/>
      <c r="BL172" s="61"/>
      <c r="BM172" s="61"/>
      <c r="BN172" s="61"/>
      <c r="BO172" s="61"/>
      <c r="BP172" s="61"/>
      <c r="BQ172" s="61"/>
      <c r="BR172" s="61"/>
      <c r="BS172" s="61"/>
      <c r="BT172" s="59"/>
      <c r="BU172" s="46"/>
      <c r="BV172" s="95"/>
      <c r="BW172" s="30"/>
      <c r="BX172" s="31"/>
      <c r="BY172" s="30"/>
      <c r="BZ172" s="31"/>
      <c r="CA172" s="30"/>
      <c r="CB172" s="59"/>
      <c r="CC172" s="76"/>
      <c r="CD172" s="30"/>
      <c r="CE172" s="59"/>
      <c r="CF172" s="59"/>
      <c r="CG172" s="59"/>
      <c r="CH172" s="59"/>
      <c r="CI172" s="59"/>
      <c r="CJ172" s="15"/>
      <c r="CK172" s="59"/>
      <c r="CL172" s="30"/>
      <c r="CM172" s="59"/>
      <c r="CN172" s="30"/>
      <c r="CO172" s="30"/>
      <c r="CP172" s="30"/>
      <c r="CQ172" s="110"/>
      <c r="CR172" s="65"/>
      <c r="CS172" s="106"/>
      <c r="CT172" s="61"/>
      <c r="CU172" s="61"/>
      <c r="CV172" s="61"/>
      <c r="CW172" s="118"/>
      <c r="CX172" s="64"/>
      <c r="CY172" s="30"/>
      <c r="CZ172" s="61"/>
      <c r="DA172" s="99"/>
      <c r="DB172" s="31"/>
      <c r="DC172" s="59"/>
      <c r="DD172" s="31"/>
      <c r="DE172" s="61"/>
      <c r="DF172" s="30"/>
      <c r="DG172" s="30"/>
      <c r="DH172" s="31"/>
      <c r="DI172" s="59"/>
      <c r="DJ172" s="59"/>
      <c r="DK172" s="30"/>
      <c r="DL172" s="30"/>
      <c r="DM172" s="59"/>
      <c r="DN172" s="61"/>
      <c r="DO172" s="61"/>
      <c r="DP172" s="61"/>
      <c r="DQ172" s="67"/>
      <c r="DR172" s="61"/>
      <c r="DS172" s="61"/>
      <c r="DT172" s="59"/>
      <c r="DU172" s="31"/>
      <c r="DV172" s="59"/>
      <c r="DW172" s="30"/>
      <c r="DX172" s="59"/>
      <c r="DY172" s="68"/>
      <c r="DZ172" s="59"/>
      <c r="EA172" s="74"/>
      <c r="EB172" s="61"/>
      <c r="EC172" s="70"/>
      <c r="ED172" s="61"/>
      <c r="EE172" s="30"/>
      <c r="EF172" s="30"/>
      <c r="EG172" s="61"/>
      <c r="EH172" s="59"/>
      <c r="EI172" s="70"/>
      <c r="EJ172" s="61"/>
      <c r="EK172" s="59"/>
      <c r="EL172" s="71"/>
      <c r="EM172" s="71"/>
      <c r="EN172" s="61"/>
      <c r="EO172" s="30"/>
      <c r="EP172" s="72"/>
      <c r="EQ172" s="61"/>
      <c r="ER172" s="59"/>
      <c r="ES172" s="59"/>
      <c r="ET172" s="61"/>
      <c r="EU172" s="61"/>
      <c r="EV172" s="61"/>
      <c r="EW172" s="61"/>
      <c r="EX172" s="59"/>
      <c r="EY172" s="59"/>
      <c r="EZ172" s="61"/>
      <c r="FA172" s="61"/>
      <c r="FB172" s="61"/>
      <c r="FC172" s="61"/>
      <c r="FD172" s="59"/>
      <c r="FE172" s="61"/>
      <c r="FF172" s="61"/>
      <c r="FG172" s="78"/>
      <c r="FH172" s="30"/>
      <c r="FI172" s="61"/>
      <c r="FJ172" s="59"/>
      <c r="FK172" s="59"/>
      <c r="FL172" s="31"/>
      <c r="FM172" s="61"/>
      <c r="FN172" s="61"/>
      <c r="FO172" s="59"/>
      <c r="FP172" s="78"/>
    </row>
    <row r="173" spans="1:172" ht="15" customHeight="1" x14ac:dyDescent="0.25">
      <c r="A173" s="4" t="s">
        <v>350</v>
      </c>
      <c r="B173" s="5" t="s">
        <v>351</v>
      </c>
      <c r="C173" s="5" t="s">
        <v>5</v>
      </c>
      <c r="D173" s="122"/>
      <c r="E173" s="122"/>
      <c r="F173" s="122"/>
      <c r="G173" s="122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>
        <v>444</v>
      </c>
      <c r="AM173" s="57"/>
      <c r="AN173" s="57"/>
      <c r="AO173" s="57"/>
      <c r="AP173" s="30"/>
      <c r="AQ173" s="31"/>
      <c r="AR173" s="31"/>
      <c r="AS173" s="30"/>
      <c r="AT173" s="58"/>
      <c r="AU173" s="59">
        <v>0</v>
      </c>
      <c r="AV173" s="59"/>
      <c r="AW173" s="31"/>
      <c r="AX173" s="60"/>
      <c r="AY173" s="60"/>
      <c r="AZ173" s="60"/>
      <c r="BA173" s="60"/>
      <c r="BB173" s="61"/>
      <c r="BC173" s="59"/>
      <c r="BD173" s="59">
        <v>0</v>
      </c>
      <c r="BE173" s="30"/>
      <c r="BF173" s="59"/>
      <c r="BG173" s="61"/>
      <c r="BH173" s="59"/>
      <c r="BI173" s="59"/>
      <c r="BJ173" s="59"/>
      <c r="BK173" s="61"/>
      <c r="BL173" s="61"/>
      <c r="BM173" s="61"/>
      <c r="BN173" s="61"/>
      <c r="BO173" s="61"/>
      <c r="BP173" s="61"/>
      <c r="BQ173" s="61"/>
      <c r="BR173" s="61"/>
      <c r="BS173" s="61"/>
      <c r="BT173" s="59"/>
      <c r="BU173" s="46"/>
      <c r="BV173" s="95"/>
      <c r="BW173" s="30"/>
      <c r="BX173" s="31"/>
      <c r="BY173" s="30"/>
      <c r="BZ173" s="31"/>
      <c r="CA173" s="30"/>
      <c r="CB173" s="59"/>
      <c r="CC173" s="76"/>
      <c r="CD173" s="30"/>
      <c r="CE173" s="59"/>
      <c r="CF173" s="59"/>
      <c r="CG173" s="59"/>
      <c r="CH173" s="59"/>
      <c r="CI173" s="59"/>
      <c r="CJ173" s="15"/>
      <c r="CK173" s="59"/>
      <c r="CL173" s="30"/>
      <c r="CM173" s="59"/>
      <c r="CN173" s="30"/>
      <c r="CO173" s="30"/>
      <c r="CP173" s="30"/>
      <c r="CQ173" s="110"/>
      <c r="CR173" s="65"/>
      <c r="CS173" s="106"/>
      <c r="CT173" s="61"/>
      <c r="CU173" s="61"/>
      <c r="CV173" s="61"/>
      <c r="CW173" s="118"/>
      <c r="CX173" s="64"/>
      <c r="CY173" s="30"/>
      <c r="CZ173" s="61"/>
      <c r="DA173" s="99"/>
      <c r="DB173" s="31"/>
      <c r="DC173" s="59"/>
      <c r="DD173" s="31"/>
      <c r="DE173" s="61"/>
      <c r="DF173" s="30"/>
      <c r="DG173" s="30"/>
      <c r="DH173" s="31"/>
      <c r="DI173" s="59"/>
      <c r="DJ173" s="59"/>
      <c r="DK173" s="30"/>
      <c r="DL173" s="30"/>
      <c r="DM173" s="59"/>
      <c r="DN173" s="61"/>
      <c r="DO173" s="61"/>
      <c r="DP173" s="61"/>
      <c r="DQ173" s="67"/>
      <c r="DR173" s="61"/>
      <c r="DS173" s="61"/>
      <c r="DT173" s="59"/>
      <c r="DU173" s="31"/>
      <c r="DV173" s="59"/>
      <c r="DW173" s="30"/>
      <c r="DX173" s="59"/>
      <c r="DY173" s="68"/>
      <c r="DZ173" s="59"/>
      <c r="EA173" s="74"/>
      <c r="EB173" s="61"/>
      <c r="EC173" s="70"/>
      <c r="ED173" s="61"/>
      <c r="EE173" s="30"/>
      <c r="EF173" s="30"/>
      <c r="EG173" s="61"/>
      <c r="EH173" s="59"/>
      <c r="EI173" s="70"/>
      <c r="EJ173" s="61"/>
      <c r="EK173" s="59"/>
      <c r="EL173" s="71"/>
      <c r="EM173" s="71"/>
      <c r="EN173" s="61"/>
      <c r="EO173" s="30"/>
      <c r="EP173" s="72"/>
      <c r="EQ173" s="61"/>
      <c r="ER173" s="59"/>
      <c r="ES173" s="59"/>
      <c r="ET173" s="61"/>
      <c r="EU173" s="61"/>
      <c r="EV173" s="61"/>
      <c r="EW173" s="61"/>
      <c r="EX173" s="59"/>
      <c r="EY173" s="59"/>
      <c r="EZ173" s="61"/>
      <c r="FA173" s="61"/>
      <c r="FB173" s="61"/>
      <c r="FC173" s="61"/>
      <c r="FD173" s="59"/>
      <c r="FE173" s="61"/>
      <c r="FF173" s="61"/>
      <c r="FG173" s="78"/>
      <c r="FH173" s="30"/>
      <c r="FI173" s="61"/>
      <c r="FJ173" s="59"/>
      <c r="FK173" s="59"/>
      <c r="FL173" s="31"/>
      <c r="FM173" s="61"/>
      <c r="FN173" s="61"/>
      <c r="FO173" s="59"/>
      <c r="FP173" s="78"/>
    </row>
    <row r="174" spans="1:172" ht="34.5" customHeight="1" x14ac:dyDescent="0.25">
      <c r="A174" s="4" t="s">
        <v>352</v>
      </c>
      <c r="B174" s="5" t="s">
        <v>353</v>
      </c>
      <c r="C174" s="5" t="s">
        <v>8</v>
      </c>
      <c r="D174" s="122"/>
      <c r="E174" s="122"/>
      <c r="F174" s="122"/>
      <c r="G174" s="122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>
        <v>273</v>
      </c>
      <c r="AM174" s="57"/>
      <c r="AN174" s="57"/>
      <c r="AO174" s="57"/>
      <c r="AP174" s="30">
        <v>27</v>
      </c>
      <c r="AQ174" s="31"/>
      <c r="AR174" s="31"/>
      <c r="AS174" s="30"/>
      <c r="AT174" s="58"/>
      <c r="AU174" s="59">
        <v>0</v>
      </c>
      <c r="AV174" s="59"/>
      <c r="AW174" s="31"/>
      <c r="AX174" s="60"/>
      <c r="AY174" s="60"/>
      <c r="AZ174" s="60"/>
      <c r="BA174" s="60"/>
      <c r="BB174" s="61"/>
      <c r="BC174" s="59"/>
      <c r="BD174" s="59">
        <v>0</v>
      </c>
      <c r="BE174" s="61"/>
      <c r="BF174" s="59"/>
      <c r="BG174" s="61"/>
      <c r="BH174" s="59"/>
      <c r="BI174" s="59"/>
      <c r="BJ174" s="59"/>
      <c r="BK174" s="61"/>
      <c r="BL174" s="61"/>
      <c r="BM174" s="61"/>
      <c r="BN174" s="61"/>
      <c r="BO174" s="61"/>
      <c r="BP174" s="61"/>
      <c r="BQ174" s="61"/>
      <c r="BR174" s="61"/>
      <c r="BS174" s="61"/>
      <c r="BT174" s="59"/>
      <c r="BU174" s="46"/>
      <c r="BV174" s="95"/>
      <c r="BW174" s="30"/>
      <c r="BX174" s="31"/>
      <c r="BY174" s="30"/>
      <c r="BZ174" s="31"/>
      <c r="CA174" s="30"/>
      <c r="CB174" s="59"/>
      <c r="CC174" s="76"/>
      <c r="CD174" s="30"/>
      <c r="CE174" s="59"/>
      <c r="CF174" s="59"/>
      <c r="CG174" s="59"/>
      <c r="CH174" s="59"/>
      <c r="CI174" s="59"/>
      <c r="CJ174" s="15"/>
      <c r="CK174" s="59"/>
      <c r="CL174" s="30"/>
      <c r="CM174" s="59"/>
      <c r="CN174" s="30"/>
      <c r="CO174" s="30"/>
      <c r="CP174" s="30"/>
      <c r="CQ174" s="110"/>
      <c r="CR174" s="65"/>
      <c r="CS174" s="106"/>
      <c r="CT174" s="61"/>
      <c r="CU174" s="61"/>
      <c r="CV174" s="61"/>
      <c r="CW174" s="118"/>
      <c r="CX174" s="64"/>
      <c r="CY174" s="30"/>
      <c r="CZ174" s="61"/>
      <c r="DA174" s="99"/>
      <c r="DB174" s="31"/>
      <c r="DC174" s="59"/>
      <c r="DD174" s="31"/>
      <c r="DE174" s="61"/>
      <c r="DF174" s="30"/>
      <c r="DG174" s="30"/>
      <c r="DH174" s="31"/>
      <c r="DI174" s="59"/>
      <c r="DJ174" s="59"/>
      <c r="DK174" s="30"/>
      <c r="DL174" s="30"/>
      <c r="DM174" s="59"/>
      <c r="DN174" s="61"/>
      <c r="DO174" s="61"/>
      <c r="DP174" s="61"/>
      <c r="DQ174" s="67"/>
      <c r="DR174" s="61"/>
      <c r="DS174" s="61"/>
      <c r="DT174" s="59"/>
      <c r="DU174" s="31"/>
      <c r="DV174" s="59"/>
      <c r="DW174" s="30"/>
      <c r="DX174" s="59"/>
      <c r="DY174" s="68"/>
      <c r="DZ174" s="59"/>
      <c r="EA174" s="74"/>
      <c r="EB174" s="61"/>
      <c r="EC174" s="70"/>
      <c r="ED174" s="61"/>
      <c r="EE174" s="30"/>
      <c r="EF174" s="30"/>
      <c r="EG174" s="61"/>
      <c r="EH174" s="59"/>
      <c r="EI174" s="70"/>
      <c r="EJ174" s="61"/>
      <c r="EK174" s="59"/>
      <c r="EL174" s="71"/>
      <c r="EM174" s="71"/>
      <c r="EN174" s="61"/>
      <c r="EO174" s="30"/>
      <c r="EP174" s="72"/>
      <c r="EQ174" s="61"/>
      <c r="ER174" s="59"/>
      <c r="ES174" s="59"/>
      <c r="ET174" s="61"/>
      <c r="EU174" s="61"/>
      <c r="EV174" s="61"/>
      <c r="EW174" s="61"/>
      <c r="EX174" s="59"/>
      <c r="EY174" s="59"/>
      <c r="EZ174" s="61"/>
      <c r="FA174" s="61"/>
      <c r="FB174" s="61"/>
      <c r="FC174" s="61"/>
      <c r="FD174" s="59"/>
      <c r="FE174" s="61"/>
      <c r="FF174" s="61"/>
      <c r="FG174" s="78"/>
      <c r="FH174" s="30"/>
      <c r="FI174" s="61"/>
      <c r="FJ174" s="59"/>
      <c r="FK174" s="59"/>
      <c r="FL174" s="31"/>
      <c r="FM174" s="61"/>
      <c r="FN174" s="61"/>
      <c r="FO174" s="59"/>
      <c r="FP174" s="78"/>
    </row>
    <row r="175" spans="1:172" ht="35.25" customHeight="1" x14ac:dyDescent="0.25">
      <c r="A175" s="4" t="s">
        <v>354</v>
      </c>
      <c r="B175" s="119" t="s">
        <v>355</v>
      </c>
      <c r="C175" s="5" t="s">
        <v>5</v>
      </c>
      <c r="D175" s="130"/>
      <c r="E175" s="130"/>
      <c r="F175" s="130"/>
      <c r="G175" s="130" t="s">
        <v>843</v>
      </c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>
        <v>28</v>
      </c>
      <c r="AG175" s="57"/>
      <c r="AH175" s="57"/>
      <c r="AI175" s="57"/>
      <c r="AJ175" s="57"/>
      <c r="AK175" s="57"/>
      <c r="AL175" s="57"/>
      <c r="AM175" s="57">
        <v>30</v>
      </c>
      <c r="AN175" s="57"/>
      <c r="AO175" s="57"/>
      <c r="AP175" s="30">
        <v>112.5</v>
      </c>
      <c r="AQ175" s="31">
        <v>54</v>
      </c>
      <c r="AR175" s="31">
        <v>55</v>
      </c>
      <c r="AS175" s="30">
        <v>80</v>
      </c>
      <c r="AT175" s="58">
        <v>56</v>
      </c>
      <c r="AU175" s="59">
        <v>100</v>
      </c>
      <c r="AV175" s="59"/>
      <c r="AW175" s="31">
        <v>96</v>
      </c>
      <c r="AX175" s="60">
        <v>234</v>
      </c>
      <c r="AY175" s="60">
        <v>157</v>
      </c>
      <c r="AZ175" s="60">
        <v>149</v>
      </c>
      <c r="BA175" s="60"/>
      <c r="BB175" s="61"/>
      <c r="BC175" s="59"/>
      <c r="BD175" s="59">
        <v>130</v>
      </c>
      <c r="BE175" s="61"/>
      <c r="BF175" s="59"/>
      <c r="BG175" s="61"/>
      <c r="BH175" s="59"/>
      <c r="BI175" s="59"/>
      <c r="BJ175" s="59"/>
      <c r="BK175" s="61"/>
      <c r="BL175" s="61"/>
      <c r="BM175" s="61"/>
      <c r="BN175" s="61"/>
      <c r="BO175" s="61"/>
      <c r="BP175" s="61"/>
      <c r="BQ175" s="61"/>
      <c r="BR175" s="61"/>
      <c r="BS175" s="61"/>
      <c r="BT175" s="59"/>
      <c r="BU175" s="46"/>
      <c r="BV175" s="95"/>
      <c r="BW175" s="30"/>
      <c r="BX175" s="31"/>
      <c r="BY175" s="30"/>
      <c r="BZ175" s="31"/>
      <c r="CA175" s="30"/>
      <c r="CB175" s="59"/>
      <c r="CC175" s="76"/>
      <c r="CD175" s="30"/>
      <c r="CE175" s="59"/>
      <c r="CF175" s="59"/>
      <c r="CG175" s="59"/>
      <c r="CH175" s="59"/>
      <c r="CI175" s="59"/>
      <c r="CJ175" s="15"/>
      <c r="CK175" s="59"/>
      <c r="CL175" s="30"/>
      <c r="CM175" s="59"/>
      <c r="CN175" s="30"/>
      <c r="CO175" s="30"/>
      <c r="CP175" s="30"/>
      <c r="CQ175" s="110"/>
      <c r="CR175" s="65"/>
      <c r="CS175" s="106"/>
      <c r="CT175" s="61"/>
      <c r="CU175" s="61"/>
      <c r="CV175" s="61"/>
      <c r="CW175" s="118"/>
      <c r="CX175" s="64"/>
      <c r="CY175" s="30"/>
      <c r="CZ175" s="61"/>
      <c r="DA175" s="99"/>
      <c r="DB175" s="31"/>
      <c r="DC175" s="59"/>
      <c r="DD175" s="31"/>
      <c r="DE175" s="61"/>
      <c r="DF175" s="30"/>
      <c r="DG175" s="30"/>
      <c r="DH175" s="31"/>
      <c r="DI175" s="59"/>
      <c r="DJ175" s="59"/>
      <c r="DK175" s="30"/>
      <c r="DL175" s="30"/>
      <c r="DM175" s="59"/>
      <c r="DN175" s="61"/>
      <c r="DO175" s="61"/>
      <c r="DP175" s="61"/>
      <c r="DQ175" s="67"/>
      <c r="DR175" s="61"/>
      <c r="DS175" s="61"/>
      <c r="DT175" s="59"/>
      <c r="DU175" s="31"/>
      <c r="DV175" s="59"/>
      <c r="DW175" s="30"/>
      <c r="DX175" s="59"/>
      <c r="DY175" s="68"/>
      <c r="DZ175" s="59"/>
      <c r="EA175" s="74"/>
      <c r="EB175" s="61"/>
      <c r="EC175" s="70"/>
      <c r="ED175" s="61"/>
      <c r="EE175" s="30"/>
      <c r="EF175" s="30"/>
      <c r="EG175" s="61"/>
      <c r="EH175" s="59"/>
      <c r="EI175" s="70"/>
      <c r="EJ175" s="61"/>
      <c r="EK175" s="59"/>
      <c r="EL175" s="71"/>
      <c r="EM175" s="71"/>
      <c r="EN175" s="61"/>
      <c r="EO175" s="30"/>
      <c r="EP175" s="72"/>
      <c r="EQ175" s="61"/>
      <c r="ER175" s="59"/>
      <c r="ES175" s="59"/>
      <c r="ET175" s="61"/>
      <c r="EU175" s="61"/>
      <c r="EV175" s="61"/>
      <c r="EW175" s="61"/>
      <c r="EX175" s="59"/>
      <c r="EY175" s="59"/>
      <c r="EZ175" s="61"/>
      <c r="FA175" s="61"/>
      <c r="FB175" s="61"/>
      <c r="FC175" s="61"/>
      <c r="FD175" s="59"/>
      <c r="FE175" s="61"/>
      <c r="FF175" s="61"/>
      <c r="FG175" s="78"/>
      <c r="FH175" s="30"/>
      <c r="FI175" s="61"/>
      <c r="FJ175" s="59"/>
      <c r="FK175" s="59"/>
      <c r="FL175" s="31"/>
      <c r="FM175" s="61"/>
      <c r="FN175" s="61"/>
      <c r="FO175" s="59"/>
      <c r="FP175" s="78"/>
    </row>
    <row r="176" spans="1:172" ht="15" customHeight="1" x14ac:dyDescent="0.25">
      <c r="A176" s="4" t="s">
        <v>356</v>
      </c>
      <c r="B176" s="5" t="s">
        <v>357</v>
      </c>
      <c r="C176" s="5" t="s">
        <v>15</v>
      </c>
      <c r="D176" s="122"/>
      <c r="E176" s="122"/>
      <c r="F176" s="122"/>
      <c r="G176" s="122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>
        <v>5</v>
      </c>
      <c r="AO176" s="57"/>
      <c r="AP176" s="30"/>
      <c r="AQ176" s="31">
        <v>4</v>
      </c>
      <c r="AR176" s="31"/>
      <c r="AS176" s="30"/>
      <c r="AT176" s="58">
        <v>6</v>
      </c>
      <c r="AU176" s="59">
        <v>0</v>
      </c>
      <c r="AV176" s="59"/>
      <c r="AW176" s="31"/>
      <c r="AX176" s="60"/>
      <c r="AY176" s="60"/>
      <c r="AZ176" s="60">
        <v>1</v>
      </c>
      <c r="BA176" s="60"/>
      <c r="BB176" s="61"/>
      <c r="BC176" s="59"/>
      <c r="BD176" s="59">
        <v>0</v>
      </c>
      <c r="BE176" s="61"/>
      <c r="BF176" s="59"/>
      <c r="BG176" s="61"/>
      <c r="BH176" s="59"/>
      <c r="BI176" s="59"/>
      <c r="BJ176" s="59"/>
      <c r="BK176" s="61"/>
      <c r="BL176" s="61"/>
      <c r="BM176" s="61"/>
      <c r="BN176" s="61"/>
      <c r="BO176" s="61"/>
      <c r="BP176" s="61"/>
      <c r="BQ176" s="61"/>
      <c r="BR176" s="61"/>
      <c r="BS176" s="61"/>
      <c r="BT176" s="59">
        <v>32</v>
      </c>
      <c r="BU176" s="46"/>
      <c r="BV176" s="95"/>
      <c r="BW176" s="30"/>
      <c r="BX176" s="31"/>
      <c r="BY176" s="30"/>
      <c r="BZ176" s="31"/>
      <c r="CA176" s="30"/>
      <c r="CB176" s="59"/>
      <c r="CC176" s="76"/>
      <c r="CD176" s="30"/>
      <c r="CE176" s="59"/>
      <c r="CF176" s="59"/>
      <c r="CG176" s="59"/>
      <c r="CH176" s="59"/>
      <c r="CI176" s="59"/>
      <c r="CJ176" s="15"/>
      <c r="CK176" s="59"/>
      <c r="CL176" s="30"/>
      <c r="CM176" s="59"/>
      <c r="CN176" s="30"/>
      <c r="CO176" s="30"/>
      <c r="CP176" s="30"/>
      <c r="CQ176" s="110"/>
      <c r="CR176" s="65"/>
      <c r="CS176" s="106"/>
      <c r="CT176" s="61"/>
      <c r="CU176" s="61"/>
      <c r="CV176" s="61"/>
      <c r="CW176" s="118"/>
      <c r="CX176" s="64"/>
      <c r="CY176" s="30"/>
      <c r="CZ176" s="61"/>
      <c r="DA176" s="99"/>
      <c r="DB176" s="31"/>
      <c r="DC176" s="59"/>
      <c r="DD176" s="31"/>
      <c r="DE176" s="61"/>
      <c r="DF176" s="30"/>
      <c r="DG176" s="30"/>
      <c r="DH176" s="31"/>
      <c r="DI176" s="59"/>
      <c r="DJ176" s="59"/>
      <c r="DK176" s="30"/>
      <c r="DL176" s="30"/>
      <c r="DM176" s="59"/>
      <c r="DN176" s="61"/>
      <c r="DO176" s="61"/>
      <c r="DP176" s="61"/>
      <c r="DQ176" s="67"/>
      <c r="DR176" s="61"/>
      <c r="DS176" s="61"/>
      <c r="DT176" s="59"/>
      <c r="DU176" s="31"/>
      <c r="DV176" s="59"/>
      <c r="DW176" s="30"/>
      <c r="DX176" s="59"/>
      <c r="DY176" s="68"/>
      <c r="DZ176" s="59"/>
      <c r="EA176" s="74"/>
      <c r="EB176" s="61"/>
      <c r="EC176" s="70"/>
      <c r="ED176" s="61"/>
      <c r="EE176" s="30"/>
      <c r="EF176" s="30"/>
      <c r="EG176" s="61"/>
      <c r="EH176" s="59"/>
      <c r="EI176" s="70"/>
      <c r="EJ176" s="61"/>
      <c r="EK176" s="59"/>
      <c r="EL176" s="71"/>
      <c r="EM176" s="71"/>
      <c r="EN176" s="61"/>
      <c r="EO176" s="30"/>
      <c r="EP176" s="72"/>
      <c r="EQ176" s="61"/>
      <c r="ER176" s="59"/>
      <c r="ES176" s="59"/>
      <c r="ET176" s="61"/>
      <c r="EU176" s="61"/>
      <c r="EV176" s="61"/>
      <c r="EW176" s="61"/>
      <c r="EX176" s="59"/>
      <c r="EY176" s="59"/>
      <c r="EZ176" s="61"/>
      <c r="FA176" s="61"/>
      <c r="FB176" s="61"/>
      <c r="FC176" s="61"/>
      <c r="FD176" s="59"/>
      <c r="FE176" s="61"/>
      <c r="FF176" s="61"/>
      <c r="FG176" s="78"/>
      <c r="FH176" s="30"/>
      <c r="FI176" s="61"/>
      <c r="FJ176" s="59"/>
      <c r="FK176" s="59"/>
      <c r="FL176" s="31"/>
      <c r="FM176" s="61"/>
      <c r="FN176" s="61"/>
      <c r="FO176" s="59"/>
      <c r="FP176" s="78"/>
    </row>
    <row r="177" spans="1:172" ht="15" customHeight="1" x14ac:dyDescent="0.25">
      <c r="A177" s="4" t="s">
        <v>358</v>
      </c>
      <c r="B177" s="5" t="s">
        <v>359</v>
      </c>
      <c r="C177" s="5" t="s">
        <v>15</v>
      </c>
      <c r="D177" s="122"/>
      <c r="E177" s="122"/>
      <c r="F177" s="122"/>
      <c r="G177" s="122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>
        <v>6</v>
      </c>
      <c r="AO177" s="57"/>
      <c r="AP177" s="30">
        <v>198</v>
      </c>
      <c r="AQ177" s="31">
        <v>102</v>
      </c>
      <c r="AR177" s="31"/>
      <c r="AS177" s="30">
        <v>0</v>
      </c>
      <c r="AT177" s="58">
        <v>170</v>
      </c>
      <c r="AU177" s="59">
        <v>0</v>
      </c>
      <c r="AV177" s="59"/>
      <c r="AW177" s="31"/>
      <c r="AX177" s="60">
        <v>59</v>
      </c>
      <c r="AY177" s="60">
        <v>90</v>
      </c>
      <c r="AZ177" s="60">
        <v>44</v>
      </c>
      <c r="BA177" s="60"/>
      <c r="BB177" s="61"/>
      <c r="BC177" s="59"/>
      <c r="BD177" s="59">
        <v>100</v>
      </c>
      <c r="BE177" s="61"/>
      <c r="BF177" s="59"/>
      <c r="BG177" s="61"/>
      <c r="BH177" s="59"/>
      <c r="BI177" s="59"/>
      <c r="BJ177" s="59"/>
      <c r="BK177" s="61"/>
      <c r="BL177" s="61"/>
      <c r="BM177" s="61"/>
      <c r="BN177" s="61"/>
      <c r="BO177" s="61"/>
      <c r="BP177" s="61"/>
      <c r="BQ177" s="61"/>
      <c r="BR177" s="61"/>
      <c r="BS177" s="61"/>
      <c r="BT177" s="59"/>
      <c r="BU177" s="46"/>
      <c r="BV177" s="95"/>
      <c r="BW177" s="30"/>
      <c r="BX177" s="31"/>
      <c r="BY177" s="30"/>
      <c r="BZ177" s="31"/>
      <c r="CA177" s="30"/>
      <c r="CB177" s="59"/>
      <c r="CC177" s="76"/>
      <c r="CD177" s="30"/>
      <c r="CE177" s="59"/>
      <c r="CF177" s="59"/>
      <c r="CG177" s="59"/>
      <c r="CH177" s="59"/>
      <c r="CI177" s="59"/>
      <c r="CJ177" s="15"/>
      <c r="CK177" s="59"/>
      <c r="CL177" s="30"/>
      <c r="CM177" s="59"/>
      <c r="CN177" s="30"/>
      <c r="CO177" s="30"/>
      <c r="CP177" s="30"/>
      <c r="CQ177" s="110"/>
      <c r="CR177" s="65"/>
      <c r="CS177" s="106"/>
      <c r="CT177" s="61"/>
      <c r="CU177" s="61"/>
      <c r="CV177" s="61"/>
      <c r="CW177" s="118"/>
      <c r="CX177" s="64"/>
      <c r="CY177" s="30"/>
      <c r="CZ177" s="61"/>
      <c r="DA177" s="99"/>
      <c r="DB177" s="31"/>
      <c r="DC177" s="59"/>
      <c r="DD177" s="31"/>
      <c r="DE177" s="61"/>
      <c r="DF177" s="30"/>
      <c r="DG177" s="30"/>
      <c r="DH177" s="31"/>
      <c r="DI177" s="59"/>
      <c r="DJ177" s="59"/>
      <c r="DK177" s="30"/>
      <c r="DL177" s="30"/>
      <c r="DM177" s="59"/>
      <c r="DN177" s="61"/>
      <c r="DO177" s="61"/>
      <c r="DP177" s="61"/>
      <c r="DQ177" s="67"/>
      <c r="DR177" s="61"/>
      <c r="DS177" s="61"/>
      <c r="DT177" s="59"/>
      <c r="DU177" s="31"/>
      <c r="DV177" s="59"/>
      <c r="DW177" s="30"/>
      <c r="DX177" s="59"/>
      <c r="DY177" s="68"/>
      <c r="DZ177" s="59"/>
      <c r="EA177" s="74"/>
      <c r="EB177" s="61"/>
      <c r="EC177" s="70"/>
      <c r="ED177" s="61"/>
      <c r="EE177" s="30"/>
      <c r="EF177" s="30"/>
      <c r="EG177" s="61"/>
      <c r="EH177" s="59"/>
      <c r="EI177" s="70"/>
      <c r="EJ177" s="61"/>
      <c r="EK177" s="59"/>
      <c r="EL177" s="71"/>
      <c r="EM177" s="71"/>
      <c r="EN177" s="61"/>
      <c r="EO177" s="30"/>
      <c r="EP177" s="72"/>
      <c r="EQ177" s="61"/>
      <c r="ER177" s="59"/>
      <c r="ES177" s="59"/>
      <c r="ET177" s="61"/>
      <c r="EU177" s="61"/>
      <c r="EV177" s="61"/>
      <c r="EW177" s="61"/>
      <c r="EX177" s="59"/>
      <c r="EY177" s="59"/>
      <c r="EZ177" s="61"/>
      <c r="FA177" s="61"/>
      <c r="FB177" s="61"/>
      <c r="FC177" s="61"/>
      <c r="FD177" s="59"/>
      <c r="FE177" s="61"/>
      <c r="FF177" s="61"/>
      <c r="FG177" s="78"/>
      <c r="FH177" s="30"/>
      <c r="FI177" s="61"/>
      <c r="FJ177" s="59"/>
      <c r="FK177" s="59"/>
      <c r="FL177" s="31"/>
      <c r="FM177" s="61"/>
      <c r="FN177" s="61"/>
      <c r="FO177" s="59"/>
      <c r="FP177" s="78"/>
    </row>
    <row r="178" spans="1:172" ht="15" customHeight="1" x14ac:dyDescent="0.25">
      <c r="A178" s="4" t="s">
        <v>360</v>
      </c>
      <c r="B178" s="5" t="s">
        <v>361</v>
      </c>
      <c r="C178" s="5" t="s">
        <v>15</v>
      </c>
      <c r="D178" s="122"/>
      <c r="E178" s="122"/>
      <c r="F178" s="122"/>
      <c r="G178" s="122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>
        <v>89</v>
      </c>
      <c r="AL178" s="57">
        <v>1865</v>
      </c>
      <c r="AM178" s="57"/>
      <c r="AN178" s="57"/>
      <c r="AO178" s="57"/>
      <c r="AP178" s="30"/>
      <c r="AQ178" s="31"/>
      <c r="AR178" s="31"/>
      <c r="AS178" s="30"/>
      <c r="AT178" s="58"/>
      <c r="AU178" s="59">
        <v>0</v>
      </c>
      <c r="AV178" s="59"/>
      <c r="AW178" s="31"/>
      <c r="AX178" s="60"/>
      <c r="AY178" s="60"/>
      <c r="AZ178" s="60"/>
      <c r="BA178" s="60"/>
      <c r="BB178" s="61"/>
      <c r="BC178" s="59"/>
      <c r="BD178" s="59">
        <v>0</v>
      </c>
      <c r="BE178" s="61"/>
      <c r="BF178" s="59"/>
      <c r="BG178" s="61"/>
      <c r="BH178" s="59"/>
      <c r="BI178" s="59"/>
      <c r="BJ178" s="59"/>
      <c r="BK178" s="61"/>
      <c r="BL178" s="61"/>
      <c r="BM178" s="61"/>
      <c r="BN178" s="61"/>
      <c r="BO178" s="61"/>
      <c r="BP178" s="61"/>
      <c r="BQ178" s="61"/>
      <c r="BR178" s="61"/>
      <c r="BS178" s="61"/>
      <c r="BT178" s="59"/>
      <c r="BU178" s="46"/>
      <c r="BV178" s="95"/>
      <c r="BW178" s="30"/>
      <c r="BX178" s="31"/>
      <c r="BY178" s="30"/>
      <c r="BZ178" s="31"/>
      <c r="CA178" s="30"/>
      <c r="CB178" s="59"/>
      <c r="CC178" s="76"/>
      <c r="CD178" s="30"/>
      <c r="CE178" s="59"/>
      <c r="CF178" s="59"/>
      <c r="CG178" s="59"/>
      <c r="CH178" s="59"/>
      <c r="CI178" s="59"/>
      <c r="CJ178" s="15"/>
      <c r="CK178" s="59"/>
      <c r="CL178" s="30"/>
      <c r="CM178" s="59"/>
      <c r="CN178" s="30"/>
      <c r="CO178" s="30"/>
      <c r="CP178" s="30"/>
      <c r="CQ178" s="110"/>
      <c r="CR178" s="65"/>
      <c r="CS178" s="106"/>
      <c r="CT178" s="61"/>
      <c r="CU178" s="61"/>
      <c r="CV178" s="61"/>
      <c r="CW178" s="118"/>
      <c r="CX178" s="64"/>
      <c r="CY178" s="30"/>
      <c r="CZ178" s="61"/>
      <c r="DA178" s="99"/>
      <c r="DB178" s="31"/>
      <c r="DC178" s="59"/>
      <c r="DD178" s="31"/>
      <c r="DE178" s="61"/>
      <c r="DF178" s="30"/>
      <c r="DG178" s="30"/>
      <c r="DH178" s="31"/>
      <c r="DI178" s="59"/>
      <c r="DJ178" s="59"/>
      <c r="DK178" s="30"/>
      <c r="DL178" s="30"/>
      <c r="DM178" s="59"/>
      <c r="DN178" s="61"/>
      <c r="DO178" s="61"/>
      <c r="DP178" s="61"/>
      <c r="DQ178" s="67"/>
      <c r="DR178" s="61"/>
      <c r="DS178" s="61"/>
      <c r="DT178" s="59"/>
      <c r="DU178" s="31"/>
      <c r="DV178" s="59"/>
      <c r="DW178" s="30"/>
      <c r="DX178" s="59"/>
      <c r="DY178" s="68"/>
      <c r="DZ178" s="59"/>
      <c r="EA178" s="74"/>
      <c r="EB178" s="61"/>
      <c r="EC178" s="70"/>
      <c r="ED178" s="61"/>
      <c r="EE178" s="30"/>
      <c r="EF178" s="30"/>
      <c r="EG178" s="61"/>
      <c r="EH178" s="59"/>
      <c r="EI178" s="70"/>
      <c r="EJ178" s="61"/>
      <c r="EK178" s="59"/>
      <c r="EL178" s="71"/>
      <c r="EM178" s="71"/>
      <c r="EN178" s="61"/>
      <c r="EO178" s="30"/>
      <c r="EP178" s="72"/>
      <c r="EQ178" s="61"/>
      <c r="ER178" s="59"/>
      <c r="ES178" s="59"/>
      <c r="ET178" s="61"/>
      <c r="EU178" s="61"/>
      <c r="EV178" s="61"/>
      <c r="EW178" s="61"/>
      <c r="EX178" s="59"/>
      <c r="EY178" s="59"/>
      <c r="EZ178" s="61"/>
      <c r="FA178" s="61"/>
      <c r="FB178" s="61"/>
      <c r="FC178" s="61"/>
      <c r="FD178" s="59"/>
      <c r="FE178" s="61"/>
      <c r="FF178" s="61"/>
      <c r="FG178" s="78"/>
      <c r="FH178" s="30"/>
      <c r="FI178" s="61"/>
      <c r="FJ178" s="59"/>
      <c r="FK178" s="59"/>
      <c r="FL178" s="31"/>
      <c r="FM178" s="61"/>
      <c r="FN178" s="61"/>
      <c r="FO178" s="59"/>
      <c r="FP178" s="78"/>
    </row>
    <row r="179" spans="1:172" ht="23.25" customHeight="1" x14ac:dyDescent="0.25">
      <c r="A179" s="4" t="s">
        <v>362</v>
      </c>
      <c r="B179" s="5" t="s">
        <v>363</v>
      </c>
      <c r="C179" s="5" t="s">
        <v>8</v>
      </c>
      <c r="D179" s="122"/>
      <c r="E179" s="122"/>
      <c r="F179" s="122"/>
      <c r="G179" s="122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30"/>
      <c r="AQ179" s="31"/>
      <c r="AR179" s="31"/>
      <c r="AS179" s="30"/>
      <c r="AT179" s="58"/>
      <c r="AU179" s="59">
        <v>0</v>
      </c>
      <c r="AV179" s="59"/>
      <c r="AW179" s="31"/>
      <c r="AX179" s="60"/>
      <c r="AY179" s="60"/>
      <c r="AZ179" s="60"/>
      <c r="BA179" s="60"/>
      <c r="BB179" s="61"/>
      <c r="BC179" s="59"/>
      <c r="BD179" s="59">
        <v>0</v>
      </c>
      <c r="BE179" s="61"/>
      <c r="BF179" s="59"/>
      <c r="BG179" s="61"/>
      <c r="BH179" s="81">
        <v>783</v>
      </c>
      <c r="BI179" s="81"/>
      <c r="BJ179" s="59"/>
      <c r="BK179" s="61"/>
      <c r="BL179" s="61"/>
      <c r="BM179" s="61"/>
      <c r="BN179" s="61"/>
      <c r="BO179" s="61"/>
      <c r="BP179" s="61"/>
      <c r="BQ179" s="61"/>
      <c r="BR179" s="61"/>
      <c r="BS179" s="61"/>
      <c r="BT179" s="59"/>
      <c r="BU179" s="46"/>
      <c r="BV179" s="95"/>
      <c r="BW179" s="30"/>
      <c r="BX179" s="31"/>
      <c r="BY179" s="30"/>
      <c r="BZ179" s="31"/>
      <c r="CA179" s="30"/>
      <c r="CB179" s="59"/>
      <c r="CC179" s="76"/>
      <c r="CD179" s="30"/>
      <c r="CE179" s="59"/>
      <c r="CF179" s="59"/>
      <c r="CG179" s="59"/>
      <c r="CH179" s="59"/>
      <c r="CI179" s="59"/>
      <c r="CJ179" s="15"/>
      <c r="CK179" s="59"/>
      <c r="CL179" s="30"/>
      <c r="CM179" s="59"/>
      <c r="CN179" s="30"/>
      <c r="CO179" s="30"/>
      <c r="CP179" s="30"/>
      <c r="CQ179" s="110"/>
      <c r="CR179" s="65"/>
      <c r="CS179" s="106"/>
      <c r="CT179" s="61"/>
      <c r="CU179" s="61"/>
      <c r="CV179" s="61"/>
      <c r="CW179" s="118"/>
      <c r="CX179" s="64"/>
      <c r="CY179" s="30"/>
      <c r="CZ179" s="61"/>
      <c r="DA179" s="99"/>
      <c r="DB179" s="31"/>
      <c r="DC179" s="59"/>
      <c r="DD179" s="31"/>
      <c r="DE179" s="61"/>
      <c r="DF179" s="30"/>
      <c r="DG179" s="30"/>
      <c r="DH179" s="31"/>
      <c r="DI179" s="59"/>
      <c r="DJ179" s="59"/>
      <c r="DK179" s="30"/>
      <c r="DL179" s="30"/>
      <c r="DM179" s="59"/>
      <c r="DN179" s="61"/>
      <c r="DO179" s="61"/>
      <c r="DP179" s="61"/>
      <c r="DQ179" s="67"/>
      <c r="DR179" s="61"/>
      <c r="DS179" s="61"/>
      <c r="DT179" s="59"/>
      <c r="DU179" s="31"/>
      <c r="DV179" s="59"/>
      <c r="DW179" s="30"/>
      <c r="DX179" s="59"/>
      <c r="DY179" s="68"/>
      <c r="DZ179" s="59"/>
      <c r="EA179" s="74"/>
      <c r="EB179" s="61"/>
      <c r="EC179" s="70"/>
      <c r="ED179" s="61"/>
      <c r="EE179" s="30"/>
      <c r="EF179" s="30"/>
      <c r="EG179" s="61"/>
      <c r="EH179" s="59"/>
      <c r="EI179" s="70"/>
      <c r="EJ179" s="61"/>
      <c r="EK179" s="59"/>
      <c r="EL179" s="71"/>
      <c r="EM179" s="71"/>
      <c r="EN179" s="61"/>
      <c r="EO179" s="30"/>
      <c r="EP179" s="72"/>
      <c r="EQ179" s="61"/>
      <c r="ER179" s="59"/>
      <c r="ES179" s="59"/>
      <c r="ET179" s="61"/>
      <c r="EU179" s="61"/>
      <c r="EV179" s="61"/>
      <c r="EW179" s="61"/>
      <c r="EX179" s="59"/>
      <c r="EY179" s="59"/>
      <c r="EZ179" s="61"/>
      <c r="FA179" s="61"/>
      <c r="FB179" s="61"/>
      <c r="FC179" s="61"/>
      <c r="FD179" s="59"/>
      <c r="FE179" s="61"/>
      <c r="FF179" s="61"/>
      <c r="FG179" s="78"/>
      <c r="FH179" s="30"/>
      <c r="FI179" s="61"/>
      <c r="FJ179" s="59"/>
      <c r="FK179" s="59"/>
      <c r="FL179" s="31"/>
      <c r="FM179" s="61"/>
      <c r="FN179" s="61"/>
      <c r="FO179" s="59"/>
      <c r="FP179" s="78"/>
    </row>
    <row r="180" spans="1:172" ht="34.5" customHeight="1" x14ac:dyDescent="0.25">
      <c r="A180" s="4" t="s">
        <v>364</v>
      </c>
      <c r="B180" s="5" t="s">
        <v>365</v>
      </c>
      <c r="C180" s="5" t="s">
        <v>8</v>
      </c>
      <c r="D180" s="122"/>
      <c r="E180" s="122"/>
      <c r="F180" s="122"/>
      <c r="G180" s="122"/>
      <c r="H180" s="10">
        <v>150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30"/>
      <c r="AQ180" s="31"/>
      <c r="AR180" s="31"/>
      <c r="AS180" s="30"/>
      <c r="AT180" s="58"/>
      <c r="AU180" s="59">
        <v>0</v>
      </c>
      <c r="AV180" s="59"/>
      <c r="AW180" s="31"/>
      <c r="AX180" s="60"/>
      <c r="AY180" s="60"/>
      <c r="AZ180" s="60"/>
      <c r="BA180" s="60"/>
      <c r="BB180" s="61"/>
      <c r="BC180" s="59"/>
      <c r="BD180" s="59">
        <v>0</v>
      </c>
      <c r="BE180" s="61"/>
      <c r="BF180" s="59"/>
      <c r="BG180" s="61"/>
      <c r="BH180" s="59"/>
      <c r="BI180" s="59"/>
      <c r="BJ180" s="59"/>
      <c r="BK180" s="61"/>
      <c r="BL180" s="61"/>
      <c r="BM180" s="61"/>
      <c r="BN180" s="61"/>
      <c r="BO180" s="61"/>
      <c r="BP180" s="61"/>
      <c r="BQ180" s="61"/>
      <c r="BR180" s="61"/>
      <c r="BS180" s="61"/>
      <c r="BT180" s="59"/>
      <c r="BU180" s="46"/>
      <c r="BV180" s="95"/>
      <c r="BW180" s="30"/>
      <c r="BX180" s="31"/>
      <c r="BY180" s="30"/>
      <c r="BZ180" s="31"/>
      <c r="CA180" s="30"/>
      <c r="CB180" s="59"/>
      <c r="CC180" s="76"/>
      <c r="CD180" s="30"/>
      <c r="CE180" s="59"/>
      <c r="CF180" s="59"/>
      <c r="CG180" s="59"/>
      <c r="CH180" s="59"/>
      <c r="CI180" s="59"/>
      <c r="CJ180" s="15"/>
      <c r="CK180" s="59"/>
      <c r="CL180" s="30"/>
      <c r="CM180" s="59"/>
      <c r="CN180" s="30"/>
      <c r="CO180" s="30"/>
      <c r="CP180" s="30"/>
      <c r="CQ180" s="110"/>
      <c r="CR180" s="65"/>
      <c r="CS180" s="106"/>
      <c r="CT180" s="61"/>
      <c r="CU180" s="61"/>
      <c r="CV180" s="61"/>
      <c r="CW180" s="118"/>
      <c r="CX180" s="64"/>
      <c r="CY180" s="30"/>
      <c r="CZ180" s="61"/>
      <c r="DA180" s="99"/>
      <c r="DB180" s="31"/>
      <c r="DC180" s="59"/>
      <c r="DD180" s="31"/>
      <c r="DE180" s="61"/>
      <c r="DF180" s="30"/>
      <c r="DG180" s="30"/>
      <c r="DH180" s="31"/>
      <c r="DI180" s="59"/>
      <c r="DJ180" s="59"/>
      <c r="DK180" s="30"/>
      <c r="DL180" s="30"/>
      <c r="DM180" s="59"/>
      <c r="DN180" s="61"/>
      <c r="DO180" s="61"/>
      <c r="DP180" s="61"/>
      <c r="DQ180" s="67"/>
      <c r="DR180" s="61"/>
      <c r="DS180" s="61"/>
      <c r="DT180" s="59"/>
      <c r="DU180" s="31"/>
      <c r="DV180" s="59"/>
      <c r="DW180" s="30"/>
      <c r="DX180" s="59"/>
      <c r="DY180" s="68"/>
      <c r="DZ180" s="59"/>
      <c r="EA180" s="74"/>
      <c r="EB180" s="61"/>
      <c r="EC180" s="70"/>
      <c r="ED180" s="61"/>
      <c r="EE180" s="30"/>
      <c r="EF180" s="30"/>
      <c r="EG180" s="61"/>
      <c r="EH180" s="59"/>
      <c r="EI180" s="70"/>
      <c r="EJ180" s="61"/>
      <c r="EK180" s="59"/>
      <c r="EL180" s="71"/>
      <c r="EM180" s="71"/>
      <c r="EN180" s="61"/>
      <c r="EO180" s="30"/>
      <c r="EP180" s="72"/>
      <c r="EQ180" s="61"/>
      <c r="ER180" s="59"/>
      <c r="ES180" s="59"/>
      <c r="ET180" s="61"/>
      <c r="EU180" s="61"/>
      <c r="EV180" s="61"/>
      <c r="EW180" s="61"/>
      <c r="EX180" s="59"/>
      <c r="EY180" s="59"/>
      <c r="EZ180" s="61"/>
      <c r="FA180" s="61"/>
      <c r="FB180" s="61"/>
      <c r="FC180" s="61"/>
      <c r="FD180" s="59"/>
      <c r="FE180" s="61"/>
      <c r="FF180" s="61"/>
      <c r="FG180" s="78"/>
      <c r="FH180" s="30"/>
      <c r="FI180" s="61"/>
      <c r="FJ180" s="59"/>
      <c r="FK180" s="59"/>
      <c r="FL180" s="31"/>
      <c r="FM180" s="61"/>
      <c r="FN180" s="61"/>
      <c r="FO180" s="59"/>
      <c r="FP180" s="78"/>
    </row>
    <row r="181" spans="1:172" ht="15" customHeight="1" x14ac:dyDescent="0.25">
      <c r="A181" s="4" t="s">
        <v>366</v>
      </c>
      <c r="B181" s="5" t="s">
        <v>367</v>
      </c>
      <c r="C181" s="5" t="s">
        <v>15</v>
      </c>
      <c r="D181" s="122"/>
      <c r="E181" s="122"/>
      <c r="F181" s="122"/>
      <c r="G181" s="122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>
        <v>74</v>
      </c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>
        <v>6</v>
      </c>
      <c r="AO181" s="57"/>
      <c r="AP181" s="30">
        <v>328.5</v>
      </c>
      <c r="AQ181" s="31">
        <v>57</v>
      </c>
      <c r="AR181" s="31"/>
      <c r="AS181" s="30">
        <v>94</v>
      </c>
      <c r="AT181" s="58">
        <v>185</v>
      </c>
      <c r="AU181" s="59">
        <v>98.333333333333343</v>
      </c>
      <c r="AV181" s="59"/>
      <c r="AW181" s="31"/>
      <c r="AX181" s="60">
        <v>108</v>
      </c>
      <c r="AY181" s="60">
        <v>81</v>
      </c>
      <c r="AZ181" s="60">
        <v>56</v>
      </c>
      <c r="BA181" s="60"/>
      <c r="BB181" s="61"/>
      <c r="BC181" s="59"/>
      <c r="BD181" s="59">
        <v>120</v>
      </c>
      <c r="BE181" s="61"/>
      <c r="BF181" s="59"/>
      <c r="BG181" s="61"/>
      <c r="BH181" s="59"/>
      <c r="BI181" s="59"/>
      <c r="BJ181" s="59"/>
      <c r="BK181" s="61"/>
      <c r="BL181" s="61"/>
      <c r="BM181" s="61"/>
      <c r="BN181" s="61"/>
      <c r="BO181" s="61"/>
      <c r="BP181" s="61"/>
      <c r="BQ181" s="61"/>
      <c r="BR181" s="61"/>
      <c r="BS181" s="61"/>
      <c r="BT181" s="59"/>
      <c r="BU181" s="46"/>
      <c r="BV181" s="95"/>
      <c r="BW181" s="30"/>
      <c r="BX181" s="31"/>
      <c r="BY181" s="30"/>
      <c r="BZ181" s="31"/>
      <c r="CA181" s="30"/>
      <c r="CB181" s="59"/>
      <c r="CC181" s="76"/>
      <c r="CD181" s="30"/>
      <c r="CE181" s="59"/>
      <c r="CF181" s="59"/>
      <c r="CG181" s="59"/>
      <c r="CH181" s="59"/>
      <c r="CI181" s="59"/>
      <c r="CJ181" s="15"/>
      <c r="CK181" s="59"/>
      <c r="CL181" s="30"/>
      <c r="CM181" s="59"/>
      <c r="CN181" s="30"/>
      <c r="CO181" s="30"/>
      <c r="CP181" s="30"/>
      <c r="CQ181" s="110"/>
      <c r="CR181" s="65"/>
      <c r="CS181" s="106"/>
      <c r="CT181" s="61"/>
      <c r="CU181" s="61"/>
      <c r="CV181" s="61"/>
      <c r="CW181" s="118"/>
      <c r="CX181" s="64"/>
      <c r="CY181" s="30"/>
      <c r="CZ181" s="61"/>
      <c r="DA181" s="99"/>
      <c r="DB181" s="31"/>
      <c r="DC181" s="59"/>
      <c r="DD181" s="31"/>
      <c r="DE181" s="61"/>
      <c r="DF181" s="30"/>
      <c r="DG181" s="30"/>
      <c r="DH181" s="31"/>
      <c r="DI181" s="59"/>
      <c r="DJ181" s="59"/>
      <c r="DK181" s="30"/>
      <c r="DL181" s="30"/>
      <c r="DM181" s="59"/>
      <c r="DN181" s="61"/>
      <c r="DO181" s="61"/>
      <c r="DP181" s="61"/>
      <c r="DQ181" s="67"/>
      <c r="DR181" s="61"/>
      <c r="DS181" s="61"/>
      <c r="DT181" s="59"/>
      <c r="DU181" s="31"/>
      <c r="DV181" s="59"/>
      <c r="DW181" s="30"/>
      <c r="DX181" s="59"/>
      <c r="DY181" s="68"/>
      <c r="DZ181" s="59"/>
      <c r="EA181" s="74"/>
      <c r="EB181" s="61"/>
      <c r="EC181" s="70"/>
      <c r="ED181" s="61"/>
      <c r="EE181" s="30">
        <v>300</v>
      </c>
      <c r="EF181" s="30"/>
      <c r="EG181" s="61"/>
      <c r="EH181" s="59"/>
      <c r="EI181" s="70"/>
      <c r="EJ181" s="61"/>
      <c r="EK181" s="59"/>
      <c r="EL181" s="71"/>
      <c r="EM181" s="71"/>
      <c r="EN181" s="61"/>
      <c r="EO181" s="30"/>
      <c r="EP181" s="72"/>
      <c r="EQ181" s="61"/>
      <c r="ER181" s="59"/>
      <c r="ES181" s="59"/>
      <c r="ET181" s="61"/>
      <c r="EU181" s="61"/>
      <c r="EV181" s="61"/>
      <c r="EW181" s="61"/>
      <c r="EX181" s="59"/>
      <c r="EY181" s="59"/>
      <c r="EZ181" s="61"/>
      <c r="FA181" s="61"/>
      <c r="FB181" s="61"/>
      <c r="FC181" s="61"/>
      <c r="FD181" s="59"/>
      <c r="FE181" s="61"/>
      <c r="FF181" s="61"/>
      <c r="FG181" s="78"/>
      <c r="FH181" s="30"/>
      <c r="FI181" s="61"/>
      <c r="FJ181" s="59"/>
      <c r="FK181" s="59"/>
      <c r="FL181" s="31"/>
      <c r="FM181" s="61"/>
      <c r="FN181" s="61"/>
      <c r="FO181" s="59"/>
      <c r="FP181" s="78"/>
    </row>
    <row r="182" spans="1:172" ht="15" customHeight="1" x14ac:dyDescent="0.25">
      <c r="A182" s="4" t="s">
        <v>368</v>
      </c>
      <c r="B182" s="5" t="s">
        <v>369</v>
      </c>
      <c r="C182" s="5" t="s">
        <v>15</v>
      </c>
      <c r="D182" s="122"/>
      <c r="E182" s="122"/>
      <c r="F182" s="122"/>
      <c r="G182" s="122"/>
      <c r="H182" s="57"/>
      <c r="I182" s="10">
        <v>63</v>
      </c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30"/>
      <c r="AQ182" s="31"/>
      <c r="AR182" s="31"/>
      <c r="AS182" s="30"/>
      <c r="AT182" s="58"/>
      <c r="AU182" s="59">
        <v>0</v>
      </c>
      <c r="AV182" s="59"/>
      <c r="AW182" s="31"/>
      <c r="AX182" s="60"/>
      <c r="AY182" s="60"/>
      <c r="AZ182" s="60"/>
      <c r="BA182" s="60"/>
      <c r="BB182" s="61"/>
      <c r="BC182" s="59"/>
      <c r="BD182" s="59">
        <v>0</v>
      </c>
      <c r="BE182" s="61"/>
      <c r="BF182" s="59"/>
      <c r="BG182" s="61"/>
      <c r="BH182" s="59"/>
      <c r="BI182" s="59"/>
      <c r="BJ182" s="59"/>
      <c r="BK182" s="61"/>
      <c r="BL182" s="61"/>
      <c r="BM182" s="61"/>
      <c r="BN182" s="61"/>
      <c r="BO182" s="61"/>
      <c r="BP182" s="61"/>
      <c r="BQ182" s="61"/>
      <c r="BR182" s="61"/>
      <c r="BS182" s="61"/>
      <c r="BT182" s="59"/>
      <c r="BU182" s="46"/>
      <c r="BV182" s="95"/>
      <c r="BW182" s="30"/>
      <c r="BX182" s="31"/>
      <c r="BY182" s="30"/>
      <c r="BZ182" s="31"/>
      <c r="CA182" s="30"/>
      <c r="CB182" s="59"/>
      <c r="CC182" s="76"/>
      <c r="CD182" s="30"/>
      <c r="CE182" s="59"/>
      <c r="CF182" s="59"/>
      <c r="CG182" s="59"/>
      <c r="CH182" s="59"/>
      <c r="CI182" s="59"/>
      <c r="CJ182" s="15"/>
      <c r="CK182" s="59"/>
      <c r="CL182" s="30"/>
      <c r="CM182" s="59"/>
      <c r="CN182" s="30"/>
      <c r="CO182" s="30"/>
      <c r="CP182" s="30"/>
      <c r="CQ182" s="110"/>
      <c r="CR182" s="65"/>
      <c r="CS182" s="106"/>
      <c r="CT182" s="61"/>
      <c r="CU182" s="61"/>
      <c r="CV182" s="61"/>
      <c r="CW182" s="118"/>
      <c r="CX182" s="64"/>
      <c r="CY182" s="30"/>
      <c r="CZ182" s="61"/>
      <c r="DA182" s="99"/>
      <c r="DB182" s="31"/>
      <c r="DC182" s="59"/>
      <c r="DD182" s="31"/>
      <c r="DE182" s="61"/>
      <c r="DF182" s="30"/>
      <c r="DG182" s="30"/>
      <c r="DH182" s="31"/>
      <c r="DI182" s="59"/>
      <c r="DJ182" s="59"/>
      <c r="DK182" s="30"/>
      <c r="DL182" s="30"/>
      <c r="DM182" s="59"/>
      <c r="DN182" s="61"/>
      <c r="DO182" s="61"/>
      <c r="DP182" s="61"/>
      <c r="DQ182" s="67"/>
      <c r="DR182" s="61"/>
      <c r="DS182" s="61"/>
      <c r="DT182" s="59"/>
      <c r="DU182" s="31"/>
      <c r="DV182" s="59"/>
      <c r="DW182" s="30"/>
      <c r="DX182" s="59"/>
      <c r="DY182" s="68"/>
      <c r="DZ182" s="59"/>
      <c r="EA182" s="74"/>
      <c r="EB182" s="61"/>
      <c r="EC182" s="70"/>
      <c r="ED182" s="61"/>
      <c r="EE182" s="30"/>
      <c r="EF182" s="30"/>
      <c r="EG182" s="61"/>
      <c r="EH182" s="59"/>
      <c r="EI182" s="70"/>
      <c r="EJ182" s="61"/>
      <c r="EK182" s="59"/>
      <c r="EL182" s="71"/>
      <c r="EM182" s="71"/>
      <c r="EN182" s="61"/>
      <c r="EO182" s="76">
        <v>500</v>
      </c>
      <c r="EP182" s="72"/>
      <c r="EQ182" s="61"/>
      <c r="ER182" s="59"/>
      <c r="ES182" s="59"/>
      <c r="ET182" s="61"/>
      <c r="EU182" s="61"/>
      <c r="EV182" s="61"/>
      <c r="EW182" s="61"/>
      <c r="EX182" s="59"/>
      <c r="EY182" s="59"/>
      <c r="EZ182" s="61"/>
      <c r="FA182" s="61"/>
      <c r="FB182" s="61"/>
      <c r="FC182" s="61"/>
      <c r="FD182" s="59"/>
      <c r="FE182" s="61"/>
      <c r="FF182" s="61"/>
      <c r="FG182" s="78"/>
      <c r="FH182" s="30"/>
      <c r="FI182" s="61"/>
      <c r="FJ182" s="59"/>
      <c r="FK182" s="59"/>
      <c r="FL182" s="31"/>
      <c r="FM182" s="61"/>
      <c r="FN182" s="61"/>
      <c r="FO182" s="59"/>
      <c r="FP182" s="78"/>
    </row>
    <row r="183" spans="1:172" ht="34.5" customHeight="1" x14ac:dyDescent="0.25">
      <c r="A183" s="4" t="s">
        <v>370</v>
      </c>
      <c r="B183" s="5" t="s">
        <v>371</v>
      </c>
      <c r="C183" s="5" t="s">
        <v>8</v>
      </c>
      <c r="D183" s="122"/>
      <c r="E183" s="122"/>
      <c r="F183" s="122"/>
      <c r="G183" s="122"/>
      <c r="H183" s="10">
        <v>250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30">
        <v>31.5</v>
      </c>
      <c r="AQ183" s="31"/>
      <c r="AR183" s="31"/>
      <c r="AS183" s="30"/>
      <c r="AT183" s="58"/>
      <c r="AU183" s="59">
        <v>0</v>
      </c>
      <c r="AV183" s="59"/>
      <c r="AW183" s="31"/>
      <c r="AX183" s="60"/>
      <c r="AY183" s="60"/>
      <c r="AZ183" s="60"/>
      <c r="BA183" s="60"/>
      <c r="BB183" s="61"/>
      <c r="BC183" s="59"/>
      <c r="BD183" s="59">
        <v>0</v>
      </c>
      <c r="BE183" s="61"/>
      <c r="BF183" s="59"/>
      <c r="BG183" s="61"/>
      <c r="BH183" s="59"/>
      <c r="BI183" s="59"/>
      <c r="BJ183" s="59"/>
      <c r="BK183" s="61"/>
      <c r="BL183" s="61"/>
      <c r="BM183" s="61"/>
      <c r="BN183" s="61"/>
      <c r="BO183" s="61"/>
      <c r="BP183" s="61"/>
      <c r="BQ183" s="61"/>
      <c r="BR183" s="61"/>
      <c r="BS183" s="61"/>
      <c r="BT183" s="59"/>
      <c r="BU183" s="46"/>
      <c r="BV183" s="95"/>
      <c r="BW183" s="30"/>
      <c r="BX183" s="31"/>
      <c r="BY183" s="30"/>
      <c r="BZ183" s="31"/>
      <c r="CA183" s="30"/>
      <c r="CB183" s="59"/>
      <c r="CC183" s="76"/>
      <c r="CD183" s="30"/>
      <c r="CE183" s="59"/>
      <c r="CF183" s="59"/>
      <c r="CG183" s="59"/>
      <c r="CH183" s="59"/>
      <c r="CI183" s="59"/>
      <c r="CJ183" s="15"/>
      <c r="CK183" s="59"/>
      <c r="CL183" s="30"/>
      <c r="CM183" s="59"/>
      <c r="CN183" s="30"/>
      <c r="CO183" s="30"/>
      <c r="CP183" s="30"/>
      <c r="CQ183" s="110"/>
      <c r="CR183" s="65"/>
      <c r="CS183" s="106"/>
      <c r="CT183" s="61"/>
      <c r="CU183" s="61"/>
      <c r="CV183" s="61"/>
      <c r="CW183" s="118"/>
      <c r="CX183" s="64"/>
      <c r="CY183" s="30"/>
      <c r="CZ183" s="61"/>
      <c r="DA183" s="99"/>
      <c r="DB183" s="31"/>
      <c r="DC183" s="59"/>
      <c r="DD183" s="31"/>
      <c r="DE183" s="61"/>
      <c r="DF183" s="30"/>
      <c r="DG183" s="30"/>
      <c r="DH183" s="31"/>
      <c r="DI183" s="59"/>
      <c r="DJ183" s="59"/>
      <c r="DK183" s="30"/>
      <c r="DL183" s="30"/>
      <c r="DM183" s="59"/>
      <c r="DN183" s="61"/>
      <c r="DO183" s="61"/>
      <c r="DP183" s="61"/>
      <c r="DQ183" s="67"/>
      <c r="DR183" s="61"/>
      <c r="DS183" s="61"/>
      <c r="DT183" s="59"/>
      <c r="DU183" s="31"/>
      <c r="DV183" s="59"/>
      <c r="DW183" s="30"/>
      <c r="DX183" s="59"/>
      <c r="DY183" s="68"/>
      <c r="DZ183" s="59"/>
      <c r="EA183" s="74"/>
      <c r="EB183" s="61"/>
      <c r="EC183" s="70"/>
      <c r="ED183" s="61"/>
      <c r="EE183" s="30"/>
      <c r="EF183" s="30"/>
      <c r="EG183" s="61"/>
      <c r="EH183" s="59"/>
      <c r="EI183" s="70"/>
      <c r="EJ183" s="61"/>
      <c r="EK183" s="59"/>
      <c r="EL183" s="71"/>
      <c r="EM183" s="71"/>
      <c r="EN183" s="61"/>
      <c r="EO183" s="30"/>
      <c r="EP183" s="72"/>
      <c r="EQ183" s="61"/>
      <c r="ER183" s="59"/>
      <c r="ES183" s="59"/>
      <c r="ET183" s="61"/>
      <c r="EU183" s="61"/>
      <c r="EV183" s="61"/>
      <c r="EW183" s="61"/>
      <c r="EX183" s="59"/>
      <c r="EY183" s="59"/>
      <c r="EZ183" s="61"/>
      <c r="FA183" s="61"/>
      <c r="FB183" s="61"/>
      <c r="FC183" s="61"/>
      <c r="FD183" s="59"/>
      <c r="FE183" s="61"/>
      <c r="FF183" s="61"/>
      <c r="FG183" s="78"/>
      <c r="FH183" s="30"/>
      <c r="FI183" s="61"/>
      <c r="FJ183" s="59"/>
      <c r="FK183" s="59"/>
      <c r="FL183" s="31"/>
      <c r="FM183" s="61"/>
      <c r="FN183" s="61"/>
      <c r="FO183" s="59"/>
      <c r="FP183" s="78"/>
    </row>
    <row r="184" spans="1:172" ht="15" customHeight="1" x14ac:dyDescent="0.25">
      <c r="A184" s="4" t="s">
        <v>372</v>
      </c>
      <c r="B184" s="5" t="s">
        <v>373</v>
      </c>
      <c r="C184" s="5" t="s">
        <v>5</v>
      </c>
      <c r="D184" s="122"/>
      <c r="E184" s="122"/>
      <c r="F184" s="122"/>
      <c r="G184" s="122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>
        <v>84</v>
      </c>
      <c r="AI184" s="57"/>
      <c r="AJ184" s="57"/>
      <c r="AK184" s="57"/>
      <c r="AL184" s="57"/>
      <c r="AM184" s="57"/>
      <c r="AN184" s="57"/>
      <c r="AO184" s="57"/>
      <c r="AP184" s="30">
        <v>13.5</v>
      </c>
      <c r="AQ184" s="31">
        <v>485</v>
      </c>
      <c r="AR184" s="31"/>
      <c r="AS184" s="30">
        <f>20-9</f>
        <v>11</v>
      </c>
      <c r="AT184" s="58"/>
      <c r="AU184" s="59">
        <v>165.83333333333331</v>
      </c>
      <c r="AV184" s="59"/>
      <c r="AW184" s="31"/>
      <c r="AX184" s="60"/>
      <c r="AY184" s="60"/>
      <c r="AZ184" s="60">
        <v>228</v>
      </c>
      <c r="BA184" s="60"/>
      <c r="BB184" s="61"/>
      <c r="BC184" s="59"/>
      <c r="BD184" s="59">
        <v>0</v>
      </c>
      <c r="BE184" s="61"/>
      <c r="BF184" s="59"/>
      <c r="BG184" s="61"/>
      <c r="BH184" s="59"/>
      <c r="BI184" s="59"/>
      <c r="BJ184" s="59"/>
      <c r="BK184" s="61"/>
      <c r="BL184" s="61"/>
      <c r="BM184" s="61"/>
      <c r="BN184" s="61"/>
      <c r="BO184" s="61"/>
      <c r="BP184" s="61"/>
      <c r="BQ184" s="61"/>
      <c r="BR184" s="61"/>
      <c r="BS184" s="61"/>
      <c r="BT184" s="59"/>
      <c r="BU184" s="46"/>
      <c r="BV184" s="95"/>
      <c r="BW184" s="30"/>
      <c r="BX184" s="31"/>
      <c r="BY184" s="30"/>
      <c r="BZ184" s="31"/>
      <c r="CA184" s="30"/>
      <c r="CB184" s="59"/>
      <c r="CC184" s="76"/>
      <c r="CD184" s="30"/>
      <c r="CE184" s="59"/>
      <c r="CF184" s="59"/>
      <c r="CG184" s="59"/>
      <c r="CH184" s="59"/>
      <c r="CI184" s="59"/>
      <c r="CJ184" s="15"/>
      <c r="CK184" s="59"/>
      <c r="CL184" s="30"/>
      <c r="CM184" s="59"/>
      <c r="CN184" s="30"/>
      <c r="CO184" s="30"/>
      <c r="CP184" s="30"/>
      <c r="CQ184" s="110"/>
      <c r="CR184" s="65"/>
      <c r="CS184" s="106"/>
      <c r="CT184" s="61"/>
      <c r="CU184" s="61"/>
      <c r="CV184" s="61"/>
      <c r="CW184" s="118"/>
      <c r="CX184" s="64"/>
      <c r="CY184" s="30"/>
      <c r="CZ184" s="61"/>
      <c r="DA184" s="99"/>
      <c r="DB184" s="31"/>
      <c r="DC184" s="59"/>
      <c r="DD184" s="31"/>
      <c r="DE184" s="61"/>
      <c r="DF184" s="30"/>
      <c r="DG184" s="30"/>
      <c r="DH184" s="31"/>
      <c r="DI184" s="59"/>
      <c r="DJ184" s="59"/>
      <c r="DK184" s="30"/>
      <c r="DL184" s="30"/>
      <c r="DM184" s="59"/>
      <c r="DN184" s="61"/>
      <c r="DO184" s="61"/>
      <c r="DP184" s="61"/>
      <c r="DQ184" s="67"/>
      <c r="DR184" s="61"/>
      <c r="DS184" s="61"/>
      <c r="DT184" s="59"/>
      <c r="DU184" s="31"/>
      <c r="DV184" s="59"/>
      <c r="DW184" s="30"/>
      <c r="DX184" s="59"/>
      <c r="DY184" s="68"/>
      <c r="DZ184" s="59"/>
      <c r="EA184" s="74"/>
      <c r="EB184" s="61"/>
      <c r="EC184" s="70"/>
      <c r="ED184" s="61"/>
      <c r="EE184" s="30"/>
      <c r="EF184" s="30"/>
      <c r="EG184" s="61"/>
      <c r="EH184" s="59"/>
      <c r="EI184" s="70"/>
      <c r="EJ184" s="61"/>
      <c r="EK184" s="59"/>
      <c r="EL184" s="71"/>
      <c r="EM184" s="71"/>
      <c r="EN184" s="61"/>
      <c r="EO184" s="30"/>
      <c r="EP184" s="72"/>
      <c r="EQ184" s="61"/>
      <c r="ER184" s="59"/>
      <c r="ES184" s="59"/>
      <c r="ET184" s="61"/>
      <c r="EU184" s="61"/>
      <c r="EV184" s="61"/>
      <c r="EW184" s="61"/>
      <c r="EX184" s="59"/>
      <c r="EY184" s="59"/>
      <c r="EZ184" s="61"/>
      <c r="FA184" s="61"/>
      <c r="FB184" s="61"/>
      <c r="FC184" s="61"/>
      <c r="FD184" s="59"/>
      <c r="FE184" s="61"/>
      <c r="FF184" s="61"/>
      <c r="FG184" s="78"/>
      <c r="FH184" s="30"/>
      <c r="FI184" s="61"/>
      <c r="FJ184" s="59"/>
      <c r="FK184" s="59"/>
      <c r="FL184" s="31"/>
      <c r="FM184" s="61"/>
      <c r="FN184" s="61"/>
      <c r="FO184" s="59"/>
      <c r="FP184" s="78"/>
    </row>
    <row r="185" spans="1:172" ht="23.25" customHeight="1" x14ac:dyDescent="0.25">
      <c r="A185" s="4" t="s">
        <v>374</v>
      </c>
      <c r="B185" s="5" t="s">
        <v>375</v>
      </c>
      <c r="C185" s="5" t="s">
        <v>5</v>
      </c>
      <c r="D185" s="122"/>
      <c r="E185" s="122"/>
      <c r="F185" s="122"/>
      <c r="G185" s="122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30">
        <v>31.5</v>
      </c>
      <c r="AQ185" s="31"/>
      <c r="AR185" s="31"/>
      <c r="AS185" s="30"/>
      <c r="AT185" s="58"/>
      <c r="AU185" s="59">
        <v>0</v>
      </c>
      <c r="AV185" s="59"/>
      <c r="AW185" s="31"/>
      <c r="AX185" s="60"/>
      <c r="AY185" s="60"/>
      <c r="AZ185" s="60"/>
      <c r="BA185" s="60"/>
      <c r="BB185" s="61"/>
      <c r="BC185" s="59"/>
      <c r="BD185" s="59">
        <v>0</v>
      </c>
      <c r="BE185" s="61"/>
      <c r="BF185" s="59"/>
      <c r="BG185" s="61"/>
      <c r="BH185" s="59"/>
      <c r="BI185" s="59"/>
      <c r="BJ185" s="59"/>
      <c r="BK185" s="61"/>
      <c r="BL185" s="61"/>
      <c r="BM185" s="61"/>
      <c r="BN185" s="61"/>
      <c r="BO185" s="61"/>
      <c r="BP185" s="61"/>
      <c r="BQ185" s="61"/>
      <c r="BR185" s="61"/>
      <c r="BS185" s="61"/>
      <c r="BT185" s="59"/>
      <c r="BU185" s="46"/>
      <c r="BV185" s="95"/>
      <c r="BW185" s="30"/>
      <c r="BX185" s="31"/>
      <c r="BY185" s="30"/>
      <c r="BZ185" s="31"/>
      <c r="CA185" s="30"/>
      <c r="CB185" s="59"/>
      <c r="CC185" s="76"/>
      <c r="CD185" s="30"/>
      <c r="CE185" s="59"/>
      <c r="CF185" s="59"/>
      <c r="CG185" s="59"/>
      <c r="CH185" s="59"/>
      <c r="CI185" s="59"/>
      <c r="CJ185" s="15"/>
      <c r="CK185" s="59"/>
      <c r="CL185" s="30"/>
      <c r="CM185" s="59"/>
      <c r="CN185" s="30"/>
      <c r="CO185" s="30"/>
      <c r="CP185" s="30"/>
      <c r="CQ185" s="110"/>
      <c r="CR185" s="65"/>
      <c r="CS185" s="106"/>
      <c r="CT185" s="61"/>
      <c r="CU185" s="61"/>
      <c r="CV185" s="61"/>
      <c r="CW185" s="118"/>
      <c r="CX185" s="64"/>
      <c r="CY185" s="30"/>
      <c r="CZ185" s="61"/>
      <c r="DA185" s="99"/>
      <c r="DB185" s="31"/>
      <c r="DC185" s="59"/>
      <c r="DD185" s="31"/>
      <c r="DE185" s="61"/>
      <c r="DF185" s="30"/>
      <c r="DG185" s="30"/>
      <c r="DH185" s="31"/>
      <c r="DI185" s="59"/>
      <c r="DJ185" s="59"/>
      <c r="DK185" s="30"/>
      <c r="DL185" s="30"/>
      <c r="DM185" s="59"/>
      <c r="DN185" s="61"/>
      <c r="DO185" s="61"/>
      <c r="DP185" s="61"/>
      <c r="DQ185" s="67"/>
      <c r="DR185" s="61"/>
      <c r="DS185" s="61"/>
      <c r="DT185" s="59"/>
      <c r="DU185" s="31"/>
      <c r="DV185" s="59"/>
      <c r="DW185" s="30"/>
      <c r="DX185" s="59"/>
      <c r="DY185" s="68"/>
      <c r="DZ185" s="59"/>
      <c r="EA185" s="74"/>
      <c r="EB185" s="61"/>
      <c r="EC185" s="70"/>
      <c r="ED185" s="61"/>
      <c r="EE185" s="30"/>
      <c r="EF185" s="30"/>
      <c r="EG185" s="61"/>
      <c r="EH185" s="59"/>
      <c r="EI185" s="70"/>
      <c r="EJ185" s="61"/>
      <c r="EK185" s="59"/>
      <c r="EL185" s="71"/>
      <c r="EM185" s="71"/>
      <c r="EN185" s="61"/>
      <c r="EO185" s="30"/>
      <c r="EP185" s="72"/>
      <c r="EQ185" s="61"/>
      <c r="ER185" s="59"/>
      <c r="ES185" s="59"/>
      <c r="ET185" s="61"/>
      <c r="EU185" s="61"/>
      <c r="EV185" s="61"/>
      <c r="EW185" s="61"/>
      <c r="EX185" s="59"/>
      <c r="EY185" s="59"/>
      <c r="EZ185" s="61"/>
      <c r="FA185" s="61"/>
      <c r="FB185" s="61"/>
      <c r="FC185" s="61"/>
      <c r="FD185" s="59"/>
      <c r="FE185" s="61"/>
      <c r="FF185" s="61"/>
      <c r="FG185" s="78"/>
      <c r="FH185" s="30"/>
      <c r="FI185" s="61"/>
      <c r="FJ185" s="59"/>
      <c r="FK185" s="59"/>
      <c r="FL185" s="31"/>
      <c r="FM185" s="61"/>
      <c r="FN185" s="61"/>
      <c r="FO185" s="59"/>
      <c r="FP185" s="78"/>
    </row>
    <row r="186" spans="1:172" ht="15" customHeight="1" x14ac:dyDescent="0.25">
      <c r="A186" s="4" t="s">
        <v>376</v>
      </c>
      <c r="B186" s="5" t="s">
        <v>377</v>
      </c>
      <c r="C186" s="5" t="s">
        <v>15</v>
      </c>
      <c r="D186" s="122"/>
      <c r="E186" s="122"/>
      <c r="F186" s="122"/>
      <c r="G186" s="122"/>
      <c r="H186" s="10">
        <v>560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30">
        <v>531</v>
      </c>
      <c r="AQ186" s="31"/>
      <c r="AR186" s="31"/>
      <c r="AS186" s="30">
        <v>1</v>
      </c>
      <c r="AT186" s="58"/>
      <c r="AU186" s="59">
        <v>0</v>
      </c>
      <c r="AV186" s="59"/>
      <c r="AW186" s="31"/>
      <c r="AX186" s="60"/>
      <c r="AY186" s="60"/>
      <c r="AZ186" s="60"/>
      <c r="BA186" s="60"/>
      <c r="BB186" s="61"/>
      <c r="BC186" s="59"/>
      <c r="BD186" s="59">
        <v>0</v>
      </c>
      <c r="BE186" s="61"/>
      <c r="BF186" s="59"/>
      <c r="BG186" s="61"/>
      <c r="BH186" s="59"/>
      <c r="BI186" s="59"/>
      <c r="BJ186" s="59"/>
      <c r="BK186" s="61"/>
      <c r="BL186" s="61"/>
      <c r="BM186" s="61"/>
      <c r="BN186" s="61"/>
      <c r="BO186" s="61"/>
      <c r="BP186" s="61"/>
      <c r="BQ186" s="61"/>
      <c r="BR186" s="61"/>
      <c r="BS186" s="61"/>
      <c r="BT186" s="59"/>
      <c r="BU186" s="46"/>
      <c r="BV186" s="95"/>
      <c r="BW186" s="30"/>
      <c r="BX186" s="31"/>
      <c r="BY186" s="30"/>
      <c r="BZ186" s="31"/>
      <c r="CA186" s="30"/>
      <c r="CB186" s="59">
        <v>180</v>
      </c>
      <c r="CC186" s="76"/>
      <c r="CD186" s="30"/>
      <c r="CE186" s="59"/>
      <c r="CF186" s="59"/>
      <c r="CG186" s="59"/>
      <c r="CH186" s="59"/>
      <c r="CI186" s="59"/>
      <c r="CJ186" s="15"/>
      <c r="CK186" s="59"/>
      <c r="CL186" s="30"/>
      <c r="CM186" s="59">
        <v>22</v>
      </c>
      <c r="CN186" s="30"/>
      <c r="CO186" s="30"/>
      <c r="CP186" s="30"/>
      <c r="CQ186" s="110"/>
      <c r="CR186" s="65"/>
      <c r="CS186" s="106"/>
      <c r="CT186" s="61"/>
      <c r="CU186" s="61"/>
      <c r="CV186" s="61"/>
      <c r="CW186" s="118"/>
      <c r="CX186" s="64"/>
      <c r="CY186" s="30"/>
      <c r="CZ186" s="61"/>
      <c r="DA186" s="99"/>
      <c r="DB186" s="31"/>
      <c r="DC186" s="59"/>
      <c r="DD186" s="31"/>
      <c r="DE186" s="61"/>
      <c r="DF186" s="30"/>
      <c r="DG186" s="30"/>
      <c r="DH186" s="31"/>
      <c r="DI186" s="59"/>
      <c r="DJ186" s="59">
        <v>504</v>
      </c>
      <c r="DK186" s="30"/>
      <c r="DL186" s="30"/>
      <c r="DM186" s="59"/>
      <c r="DN186" s="61"/>
      <c r="DO186" s="61"/>
      <c r="DP186" s="61"/>
      <c r="DQ186" s="67"/>
      <c r="DR186" s="61"/>
      <c r="DS186" s="61"/>
      <c r="DT186" s="59"/>
      <c r="DU186" s="31"/>
      <c r="DV186" s="59"/>
      <c r="DW186" s="30"/>
      <c r="DX186" s="59"/>
      <c r="DY186" s="68"/>
      <c r="DZ186" s="59"/>
      <c r="EA186" s="74"/>
      <c r="EB186" s="61"/>
      <c r="EC186" s="70"/>
      <c r="ED186" s="61"/>
      <c r="EE186" s="30"/>
      <c r="EF186" s="30"/>
      <c r="EG186" s="61"/>
      <c r="EH186" s="59"/>
      <c r="EI186" s="70"/>
      <c r="EJ186" s="61"/>
      <c r="EK186" s="59"/>
      <c r="EL186" s="71"/>
      <c r="EM186" s="71"/>
      <c r="EN186" s="61"/>
      <c r="EO186" s="30"/>
      <c r="EP186" s="72"/>
      <c r="EQ186" s="61"/>
      <c r="ER186" s="59"/>
      <c r="ES186" s="59"/>
      <c r="ET186" s="61"/>
      <c r="EU186" s="61"/>
      <c r="EV186" s="61"/>
      <c r="EW186" s="61"/>
      <c r="EX186" s="59"/>
      <c r="EY186" s="59"/>
      <c r="EZ186" s="61"/>
      <c r="FA186" s="61"/>
      <c r="FB186" s="61"/>
      <c r="FC186" s="61"/>
      <c r="FD186" s="59"/>
      <c r="FE186" s="61"/>
      <c r="FF186" s="61"/>
      <c r="FG186" s="78"/>
      <c r="FH186" s="30"/>
      <c r="FI186" s="61"/>
      <c r="FJ186" s="59"/>
      <c r="FK186" s="59"/>
      <c r="FL186" s="31"/>
      <c r="FM186" s="61"/>
      <c r="FN186" s="61"/>
      <c r="FO186" s="59"/>
      <c r="FP186" s="78"/>
    </row>
    <row r="187" spans="1:172" ht="15" customHeight="1" x14ac:dyDescent="0.25">
      <c r="A187" s="4" t="s">
        <v>378</v>
      </c>
      <c r="B187" s="5" t="s">
        <v>379</v>
      </c>
      <c r="C187" s="5" t="s">
        <v>15</v>
      </c>
      <c r="D187" s="122"/>
      <c r="E187" s="122"/>
      <c r="F187" s="122"/>
      <c r="G187" s="122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30">
        <v>373.5</v>
      </c>
      <c r="AQ187" s="31"/>
      <c r="AR187" s="31"/>
      <c r="AS187" s="30"/>
      <c r="AT187" s="58"/>
      <c r="AU187" s="59">
        <v>0</v>
      </c>
      <c r="AV187" s="59"/>
      <c r="AW187" s="31"/>
      <c r="AX187" s="60"/>
      <c r="AY187" s="60"/>
      <c r="AZ187" s="60"/>
      <c r="BA187" s="60"/>
      <c r="BB187" s="61"/>
      <c r="BC187" s="59"/>
      <c r="BD187" s="59">
        <v>0</v>
      </c>
      <c r="BE187" s="61"/>
      <c r="BF187" s="59"/>
      <c r="BG187" s="61"/>
      <c r="BH187" s="59"/>
      <c r="BI187" s="59"/>
      <c r="BJ187" s="59"/>
      <c r="BK187" s="61"/>
      <c r="BL187" s="61"/>
      <c r="BM187" s="61"/>
      <c r="BN187" s="61"/>
      <c r="BO187" s="61"/>
      <c r="BP187" s="61"/>
      <c r="BQ187" s="61"/>
      <c r="BR187" s="61"/>
      <c r="BS187" s="61"/>
      <c r="BT187" s="59"/>
      <c r="BU187" s="46"/>
      <c r="BV187" s="95"/>
      <c r="BW187" s="30"/>
      <c r="BX187" s="31"/>
      <c r="BY187" s="30"/>
      <c r="BZ187" s="31"/>
      <c r="CA187" s="30"/>
      <c r="CB187" s="59"/>
      <c r="CC187" s="76"/>
      <c r="CD187" s="30"/>
      <c r="CE187" s="59"/>
      <c r="CF187" s="59"/>
      <c r="CG187" s="59"/>
      <c r="CH187" s="59"/>
      <c r="CI187" s="59"/>
      <c r="CJ187" s="15"/>
      <c r="CK187" s="59"/>
      <c r="CL187" s="30"/>
      <c r="CM187" s="59"/>
      <c r="CN187" s="30"/>
      <c r="CO187" s="30"/>
      <c r="CP187" s="30"/>
      <c r="CQ187" s="110"/>
      <c r="CR187" s="65"/>
      <c r="CS187" s="106"/>
      <c r="CT187" s="61"/>
      <c r="CU187" s="61"/>
      <c r="CV187" s="61"/>
      <c r="CW187" s="118"/>
      <c r="CX187" s="64"/>
      <c r="CY187" s="30"/>
      <c r="CZ187" s="61"/>
      <c r="DA187" s="99"/>
      <c r="DB187" s="31"/>
      <c r="DC187" s="59"/>
      <c r="DD187" s="31"/>
      <c r="DE187" s="61"/>
      <c r="DF187" s="30"/>
      <c r="DG187" s="30"/>
      <c r="DH187" s="31"/>
      <c r="DI187" s="59"/>
      <c r="DJ187" s="59"/>
      <c r="DK187" s="30"/>
      <c r="DL187" s="30"/>
      <c r="DM187" s="59"/>
      <c r="DN187" s="61"/>
      <c r="DO187" s="61"/>
      <c r="DP187" s="61"/>
      <c r="DQ187" s="67"/>
      <c r="DR187" s="61"/>
      <c r="DS187" s="61"/>
      <c r="DT187" s="59"/>
      <c r="DU187" s="31"/>
      <c r="DV187" s="59"/>
      <c r="DW187" s="30"/>
      <c r="DX187" s="59"/>
      <c r="DY187" s="68"/>
      <c r="DZ187" s="59"/>
      <c r="EA187" s="74"/>
      <c r="EB187" s="61"/>
      <c r="EC187" s="70"/>
      <c r="ED187" s="61"/>
      <c r="EE187" s="30"/>
      <c r="EF187" s="30"/>
      <c r="EG187" s="61"/>
      <c r="EH187" s="59"/>
      <c r="EI187" s="70"/>
      <c r="EJ187" s="61"/>
      <c r="EK187" s="59"/>
      <c r="EL187" s="71"/>
      <c r="EM187" s="71"/>
      <c r="EN187" s="61"/>
      <c r="EO187" s="30"/>
      <c r="EP187" s="72"/>
      <c r="EQ187" s="61"/>
      <c r="ER187" s="59"/>
      <c r="ES187" s="59"/>
      <c r="ET187" s="61"/>
      <c r="EU187" s="61"/>
      <c r="EV187" s="61"/>
      <c r="EW187" s="61"/>
      <c r="EX187" s="59"/>
      <c r="EY187" s="59"/>
      <c r="EZ187" s="61"/>
      <c r="FA187" s="61"/>
      <c r="FB187" s="61"/>
      <c r="FC187" s="61"/>
      <c r="FD187" s="59"/>
      <c r="FE187" s="61"/>
      <c r="FF187" s="61"/>
      <c r="FG187" s="78"/>
      <c r="FH187" s="30"/>
      <c r="FI187" s="61"/>
      <c r="FJ187" s="59"/>
      <c r="FK187" s="59"/>
      <c r="FL187" s="31"/>
      <c r="FM187" s="61"/>
      <c r="FN187" s="61"/>
      <c r="FO187" s="59"/>
      <c r="FP187" s="78"/>
    </row>
    <row r="188" spans="1:172" ht="15" customHeight="1" x14ac:dyDescent="0.25">
      <c r="A188" s="4" t="s">
        <v>380</v>
      </c>
      <c r="B188" s="5" t="s">
        <v>381</v>
      </c>
      <c r="C188" s="5" t="s">
        <v>15</v>
      </c>
      <c r="D188" s="122"/>
      <c r="E188" s="122"/>
      <c r="F188" s="122"/>
      <c r="G188" s="122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30">
        <v>1030.5</v>
      </c>
      <c r="AQ188" s="31"/>
      <c r="AR188" s="31"/>
      <c r="AS188" s="30"/>
      <c r="AT188" s="58"/>
      <c r="AU188" s="59">
        <v>0</v>
      </c>
      <c r="AV188" s="59"/>
      <c r="AW188" s="31"/>
      <c r="AX188" s="60"/>
      <c r="AY188" s="60"/>
      <c r="AZ188" s="60"/>
      <c r="BA188" s="60"/>
      <c r="BB188" s="61"/>
      <c r="BC188" s="59"/>
      <c r="BD188" s="59">
        <v>0</v>
      </c>
      <c r="BE188" s="61"/>
      <c r="BF188" s="59"/>
      <c r="BG188" s="61"/>
      <c r="BH188" s="59"/>
      <c r="BI188" s="59"/>
      <c r="BJ188" s="59"/>
      <c r="BK188" s="61"/>
      <c r="BL188" s="61"/>
      <c r="BM188" s="61"/>
      <c r="BN188" s="61"/>
      <c r="BO188" s="61"/>
      <c r="BP188" s="61"/>
      <c r="BQ188" s="61"/>
      <c r="BR188" s="61"/>
      <c r="BS188" s="61"/>
      <c r="BT188" s="59"/>
      <c r="BU188" s="46"/>
      <c r="BV188" s="95"/>
      <c r="BW188" s="30"/>
      <c r="BX188" s="31"/>
      <c r="BY188" s="30"/>
      <c r="BZ188" s="31"/>
      <c r="CA188" s="30"/>
      <c r="CB188" s="59"/>
      <c r="CC188" s="76"/>
      <c r="CD188" s="30"/>
      <c r="CE188" s="59"/>
      <c r="CF188" s="59"/>
      <c r="CG188" s="59"/>
      <c r="CH188" s="59"/>
      <c r="CI188" s="59"/>
      <c r="CJ188" s="15"/>
      <c r="CK188" s="59"/>
      <c r="CL188" s="30"/>
      <c r="CM188" s="59"/>
      <c r="CN188" s="30"/>
      <c r="CO188" s="30"/>
      <c r="CP188" s="30"/>
      <c r="CQ188" s="110"/>
      <c r="CR188" s="65"/>
      <c r="CS188" s="106"/>
      <c r="CT188" s="61"/>
      <c r="CU188" s="61"/>
      <c r="CV188" s="61"/>
      <c r="CW188" s="118"/>
      <c r="CX188" s="64"/>
      <c r="CY188" s="30"/>
      <c r="CZ188" s="61"/>
      <c r="DA188" s="99"/>
      <c r="DB188" s="31"/>
      <c r="DC188" s="59"/>
      <c r="DD188" s="31"/>
      <c r="DE188" s="61"/>
      <c r="DF188" s="30"/>
      <c r="DG188" s="30"/>
      <c r="DH188" s="31"/>
      <c r="DI188" s="59"/>
      <c r="DJ188" s="59"/>
      <c r="DK188" s="30"/>
      <c r="DL188" s="30"/>
      <c r="DM188" s="59"/>
      <c r="DN188" s="61"/>
      <c r="DO188" s="61"/>
      <c r="DP188" s="61"/>
      <c r="DQ188" s="67"/>
      <c r="DR188" s="61"/>
      <c r="DS188" s="61"/>
      <c r="DT188" s="59"/>
      <c r="DU188" s="31"/>
      <c r="DV188" s="59"/>
      <c r="DW188" s="30"/>
      <c r="DX188" s="59"/>
      <c r="DY188" s="68"/>
      <c r="DZ188" s="59"/>
      <c r="EA188" s="74"/>
      <c r="EB188" s="61"/>
      <c r="EC188" s="70"/>
      <c r="ED188" s="61"/>
      <c r="EE188" s="30"/>
      <c r="EF188" s="30"/>
      <c r="EG188" s="61"/>
      <c r="EH188" s="59"/>
      <c r="EI188" s="70"/>
      <c r="EJ188" s="61"/>
      <c r="EK188" s="59"/>
      <c r="EL188" s="71"/>
      <c r="EM188" s="71"/>
      <c r="EN188" s="61"/>
      <c r="EO188" s="30"/>
      <c r="EP188" s="72"/>
      <c r="EQ188" s="61"/>
      <c r="ER188" s="59"/>
      <c r="ES188" s="59"/>
      <c r="ET188" s="61"/>
      <c r="EU188" s="61"/>
      <c r="EV188" s="61"/>
      <c r="EW188" s="61"/>
      <c r="EX188" s="59"/>
      <c r="EY188" s="59"/>
      <c r="EZ188" s="61"/>
      <c r="FA188" s="61"/>
      <c r="FB188" s="61"/>
      <c r="FC188" s="61"/>
      <c r="FD188" s="59"/>
      <c r="FE188" s="61"/>
      <c r="FF188" s="61"/>
      <c r="FG188" s="78"/>
      <c r="FH188" s="30"/>
      <c r="FI188" s="61"/>
      <c r="FJ188" s="59"/>
      <c r="FK188" s="59"/>
      <c r="FL188" s="31"/>
      <c r="FM188" s="61"/>
      <c r="FN188" s="61"/>
      <c r="FO188" s="59"/>
      <c r="FP188" s="78"/>
    </row>
    <row r="189" spans="1:172" ht="15" customHeight="1" x14ac:dyDescent="0.25">
      <c r="A189" s="4" t="s">
        <v>382</v>
      </c>
      <c r="B189" s="5" t="s">
        <v>383</v>
      </c>
      <c r="C189" s="5" t="s">
        <v>8</v>
      </c>
      <c r="D189" s="122"/>
      <c r="E189" s="122"/>
      <c r="F189" s="122"/>
      <c r="G189" s="122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>
        <v>1000</v>
      </c>
      <c r="AJ189" s="57"/>
      <c r="AK189" s="57"/>
      <c r="AL189" s="57"/>
      <c r="AM189" s="57"/>
      <c r="AN189" s="57"/>
      <c r="AO189" s="57"/>
      <c r="AP189" s="30">
        <v>193.5</v>
      </c>
      <c r="AQ189" s="31"/>
      <c r="AR189" s="31">
        <v>5</v>
      </c>
      <c r="AS189" s="30">
        <v>129</v>
      </c>
      <c r="AT189" s="58"/>
      <c r="AU189" s="59">
        <v>219.16666666666669</v>
      </c>
      <c r="AV189" s="59"/>
      <c r="AW189" s="31"/>
      <c r="AX189" s="60">
        <v>150</v>
      </c>
      <c r="AY189" s="60">
        <v>27</v>
      </c>
      <c r="AZ189" s="60">
        <v>100</v>
      </c>
      <c r="BA189" s="60"/>
      <c r="BB189" s="61"/>
      <c r="BC189" s="59"/>
      <c r="BD189" s="59">
        <v>0</v>
      </c>
      <c r="BE189" s="61"/>
      <c r="BF189" s="59"/>
      <c r="BG189" s="61"/>
      <c r="BH189" s="59"/>
      <c r="BI189" s="59"/>
      <c r="BJ189" s="59"/>
      <c r="BK189" s="61"/>
      <c r="BL189" s="61"/>
      <c r="BM189" s="61"/>
      <c r="BN189" s="61"/>
      <c r="BO189" s="61"/>
      <c r="BP189" s="61"/>
      <c r="BQ189" s="61"/>
      <c r="BR189" s="61"/>
      <c r="BS189" s="61"/>
      <c r="BT189" s="59"/>
      <c r="BU189" s="46"/>
      <c r="BV189" s="95"/>
      <c r="BW189" s="30"/>
      <c r="BX189" s="31"/>
      <c r="BY189" s="30"/>
      <c r="BZ189" s="31"/>
      <c r="CA189" s="30"/>
      <c r="CB189" s="59">
        <v>60</v>
      </c>
      <c r="CC189" s="76"/>
      <c r="CD189" s="30"/>
      <c r="CE189" s="59"/>
      <c r="CF189" s="59"/>
      <c r="CG189" s="59"/>
      <c r="CH189" s="59"/>
      <c r="CI189" s="59"/>
      <c r="CJ189" s="15"/>
      <c r="CK189" s="59"/>
      <c r="CL189" s="30"/>
      <c r="CM189" s="59"/>
      <c r="CN189" s="30"/>
      <c r="CO189" s="30"/>
      <c r="CP189" s="30"/>
      <c r="CQ189" s="110"/>
      <c r="CR189" s="65"/>
      <c r="CS189" s="106"/>
      <c r="CT189" s="61"/>
      <c r="CU189" s="61"/>
      <c r="CV189" s="61"/>
      <c r="CW189" s="118"/>
      <c r="CX189" s="64"/>
      <c r="CY189" s="30"/>
      <c r="CZ189" s="61"/>
      <c r="DA189" s="99"/>
      <c r="DB189" s="31"/>
      <c r="DC189" s="59"/>
      <c r="DD189" s="31"/>
      <c r="DE189" s="61"/>
      <c r="DF189" s="30">
        <v>25</v>
      </c>
      <c r="DG189" s="30"/>
      <c r="DH189" s="31"/>
      <c r="DI189" s="59"/>
      <c r="DJ189" s="59"/>
      <c r="DK189" s="30"/>
      <c r="DL189" s="30"/>
      <c r="DM189" s="59"/>
      <c r="DN189" s="61"/>
      <c r="DO189" s="61"/>
      <c r="DP189" s="61"/>
      <c r="DQ189" s="67"/>
      <c r="DR189" s="61"/>
      <c r="DS189" s="61"/>
      <c r="DT189" s="59"/>
      <c r="DU189" s="31"/>
      <c r="DV189" s="59"/>
      <c r="DW189" s="30"/>
      <c r="DX189" s="59"/>
      <c r="DY189" s="68"/>
      <c r="DZ189" s="59"/>
      <c r="EA189" s="74"/>
      <c r="EB189" s="61"/>
      <c r="EC189" s="70"/>
      <c r="ED189" s="61"/>
      <c r="EE189" s="30"/>
      <c r="EF189" s="30"/>
      <c r="EG189" s="61"/>
      <c r="EH189" s="59"/>
      <c r="EI189" s="70"/>
      <c r="EJ189" s="61"/>
      <c r="EK189" s="59"/>
      <c r="EL189" s="71"/>
      <c r="EM189" s="71"/>
      <c r="EN189" s="61"/>
      <c r="EO189" s="30"/>
      <c r="EP189" s="72"/>
      <c r="EQ189" s="61"/>
      <c r="ER189" s="59"/>
      <c r="ES189" s="59"/>
      <c r="ET189" s="61"/>
      <c r="EU189" s="61"/>
      <c r="EV189" s="61"/>
      <c r="EW189" s="61"/>
      <c r="EX189" s="59"/>
      <c r="EY189" s="59"/>
      <c r="EZ189" s="61"/>
      <c r="FA189" s="61"/>
      <c r="FB189" s="61"/>
      <c r="FC189" s="61"/>
      <c r="FD189" s="59"/>
      <c r="FE189" s="61"/>
      <c r="FF189" s="61"/>
      <c r="FG189" s="78"/>
      <c r="FH189" s="30"/>
      <c r="FI189" s="61"/>
      <c r="FJ189" s="59"/>
      <c r="FK189" s="59"/>
      <c r="FL189" s="31"/>
      <c r="FM189" s="61"/>
      <c r="FN189" s="61"/>
      <c r="FO189" s="59"/>
      <c r="FP189" s="78"/>
    </row>
    <row r="190" spans="1:172" ht="15" customHeight="1" x14ac:dyDescent="0.25">
      <c r="A190" s="4" t="s">
        <v>384</v>
      </c>
      <c r="B190" s="5" t="s">
        <v>385</v>
      </c>
      <c r="C190" s="5" t="s">
        <v>15</v>
      </c>
      <c r="D190" s="122"/>
      <c r="E190" s="122"/>
      <c r="F190" s="122"/>
      <c r="G190" s="122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>
        <v>1550</v>
      </c>
      <c r="AL190" s="57"/>
      <c r="AM190" s="57"/>
      <c r="AN190" s="57"/>
      <c r="AO190" s="57"/>
      <c r="AP190" s="30"/>
      <c r="AQ190" s="31">
        <v>8</v>
      </c>
      <c r="AR190" s="31"/>
      <c r="AS190" s="30"/>
      <c r="AT190" s="58"/>
      <c r="AU190" s="59">
        <v>0</v>
      </c>
      <c r="AV190" s="59"/>
      <c r="AW190" s="31"/>
      <c r="AX190" s="60"/>
      <c r="AY190" s="60"/>
      <c r="AZ190" s="60">
        <v>20</v>
      </c>
      <c r="BA190" s="60"/>
      <c r="BB190" s="61"/>
      <c r="BC190" s="59"/>
      <c r="BD190" s="59">
        <v>0</v>
      </c>
      <c r="BE190" s="61"/>
      <c r="BF190" s="59"/>
      <c r="BG190" s="61"/>
      <c r="BH190" s="59"/>
      <c r="BI190" s="59"/>
      <c r="BJ190" s="59"/>
      <c r="BK190" s="61"/>
      <c r="BL190" s="61"/>
      <c r="BM190" s="61"/>
      <c r="BN190" s="61"/>
      <c r="BO190" s="61"/>
      <c r="BP190" s="61"/>
      <c r="BQ190" s="61"/>
      <c r="BR190" s="61"/>
      <c r="BS190" s="61"/>
      <c r="BT190" s="59"/>
      <c r="BU190" s="46"/>
      <c r="BV190" s="95"/>
      <c r="BW190" s="30"/>
      <c r="BX190" s="31"/>
      <c r="BY190" s="30"/>
      <c r="BZ190" s="31"/>
      <c r="CA190" s="30"/>
      <c r="CB190" s="59"/>
      <c r="CC190" s="76"/>
      <c r="CD190" s="30"/>
      <c r="CE190" s="59"/>
      <c r="CF190" s="59"/>
      <c r="CG190" s="59"/>
      <c r="CH190" s="59"/>
      <c r="CI190" s="59"/>
      <c r="CJ190" s="15"/>
      <c r="CK190" s="59"/>
      <c r="CL190" s="30"/>
      <c r="CM190" s="59"/>
      <c r="CN190" s="30"/>
      <c r="CO190" s="30"/>
      <c r="CP190" s="30"/>
      <c r="CQ190" s="110"/>
      <c r="CR190" s="65"/>
      <c r="CS190" s="106"/>
      <c r="CT190" s="61"/>
      <c r="CU190" s="61"/>
      <c r="CV190" s="61"/>
      <c r="CW190" s="118"/>
      <c r="CX190" s="64"/>
      <c r="CY190" s="30"/>
      <c r="CZ190" s="61"/>
      <c r="DA190" s="99"/>
      <c r="DB190" s="31"/>
      <c r="DC190" s="59"/>
      <c r="DD190" s="31"/>
      <c r="DE190" s="61"/>
      <c r="DF190" s="30"/>
      <c r="DG190" s="30"/>
      <c r="DH190" s="31"/>
      <c r="DI190" s="59"/>
      <c r="DJ190" s="59"/>
      <c r="DK190" s="30"/>
      <c r="DL190" s="30"/>
      <c r="DM190" s="59"/>
      <c r="DN190" s="61"/>
      <c r="DO190" s="61"/>
      <c r="DP190" s="61"/>
      <c r="DQ190" s="67"/>
      <c r="DR190" s="61"/>
      <c r="DS190" s="61"/>
      <c r="DT190" s="59"/>
      <c r="DU190" s="31"/>
      <c r="DV190" s="59"/>
      <c r="DW190" s="30"/>
      <c r="DX190" s="59"/>
      <c r="DY190" s="68"/>
      <c r="DZ190" s="59"/>
      <c r="EA190" s="74"/>
      <c r="EB190" s="61"/>
      <c r="EC190" s="70"/>
      <c r="ED190" s="61"/>
      <c r="EE190" s="30"/>
      <c r="EF190" s="30"/>
      <c r="EG190" s="61"/>
      <c r="EH190" s="59"/>
      <c r="EI190" s="70"/>
      <c r="EJ190" s="61"/>
      <c r="EK190" s="59"/>
      <c r="EL190" s="71"/>
      <c r="EM190" s="71"/>
      <c r="EN190" s="61"/>
      <c r="EO190" s="30"/>
      <c r="EP190" s="72"/>
      <c r="EQ190" s="61"/>
      <c r="ER190" s="59"/>
      <c r="ES190" s="59"/>
      <c r="ET190" s="61"/>
      <c r="EU190" s="61"/>
      <c r="EV190" s="61"/>
      <c r="EW190" s="61"/>
      <c r="EX190" s="59"/>
      <c r="EY190" s="59"/>
      <c r="EZ190" s="61"/>
      <c r="FA190" s="61"/>
      <c r="FB190" s="61"/>
      <c r="FC190" s="61"/>
      <c r="FD190" s="59"/>
      <c r="FE190" s="61"/>
      <c r="FF190" s="61"/>
      <c r="FG190" s="78"/>
      <c r="FH190" s="30"/>
      <c r="FI190" s="61"/>
      <c r="FJ190" s="59"/>
      <c r="FK190" s="59"/>
      <c r="FL190" s="31"/>
      <c r="FM190" s="61"/>
      <c r="FN190" s="61"/>
      <c r="FO190" s="59"/>
      <c r="FP190" s="78"/>
    </row>
    <row r="191" spans="1:172" ht="15" customHeight="1" x14ac:dyDescent="0.25">
      <c r="A191" s="4" t="s">
        <v>386</v>
      </c>
      <c r="B191" s="5" t="s">
        <v>387</v>
      </c>
      <c r="C191" s="5" t="s">
        <v>15</v>
      </c>
      <c r="D191" s="122"/>
      <c r="E191" s="122"/>
      <c r="F191" s="122"/>
      <c r="G191" s="122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>
        <v>538</v>
      </c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30">
        <v>706.5</v>
      </c>
      <c r="AQ191" s="31">
        <v>27</v>
      </c>
      <c r="AR191" s="31"/>
      <c r="AS191" s="30">
        <v>13</v>
      </c>
      <c r="AT191" s="58">
        <v>44</v>
      </c>
      <c r="AU191" s="59">
        <v>45</v>
      </c>
      <c r="AV191" s="59"/>
      <c r="AW191" s="31"/>
      <c r="AX191" s="60"/>
      <c r="AY191" s="60">
        <v>27</v>
      </c>
      <c r="AZ191" s="60">
        <v>32</v>
      </c>
      <c r="BA191" s="60"/>
      <c r="BB191" s="61"/>
      <c r="BC191" s="59"/>
      <c r="BD191" s="59">
        <v>0</v>
      </c>
      <c r="BE191" s="61"/>
      <c r="BF191" s="59"/>
      <c r="BG191" s="61"/>
      <c r="BH191" s="59"/>
      <c r="BI191" s="59"/>
      <c r="BJ191" s="59"/>
      <c r="BK191" s="61"/>
      <c r="BL191" s="61"/>
      <c r="BM191" s="61"/>
      <c r="BN191" s="61"/>
      <c r="BO191" s="61"/>
      <c r="BP191" s="61"/>
      <c r="BQ191" s="61"/>
      <c r="BR191" s="61"/>
      <c r="BS191" s="61"/>
      <c r="BT191" s="59"/>
      <c r="BU191" s="46"/>
      <c r="BV191" s="95"/>
      <c r="BW191" s="30"/>
      <c r="BX191" s="31"/>
      <c r="BY191" s="30"/>
      <c r="BZ191" s="31"/>
      <c r="CA191" s="30"/>
      <c r="CB191" s="59"/>
      <c r="CC191" s="76"/>
      <c r="CD191" s="30"/>
      <c r="CE191" s="59"/>
      <c r="CF191" s="59"/>
      <c r="CG191" s="59"/>
      <c r="CH191" s="59"/>
      <c r="CI191" s="59"/>
      <c r="CJ191" s="15"/>
      <c r="CK191" s="59"/>
      <c r="CL191" s="30"/>
      <c r="CM191" s="59"/>
      <c r="CN191" s="30"/>
      <c r="CO191" s="30"/>
      <c r="CP191" s="30"/>
      <c r="CQ191" s="110"/>
      <c r="CR191" s="65"/>
      <c r="CS191" s="106"/>
      <c r="CT191" s="61"/>
      <c r="CU191" s="61"/>
      <c r="CV191" s="61"/>
      <c r="CW191" s="118"/>
      <c r="CX191" s="64"/>
      <c r="CY191" s="30"/>
      <c r="CZ191" s="61"/>
      <c r="DA191" s="99"/>
      <c r="DB191" s="31"/>
      <c r="DC191" s="59"/>
      <c r="DD191" s="31"/>
      <c r="DE191" s="61"/>
      <c r="DF191" s="30"/>
      <c r="DG191" s="30"/>
      <c r="DH191" s="31"/>
      <c r="DI191" s="59"/>
      <c r="DJ191" s="59"/>
      <c r="DK191" s="30"/>
      <c r="DL191" s="30"/>
      <c r="DM191" s="59"/>
      <c r="DN191" s="61"/>
      <c r="DO191" s="61"/>
      <c r="DP191" s="61"/>
      <c r="DQ191" s="67"/>
      <c r="DR191" s="61"/>
      <c r="DS191" s="61"/>
      <c r="DT191" s="59"/>
      <c r="DU191" s="31"/>
      <c r="DV191" s="59"/>
      <c r="DW191" s="30"/>
      <c r="DX191" s="59"/>
      <c r="DY191" s="68"/>
      <c r="DZ191" s="59"/>
      <c r="EA191" s="74"/>
      <c r="EB191" s="61"/>
      <c r="EC191" s="70"/>
      <c r="ED191" s="61"/>
      <c r="EE191" s="30">
        <v>200</v>
      </c>
      <c r="EF191" s="30"/>
      <c r="EG191" s="61"/>
      <c r="EH191" s="59"/>
      <c r="EI191" s="70"/>
      <c r="EJ191" s="61"/>
      <c r="EK191" s="59"/>
      <c r="EL191" s="71"/>
      <c r="EM191" s="71"/>
      <c r="EN191" s="61"/>
      <c r="EO191" s="30"/>
      <c r="EP191" s="72"/>
      <c r="EQ191" s="61"/>
      <c r="ER191" s="59"/>
      <c r="ES191" s="59"/>
      <c r="ET191" s="61"/>
      <c r="EU191" s="61"/>
      <c r="EV191" s="61"/>
      <c r="EW191" s="61"/>
      <c r="EX191" s="59"/>
      <c r="EY191" s="59"/>
      <c r="EZ191" s="61"/>
      <c r="FA191" s="61"/>
      <c r="FB191" s="61"/>
      <c r="FC191" s="61"/>
      <c r="FD191" s="59"/>
      <c r="FE191" s="61"/>
      <c r="FF191" s="61"/>
      <c r="FG191" s="78"/>
      <c r="FH191" s="30"/>
      <c r="FI191" s="61"/>
      <c r="FJ191" s="59"/>
      <c r="FK191" s="59"/>
      <c r="FL191" s="31"/>
      <c r="FM191" s="61"/>
      <c r="FN191" s="61"/>
      <c r="FO191" s="59"/>
      <c r="FP191" s="78"/>
    </row>
    <row r="192" spans="1:172" ht="23.25" customHeight="1" x14ac:dyDescent="0.25">
      <c r="A192" s="4" t="s">
        <v>388</v>
      </c>
      <c r="B192" s="5" t="s">
        <v>389</v>
      </c>
      <c r="C192" s="5" t="s">
        <v>8</v>
      </c>
      <c r="D192" s="122"/>
      <c r="E192" s="122"/>
      <c r="F192" s="122"/>
      <c r="G192" s="122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>
        <v>1272</v>
      </c>
      <c r="AK192" s="57"/>
      <c r="AL192" s="57"/>
      <c r="AM192" s="57"/>
      <c r="AN192" s="57"/>
      <c r="AO192" s="57"/>
      <c r="AP192" s="30"/>
      <c r="AQ192" s="31"/>
      <c r="AR192" s="31"/>
      <c r="AS192" s="30"/>
      <c r="AT192" s="58"/>
      <c r="AU192" s="59">
        <v>0</v>
      </c>
      <c r="AV192" s="59"/>
      <c r="AW192" s="31"/>
      <c r="AX192" s="60"/>
      <c r="AY192" s="60"/>
      <c r="AZ192" s="60"/>
      <c r="BA192" s="60"/>
      <c r="BB192" s="61"/>
      <c r="BC192" s="59"/>
      <c r="BD192" s="59">
        <v>0</v>
      </c>
      <c r="BE192" s="61"/>
      <c r="BF192" s="59"/>
      <c r="BG192" s="61"/>
      <c r="BH192" s="59"/>
      <c r="BI192" s="59"/>
      <c r="BJ192" s="59"/>
      <c r="BK192" s="61"/>
      <c r="BL192" s="61"/>
      <c r="BM192" s="61"/>
      <c r="BN192" s="61"/>
      <c r="BO192" s="61"/>
      <c r="BP192" s="61"/>
      <c r="BQ192" s="61"/>
      <c r="BR192" s="61"/>
      <c r="BS192" s="61"/>
      <c r="BT192" s="59"/>
      <c r="BU192" s="46"/>
      <c r="BV192" s="95"/>
      <c r="BW192" s="30"/>
      <c r="BX192" s="31"/>
      <c r="BY192" s="30"/>
      <c r="BZ192" s="31"/>
      <c r="CA192" s="30"/>
      <c r="CB192" s="59"/>
      <c r="CC192" s="76"/>
      <c r="CD192" s="30"/>
      <c r="CE192" s="59"/>
      <c r="CF192" s="59"/>
      <c r="CG192" s="59"/>
      <c r="CH192" s="59"/>
      <c r="CI192" s="59"/>
      <c r="CJ192" s="15"/>
      <c r="CK192" s="59"/>
      <c r="CL192" s="30"/>
      <c r="CM192" s="59"/>
      <c r="CN192" s="30"/>
      <c r="CO192" s="30"/>
      <c r="CP192" s="30"/>
      <c r="CQ192" s="110"/>
      <c r="CR192" s="65"/>
      <c r="CS192" s="106"/>
      <c r="CT192" s="61"/>
      <c r="CU192" s="61"/>
      <c r="CV192" s="61"/>
      <c r="CW192" s="118"/>
      <c r="CX192" s="64"/>
      <c r="CY192" s="30"/>
      <c r="CZ192" s="61"/>
      <c r="DA192" s="99"/>
      <c r="DB192" s="31"/>
      <c r="DC192" s="59"/>
      <c r="DD192" s="31"/>
      <c r="DE192" s="61"/>
      <c r="DF192" s="30"/>
      <c r="DG192" s="30"/>
      <c r="DH192" s="31"/>
      <c r="DI192" s="59"/>
      <c r="DJ192" s="59"/>
      <c r="DK192" s="30"/>
      <c r="DL192" s="30"/>
      <c r="DM192" s="59"/>
      <c r="DN192" s="61"/>
      <c r="DO192" s="61"/>
      <c r="DP192" s="61"/>
      <c r="DQ192" s="67"/>
      <c r="DR192" s="61"/>
      <c r="DS192" s="61"/>
      <c r="DT192" s="59"/>
      <c r="DU192" s="31"/>
      <c r="DV192" s="59"/>
      <c r="DW192" s="30"/>
      <c r="DX192" s="59"/>
      <c r="DY192" s="68"/>
      <c r="DZ192" s="59"/>
      <c r="EA192" s="74"/>
      <c r="EB192" s="61"/>
      <c r="EC192" s="70"/>
      <c r="ED192" s="61"/>
      <c r="EE192" s="30"/>
      <c r="EF192" s="30"/>
      <c r="EG192" s="61"/>
      <c r="EH192" s="59"/>
      <c r="EI192" s="70"/>
      <c r="EJ192" s="61"/>
      <c r="EK192" s="59"/>
      <c r="EL192" s="71"/>
      <c r="EM192" s="71"/>
      <c r="EN192" s="61"/>
      <c r="EO192" s="30"/>
      <c r="EP192" s="72"/>
      <c r="EQ192" s="61"/>
      <c r="ER192" s="59"/>
      <c r="ES192" s="59"/>
      <c r="ET192" s="61"/>
      <c r="EU192" s="61"/>
      <c r="EV192" s="61"/>
      <c r="EW192" s="61"/>
      <c r="EX192" s="59"/>
      <c r="EY192" s="59"/>
      <c r="EZ192" s="61"/>
      <c r="FA192" s="61"/>
      <c r="FB192" s="61"/>
      <c r="FC192" s="61"/>
      <c r="FD192" s="59"/>
      <c r="FE192" s="61"/>
      <c r="FF192" s="61"/>
      <c r="FG192" s="78"/>
      <c r="FH192" s="30"/>
      <c r="FI192" s="61"/>
      <c r="FJ192" s="59"/>
      <c r="FK192" s="59"/>
      <c r="FL192" s="31"/>
      <c r="FM192" s="61"/>
      <c r="FN192" s="61"/>
      <c r="FO192" s="59"/>
      <c r="FP192" s="78"/>
    </row>
    <row r="193" spans="1:172" ht="34.5" customHeight="1" x14ac:dyDescent="0.25">
      <c r="A193" s="4" t="s">
        <v>390</v>
      </c>
      <c r="B193" s="5" t="s">
        <v>391</v>
      </c>
      <c r="C193" s="5" t="s">
        <v>8</v>
      </c>
      <c r="D193" s="122"/>
      <c r="E193" s="122"/>
      <c r="F193" s="122"/>
      <c r="G193" s="122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>
        <v>441</v>
      </c>
      <c r="AM193" s="57"/>
      <c r="AN193" s="57"/>
      <c r="AO193" s="57"/>
      <c r="AP193" s="30"/>
      <c r="AQ193" s="31"/>
      <c r="AR193" s="31"/>
      <c r="AS193" s="30"/>
      <c r="AT193" s="58"/>
      <c r="AU193" s="59">
        <v>0</v>
      </c>
      <c r="AV193" s="59"/>
      <c r="AW193" s="31"/>
      <c r="AX193" s="60"/>
      <c r="AY193" s="60"/>
      <c r="AZ193" s="60"/>
      <c r="BA193" s="60"/>
      <c r="BB193" s="61"/>
      <c r="BC193" s="59"/>
      <c r="BD193" s="59">
        <v>0</v>
      </c>
      <c r="BE193" s="61"/>
      <c r="BF193" s="59"/>
      <c r="BG193" s="61"/>
      <c r="BH193" s="59"/>
      <c r="BI193" s="59"/>
      <c r="BJ193" s="59"/>
      <c r="BK193" s="61"/>
      <c r="BL193" s="61"/>
      <c r="BM193" s="61"/>
      <c r="BN193" s="61"/>
      <c r="BO193" s="61"/>
      <c r="BP193" s="61"/>
      <c r="BQ193" s="61"/>
      <c r="BR193" s="61"/>
      <c r="BS193" s="61"/>
      <c r="BT193" s="59"/>
      <c r="BU193" s="46"/>
      <c r="BV193" s="95"/>
      <c r="BW193" s="30"/>
      <c r="BX193" s="31"/>
      <c r="BY193" s="30"/>
      <c r="BZ193" s="31"/>
      <c r="CA193" s="30"/>
      <c r="CB193" s="59"/>
      <c r="CC193" s="76"/>
      <c r="CD193" s="30"/>
      <c r="CE193" s="59"/>
      <c r="CF193" s="59"/>
      <c r="CG193" s="59"/>
      <c r="CH193" s="59"/>
      <c r="CI193" s="59"/>
      <c r="CJ193" s="15"/>
      <c r="CK193" s="59"/>
      <c r="CL193" s="30"/>
      <c r="CM193" s="59"/>
      <c r="CN193" s="30"/>
      <c r="CO193" s="30"/>
      <c r="CP193" s="30"/>
      <c r="CQ193" s="110"/>
      <c r="CR193" s="65"/>
      <c r="CS193" s="106"/>
      <c r="CT193" s="61"/>
      <c r="CU193" s="61"/>
      <c r="CV193" s="61"/>
      <c r="CW193" s="118"/>
      <c r="CX193" s="64"/>
      <c r="CY193" s="30"/>
      <c r="CZ193" s="61"/>
      <c r="DA193" s="99"/>
      <c r="DB193" s="31"/>
      <c r="DC193" s="59"/>
      <c r="DD193" s="31"/>
      <c r="DE193" s="61"/>
      <c r="DF193" s="30"/>
      <c r="DG193" s="30"/>
      <c r="DH193" s="31"/>
      <c r="DI193" s="59"/>
      <c r="DJ193" s="59"/>
      <c r="DK193" s="30"/>
      <c r="DL193" s="30"/>
      <c r="DM193" s="59"/>
      <c r="DN193" s="61"/>
      <c r="DO193" s="61"/>
      <c r="DP193" s="61"/>
      <c r="DQ193" s="67"/>
      <c r="DR193" s="61"/>
      <c r="DS193" s="61"/>
      <c r="DT193" s="59"/>
      <c r="DU193" s="31"/>
      <c r="DV193" s="59"/>
      <c r="DW193" s="30"/>
      <c r="DX193" s="59"/>
      <c r="DY193" s="68"/>
      <c r="DZ193" s="59"/>
      <c r="EA193" s="74"/>
      <c r="EB193" s="61"/>
      <c r="EC193" s="70"/>
      <c r="ED193" s="61"/>
      <c r="EE193" s="30"/>
      <c r="EF193" s="30"/>
      <c r="EG193" s="61"/>
      <c r="EH193" s="59"/>
      <c r="EI193" s="70"/>
      <c r="EJ193" s="61"/>
      <c r="EK193" s="59"/>
      <c r="EL193" s="71"/>
      <c r="EM193" s="71"/>
      <c r="EN193" s="61"/>
      <c r="EO193" s="30"/>
      <c r="EP193" s="72"/>
      <c r="EQ193" s="61"/>
      <c r="ER193" s="59"/>
      <c r="ES193" s="59"/>
      <c r="ET193" s="61"/>
      <c r="EU193" s="61"/>
      <c r="EV193" s="61"/>
      <c r="EW193" s="61"/>
      <c r="EX193" s="59"/>
      <c r="EY193" s="59"/>
      <c r="EZ193" s="61"/>
      <c r="FA193" s="61"/>
      <c r="FB193" s="61"/>
      <c r="FC193" s="61"/>
      <c r="FD193" s="59"/>
      <c r="FE193" s="61"/>
      <c r="FF193" s="61"/>
      <c r="FG193" s="78"/>
      <c r="FH193" s="30"/>
      <c r="FI193" s="61"/>
      <c r="FJ193" s="59"/>
      <c r="FK193" s="59"/>
      <c r="FL193" s="31"/>
      <c r="FM193" s="61"/>
      <c r="FN193" s="61"/>
      <c r="FO193" s="59"/>
      <c r="FP193" s="78"/>
    </row>
    <row r="194" spans="1:172" ht="15" customHeight="1" x14ac:dyDescent="0.25">
      <c r="A194" s="4" t="s">
        <v>392</v>
      </c>
      <c r="B194" s="5" t="s">
        <v>393</v>
      </c>
      <c r="C194" s="5" t="s">
        <v>5</v>
      </c>
      <c r="D194" s="122"/>
      <c r="E194" s="122"/>
      <c r="F194" s="122"/>
      <c r="G194" s="122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30">
        <v>31.5</v>
      </c>
      <c r="AQ194" s="31">
        <v>45</v>
      </c>
      <c r="AR194" s="31"/>
      <c r="AS194" s="30">
        <v>200</v>
      </c>
      <c r="AT194" s="58"/>
      <c r="AU194" s="59">
        <v>200</v>
      </c>
      <c r="AV194" s="59"/>
      <c r="AW194" s="31">
        <v>3</v>
      </c>
      <c r="AX194" s="60">
        <v>570</v>
      </c>
      <c r="AY194" s="60">
        <v>326</v>
      </c>
      <c r="AZ194" s="60"/>
      <c r="BA194" s="60"/>
      <c r="BB194" s="61"/>
      <c r="BC194" s="59"/>
      <c r="BD194" s="59">
        <v>0</v>
      </c>
      <c r="BE194" s="61"/>
      <c r="BF194" s="59"/>
      <c r="BG194" s="61"/>
      <c r="BH194" s="59"/>
      <c r="BI194" s="59"/>
      <c r="BJ194" s="59"/>
      <c r="BK194" s="61"/>
      <c r="BL194" s="61"/>
      <c r="BM194" s="61"/>
      <c r="BN194" s="61"/>
      <c r="BO194" s="61"/>
      <c r="BP194" s="61"/>
      <c r="BQ194" s="61"/>
      <c r="BR194" s="61"/>
      <c r="BS194" s="61"/>
      <c r="BT194" s="59"/>
      <c r="BU194" s="46"/>
      <c r="BV194" s="95"/>
      <c r="BW194" s="30"/>
      <c r="BX194" s="31"/>
      <c r="BY194" s="30"/>
      <c r="BZ194" s="31"/>
      <c r="CA194" s="30"/>
      <c r="CB194" s="59"/>
      <c r="CC194" s="76"/>
      <c r="CD194" s="30"/>
      <c r="CE194" s="59"/>
      <c r="CF194" s="59"/>
      <c r="CG194" s="59"/>
      <c r="CH194" s="59"/>
      <c r="CI194" s="59"/>
      <c r="CJ194" s="15"/>
      <c r="CK194" s="59"/>
      <c r="CL194" s="30"/>
      <c r="CM194" s="59"/>
      <c r="CN194" s="30"/>
      <c r="CO194" s="30"/>
      <c r="CP194" s="30"/>
      <c r="CQ194" s="110"/>
      <c r="CR194" s="65"/>
      <c r="CS194" s="106"/>
      <c r="CT194" s="61"/>
      <c r="CU194" s="61"/>
      <c r="CV194" s="61"/>
      <c r="CW194" s="118"/>
      <c r="CX194" s="64"/>
      <c r="CY194" s="30"/>
      <c r="CZ194" s="61"/>
      <c r="DA194" s="99"/>
      <c r="DB194" s="31"/>
      <c r="DC194" s="59"/>
      <c r="DD194" s="31"/>
      <c r="DE194" s="61"/>
      <c r="DF194" s="30"/>
      <c r="DG194" s="30"/>
      <c r="DH194" s="31"/>
      <c r="DI194" s="59"/>
      <c r="DJ194" s="59"/>
      <c r="DK194" s="30"/>
      <c r="DL194" s="30"/>
      <c r="DM194" s="59"/>
      <c r="DN194" s="61"/>
      <c r="DO194" s="61"/>
      <c r="DP194" s="61"/>
      <c r="DQ194" s="67"/>
      <c r="DR194" s="61"/>
      <c r="DS194" s="61"/>
      <c r="DT194" s="59"/>
      <c r="DU194" s="31"/>
      <c r="DV194" s="59"/>
      <c r="DW194" s="30"/>
      <c r="DX194" s="59"/>
      <c r="DY194" s="68"/>
      <c r="DZ194" s="59"/>
      <c r="EA194" s="74"/>
      <c r="EB194" s="61"/>
      <c r="EC194" s="70"/>
      <c r="ED194" s="61"/>
      <c r="EE194" s="30"/>
      <c r="EF194" s="30"/>
      <c r="EG194" s="61"/>
      <c r="EH194" s="59"/>
      <c r="EI194" s="70"/>
      <c r="EJ194" s="61"/>
      <c r="EK194" s="59"/>
      <c r="EL194" s="71"/>
      <c r="EM194" s="71"/>
      <c r="EN194" s="61"/>
      <c r="EO194" s="30"/>
      <c r="EP194" s="72"/>
      <c r="EQ194" s="61"/>
      <c r="ER194" s="59"/>
      <c r="ES194" s="59"/>
      <c r="ET194" s="61"/>
      <c r="EU194" s="61"/>
      <c r="EV194" s="61"/>
      <c r="EW194" s="61"/>
      <c r="EX194" s="59"/>
      <c r="EY194" s="59"/>
      <c r="EZ194" s="61"/>
      <c r="FA194" s="61"/>
      <c r="FB194" s="61"/>
      <c r="FC194" s="61"/>
      <c r="FD194" s="59"/>
      <c r="FE194" s="61"/>
      <c r="FF194" s="61"/>
      <c r="FG194" s="78"/>
      <c r="FH194" s="30"/>
      <c r="FI194" s="61"/>
      <c r="FJ194" s="59"/>
      <c r="FK194" s="59"/>
      <c r="FL194" s="31"/>
      <c r="FM194" s="61"/>
      <c r="FN194" s="61"/>
      <c r="FO194" s="59"/>
      <c r="FP194" s="78"/>
    </row>
    <row r="195" spans="1:172" ht="15" customHeight="1" x14ac:dyDescent="0.25">
      <c r="A195" s="4" t="s">
        <v>394</v>
      </c>
      <c r="B195" s="5" t="s">
        <v>395</v>
      </c>
      <c r="C195" s="5" t="s">
        <v>5</v>
      </c>
      <c r="D195" s="122"/>
      <c r="E195" s="122"/>
      <c r="F195" s="122"/>
      <c r="G195" s="122"/>
      <c r="H195" s="57"/>
      <c r="I195" s="10">
        <v>550</v>
      </c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30"/>
      <c r="AQ195" s="31"/>
      <c r="AR195" s="31">
        <v>41</v>
      </c>
      <c r="AS195" s="30">
        <v>830</v>
      </c>
      <c r="AT195" s="58">
        <v>52</v>
      </c>
      <c r="AU195" s="59">
        <v>0</v>
      </c>
      <c r="AV195" s="59"/>
      <c r="AW195" s="31">
        <v>2.25</v>
      </c>
      <c r="AX195" s="60"/>
      <c r="AY195" s="60">
        <v>0</v>
      </c>
      <c r="AZ195" s="60"/>
      <c r="BA195" s="60"/>
      <c r="BB195" s="61">
        <v>0</v>
      </c>
      <c r="BC195" s="59"/>
      <c r="BD195" s="59">
        <v>0</v>
      </c>
      <c r="BE195" s="61"/>
      <c r="BF195" s="59"/>
      <c r="BG195" s="61">
        <v>60</v>
      </c>
      <c r="BH195" s="59"/>
      <c r="BI195" s="59"/>
      <c r="BJ195" s="59"/>
      <c r="BK195" s="61"/>
      <c r="BL195" s="61"/>
      <c r="BM195" s="61"/>
      <c r="BN195" s="61"/>
      <c r="BO195" s="61"/>
      <c r="BP195" s="61"/>
      <c r="BQ195" s="61"/>
      <c r="BR195" s="61"/>
      <c r="BS195" s="61"/>
      <c r="BT195" s="59">
        <v>863</v>
      </c>
      <c r="BU195" s="46"/>
      <c r="BV195" s="95"/>
      <c r="BW195" s="30"/>
      <c r="BX195" s="31"/>
      <c r="BY195" s="30"/>
      <c r="BZ195" s="31"/>
      <c r="CA195" s="30"/>
      <c r="CB195" s="59"/>
      <c r="CC195" s="76"/>
      <c r="CD195" s="30"/>
      <c r="CE195" s="59"/>
      <c r="CF195" s="59"/>
      <c r="CG195" s="59"/>
      <c r="CH195" s="59"/>
      <c r="CI195" s="59"/>
      <c r="CJ195" s="15"/>
      <c r="CK195" s="59"/>
      <c r="CL195" s="30"/>
      <c r="CM195" s="59"/>
      <c r="CN195" s="30"/>
      <c r="CO195" s="30"/>
      <c r="CP195" s="30"/>
      <c r="CQ195" s="110"/>
      <c r="CR195" s="65"/>
      <c r="CS195" s="106"/>
      <c r="CT195" s="61"/>
      <c r="CU195" s="61"/>
      <c r="CV195" s="61"/>
      <c r="CW195" s="118"/>
      <c r="CX195" s="64"/>
      <c r="CY195" s="30"/>
      <c r="CZ195" s="61"/>
      <c r="DA195" s="99"/>
      <c r="DB195" s="31"/>
      <c r="DC195" s="59"/>
      <c r="DD195" s="31"/>
      <c r="DE195" s="61"/>
      <c r="DF195" s="30"/>
      <c r="DG195" s="30"/>
      <c r="DH195" s="31"/>
      <c r="DI195" s="59"/>
      <c r="DJ195" s="59"/>
      <c r="DK195" s="30"/>
      <c r="DL195" s="30"/>
      <c r="DM195" s="59"/>
      <c r="DN195" s="61"/>
      <c r="DO195" s="61"/>
      <c r="DP195" s="61"/>
      <c r="DQ195" s="67"/>
      <c r="DR195" s="61"/>
      <c r="DS195" s="61"/>
      <c r="DT195" s="59"/>
      <c r="DU195" s="31"/>
      <c r="DV195" s="59"/>
      <c r="DW195" s="30"/>
      <c r="DX195" s="59"/>
      <c r="DY195" s="68"/>
      <c r="DZ195" s="59"/>
      <c r="EA195" s="74"/>
      <c r="EB195" s="61"/>
      <c r="EC195" s="70"/>
      <c r="ED195" s="61"/>
      <c r="EE195" s="30"/>
      <c r="EF195" s="30"/>
      <c r="EG195" s="61"/>
      <c r="EH195" s="59"/>
      <c r="EI195" s="70"/>
      <c r="EJ195" s="61"/>
      <c r="EK195" s="59"/>
      <c r="EL195" s="71"/>
      <c r="EM195" s="71"/>
      <c r="EN195" s="61"/>
      <c r="EO195" s="30"/>
      <c r="EP195" s="72"/>
      <c r="EQ195" s="61"/>
      <c r="ER195" s="59"/>
      <c r="ES195" s="59"/>
      <c r="ET195" s="61"/>
      <c r="EU195" s="61"/>
      <c r="EV195" s="61"/>
      <c r="EW195" s="61"/>
      <c r="EX195" s="59"/>
      <c r="EY195" s="59"/>
      <c r="EZ195" s="61"/>
      <c r="FA195" s="61"/>
      <c r="FB195" s="61"/>
      <c r="FC195" s="61"/>
      <c r="FD195" s="59"/>
      <c r="FE195" s="61"/>
      <c r="FF195" s="61"/>
      <c r="FG195" s="78"/>
      <c r="FH195" s="30"/>
      <c r="FI195" s="61"/>
      <c r="FJ195" s="59"/>
      <c r="FK195" s="59"/>
      <c r="FL195" s="31"/>
      <c r="FM195" s="61"/>
      <c r="FN195" s="61"/>
      <c r="FO195" s="59"/>
      <c r="FP195" s="78"/>
    </row>
    <row r="196" spans="1:172" ht="15" customHeight="1" x14ac:dyDescent="0.25">
      <c r="A196" s="4" t="s">
        <v>396</v>
      </c>
      <c r="B196" s="5" t="s">
        <v>397</v>
      </c>
      <c r="C196" s="5" t="s">
        <v>15</v>
      </c>
      <c r="D196" s="122"/>
      <c r="E196" s="122"/>
      <c r="F196" s="122"/>
      <c r="G196" s="122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30">
        <v>94.5</v>
      </c>
      <c r="AQ196" s="31"/>
      <c r="AR196" s="31"/>
      <c r="AS196" s="30"/>
      <c r="AT196" s="58"/>
      <c r="AU196" s="59">
        <v>0</v>
      </c>
      <c r="AV196" s="59"/>
      <c r="AW196" s="31"/>
      <c r="AX196" s="60"/>
      <c r="AY196" s="60"/>
      <c r="AZ196" s="60"/>
      <c r="BA196" s="60"/>
      <c r="BB196" s="61"/>
      <c r="BC196" s="59"/>
      <c r="BD196" s="59">
        <v>0</v>
      </c>
      <c r="BE196" s="61"/>
      <c r="BF196" s="59"/>
      <c r="BG196" s="61"/>
      <c r="BH196" s="59"/>
      <c r="BI196" s="59"/>
      <c r="BJ196" s="59"/>
      <c r="BK196" s="61"/>
      <c r="BL196" s="61"/>
      <c r="BM196" s="61"/>
      <c r="BN196" s="61"/>
      <c r="BO196" s="61"/>
      <c r="BP196" s="61"/>
      <c r="BQ196" s="61"/>
      <c r="BR196" s="61"/>
      <c r="BS196" s="61"/>
      <c r="BT196" s="59"/>
      <c r="BU196" s="46"/>
      <c r="BV196" s="95"/>
      <c r="BW196" s="30"/>
      <c r="BX196" s="31"/>
      <c r="BY196" s="30"/>
      <c r="BZ196" s="31"/>
      <c r="CA196" s="30"/>
      <c r="CB196" s="59"/>
      <c r="CC196" s="76"/>
      <c r="CD196" s="30"/>
      <c r="CE196" s="59"/>
      <c r="CF196" s="59"/>
      <c r="CG196" s="59"/>
      <c r="CH196" s="59"/>
      <c r="CI196" s="59"/>
      <c r="CJ196" s="15"/>
      <c r="CK196" s="59"/>
      <c r="CL196" s="30"/>
      <c r="CM196" s="59"/>
      <c r="CN196" s="30"/>
      <c r="CO196" s="30"/>
      <c r="CP196" s="30"/>
      <c r="CQ196" s="110"/>
      <c r="CR196" s="65"/>
      <c r="CS196" s="106"/>
      <c r="CT196" s="61"/>
      <c r="CU196" s="61"/>
      <c r="CV196" s="61"/>
      <c r="CW196" s="118"/>
      <c r="CX196" s="64"/>
      <c r="CY196" s="30"/>
      <c r="CZ196" s="61"/>
      <c r="DA196" s="99"/>
      <c r="DB196" s="31"/>
      <c r="DC196" s="59"/>
      <c r="DD196" s="31"/>
      <c r="DE196" s="61"/>
      <c r="DF196" s="30"/>
      <c r="DG196" s="30"/>
      <c r="DH196" s="31"/>
      <c r="DI196" s="59"/>
      <c r="DJ196" s="59"/>
      <c r="DK196" s="30"/>
      <c r="DL196" s="30"/>
      <c r="DM196" s="59"/>
      <c r="DN196" s="61"/>
      <c r="DO196" s="61"/>
      <c r="DP196" s="61"/>
      <c r="DQ196" s="67"/>
      <c r="DR196" s="61"/>
      <c r="DS196" s="61"/>
      <c r="DT196" s="59"/>
      <c r="DU196" s="31"/>
      <c r="DV196" s="59"/>
      <c r="DW196" s="30"/>
      <c r="DX196" s="59"/>
      <c r="DY196" s="68"/>
      <c r="DZ196" s="59"/>
      <c r="EA196" s="74"/>
      <c r="EB196" s="61"/>
      <c r="EC196" s="70"/>
      <c r="ED196" s="61"/>
      <c r="EE196" s="30"/>
      <c r="EF196" s="30"/>
      <c r="EG196" s="61"/>
      <c r="EH196" s="59"/>
      <c r="EI196" s="70"/>
      <c r="EJ196" s="61"/>
      <c r="EK196" s="59"/>
      <c r="EL196" s="71"/>
      <c r="EM196" s="71"/>
      <c r="EN196" s="61"/>
      <c r="EO196" s="30"/>
      <c r="EP196" s="72"/>
      <c r="EQ196" s="61"/>
      <c r="ER196" s="59"/>
      <c r="ES196" s="59"/>
      <c r="ET196" s="61"/>
      <c r="EU196" s="61"/>
      <c r="EV196" s="61"/>
      <c r="EW196" s="61"/>
      <c r="EX196" s="59"/>
      <c r="EY196" s="59"/>
      <c r="EZ196" s="61"/>
      <c r="FA196" s="61"/>
      <c r="FB196" s="61"/>
      <c r="FC196" s="61"/>
      <c r="FD196" s="59"/>
      <c r="FE196" s="61"/>
      <c r="FF196" s="61"/>
      <c r="FG196" s="78"/>
      <c r="FH196" s="30"/>
      <c r="FI196" s="61"/>
      <c r="FJ196" s="59"/>
      <c r="FK196" s="59"/>
      <c r="FL196" s="31"/>
      <c r="FM196" s="61"/>
      <c r="FN196" s="61"/>
      <c r="FO196" s="59"/>
      <c r="FP196" s="78"/>
    </row>
    <row r="197" spans="1:172" ht="15" customHeight="1" x14ac:dyDescent="0.25">
      <c r="A197" s="4" t="s">
        <v>398</v>
      </c>
      <c r="B197" s="5" t="s">
        <v>399</v>
      </c>
      <c r="C197" s="5" t="s">
        <v>15</v>
      </c>
      <c r="D197" s="122"/>
      <c r="E197" s="122"/>
      <c r="F197" s="122"/>
      <c r="G197" s="122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30">
        <v>324</v>
      </c>
      <c r="AQ197" s="31"/>
      <c r="AR197" s="31">
        <v>300</v>
      </c>
      <c r="AS197" s="30"/>
      <c r="AT197" s="58"/>
      <c r="AU197" s="59">
        <v>0</v>
      </c>
      <c r="AV197" s="59"/>
      <c r="AW197" s="31"/>
      <c r="AX197" s="60">
        <v>2</v>
      </c>
      <c r="AY197" s="60"/>
      <c r="AZ197" s="60">
        <v>125</v>
      </c>
      <c r="BA197" s="60"/>
      <c r="BB197" s="61"/>
      <c r="BC197" s="59"/>
      <c r="BD197" s="59">
        <v>0</v>
      </c>
      <c r="BE197" s="30"/>
      <c r="BF197" s="59"/>
      <c r="BG197" s="61"/>
      <c r="BH197" s="59"/>
      <c r="BI197" s="59"/>
      <c r="BJ197" s="59"/>
      <c r="BK197" s="61"/>
      <c r="BL197" s="61"/>
      <c r="BM197" s="61"/>
      <c r="BN197" s="61"/>
      <c r="BO197" s="61"/>
      <c r="BP197" s="61"/>
      <c r="BQ197" s="61"/>
      <c r="BR197" s="61"/>
      <c r="BS197" s="61"/>
      <c r="BT197" s="59"/>
      <c r="BU197" s="46"/>
      <c r="BV197" s="95"/>
      <c r="BW197" s="30"/>
      <c r="BX197" s="31"/>
      <c r="BY197" s="30"/>
      <c r="BZ197" s="31"/>
      <c r="CA197" s="30"/>
      <c r="CB197" s="59">
        <v>756</v>
      </c>
      <c r="CC197" s="76"/>
      <c r="CD197" s="30"/>
      <c r="CE197" s="59"/>
      <c r="CF197" s="59"/>
      <c r="CG197" s="59"/>
      <c r="CH197" s="59"/>
      <c r="CI197" s="59"/>
      <c r="CJ197" s="15"/>
      <c r="CK197" s="59"/>
      <c r="CL197" s="30"/>
      <c r="CM197" s="59"/>
      <c r="CN197" s="30"/>
      <c r="CO197" s="30"/>
      <c r="CP197" s="30"/>
      <c r="CQ197" s="110"/>
      <c r="CR197" s="65"/>
      <c r="CS197" s="106"/>
      <c r="CT197" s="61"/>
      <c r="CU197" s="61"/>
      <c r="CV197" s="61"/>
      <c r="CW197" s="118"/>
      <c r="CX197" s="64"/>
      <c r="CY197" s="30"/>
      <c r="CZ197" s="61"/>
      <c r="DA197" s="99"/>
      <c r="DB197" s="31"/>
      <c r="DC197" s="59"/>
      <c r="DD197" s="31"/>
      <c r="DE197" s="61"/>
      <c r="DF197" s="30"/>
      <c r="DG197" s="30"/>
      <c r="DH197" s="31"/>
      <c r="DI197" s="59"/>
      <c r="DJ197" s="59"/>
      <c r="DK197" s="30"/>
      <c r="DL197" s="30"/>
      <c r="DM197" s="59"/>
      <c r="DN197" s="61"/>
      <c r="DO197" s="61"/>
      <c r="DP197" s="61"/>
      <c r="DQ197" s="67"/>
      <c r="DR197" s="61"/>
      <c r="DS197" s="61"/>
      <c r="DT197" s="59"/>
      <c r="DU197" s="31"/>
      <c r="DV197" s="59"/>
      <c r="DW197" s="30"/>
      <c r="DX197" s="59"/>
      <c r="DY197" s="68"/>
      <c r="DZ197" s="59"/>
      <c r="EA197" s="74"/>
      <c r="EB197" s="61"/>
      <c r="EC197" s="70"/>
      <c r="ED197" s="61"/>
      <c r="EE197" s="30"/>
      <c r="EF197" s="30"/>
      <c r="EG197" s="61"/>
      <c r="EH197" s="59"/>
      <c r="EI197" s="70"/>
      <c r="EJ197" s="61"/>
      <c r="EK197" s="59"/>
      <c r="EL197" s="71"/>
      <c r="EM197" s="71"/>
      <c r="EN197" s="61"/>
      <c r="EO197" s="30"/>
      <c r="EP197" s="72"/>
      <c r="EQ197" s="61"/>
      <c r="ER197" s="59"/>
      <c r="ES197" s="59"/>
      <c r="ET197" s="61"/>
      <c r="EU197" s="61"/>
      <c r="EV197" s="61"/>
      <c r="EW197" s="61"/>
      <c r="EX197" s="59"/>
      <c r="EY197" s="59"/>
      <c r="EZ197" s="61"/>
      <c r="FA197" s="61"/>
      <c r="FB197" s="61"/>
      <c r="FC197" s="61"/>
      <c r="FD197" s="59"/>
      <c r="FE197" s="61"/>
      <c r="FF197" s="61"/>
      <c r="FG197" s="78"/>
      <c r="FH197" s="30"/>
      <c r="FI197" s="61"/>
      <c r="FJ197" s="59"/>
      <c r="FK197" s="59"/>
      <c r="FL197" s="31"/>
      <c r="FM197" s="61"/>
      <c r="FN197" s="61"/>
      <c r="FO197" s="59"/>
      <c r="FP197" s="78"/>
    </row>
    <row r="198" spans="1:172" ht="15" customHeight="1" x14ac:dyDescent="0.25">
      <c r="A198" s="4" t="s">
        <v>400</v>
      </c>
      <c r="B198" s="5" t="s">
        <v>401</v>
      </c>
      <c r="C198" s="5" t="s">
        <v>8</v>
      </c>
      <c r="D198" s="122"/>
      <c r="E198" s="122"/>
      <c r="F198" s="122"/>
      <c r="G198" s="122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>
        <v>1488</v>
      </c>
      <c r="AO198" s="57"/>
      <c r="AP198" s="30">
        <v>72</v>
      </c>
      <c r="AQ198" s="31"/>
      <c r="AR198" s="31"/>
      <c r="AS198" s="30"/>
      <c r="AT198" s="58"/>
      <c r="AU198" s="59">
        <v>0</v>
      </c>
      <c r="AV198" s="59"/>
      <c r="AW198" s="31"/>
      <c r="AX198" s="60"/>
      <c r="AY198" s="60"/>
      <c r="AZ198" s="60"/>
      <c r="BA198" s="60"/>
      <c r="BB198" s="61"/>
      <c r="BC198" s="59"/>
      <c r="BD198" s="59">
        <v>0</v>
      </c>
      <c r="BE198" s="30"/>
      <c r="BF198" s="59"/>
      <c r="BG198" s="61"/>
      <c r="BH198" s="59"/>
      <c r="BI198" s="59"/>
      <c r="BJ198" s="59"/>
      <c r="BK198" s="61"/>
      <c r="BL198" s="61"/>
      <c r="BM198" s="61"/>
      <c r="BN198" s="61"/>
      <c r="BO198" s="61"/>
      <c r="BP198" s="61"/>
      <c r="BQ198" s="61"/>
      <c r="BR198" s="61"/>
      <c r="BS198" s="61"/>
      <c r="BT198" s="59">
        <v>1345</v>
      </c>
      <c r="BU198" s="46"/>
      <c r="BV198" s="95"/>
      <c r="BW198" s="30"/>
      <c r="BX198" s="31"/>
      <c r="BY198" s="30"/>
      <c r="BZ198" s="31"/>
      <c r="CA198" s="30"/>
      <c r="CB198" s="59"/>
      <c r="CC198" s="76"/>
      <c r="CD198" s="30"/>
      <c r="CE198" s="59"/>
      <c r="CF198" s="59"/>
      <c r="CG198" s="59"/>
      <c r="CH198" s="59"/>
      <c r="CI198" s="59"/>
      <c r="CJ198" s="15"/>
      <c r="CK198" s="59"/>
      <c r="CL198" s="30"/>
      <c r="CM198" s="59"/>
      <c r="CN198" s="30"/>
      <c r="CO198" s="30"/>
      <c r="CP198" s="30"/>
      <c r="CQ198" s="110"/>
      <c r="CR198" s="65"/>
      <c r="CS198" s="106"/>
      <c r="CT198" s="61"/>
      <c r="CU198" s="61"/>
      <c r="CV198" s="61"/>
      <c r="CW198" s="118"/>
      <c r="CX198" s="64"/>
      <c r="CY198" s="30"/>
      <c r="CZ198" s="61"/>
      <c r="DA198" s="99"/>
      <c r="DB198" s="31"/>
      <c r="DC198" s="59"/>
      <c r="DD198" s="31"/>
      <c r="DE198" s="61"/>
      <c r="DF198" s="30"/>
      <c r="DG198" s="30"/>
      <c r="DH198" s="31"/>
      <c r="DI198" s="59"/>
      <c r="DJ198" s="59"/>
      <c r="DK198" s="30"/>
      <c r="DL198" s="30"/>
      <c r="DM198" s="59"/>
      <c r="DN198" s="61"/>
      <c r="DO198" s="61"/>
      <c r="DP198" s="61"/>
      <c r="DQ198" s="67"/>
      <c r="DR198" s="61"/>
      <c r="DS198" s="61"/>
      <c r="DT198" s="59"/>
      <c r="DU198" s="31"/>
      <c r="DV198" s="59"/>
      <c r="DW198" s="30"/>
      <c r="DX198" s="59"/>
      <c r="DY198" s="68"/>
      <c r="DZ198" s="59"/>
      <c r="EA198" s="74"/>
      <c r="EB198" s="61"/>
      <c r="EC198" s="70"/>
      <c r="ED198" s="61"/>
      <c r="EE198" s="30"/>
      <c r="EF198" s="30"/>
      <c r="EG198" s="61"/>
      <c r="EH198" s="59"/>
      <c r="EI198" s="70"/>
      <c r="EJ198" s="61"/>
      <c r="EK198" s="59"/>
      <c r="EL198" s="71"/>
      <c r="EM198" s="71"/>
      <c r="EN198" s="61"/>
      <c r="EO198" s="30"/>
      <c r="EP198" s="72"/>
      <c r="EQ198" s="61"/>
      <c r="ER198" s="59"/>
      <c r="ES198" s="59"/>
      <c r="ET198" s="61"/>
      <c r="EU198" s="61"/>
      <c r="EV198" s="61"/>
      <c r="EW198" s="61"/>
      <c r="EX198" s="59"/>
      <c r="EY198" s="59"/>
      <c r="EZ198" s="61"/>
      <c r="FA198" s="61"/>
      <c r="FB198" s="61"/>
      <c r="FC198" s="61"/>
      <c r="FD198" s="59"/>
      <c r="FE198" s="61"/>
      <c r="FF198" s="61"/>
      <c r="FG198" s="78"/>
      <c r="FH198" s="30"/>
      <c r="FI198" s="61"/>
      <c r="FJ198" s="59"/>
      <c r="FK198" s="59"/>
      <c r="FL198" s="31"/>
      <c r="FM198" s="61"/>
      <c r="FN198" s="61"/>
      <c r="FO198" s="59"/>
      <c r="FP198" s="78"/>
    </row>
    <row r="199" spans="1:172" ht="15" customHeight="1" x14ac:dyDescent="0.25">
      <c r="A199" s="4" t="s">
        <v>402</v>
      </c>
      <c r="B199" s="5" t="s">
        <v>403</v>
      </c>
      <c r="C199" s="5" t="s">
        <v>15</v>
      </c>
      <c r="D199" s="122"/>
      <c r="E199" s="122"/>
      <c r="F199" s="122"/>
      <c r="G199" s="122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>
        <v>888</v>
      </c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30">
        <v>769.5</v>
      </c>
      <c r="AQ199" s="31">
        <v>695</v>
      </c>
      <c r="AR199" s="31">
        <v>560</v>
      </c>
      <c r="AS199" s="30">
        <v>675</v>
      </c>
      <c r="AT199" s="58">
        <v>235</v>
      </c>
      <c r="AU199" s="59">
        <v>475.83333333333337</v>
      </c>
      <c r="AV199" s="59">
        <v>65</v>
      </c>
      <c r="AW199" s="31">
        <v>258</v>
      </c>
      <c r="AX199" s="60">
        <v>1996</v>
      </c>
      <c r="AY199" s="60">
        <v>1215</v>
      </c>
      <c r="AZ199" s="60">
        <v>367</v>
      </c>
      <c r="BA199" s="60"/>
      <c r="BB199" s="61"/>
      <c r="BC199" s="59">
        <v>260</v>
      </c>
      <c r="BD199" s="59">
        <v>70</v>
      </c>
      <c r="BE199" s="30"/>
      <c r="BF199" s="59">
        <v>38.25</v>
      </c>
      <c r="BG199" s="61"/>
      <c r="BH199" s="59"/>
      <c r="BI199" s="59"/>
      <c r="BJ199" s="59"/>
      <c r="BK199" s="61"/>
      <c r="BL199" s="61"/>
      <c r="BM199" s="61"/>
      <c r="BN199" s="61"/>
      <c r="BO199" s="61"/>
      <c r="BP199" s="61"/>
      <c r="BQ199" s="61"/>
      <c r="BR199" s="61"/>
      <c r="BS199" s="61"/>
      <c r="BT199" s="59"/>
      <c r="BU199" s="46"/>
      <c r="BV199" s="95"/>
      <c r="BW199" s="30"/>
      <c r="BX199" s="31"/>
      <c r="BY199" s="30"/>
      <c r="BZ199" s="31"/>
      <c r="CA199" s="30"/>
      <c r="CB199" s="59">
        <v>100</v>
      </c>
      <c r="CC199" s="76"/>
      <c r="CD199" s="30"/>
      <c r="CE199" s="59"/>
      <c r="CF199" s="59"/>
      <c r="CG199" s="59"/>
      <c r="CH199" s="59"/>
      <c r="CI199" s="59"/>
      <c r="CJ199" s="15"/>
      <c r="CK199" s="59"/>
      <c r="CL199" s="30"/>
      <c r="CM199" s="59"/>
      <c r="CN199" s="30"/>
      <c r="CO199" s="30"/>
      <c r="CP199" s="30"/>
      <c r="CQ199" s="110"/>
      <c r="CR199" s="65"/>
      <c r="CS199" s="106"/>
      <c r="CT199" s="61"/>
      <c r="CU199" s="61"/>
      <c r="CV199" s="61"/>
      <c r="CW199" s="118"/>
      <c r="CX199" s="64"/>
      <c r="CY199" s="30"/>
      <c r="CZ199" s="61"/>
      <c r="DA199" s="99"/>
      <c r="DB199" s="31"/>
      <c r="DC199" s="59"/>
      <c r="DD199" s="31"/>
      <c r="DE199" s="61"/>
      <c r="DF199" s="30"/>
      <c r="DG199" s="30"/>
      <c r="DH199" s="31"/>
      <c r="DI199" s="59"/>
      <c r="DJ199" s="59"/>
      <c r="DK199" s="30"/>
      <c r="DL199" s="30"/>
      <c r="DM199" s="59"/>
      <c r="DN199" s="61"/>
      <c r="DO199" s="61"/>
      <c r="DP199" s="61"/>
      <c r="DQ199" s="67"/>
      <c r="DR199" s="61"/>
      <c r="DS199" s="61"/>
      <c r="DT199" s="59"/>
      <c r="DU199" s="31"/>
      <c r="DV199" s="59"/>
      <c r="DW199" s="30"/>
      <c r="DX199" s="59"/>
      <c r="DY199" s="68"/>
      <c r="DZ199" s="59"/>
      <c r="EA199" s="74"/>
      <c r="EB199" s="61"/>
      <c r="EC199" s="70"/>
      <c r="ED199" s="61"/>
      <c r="EE199" s="30"/>
      <c r="EF199" s="30"/>
      <c r="EG199" s="61"/>
      <c r="EH199" s="59"/>
      <c r="EI199" s="70"/>
      <c r="EJ199" s="61"/>
      <c r="EK199" s="59"/>
      <c r="EL199" s="71"/>
      <c r="EM199" s="71"/>
      <c r="EN199" s="61"/>
      <c r="EO199" s="30"/>
      <c r="EP199" s="72"/>
      <c r="EQ199" s="61"/>
      <c r="ER199" s="59"/>
      <c r="ES199" s="59"/>
      <c r="ET199" s="61"/>
      <c r="EU199" s="61"/>
      <c r="EV199" s="61"/>
      <c r="EW199" s="61"/>
      <c r="EX199" s="59"/>
      <c r="EY199" s="59"/>
      <c r="EZ199" s="61"/>
      <c r="FA199" s="61"/>
      <c r="FB199" s="61"/>
      <c r="FC199" s="61"/>
      <c r="FD199" s="59"/>
      <c r="FE199" s="61"/>
      <c r="FF199" s="61"/>
      <c r="FG199" s="78"/>
      <c r="FH199" s="30"/>
      <c r="FI199" s="61"/>
      <c r="FJ199" s="59"/>
      <c r="FK199" s="59"/>
      <c r="FL199" s="31"/>
      <c r="FM199" s="61"/>
      <c r="FN199" s="61"/>
      <c r="FO199" s="59"/>
      <c r="FP199" s="78"/>
    </row>
    <row r="200" spans="1:172" ht="15" customHeight="1" x14ac:dyDescent="0.25">
      <c r="A200" s="4" t="s">
        <v>404</v>
      </c>
      <c r="B200" s="5" t="s">
        <v>405</v>
      </c>
      <c r="C200" s="5" t="s">
        <v>15</v>
      </c>
      <c r="D200" s="122"/>
      <c r="E200" s="122"/>
      <c r="F200" s="122"/>
      <c r="G200" s="122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30">
        <v>981</v>
      </c>
      <c r="AQ200" s="31">
        <v>375</v>
      </c>
      <c r="AR200" s="31"/>
      <c r="AS200" s="30">
        <v>333</v>
      </c>
      <c r="AT200" s="58">
        <v>28</v>
      </c>
      <c r="AU200" s="59">
        <v>0</v>
      </c>
      <c r="AV200" s="59"/>
      <c r="AW200" s="31"/>
      <c r="AX200" s="60"/>
      <c r="AY200" s="60"/>
      <c r="AZ200" s="60"/>
      <c r="BA200" s="60"/>
      <c r="BB200" s="61"/>
      <c r="BC200" s="59"/>
      <c r="BD200" s="59">
        <v>0</v>
      </c>
      <c r="BE200" s="30"/>
      <c r="BF200" s="59"/>
      <c r="BG200" s="61"/>
      <c r="BH200" s="59"/>
      <c r="BI200" s="59"/>
      <c r="BJ200" s="59"/>
      <c r="BK200" s="61"/>
      <c r="BL200" s="61"/>
      <c r="BM200" s="61"/>
      <c r="BN200" s="61"/>
      <c r="BO200" s="61"/>
      <c r="BP200" s="61"/>
      <c r="BQ200" s="61"/>
      <c r="BR200" s="61"/>
      <c r="BS200" s="61"/>
      <c r="BT200" s="59"/>
      <c r="BU200" s="46"/>
      <c r="BV200" s="95"/>
      <c r="BW200" s="30"/>
      <c r="BX200" s="31"/>
      <c r="BY200" s="30"/>
      <c r="BZ200" s="31"/>
      <c r="CA200" s="30"/>
      <c r="CB200" s="59"/>
      <c r="CC200" s="76"/>
      <c r="CD200" s="30"/>
      <c r="CE200" s="59"/>
      <c r="CF200" s="59"/>
      <c r="CG200" s="59"/>
      <c r="CH200" s="59"/>
      <c r="CI200" s="59"/>
      <c r="CJ200" s="15"/>
      <c r="CK200" s="59"/>
      <c r="CL200" s="30"/>
      <c r="CM200" s="59"/>
      <c r="CN200" s="30"/>
      <c r="CO200" s="30"/>
      <c r="CP200" s="30"/>
      <c r="CQ200" s="110"/>
      <c r="CR200" s="65"/>
      <c r="CS200" s="106"/>
      <c r="CT200" s="61"/>
      <c r="CU200" s="61"/>
      <c r="CV200" s="61"/>
      <c r="CW200" s="118"/>
      <c r="CX200" s="64"/>
      <c r="CY200" s="30"/>
      <c r="CZ200" s="61"/>
      <c r="DA200" s="99"/>
      <c r="DB200" s="31"/>
      <c r="DC200" s="59"/>
      <c r="DD200" s="31"/>
      <c r="DE200" s="61"/>
      <c r="DF200" s="30"/>
      <c r="DG200" s="30"/>
      <c r="DH200" s="31"/>
      <c r="DI200" s="59"/>
      <c r="DJ200" s="59"/>
      <c r="DK200" s="30"/>
      <c r="DL200" s="30"/>
      <c r="DM200" s="59"/>
      <c r="DN200" s="61"/>
      <c r="DO200" s="61"/>
      <c r="DP200" s="61"/>
      <c r="DQ200" s="67"/>
      <c r="DR200" s="61"/>
      <c r="DS200" s="61"/>
      <c r="DT200" s="59"/>
      <c r="DU200" s="31"/>
      <c r="DV200" s="59"/>
      <c r="DW200" s="30"/>
      <c r="DX200" s="59"/>
      <c r="DY200" s="68"/>
      <c r="DZ200" s="59"/>
      <c r="EA200" s="74"/>
      <c r="EB200" s="61"/>
      <c r="EC200" s="70"/>
      <c r="ED200" s="61"/>
      <c r="EE200" s="30"/>
      <c r="EF200" s="30"/>
      <c r="EG200" s="61"/>
      <c r="EH200" s="59"/>
      <c r="EI200" s="70"/>
      <c r="EJ200" s="61"/>
      <c r="EK200" s="59"/>
      <c r="EL200" s="71"/>
      <c r="EM200" s="71"/>
      <c r="EN200" s="61"/>
      <c r="EO200" s="30"/>
      <c r="EP200" s="72"/>
      <c r="EQ200" s="61"/>
      <c r="ER200" s="59"/>
      <c r="ES200" s="59"/>
      <c r="ET200" s="61"/>
      <c r="EU200" s="61"/>
      <c r="EV200" s="61"/>
      <c r="EW200" s="61"/>
      <c r="EX200" s="59"/>
      <c r="EY200" s="59"/>
      <c r="EZ200" s="61"/>
      <c r="FA200" s="61"/>
      <c r="FB200" s="61"/>
      <c r="FC200" s="61"/>
      <c r="FD200" s="59"/>
      <c r="FE200" s="61"/>
      <c r="FF200" s="61"/>
      <c r="FG200" s="78"/>
      <c r="FH200" s="30"/>
      <c r="FI200" s="61"/>
      <c r="FJ200" s="59"/>
      <c r="FK200" s="59"/>
      <c r="FL200" s="31"/>
      <c r="FM200" s="61"/>
      <c r="FN200" s="61"/>
      <c r="FO200" s="59"/>
      <c r="FP200" s="78"/>
    </row>
    <row r="201" spans="1:172" ht="23.25" customHeight="1" x14ac:dyDescent="0.25">
      <c r="A201" s="4" t="s">
        <v>406</v>
      </c>
      <c r="B201" s="5" t="s">
        <v>407</v>
      </c>
      <c r="C201" s="5" t="s">
        <v>5</v>
      </c>
      <c r="D201" s="122"/>
      <c r="E201" s="122"/>
      <c r="F201" s="122"/>
      <c r="G201" s="122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>
        <v>20</v>
      </c>
      <c r="AH201" s="57"/>
      <c r="AI201" s="57"/>
      <c r="AJ201" s="57"/>
      <c r="AK201" s="57"/>
      <c r="AL201" s="57"/>
      <c r="AM201" s="57"/>
      <c r="AN201" s="57"/>
      <c r="AO201" s="57"/>
      <c r="AP201" s="30">
        <v>18</v>
      </c>
      <c r="AQ201" s="31"/>
      <c r="AR201" s="31"/>
      <c r="AS201" s="30">
        <v>60</v>
      </c>
      <c r="AT201" s="58"/>
      <c r="AU201" s="59">
        <v>200</v>
      </c>
      <c r="AV201" s="59"/>
      <c r="AW201" s="31">
        <v>2.25</v>
      </c>
      <c r="AX201" s="60">
        <v>70</v>
      </c>
      <c r="AY201" s="60">
        <v>11</v>
      </c>
      <c r="AZ201" s="60">
        <v>10</v>
      </c>
      <c r="BA201" s="60"/>
      <c r="BB201" s="61"/>
      <c r="BC201" s="59"/>
      <c r="BD201" s="59">
        <v>0</v>
      </c>
      <c r="BE201" s="30"/>
      <c r="BF201" s="59"/>
      <c r="BG201" s="61"/>
      <c r="BH201" s="59"/>
      <c r="BI201" s="59"/>
      <c r="BJ201" s="59"/>
      <c r="BK201" s="61"/>
      <c r="BL201" s="61"/>
      <c r="BM201" s="61"/>
      <c r="BN201" s="61"/>
      <c r="BO201" s="61"/>
      <c r="BP201" s="61"/>
      <c r="BQ201" s="61"/>
      <c r="BR201" s="61"/>
      <c r="BS201" s="61"/>
      <c r="BT201" s="59"/>
      <c r="BU201" s="46"/>
      <c r="BV201" s="95"/>
      <c r="BW201" s="30"/>
      <c r="BX201" s="31"/>
      <c r="BY201" s="30"/>
      <c r="BZ201" s="31"/>
      <c r="CA201" s="30"/>
      <c r="CB201" s="59"/>
      <c r="CC201" s="76"/>
      <c r="CD201" s="30"/>
      <c r="CE201" s="59"/>
      <c r="CF201" s="59"/>
      <c r="CG201" s="59"/>
      <c r="CH201" s="59"/>
      <c r="CI201" s="59"/>
      <c r="CJ201" s="15"/>
      <c r="CK201" s="59"/>
      <c r="CL201" s="30"/>
      <c r="CM201" s="59"/>
      <c r="CN201" s="30"/>
      <c r="CO201" s="30"/>
      <c r="CP201" s="30"/>
      <c r="CQ201" s="110"/>
      <c r="CR201" s="65"/>
      <c r="CS201" s="106"/>
      <c r="CT201" s="61"/>
      <c r="CU201" s="61"/>
      <c r="CV201" s="61"/>
      <c r="CW201" s="118"/>
      <c r="CX201" s="64"/>
      <c r="CY201" s="30"/>
      <c r="CZ201" s="61"/>
      <c r="DA201" s="99"/>
      <c r="DB201" s="31"/>
      <c r="DC201" s="59"/>
      <c r="DD201" s="31"/>
      <c r="DE201" s="61"/>
      <c r="DF201" s="30"/>
      <c r="DG201" s="30"/>
      <c r="DH201" s="31"/>
      <c r="DI201" s="59"/>
      <c r="DJ201" s="59"/>
      <c r="DK201" s="30"/>
      <c r="DL201" s="76"/>
      <c r="DM201" s="59"/>
      <c r="DN201" s="61"/>
      <c r="DO201" s="61"/>
      <c r="DP201" s="61"/>
      <c r="DQ201" s="67"/>
      <c r="DR201" s="61"/>
      <c r="DS201" s="61"/>
      <c r="DT201" s="59"/>
      <c r="DU201" s="31"/>
      <c r="DV201" s="59"/>
      <c r="DW201" s="30"/>
      <c r="DX201" s="59"/>
      <c r="DY201" s="68"/>
      <c r="DZ201" s="59"/>
      <c r="EA201" s="74"/>
      <c r="EB201" s="61"/>
      <c r="EC201" s="70"/>
      <c r="ED201" s="61"/>
      <c r="EE201" s="30"/>
      <c r="EF201" s="30"/>
      <c r="EG201" s="61"/>
      <c r="EH201" s="59"/>
      <c r="EI201" s="70"/>
      <c r="EJ201" s="61"/>
      <c r="EK201" s="59"/>
      <c r="EL201" s="71"/>
      <c r="EM201" s="71"/>
      <c r="EN201" s="61"/>
      <c r="EO201" s="30"/>
      <c r="EP201" s="72"/>
      <c r="EQ201" s="61"/>
      <c r="ER201" s="59"/>
      <c r="ES201" s="59"/>
      <c r="ET201" s="61"/>
      <c r="EU201" s="61"/>
      <c r="EV201" s="61"/>
      <c r="EW201" s="61"/>
      <c r="EX201" s="59"/>
      <c r="EY201" s="59"/>
      <c r="EZ201" s="61"/>
      <c r="FA201" s="61"/>
      <c r="FB201" s="61"/>
      <c r="FC201" s="61"/>
      <c r="FD201" s="59"/>
      <c r="FE201" s="61"/>
      <c r="FF201" s="61"/>
      <c r="FG201" s="78"/>
      <c r="FH201" s="30"/>
      <c r="FI201" s="61"/>
      <c r="FJ201" s="59"/>
      <c r="FK201" s="59"/>
      <c r="FL201" s="31"/>
      <c r="FM201" s="61"/>
      <c r="FN201" s="61"/>
      <c r="FO201" s="59"/>
      <c r="FP201" s="78"/>
    </row>
    <row r="202" spans="1:172" ht="15" customHeight="1" x14ac:dyDescent="0.25">
      <c r="A202" s="4" t="s">
        <v>408</v>
      </c>
      <c r="B202" s="5" t="s">
        <v>409</v>
      </c>
      <c r="C202" s="5" t="s">
        <v>5</v>
      </c>
      <c r="D202" s="122"/>
      <c r="E202" s="122"/>
      <c r="F202" s="122"/>
      <c r="G202" s="122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>
        <v>110</v>
      </c>
      <c r="AH202" s="57"/>
      <c r="AI202" s="57"/>
      <c r="AJ202" s="57"/>
      <c r="AK202" s="57"/>
      <c r="AL202" s="57"/>
      <c r="AM202" s="57"/>
      <c r="AN202" s="57"/>
      <c r="AO202" s="57"/>
      <c r="AP202" s="30">
        <v>45</v>
      </c>
      <c r="AQ202" s="31">
        <v>72</v>
      </c>
      <c r="AR202" s="31"/>
      <c r="AS202" s="30">
        <v>210</v>
      </c>
      <c r="AT202" s="58"/>
      <c r="AU202" s="59">
        <v>100</v>
      </c>
      <c r="AV202" s="59"/>
      <c r="AW202" s="31"/>
      <c r="AX202" s="60">
        <v>22</v>
      </c>
      <c r="AY202" s="60">
        <v>5</v>
      </c>
      <c r="AZ202" s="60">
        <v>31</v>
      </c>
      <c r="BA202" s="60"/>
      <c r="BB202" s="61"/>
      <c r="BC202" s="59"/>
      <c r="BD202" s="59">
        <v>0</v>
      </c>
      <c r="BE202" s="30"/>
      <c r="BF202" s="59"/>
      <c r="BG202" s="61"/>
      <c r="BH202" s="59"/>
      <c r="BI202" s="59"/>
      <c r="BJ202" s="59"/>
      <c r="BK202" s="61"/>
      <c r="BL202" s="61"/>
      <c r="BM202" s="61"/>
      <c r="BN202" s="61"/>
      <c r="BO202" s="61"/>
      <c r="BP202" s="61"/>
      <c r="BQ202" s="61"/>
      <c r="BR202" s="61"/>
      <c r="BS202" s="61"/>
      <c r="BT202" s="59"/>
      <c r="BU202" s="46"/>
      <c r="BV202" s="95"/>
      <c r="BW202" s="30"/>
      <c r="BX202" s="31"/>
      <c r="BY202" s="30"/>
      <c r="BZ202" s="31"/>
      <c r="CA202" s="30"/>
      <c r="CB202" s="59"/>
      <c r="CC202" s="76"/>
      <c r="CD202" s="30"/>
      <c r="CE202" s="59"/>
      <c r="CF202" s="59"/>
      <c r="CG202" s="59"/>
      <c r="CH202" s="59"/>
      <c r="CI202" s="59"/>
      <c r="CJ202" s="15"/>
      <c r="CK202" s="59"/>
      <c r="CL202" s="30"/>
      <c r="CM202" s="59"/>
      <c r="CN202" s="30"/>
      <c r="CO202" s="30"/>
      <c r="CP202" s="30"/>
      <c r="CQ202" s="110"/>
      <c r="CR202" s="65"/>
      <c r="CS202" s="106"/>
      <c r="CT202" s="61"/>
      <c r="CU202" s="61"/>
      <c r="CV202" s="61"/>
      <c r="CW202" s="118"/>
      <c r="CX202" s="64"/>
      <c r="CY202" s="30"/>
      <c r="CZ202" s="61"/>
      <c r="DA202" s="99"/>
      <c r="DB202" s="31"/>
      <c r="DC202" s="59"/>
      <c r="DD202" s="31"/>
      <c r="DE202" s="61"/>
      <c r="DF202" s="30"/>
      <c r="DG202" s="30"/>
      <c r="DH202" s="31"/>
      <c r="DI202" s="59"/>
      <c r="DJ202" s="59"/>
      <c r="DK202" s="30"/>
      <c r="DL202" s="30"/>
      <c r="DM202" s="59"/>
      <c r="DN202" s="61"/>
      <c r="DO202" s="61"/>
      <c r="DP202" s="61"/>
      <c r="DQ202" s="67"/>
      <c r="DR202" s="61"/>
      <c r="DS202" s="61"/>
      <c r="DT202" s="59"/>
      <c r="DU202" s="31"/>
      <c r="DV202" s="59"/>
      <c r="DW202" s="30"/>
      <c r="DX202" s="59"/>
      <c r="DY202" s="68"/>
      <c r="DZ202" s="59"/>
      <c r="EA202" s="74"/>
      <c r="EB202" s="61"/>
      <c r="EC202" s="70"/>
      <c r="ED202" s="61"/>
      <c r="EE202" s="30"/>
      <c r="EF202" s="30">
        <v>104</v>
      </c>
      <c r="EG202" s="61"/>
      <c r="EH202" s="59"/>
      <c r="EI202" s="70"/>
      <c r="EJ202" s="61"/>
      <c r="EK202" s="59"/>
      <c r="EL202" s="71"/>
      <c r="EM202" s="71"/>
      <c r="EN202" s="61"/>
      <c r="EO202" s="30"/>
      <c r="EP202" s="72"/>
      <c r="EQ202" s="61"/>
      <c r="ER202" s="59"/>
      <c r="ES202" s="59"/>
      <c r="ET202" s="61"/>
      <c r="EU202" s="61"/>
      <c r="EV202" s="61"/>
      <c r="EW202" s="61"/>
      <c r="EX202" s="59"/>
      <c r="EY202" s="59"/>
      <c r="EZ202" s="61"/>
      <c r="FA202" s="61"/>
      <c r="FB202" s="61"/>
      <c r="FC202" s="61"/>
      <c r="FD202" s="59"/>
      <c r="FE202" s="61"/>
      <c r="FF202" s="61"/>
      <c r="FG202" s="78"/>
      <c r="FH202" s="30"/>
      <c r="FI202" s="61"/>
      <c r="FJ202" s="59"/>
      <c r="FK202" s="59"/>
      <c r="FL202" s="31"/>
      <c r="FM202" s="61"/>
      <c r="FN202" s="61"/>
      <c r="FO202" s="59"/>
      <c r="FP202" s="78"/>
    </row>
    <row r="203" spans="1:172" ht="15" customHeight="1" x14ac:dyDescent="0.25">
      <c r="A203" s="4" t="s">
        <v>410</v>
      </c>
      <c r="B203" s="5" t="s">
        <v>411</v>
      </c>
      <c r="C203" s="5" t="s">
        <v>8</v>
      </c>
      <c r="D203" s="122"/>
      <c r="E203" s="122"/>
      <c r="F203" s="122"/>
      <c r="G203" s="122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30">
        <v>4.5</v>
      </c>
      <c r="AQ203" s="31">
        <v>415</v>
      </c>
      <c r="AR203" s="31"/>
      <c r="AS203" s="30">
        <v>15</v>
      </c>
      <c r="AT203" s="58"/>
      <c r="AU203" s="59">
        <v>0</v>
      </c>
      <c r="AV203" s="59"/>
      <c r="AW203" s="31"/>
      <c r="AX203" s="60"/>
      <c r="AY203" s="60">
        <v>630</v>
      </c>
      <c r="AZ203" s="60">
        <v>18</v>
      </c>
      <c r="BA203" s="60"/>
      <c r="BB203" s="61"/>
      <c r="BC203" s="59"/>
      <c r="BD203" s="59">
        <v>0</v>
      </c>
      <c r="BE203" s="30"/>
      <c r="BF203" s="59"/>
      <c r="BG203" s="61"/>
      <c r="BH203" s="59"/>
      <c r="BI203" s="59"/>
      <c r="BJ203" s="59"/>
      <c r="BK203" s="61"/>
      <c r="BL203" s="61"/>
      <c r="BM203" s="61"/>
      <c r="BN203" s="61"/>
      <c r="BO203" s="61"/>
      <c r="BP203" s="61"/>
      <c r="BQ203" s="61"/>
      <c r="BR203" s="61"/>
      <c r="BS203" s="61"/>
      <c r="BT203" s="59"/>
      <c r="BU203" s="46"/>
      <c r="BV203" s="95"/>
      <c r="BW203" s="30"/>
      <c r="BX203" s="31"/>
      <c r="BY203" s="30"/>
      <c r="BZ203" s="31"/>
      <c r="CA203" s="30"/>
      <c r="CB203" s="59"/>
      <c r="CC203" s="76"/>
      <c r="CD203" s="30"/>
      <c r="CE203" s="59"/>
      <c r="CF203" s="59"/>
      <c r="CG203" s="59"/>
      <c r="CH203" s="59"/>
      <c r="CI203" s="59"/>
      <c r="CJ203" s="15"/>
      <c r="CK203" s="59"/>
      <c r="CL203" s="30"/>
      <c r="CM203" s="59"/>
      <c r="CN203" s="30"/>
      <c r="CO203" s="30"/>
      <c r="CP203" s="30"/>
      <c r="CQ203" s="110"/>
      <c r="CR203" s="65"/>
      <c r="CS203" s="106"/>
      <c r="CT203" s="61"/>
      <c r="CU203" s="61"/>
      <c r="CV203" s="61"/>
      <c r="CW203" s="118"/>
      <c r="CX203" s="64"/>
      <c r="CY203" s="30"/>
      <c r="CZ203" s="61"/>
      <c r="DA203" s="99"/>
      <c r="DB203" s="31"/>
      <c r="DC203" s="59"/>
      <c r="DD203" s="31"/>
      <c r="DE203" s="61"/>
      <c r="DF203" s="30"/>
      <c r="DG203" s="30"/>
      <c r="DH203" s="31"/>
      <c r="DI203" s="59"/>
      <c r="DJ203" s="59"/>
      <c r="DK203" s="30"/>
      <c r="DL203" s="30"/>
      <c r="DM203" s="59"/>
      <c r="DN203" s="61"/>
      <c r="DO203" s="61"/>
      <c r="DP203" s="61"/>
      <c r="DQ203" s="67"/>
      <c r="DR203" s="61"/>
      <c r="DS203" s="61"/>
      <c r="DT203" s="59"/>
      <c r="DU203" s="31"/>
      <c r="DV203" s="59"/>
      <c r="DW203" s="30"/>
      <c r="DX203" s="59"/>
      <c r="DY203" s="68"/>
      <c r="DZ203" s="59"/>
      <c r="EA203" s="74"/>
      <c r="EB203" s="61"/>
      <c r="EC203" s="70"/>
      <c r="ED203" s="61"/>
      <c r="EE203" s="30"/>
      <c r="EF203" s="30"/>
      <c r="EG203" s="61"/>
      <c r="EH203" s="59"/>
      <c r="EI203" s="70"/>
      <c r="EJ203" s="61"/>
      <c r="EK203" s="59"/>
      <c r="EL203" s="71"/>
      <c r="EM203" s="71"/>
      <c r="EN203" s="61"/>
      <c r="EO203" s="30"/>
      <c r="EP203" s="72"/>
      <c r="EQ203" s="61"/>
      <c r="ER203" s="59"/>
      <c r="ES203" s="59"/>
      <c r="ET203" s="61"/>
      <c r="EU203" s="61"/>
      <c r="EV203" s="61"/>
      <c r="EW203" s="61"/>
      <c r="EX203" s="59"/>
      <c r="EY203" s="59"/>
      <c r="EZ203" s="61"/>
      <c r="FA203" s="61"/>
      <c r="FB203" s="61"/>
      <c r="FC203" s="61"/>
      <c r="FD203" s="59"/>
      <c r="FE203" s="61"/>
      <c r="FF203" s="61"/>
      <c r="FG203" s="78"/>
      <c r="FH203" s="30"/>
      <c r="FI203" s="61"/>
      <c r="FJ203" s="59"/>
      <c r="FK203" s="59"/>
      <c r="FL203" s="31"/>
      <c r="FM203" s="61"/>
      <c r="FN203" s="61"/>
      <c r="FO203" s="59"/>
      <c r="FP203" s="78"/>
    </row>
    <row r="204" spans="1:172" ht="15" customHeight="1" x14ac:dyDescent="0.25">
      <c r="A204" s="4" t="s">
        <v>412</v>
      </c>
      <c r="B204" s="5" t="s">
        <v>413</v>
      </c>
      <c r="C204" s="5" t="s">
        <v>5</v>
      </c>
      <c r="D204" s="122"/>
      <c r="E204" s="122"/>
      <c r="F204" s="122"/>
      <c r="G204" s="122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30"/>
      <c r="AQ204" s="31"/>
      <c r="AR204" s="31">
        <v>10</v>
      </c>
      <c r="AS204" s="30">
        <v>0</v>
      </c>
      <c r="AT204" s="58"/>
      <c r="AU204" s="59">
        <v>0</v>
      </c>
      <c r="AV204" s="59"/>
      <c r="AW204" s="31"/>
      <c r="AX204" s="60"/>
      <c r="AY204" s="60"/>
      <c r="AZ204" s="60"/>
      <c r="BA204" s="60"/>
      <c r="BB204" s="61"/>
      <c r="BC204" s="59"/>
      <c r="BD204" s="59">
        <v>0</v>
      </c>
      <c r="BE204" s="30"/>
      <c r="BF204" s="59"/>
      <c r="BG204" s="61"/>
      <c r="BH204" s="59"/>
      <c r="BI204" s="59"/>
      <c r="BJ204" s="59"/>
      <c r="BK204" s="61"/>
      <c r="BL204" s="61"/>
      <c r="BM204" s="61"/>
      <c r="BN204" s="61"/>
      <c r="BO204" s="61"/>
      <c r="BP204" s="61"/>
      <c r="BQ204" s="61"/>
      <c r="BR204" s="61"/>
      <c r="BS204" s="61"/>
      <c r="BT204" s="59">
        <v>117</v>
      </c>
      <c r="BU204" s="46"/>
      <c r="BV204" s="95"/>
      <c r="BW204" s="30"/>
      <c r="BX204" s="31"/>
      <c r="BY204" s="30"/>
      <c r="BZ204" s="31"/>
      <c r="CA204" s="30"/>
      <c r="CB204" s="59">
        <v>245</v>
      </c>
      <c r="CC204" s="76"/>
      <c r="CD204" s="30"/>
      <c r="CE204" s="59"/>
      <c r="CF204" s="59"/>
      <c r="CG204" s="59"/>
      <c r="CH204" s="59"/>
      <c r="CI204" s="59"/>
      <c r="CJ204" s="15"/>
      <c r="CK204" s="59"/>
      <c r="CL204" s="30">
        <v>100</v>
      </c>
      <c r="CM204" s="59"/>
      <c r="CN204" s="30"/>
      <c r="CO204" s="30"/>
      <c r="CP204" s="30"/>
      <c r="CQ204" s="110"/>
      <c r="CR204" s="65"/>
      <c r="CS204" s="106">
        <v>110</v>
      </c>
      <c r="CT204" s="61"/>
      <c r="CU204" s="61"/>
      <c r="CV204" s="61"/>
      <c r="CW204" s="118"/>
      <c r="CX204" s="64"/>
      <c r="CY204" s="30"/>
      <c r="CZ204" s="61"/>
      <c r="DA204" s="99"/>
      <c r="DB204" s="31"/>
      <c r="DC204" s="59"/>
      <c r="DD204" s="31">
        <v>450</v>
      </c>
      <c r="DE204" s="61">
        <v>22</v>
      </c>
      <c r="DF204" s="30"/>
      <c r="DG204" s="30"/>
      <c r="DH204" s="31"/>
      <c r="DI204" s="59"/>
      <c r="DJ204" s="59"/>
      <c r="DK204" s="30"/>
      <c r="DL204" s="30"/>
      <c r="DM204" s="59"/>
      <c r="DN204" s="61"/>
      <c r="DO204" s="61"/>
      <c r="DP204" s="61"/>
      <c r="DQ204" s="67"/>
      <c r="DR204" s="61"/>
      <c r="DS204" s="61"/>
      <c r="DT204" s="59"/>
      <c r="DU204" s="31"/>
      <c r="DV204" s="59"/>
      <c r="DW204" s="30"/>
      <c r="DX204" s="59"/>
      <c r="DY204" s="68"/>
      <c r="DZ204" s="59"/>
      <c r="EA204" s="74"/>
      <c r="EB204" s="61"/>
      <c r="EC204" s="70"/>
      <c r="ED204" s="61"/>
      <c r="EE204" s="30"/>
      <c r="EF204" s="30"/>
      <c r="EG204" s="61"/>
      <c r="EH204" s="59"/>
      <c r="EI204" s="70"/>
      <c r="EJ204" s="61"/>
      <c r="EK204" s="59"/>
      <c r="EL204" s="71"/>
      <c r="EM204" s="71"/>
      <c r="EN204" s="61"/>
      <c r="EO204" s="30"/>
      <c r="EP204" s="72"/>
      <c r="EQ204" s="61"/>
      <c r="ER204" s="59"/>
      <c r="ES204" s="59"/>
      <c r="ET204" s="61"/>
      <c r="EU204" s="61"/>
      <c r="EV204" s="61"/>
      <c r="EW204" s="61"/>
      <c r="EX204" s="59"/>
      <c r="EY204" s="59"/>
      <c r="EZ204" s="61"/>
      <c r="FA204" s="61"/>
      <c r="FB204" s="61"/>
      <c r="FC204" s="61"/>
      <c r="FD204" s="59"/>
      <c r="FE204" s="61"/>
      <c r="FF204" s="61"/>
      <c r="FG204" s="78"/>
      <c r="FH204" s="30"/>
      <c r="FI204" s="61"/>
      <c r="FJ204" s="59"/>
      <c r="FK204" s="59"/>
      <c r="FL204" s="31"/>
      <c r="FM204" s="61"/>
      <c r="FN204" s="61"/>
      <c r="FO204" s="59"/>
      <c r="FP204" s="78"/>
    </row>
    <row r="205" spans="1:172" ht="15" customHeight="1" x14ac:dyDescent="0.25">
      <c r="A205" s="4" t="s">
        <v>414</v>
      </c>
      <c r="B205" s="5" t="s">
        <v>415</v>
      </c>
      <c r="C205" s="5" t="s">
        <v>8</v>
      </c>
      <c r="D205" s="122"/>
      <c r="E205" s="122"/>
      <c r="F205" s="122"/>
      <c r="G205" s="122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>
        <v>410</v>
      </c>
      <c r="AO205" s="57"/>
      <c r="AP205" s="30">
        <v>49.5</v>
      </c>
      <c r="AQ205" s="31"/>
      <c r="AR205" s="31"/>
      <c r="AS205" s="30"/>
      <c r="AT205" s="58"/>
      <c r="AU205" s="59">
        <v>0</v>
      </c>
      <c r="AV205" s="59"/>
      <c r="AW205" s="31"/>
      <c r="AX205" s="60"/>
      <c r="AY205" s="60"/>
      <c r="AZ205" s="60"/>
      <c r="BA205" s="60"/>
      <c r="BB205" s="61"/>
      <c r="BC205" s="59"/>
      <c r="BD205" s="59">
        <v>0</v>
      </c>
      <c r="BE205" s="61"/>
      <c r="BF205" s="59"/>
      <c r="BG205" s="61"/>
      <c r="BH205" s="59"/>
      <c r="BI205" s="59"/>
      <c r="BJ205" s="59"/>
      <c r="BK205" s="61"/>
      <c r="BL205" s="61"/>
      <c r="BM205" s="61"/>
      <c r="BN205" s="61"/>
      <c r="BO205" s="61"/>
      <c r="BP205" s="61"/>
      <c r="BQ205" s="61"/>
      <c r="BR205" s="61"/>
      <c r="BS205" s="61"/>
      <c r="BT205" s="59"/>
      <c r="BU205" s="46"/>
      <c r="BV205" s="95"/>
      <c r="BW205" s="30"/>
      <c r="BX205" s="31"/>
      <c r="BY205" s="30"/>
      <c r="BZ205" s="31"/>
      <c r="CA205" s="30"/>
      <c r="CB205" s="59"/>
      <c r="CC205" s="76"/>
      <c r="CD205" s="30"/>
      <c r="CE205" s="59"/>
      <c r="CF205" s="59"/>
      <c r="CG205" s="59"/>
      <c r="CH205" s="59"/>
      <c r="CI205" s="59"/>
      <c r="CJ205" s="15"/>
      <c r="CK205" s="59"/>
      <c r="CL205" s="30"/>
      <c r="CM205" s="59"/>
      <c r="CN205" s="30"/>
      <c r="CO205" s="30"/>
      <c r="CP205" s="30"/>
      <c r="CQ205" s="110"/>
      <c r="CR205" s="65"/>
      <c r="CS205" s="106"/>
      <c r="CT205" s="61"/>
      <c r="CU205" s="61"/>
      <c r="CV205" s="61"/>
      <c r="CW205" s="118"/>
      <c r="CX205" s="64"/>
      <c r="CY205" s="30"/>
      <c r="CZ205" s="61"/>
      <c r="DA205" s="99"/>
      <c r="DB205" s="31"/>
      <c r="DC205" s="59"/>
      <c r="DD205" s="31"/>
      <c r="DE205" s="61"/>
      <c r="DF205" s="30"/>
      <c r="DG205" s="30"/>
      <c r="DH205" s="31"/>
      <c r="DI205" s="59"/>
      <c r="DJ205" s="59"/>
      <c r="DK205" s="30"/>
      <c r="DL205" s="30"/>
      <c r="DM205" s="59"/>
      <c r="DN205" s="61"/>
      <c r="DO205" s="61"/>
      <c r="DP205" s="61"/>
      <c r="DQ205" s="67"/>
      <c r="DR205" s="61"/>
      <c r="DS205" s="61"/>
      <c r="DT205" s="59"/>
      <c r="DU205" s="31"/>
      <c r="DV205" s="59"/>
      <c r="DW205" s="30"/>
      <c r="DX205" s="59"/>
      <c r="DY205" s="68"/>
      <c r="DZ205" s="59"/>
      <c r="EA205" s="74"/>
      <c r="EB205" s="61"/>
      <c r="EC205" s="70"/>
      <c r="ED205" s="61"/>
      <c r="EE205" s="30"/>
      <c r="EF205" s="30"/>
      <c r="EG205" s="61"/>
      <c r="EH205" s="59"/>
      <c r="EI205" s="70"/>
      <c r="EJ205" s="61"/>
      <c r="EK205" s="59"/>
      <c r="EL205" s="71"/>
      <c r="EM205" s="71"/>
      <c r="EN205" s="61"/>
      <c r="EO205" s="30"/>
      <c r="EP205" s="72"/>
      <c r="EQ205" s="61"/>
      <c r="ER205" s="59"/>
      <c r="ES205" s="59"/>
      <c r="ET205" s="61"/>
      <c r="EU205" s="61"/>
      <c r="EV205" s="61"/>
      <c r="EW205" s="61"/>
      <c r="EX205" s="59"/>
      <c r="EY205" s="59"/>
      <c r="EZ205" s="61"/>
      <c r="FA205" s="61"/>
      <c r="FB205" s="61"/>
      <c r="FC205" s="61"/>
      <c r="FD205" s="59"/>
      <c r="FE205" s="61"/>
      <c r="FF205" s="61"/>
      <c r="FG205" s="78"/>
      <c r="FH205" s="30"/>
      <c r="FI205" s="61"/>
      <c r="FJ205" s="59"/>
      <c r="FK205" s="59"/>
      <c r="FL205" s="31"/>
      <c r="FM205" s="61"/>
      <c r="FN205" s="61"/>
      <c r="FO205" s="59"/>
      <c r="FP205" s="78"/>
    </row>
    <row r="206" spans="1:172" ht="15" customHeight="1" x14ac:dyDescent="0.25">
      <c r="A206" s="4" t="s">
        <v>416</v>
      </c>
      <c r="B206" s="5" t="s">
        <v>417</v>
      </c>
      <c r="C206" s="5" t="s">
        <v>5</v>
      </c>
      <c r="D206" s="122"/>
      <c r="E206" s="122"/>
      <c r="F206" s="122"/>
      <c r="G206" s="122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>
        <v>114</v>
      </c>
      <c r="AM206" s="57"/>
      <c r="AN206" s="57"/>
      <c r="AO206" s="57"/>
      <c r="AP206" s="30"/>
      <c r="AQ206" s="31">
        <v>5</v>
      </c>
      <c r="AR206" s="31"/>
      <c r="AS206" s="30"/>
      <c r="AT206" s="58"/>
      <c r="AU206" s="59">
        <v>0</v>
      </c>
      <c r="AV206" s="59"/>
      <c r="AW206" s="31"/>
      <c r="AX206" s="60"/>
      <c r="AY206" s="60"/>
      <c r="AZ206" s="60"/>
      <c r="BA206" s="60"/>
      <c r="BB206" s="61"/>
      <c r="BC206" s="59"/>
      <c r="BD206" s="59">
        <v>0</v>
      </c>
      <c r="BE206" s="61"/>
      <c r="BF206" s="59"/>
      <c r="BG206" s="61"/>
      <c r="BH206" s="59"/>
      <c r="BI206" s="59"/>
      <c r="BJ206" s="59"/>
      <c r="BK206" s="61"/>
      <c r="BL206" s="61"/>
      <c r="BM206" s="61"/>
      <c r="BN206" s="61"/>
      <c r="BO206" s="61"/>
      <c r="BP206" s="61"/>
      <c r="BQ206" s="61"/>
      <c r="BR206" s="61"/>
      <c r="BS206" s="61"/>
      <c r="BT206" s="59"/>
      <c r="BU206" s="46"/>
      <c r="BV206" s="95"/>
      <c r="BW206" s="30"/>
      <c r="BX206" s="31"/>
      <c r="BY206" s="30"/>
      <c r="BZ206" s="31"/>
      <c r="CA206" s="30"/>
      <c r="CB206" s="59"/>
      <c r="CC206" s="76"/>
      <c r="CD206" s="30"/>
      <c r="CE206" s="59"/>
      <c r="CF206" s="59"/>
      <c r="CG206" s="59"/>
      <c r="CH206" s="59"/>
      <c r="CI206" s="59"/>
      <c r="CJ206" s="15"/>
      <c r="CK206" s="59"/>
      <c r="CL206" s="30"/>
      <c r="CM206" s="59"/>
      <c r="CN206" s="30"/>
      <c r="CO206" s="30"/>
      <c r="CP206" s="30"/>
      <c r="CQ206" s="110"/>
      <c r="CR206" s="65"/>
      <c r="CS206" s="106"/>
      <c r="CT206" s="61"/>
      <c r="CU206" s="61"/>
      <c r="CV206" s="61"/>
      <c r="CW206" s="118"/>
      <c r="CX206" s="64"/>
      <c r="CY206" s="30"/>
      <c r="CZ206" s="61"/>
      <c r="DA206" s="99"/>
      <c r="DB206" s="31"/>
      <c r="DC206" s="59"/>
      <c r="DD206" s="31"/>
      <c r="DE206" s="61"/>
      <c r="DF206" s="30"/>
      <c r="DG206" s="30"/>
      <c r="DH206" s="31"/>
      <c r="DI206" s="59"/>
      <c r="DJ206" s="59"/>
      <c r="DK206" s="30"/>
      <c r="DL206" s="30"/>
      <c r="DM206" s="59"/>
      <c r="DN206" s="61"/>
      <c r="DO206" s="61"/>
      <c r="DP206" s="61"/>
      <c r="DQ206" s="67"/>
      <c r="DR206" s="61"/>
      <c r="DS206" s="61"/>
      <c r="DT206" s="59"/>
      <c r="DU206" s="31"/>
      <c r="DV206" s="59"/>
      <c r="DW206" s="30"/>
      <c r="DX206" s="59"/>
      <c r="DY206" s="68"/>
      <c r="DZ206" s="59"/>
      <c r="EA206" s="74"/>
      <c r="EB206" s="61"/>
      <c r="EC206" s="70"/>
      <c r="ED206" s="61"/>
      <c r="EE206" s="30"/>
      <c r="EF206" s="30"/>
      <c r="EG206" s="61"/>
      <c r="EH206" s="59"/>
      <c r="EI206" s="70"/>
      <c r="EJ206" s="61"/>
      <c r="EK206" s="59"/>
      <c r="EL206" s="71"/>
      <c r="EM206" s="71"/>
      <c r="EN206" s="61"/>
      <c r="EO206" s="30"/>
      <c r="EP206" s="72"/>
      <c r="EQ206" s="61"/>
      <c r="ER206" s="59"/>
      <c r="ES206" s="59"/>
      <c r="ET206" s="61"/>
      <c r="EU206" s="61"/>
      <c r="EV206" s="61"/>
      <c r="EW206" s="61"/>
      <c r="EX206" s="59"/>
      <c r="EY206" s="59"/>
      <c r="EZ206" s="61"/>
      <c r="FA206" s="61"/>
      <c r="FB206" s="61"/>
      <c r="FC206" s="61"/>
      <c r="FD206" s="59"/>
      <c r="FE206" s="61"/>
      <c r="FF206" s="61"/>
      <c r="FG206" s="78"/>
      <c r="FH206" s="30"/>
      <c r="FI206" s="61"/>
      <c r="FJ206" s="59"/>
      <c r="FK206" s="59"/>
      <c r="FL206" s="31"/>
      <c r="FM206" s="61"/>
      <c r="FN206" s="61"/>
      <c r="FO206" s="59"/>
      <c r="FP206" s="78"/>
    </row>
    <row r="207" spans="1:172" ht="15" customHeight="1" x14ac:dyDescent="0.25">
      <c r="A207" s="4" t="s">
        <v>418</v>
      </c>
      <c r="B207" s="5" t="s">
        <v>419</v>
      </c>
      <c r="C207" s="5" t="s">
        <v>15</v>
      </c>
      <c r="D207" s="122"/>
      <c r="E207" s="122"/>
      <c r="F207" s="122"/>
      <c r="G207" s="122"/>
      <c r="H207" s="57"/>
      <c r="I207" s="57"/>
      <c r="J207" s="57"/>
      <c r="K207" s="57"/>
      <c r="L207" s="57"/>
      <c r="M207" s="57"/>
      <c r="N207" s="57"/>
      <c r="O207" s="57"/>
      <c r="P207" s="57"/>
      <c r="Q207" s="57">
        <v>102</v>
      </c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30"/>
      <c r="AQ207" s="31"/>
      <c r="AR207" s="31"/>
      <c r="AS207" s="30"/>
      <c r="AT207" s="58"/>
      <c r="AU207" s="59">
        <v>0</v>
      </c>
      <c r="AV207" s="59"/>
      <c r="AW207" s="31"/>
      <c r="AX207" s="60"/>
      <c r="AY207" s="60"/>
      <c r="AZ207" s="60"/>
      <c r="BA207" s="60"/>
      <c r="BB207" s="61"/>
      <c r="BC207" s="59"/>
      <c r="BD207" s="59">
        <v>0</v>
      </c>
      <c r="BE207" s="61"/>
      <c r="BF207" s="59"/>
      <c r="BG207" s="61"/>
      <c r="BH207" s="59"/>
      <c r="BI207" s="59"/>
      <c r="BJ207" s="59"/>
      <c r="BK207" s="61"/>
      <c r="BL207" s="61"/>
      <c r="BM207" s="61"/>
      <c r="BN207" s="61"/>
      <c r="BO207" s="61"/>
      <c r="BP207" s="61"/>
      <c r="BQ207" s="61"/>
      <c r="BR207" s="61"/>
      <c r="BS207" s="61"/>
      <c r="BT207" s="59"/>
      <c r="BU207" s="46"/>
      <c r="BV207" s="95"/>
      <c r="BW207" s="30"/>
      <c r="BX207" s="31"/>
      <c r="BY207" s="30"/>
      <c r="BZ207" s="31"/>
      <c r="CA207" s="30"/>
      <c r="CB207" s="59"/>
      <c r="CC207" s="76"/>
      <c r="CD207" s="30"/>
      <c r="CE207" s="59"/>
      <c r="CF207" s="59"/>
      <c r="CG207" s="59"/>
      <c r="CH207" s="59"/>
      <c r="CI207" s="59"/>
      <c r="CJ207" s="15"/>
      <c r="CK207" s="59"/>
      <c r="CL207" s="30"/>
      <c r="CM207" s="59"/>
      <c r="CN207" s="30"/>
      <c r="CO207" s="30"/>
      <c r="CP207" s="30"/>
      <c r="CQ207" s="110"/>
      <c r="CR207" s="65"/>
      <c r="CS207" s="106"/>
      <c r="CT207" s="61"/>
      <c r="CU207" s="61"/>
      <c r="CV207" s="61"/>
      <c r="CW207" s="118"/>
      <c r="CX207" s="64"/>
      <c r="CY207" s="30"/>
      <c r="CZ207" s="61"/>
      <c r="DA207" s="99"/>
      <c r="DB207" s="31"/>
      <c r="DC207" s="59"/>
      <c r="DD207" s="31"/>
      <c r="DE207" s="61"/>
      <c r="DF207" s="30"/>
      <c r="DG207" s="30"/>
      <c r="DH207" s="31"/>
      <c r="DI207" s="59"/>
      <c r="DJ207" s="59"/>
      <c r="DK207" s="30"/>
      <c r="DL207" s="30"/>
      <c r="DM207" s="59"/>
      <c r="DN207" s="61"/>
      <c r="DO207" s="61"/>
      <c r="DP207" s="61"/>
      <c r="DQ207" s="67"/>
      <c r="DR207" s="61"/>
      <c r="DS207" s="61"/>
      <c r="DT207" s="59"/>
      <c r="DU207" s="31"/>
      <c r="DV207" s="59"/>
      <c r="DW207" s="30"/>
      <c r="DX207" s="59"/>
      <c r="DY207" s="68"/>
      <c r="DZ207" s="59"/>
      <c r="EA207" s="74"/>
      <c r="EB207" s="61"/>
      <c r="EC207" s="70"/>
      <c r="ED207" s="61"/>
      <c r="EE207" s="30"/>
      <c r="EF207" s="30"/>
      <c r="EG207" s="61"/>
      <c r="EH207" s="59"/>
      <c r="EI207" s="70"/>
      <c r="EJ207" s="61"/>
      <c r="EK207" s="59"/>
      <c r="EL207" s="71"/>
      <c r="EM207" s="71"/>
      <c r="EN207" s="61"/>
      <c r="EO207" s="76">
        <v>70</v>
      </c>
      <c r="EP207" s="72"/>
      <c r="EQ207" s="61"/>
      <c r="ER207" s="59"/>
      <c r="ES207" s="59"/>
      <c r="ET207" s="61"/>
      <c r="EU207" s="61"/>
      <c r="EV207" s="61"/>
      <c r="EW207" s="61"/>
      <c r="EX207" s="59"/>
      <c r="EY207" s="59"/>
      <c r="EZ207" s="61"/>
      <c r="FA207" s="61"/>
      <c r="FB207" s="61"/>
      <c r="FC207" s="61"/>
      <c r="FD207" s="59"/>
      <c r="FE207" s="61"/>
      <c r="FF207" s="61"/>
      <c r="FG207" s="78"/>
      <c r="FH207" s="30"/>
      <c r="FI207" s="61"/>
      <c r="FJ207" s="59"/>
      <c r="FK207" s="59"/>
      <c r="FL207" s="31"/>
      <c r="FM207" s="61"/>
      <c r="FN207" s="61"/>
      <c r="FO207" s="59"/>
      <c r="FP207" s="78"/>
    </row>
    <row r="208" spans="1:172" ht="15" customHeight="1" x14ac:dyDescent="0.25">
      <c r="A208" s="4" t="s">
        <v>420</v>
      </c>
      <c r="B208" s="5" t="s">
        <v>421</v>
      </c>
      <c r="C208" s="5" t="s">
        <v>15</v>
      </c>
      <c r="D208" s="122"/>
      <c r="E208" s="122"/>
      <c r="F208" s="122"/>
      <c r="G208" s="122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>
        <v>182</v>
      </c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30">
        <v>103.5</v>
      </c>
      <c r="AQ208" s="31">
        <v>36</v>
      </c>
      <c r="AR208" s="31"/>
      <c r="AS208" s="30">
        <v>10</v>
      </c>
      <c r="AT208" s="58"/>
      <c r="AU208" s="59">
        <v>9.1666666666666661</v>
      </c>
      <c r="AV208" s="59"/>
      <c r="AW208" s="31"/>
      <c r="AX208" s="60">
        <v>28</v>
      </c>
      <c r="AY208" s="60"/>
      <c r="AZ208" s="60">
        <v>69</v>
      </c>
      <c r="BA208" s="60"/>
      <c r="BB208" s="61"/>
      <c r="BC208" s="59"/>
      <c r="BD208" s="59">
        <v>0</v>
      </c>
      <c r="BE208" s="61"/>
      <c r="BF208" s="59"/>
      <c r="BG208" s="61"/>
      <c r="BH208" s="59"/>
      <c r="BI208" s="59"/>
      <c r="BJ208" s="59"/>
      <c r="BK208" s="61"/>
      <c r="BL208" s="61"/>
      <c r="BM208" s="61"/>
      <c r="BN208" s="61"/>
      <c r="BO208" s="61"/>
      <c r="BP208" s="61"/>
      <c r="BQ208" s="61"/>
      <c r="BR208" s="61"/>
      <c r="BS208" s="61"/>
      <c r="BT208" s="59">
        <v>444</v>
      </c>
      <c r="BU208" s="46"/>
      <c r="BV208" s="95"/>
      <c r="BW208" s="30"/>
      <c r="BX208" s="31"/>
      <c r="BY208" s="30"/>
      <c r="BZ208" s="31"/>
      <c r="CA208" s="30"/>
      <c r="CB208" s="59"/>
      <c r="CC208" s="76"/>
      <c r="CD208" s="30"/>
      <c r="CE208" s="59"/>
      <c r="CF208" s="59"/>
      <c r="CG208" s="59"/>
      <c r="CH208" s="59"/>
      <c r="CI208" s="59"/>
      <c r="CJ208" s="15"/>
      <c r="CK208" s="59"/>
      <c r="CL208" s="30"/>
      <c r="CM208" s="59"/>
      <c r="CN208" s="30"/>
      <c r="CO208" s="30"/>
      <c r="CP208" s="30"/>
      <c r="CQ208" s="110"/>
      <c r="CR208" s="65"/>
      <c r="CS208" s="106"/>
      <c r="CT208" s="61"/>
      <c r="CU208" s="61"/>
      <c r="CV208" s="61"/>
      <c r="CW208" s="118"/>
      <c r="CX208" s="64"/>
      <c r="CY208" s="30"/>
      <c r="CZ208" s="61"/>
      <c r="DA208" s="99"/>
      <c r="DB208" s="31"/>
      <c r="DC208" s="59"/>
      <c r="DD208" s="31"/>
      <c r="DE208" s="61"/>
      <c r="DF208" s="30"/>
      <c r="DG208" s="30"/>
      <c r="DH208" s="31"/>
      <c r="DI208" s="59"/>
      <c r="DJ208" s="59"/>
      <c r="DK208" s="30"/>
      <c r="DL208" s="30"/>
      <c r="DM208" s="59"/>
      <c r="DN208" s="61"/>
      <c r="DO208" s="61"/>
      <c r="DP208" s="61"/>
      <c r="DQ208" s="67"/>
      <c r="DR208" s="61"/>
      <c r="DS208" s="61"/>
      <c r="DT208" s="59"/>
      <c r="DU208" s="31"/>
      <c r="DV208" s="59"/>
      <c r="DW208" s="30"/>
      <c r="DX208" s="59"/>
      <c r="DY208" s="68"/>
      <c r="DZ208" s="59"/>
      <c r="EA208" s="74"/>
      <c r="EB208" s="61"/>
      <c r="EC208" s="70"/>
      <c r="ED208" s="61"/>
      <c r="EE208" s="30">
        <v>200</v>
      </c>
      <c r="EF208" s="30"/>
      <c r="EG208" s="61"/>
      <c r="EH208" s="59"/>
      <c r="EI208" s="70"/>
      <c r="EJ208" s="61"/>
      <c r="EK208" s="59"/>
      <c r="EL208" s="71"/>
      <c r="EM208" s="71"/>
      <c r="EN208" s="61"/>
      <c r="EO208" s="30"/>
      <c r="EP208" s="72"/>
      <c r="EQ208" s="61"/>
      <c r="ER208" s="59"/>
      <c r="ES208" s="59"/>
      <c r="ET208" s="61"/>
      <c r="EU208" s="61"/>
      <c r="EV208" s="61"/>
      <c r="EW208" s="61"/>
      <c r="EX208" s="59"/>
      <c r="EY208" s="59"/>
      <c r="EZ208" s="61"/>
      <c r="FA208" s="61"/>
      <c r="FB208" s="61"/>
      <c r="FC208" s="61"/>
      <c r="FD208" s="59"/>
      <c r="FE208" s="61"/>
      <c r="FF208" s="61"/>
      <c r="FG208" s="78"/>
      <c r="FH208" s="30"/>
      <c r="FI208" s="61"/>
      <c r="FJ208" s="59"/>
      <c r="FK208" s="59"/>
      <c r="FL208" s="31"/>
      <c r="FM208" s="61"/>
      <c r="FN208" s="61"/>
      <c r="FO208" s="59"/>
      <c r="FP208" s="78"/>
    </row>
    <row r="209" spans="1:172" ht="23.25" customHeight="1" x14ac:dyDescent="0.25">
      <c r="A209" s="4" t="s">
        <v>422</v>
      </c>
      <c r="B209" s="5" t="s">
        <v>423</v>
      </c>
      <c r="C209" s="5" t="s">
        <v>5</v>
      </c>
      <c r="D209" s="122"/>
      <c r="E209" s="122"/>
      <c r="F209" s="122"/>
      <c r="G209" s="122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>
        <v>60</v>
      </c>
      <c r="AI209" s="57"/>
      <c r="AJ209" s="57"/>
      <c r="AK209" s="57"/>
      <c r="AL209" s="57"/>
      <c r="AM209" s="57"/>
      <c r="AN209" s="57"/>
      <c r="AO209" s="57"/>
      <c r="AP209" s="30">
        <v>103.5</v>
      </c>
      <c r="AQ209" s="31">
        <v>70</v>
      </c>
      <c r="AR209" s="31"/>
      <c r="AS209" s="30">
        <v>20</v>
      </c>
      <c r="AT209" s="58"/>
      <c r="AU209" s="59">
        <v>0</v>
      </c>
      <c r="AV209" s="59"/>
      <c r="AW209" s="31">
        <v>21.75</v>
      </c>
      <c r="AX209" s="60">
        <v>92</v>
      </c>
      <c r="AY209" s="60">
        <v>0</v>
      </c>
      <c r="AZ209" s="60"/>
      <c r="BA209" s="60"/>
      <c r="BB209" s="61"/>
      <c r="BC209" s="59"/>
      <c r="BD209" s="59">
        <v>0</v>
      </c>
      <c r="BE209" s="61"/>
      <c r="BF209" s="59"/>
      <c r="BG209" s="61"/>
      <c r="BH209" s="59"/>
      <c r="BI209" s="59"/>
      <c r="BJ209" s="59"/>
      <c r="BK209" s="61"/>
      <c r="BL209" s="61"/>
      <c r="BM209" s="61"/>
      <c r="BN209" s="61"/>
      <c r="BO209" s="61"/>
      <c r="BP209" s="61"/>
      <c r="BQ209" s="61"/>
      <c r="BR209" s="61"/>
      <c r="BS209" s="61"/>
      <c r="BT209" s="59"/>
      <c r="BU209" s="46"/>
      <c r="BV209" s="95"/>
      <c r="BW209" s="30"/>
      <c r="BX209" s="31"/>
      <c r="BY209" s="30"/>
      <c r="BZ209" s="31"/>
      <c r="CA209" s="30"/>
      <c r="CB209" s="59"/>
      <c r="CC209" s="76"/>
      <c r="CD209" s="30"/>
      <c r="CE209" s="59"/>
      <c r="CF209" s="59"/>
      <c r="CG209" s="59"/>
      <c r="CH209" s="59"/>
      <c r="CI209" s="59"/>
      <c r="CJ209" s="15"/>
      <c r="CK209" s="59"/>
      <c r="CL209" s="30"/>
      <c r="CM209" s="59"/>
      <c r="CN209" s="30"/>
      <c r="CO209" s="30"/>
      <c r="CP209" s="30"/>
      <c r="CQ209" s="110"/>
      <c r="CR209" s="65"/>
      <c r="CS209" s="106"/>
      <c r="CT209" s="61"/>
      <c r="CU209" s="61"/>
      <c r="CV209" s="61"/>
      <c r="CW209" s="118"/>
      <c r="CX209" s="64"/>
      <c r="CY209" s="30"/>
      <c r="CZ209" s="61"/>
      <c r="DA209" s="99"/>
      <c r="DB209" s="31"/>
      <c r="DC209" s="59"/>
      <c r="DD209" s="31"/>
      <c r="DE209" s="61"/>
      <c r="DF209" s="30"/>
      <c r="DG209" s="30"/>
      <c r="DH209" s="31"/>
      <c r="DI209" s="59"/>
      <c r="DJ209" s="59"/>
      <c r="DK209" s="30"/>
      <c r="DL209" s="30"/>
      <c r="DM209" s="59"/>
      <c r="DN209" s="61"/>
      <c r="DO209" s="61"/>
      <c r="DP209" s="61"/>
      <c r="DQ209" s="67"/>
      <c r="DR209" s="61"/>
      <c r="DS209" s="61"/>
      <c r="DT209" s="59"/>
      <c r="DU209" s="31"/>
      <c r="DV209" s="59"/>
      <c r="DW209" s="30"/>
      <c r="DX209" s="59"/>
      <c r="DY209" s="68"/>
      <c r="DZ209" s="59"/>
      <c r="EA209" s="74"/>
      <c r="EB209" s="61"/>
      <c r="EC209" s="70"/>
      <c r="ED209" s="61"/>
      <c r="EE209" s="30"/>
      <c r="EF209" s="30"/>
      <c r="EG209" s="61"/>
      <c r="EH209" s="59"/>
      <c r="EI209" s="70"/>
      <c r="EJ209" s="61"/>
      <c r="EK209" s="59"/>
      <c r="EL209" s="71"/>
      <c r="EM209" s="71"/>
      <c r="EN209" s="61"/>
      <c r="EO209" s="30"/>
      <c r="EP209" s="72"/>
      <c r="EQ209" s="61"/>
      <c r="ER209" s="59"/>
      <c r="ES209" s="59"/>
      <c r="ET209" s="61"/>
      <c r="EU209" s="61"/>
      <c r="EV209" s="61"/>
      <c r="EW209" s="61"/>
      <c r="EX209" s="59"/>
      <c r="EY209" s="59"/>
      <c r="EZ209" s="61"/>
      <c r="FA209" s="61"/>
      <c r="FB209" s="61"/>
      <c r="FC209" s="61"/>
      <c r="FD209" s="59"/>
      <c r="FE209" s="61"/>
      <c r="FF209" s="61"/>
      <c r="FG209" s="78"/>
      <c r="FH209" s="30"/>
      <c r="FI209" s="61"/>
      <c r="FJ209" s="59"/>
      <c r="FK209" s="59"/>
      <c r="FL209" s="31"/>
      <c r="FM209" s="61"/>
      <c r="FN209" s="61"/>
      <c r="FO209" s="59"/>
      <c r="FP209" s="78"/>
    </row>
    <row r="210" spans="1:172" ht="15" customHeight="1" x14ac:dyDescent="0.25">
      <c r="A210" s="4" t="s">
        <v>424</v>
      </c>
      <c r="B210" s="5" t="s">
        <v>425</v>
      </c>
      <c r="C210" s="5" t="s">
        <v>15</v>
      </c>
      <c r="D210" s="122"/>
      <c r="E210" s="122"/>
      <c r="F210" s="122"/>
      <c r="G210" s="122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>
        <v>171</v>
      </c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30">
        <v>18</v>
      </c>
      <c r="AQ210" s="31">
        <v>60</v>
      </c>
      <c r="AR210" s="31"/>
      <c r="AS210" s="30">
        <v>12</v>
      </c>
      <c r="AT210" s="58"/>
      <c r="AU210" s="59">
        <v>20.833333333333336</v>
      </c>
      <c r="AV210" s="59">
        <v>170</v>
      </c>
      <c r="AW210" s="31"/>
      <c r="AX210" s="60"/>
      <c r="AY210" s="60">
        <v>261</v>
      </c>
      <c r="AZ210" s="60">
        <v>130</v>
      </c>
      <c r="BA210" s="60"/>
      <c r="BB210" s="61"/>
      <c r="BC210" s="59"/>
      <c r="BD210" s="59">
        <v>0</v>
      </c>
      <c r="BE210" s="61"/>
      <c r="BF210" s="59"/>
      <c r="BG210" s="61"/>
      <c r="BH210" s="59"/>
      <c r="BI210" s="59"/>
      <c r="BJ210" s="59"/>
      <c r="BK210" s="61"/>
      <c r="BL210" s="61"/>
      <c r="BM210" s="61"/>
      <c r="BN210" s="61"/>
      <c r="BO210" s="61"/>
      <c r="BP210" s="61"/>
      <c r="BQ210" s="61"/>
      <c r="BR210" s="61"/>
      <c r="BS210" s="61"/>
      <c r="BT210" s="59"/>
      <c r="BU210" s="46"/>
      <c r="BV210" s="95"/>
      <c r="BW210" s="30"/>
      <c r="BX210" s="31"/>
      <c r="BY210" s="30"/>
      <c r="BZ210" s="31"/>
      <c r="CA210" s="30"/>
      <c r="CB210" s="59"/>
      <c r="CC210" s="76"/>
      <c r="CD210" s="30"/>
      <c r="CE210" s="59"/>
      <c r="CF210" s="59"/>
      <c r="CG210" s="59"/>
      <c r="CH210" s="59"/>
      <c r="CI210" s="59"/>
      <c r="CJ210" s="15"/>
      <c r="CK210" s="59"/>
      <c r="CL210" s="30"/>
      <c r="CM210" s="59"/>
      <c r="CN210" s="30"/>
      <c r="CO210" s="30"/>
      <c r="CP210" s="30"/>
      <c r="CQ210" s="110"/>
      <c r="CR210" s="65"/>
      <c r="CS210" s="106"/>
      <c r="CT210" s="61"/>
      <c r="CU210" s="61"/>
      <c r="CV210" s="61"/>
      <c r="CW210" s="118"/>
      <c r="CX210" s="64"/>
      <c r="CY210" s="30"/>
      <c r="CZ210" s="61"/>
      <c r="DA210" s="99"/>
      <c r="DB210" s="31"/>
      <c r="DC210" s="59"/>
      <c r="DD210" s="31"/>
      <c r="DE210" s="61"/>
      <c r="DF210" s="30"/>
      <c r="DG210" s="30"/>
      <c r="DH210" s="31"/>
      <c r="DI210" s="59"/>
      <c r="DJ210" s="59"/>
      <c r="DK210" s="30"/>
      <c r="DL210" s="30"/>
      <c r="DM210" s="59"/>
      <c r="DN210" s="61"/>
      <c r="DO210" s="61"/>
      <c r="DP210" s="61"/>
      <c r="DQ210" s="67"/>
      <c r="DR210" s="61"/>
      <c r="DS210" s="61"/>
      <c r="DT210" s="59"/>
      <c r="DU210" s="31"/>
      <c r="DV210" s="59"/>
      <c r="DW210" s="30"/>
      <c r="DX210" s="59"/>
      <c r="DY210" s="68"/>
      <c r="DZ210" s="59"/>
      <c r="EA210" s="74"/>
      <c r="EB210" s="61"/>
      <c r="EC210" s="70"/>
      <c r="ED210" s="61"/>
      <c r="EE210" s="30"/>
      <c r="EF210" s="30"/>
      <c r="EG210" s="61"/>
      <c r="EH210" s="59"/>
      <c r="EI210" s="70"/>
      <c r="EJ210" s="61"/>
      <c r="EK210" s="59"/>
      <c r="EL210" s="71"/>
      <c r="EM210" s="71"/>
      <c r="EN210" s="61"/>
      <c r="EO210" s="30"/>
      <c r="EP210" s="72"/>
      <c r="EQ210" s="61"/>
      <c r="ER210" s="59"/>
      <c r="ES210" s="59"/>
      <c r="ET210" s="61"/>
      <c r="EU210" s="61"/>
      <c r="EV210" s="61"/>
      <c r="EW210" s="61"/>
      <c r="EX210" s="59"/>
      <c r="EY210" s="59"/>
      <c r="EZ210" s="61"/>
      <c r="FA210" s="61"/>
      <c r="FB210" s="61"/>
      <c r="FC210" s="61"/>
      <c r="FD210" s="59"/>
      <c r="FE210" s="61"/>
      <c r="FF210" s="61"/>
      <c r="FG210" s="78"/>
      <c r="FH210" s="30"/>
      <c r="FI210" s="61"/>
      <c r="FJ210" s="59"/>
      <c r="FK210" s="59"/>
      <c r="FL210" s="31"/>
      <c r="FM210" s="61"/>
      <c r="FN210" s="61"/>
      <c r="FO210" s="59"/>
      <c r="FP210" s="78"/>
    </row>
    <row r="211" spans="1:172" ht="15" customHeight="1" x14ac:dyDescent="0.25">
      <c r="A211" s="4" t="s">
        <v>426</v>
      </c>
      <c r="B211" s="5" t="s">
        <v>427</v>
      </c>
      <c r="C211" s="5" t="s">
        <v>15</v>
      </c>
      <c r="D211" s="122"/>
      <c r="E211" s="122"/>
      <c r="F211" s="122"/>
      <c r="G211" s="122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>
        <v>124</v>
      </c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30">
        <v>175.5</v>
      </c>
      <c r="AQ211" s="31">
        <v>165</v>
      </c>
      <c r="AR211" s="31">
        <v>90</v>
      </c>
      <c r="AS211" s="30">
        <v>166</v>
      </c>
      <c r="AT211" s="58">
        <v>49</v>
      </c>
      <c r="AU211" s="59">
        <v>50</v>
      </c>
      <c r="AV211" s="59"/>
      <c r="AW211" s="31">
        <v>54.75</v>
      </c>
      <c r="AX211" s="60"/>
      <c r="AY211" s="60"/>
      <c r="AZ211" s="60"/>
      <c r="BA211" s="60"/>
      <c r="BB211" s="61"/>
      <c r="BC211" s="59"/>
      <c r="BD211" s="59">
        <v>0</v>
      </c>
      <c r="BE211" s="61"/>
      <c r="BF211" s="59"/>
      <c r="BG211" s="61"/>
      <c r="BH211" s="59"/>
      <c r="BI211" s="59"/>
      <c r="BJ211" s="59"/>
      <c r="BK211" s="61"/>
      <c r="BL211" s="61"/>
      <c r="BM211" s="61"/>
      <c r="BN211" s="61"/>
      <c r="BO211" s="61"/>
      <c r="BP211" s="61"/>
      <c r="BQ211" s="61"/>
      <c r="BR211" s="61"/>
      <c r="BS211" s="61"/>
      <c r="BT211" s="59"/>
      <c r="BU211" s="46"/>
      <c r="BV211" s="95"/>
      <c r="BW211" s="30"/>
      <c r="BX211" s="31"/>
      <c r="BY211" s="30"/>
      <c r="BZ211" s="31"/>
      <c r="CA211" s="30"/>
      <c r="CB211" s="59">
        <v>42</v>
      </c>
      <c r="CC211" s="76"/>
      <c r="CD211" s="30"/>
      <c r="CE211" s="59"/>
      <c r="CF211" s="59">
        <v>30</v>
      </c>
      <c r="CG211" s="59"/>
      <c r="CH211" s="59" t="s">
        <v>535</v>
      </c>
      <c r="CI211" s="59"/>
      <c r="CJ211" s="15"/>
      <c r="CK211" s="59"/>
      <c r="CL211" s="30"/>
      <c r="CM211" s="59"/>
      <c r="CN211" s="30"/>
      <c r="CO211" s="30"/>
      <c r="CP211" s="30"/>
      <c r="CQ211" s="110"/>
      <c r="CR211" s="65"/>
      <c r="CS211" s="106"/>
      <c r="CT211" s="61"/>
      <c r="CU211" s="61"/>
      <c r="CV211" s="61"/>
      <c r="CW211" s="118"/>
      <c r="CX211" s="64"/>
      <c r="CY211" s="30"/>
      <c r="CZ211" s="61"/>
      <c r="DA211" s="99"/>
      <c r="DB211" s="31"/>
      <c r="DC211" s="59"/>
      <c r="DD211" s="31"/>
      <c r="DE211" s="61"/>
      <c r="DF211" s="30">
        <v>70</v>
      </c>
      <c r="DG211" s="30"/>
      <c r="DH211" s="31"/>
      <c r="DI211" s="59"/>
      <c r="DJ211" s="59">
        <v>30</v>
      </c>
      <c r="DK211" s="30"/>
      <c r="DL211" s="30"/>
      <c r="DM211" s="59"/>
      <c r="DN211" s="61"/>
      <c r="DO211" s="61"/>
      <c r="DP211" s="61"/>
      <c r="DQ211" s="67"/>
      <c r="DR211" s="61"/>
      <c r="DS211" s="61"/>
      <c r="DT211" s="59"/>
      <c r="DU211" s="31">
        <v>550</v>
      </c>
      <c r="DV211" s="59"/>
      <c r="DW211" s="30"/>
      <c r="DX211" s="59"/>
      <c r="DY211" s="68"/>
      <c r="DZ211" s="59"/>
      <c r="EA211" s="74"/>
      <c r="EB211" s="61"/>
      <c r="EC211" s="70"/>
      <c r="ED211" s="61"/>
      <c r="EE211" s="30"/>
      <c r="EF211" s="30"/>
      <c r="EG211" s="61"/>
      <c r="EH211" s="59"/>
      <c r="EI211" s="70"/>
      <c r="EJ211" s="61"/>
      <c r="EK211" s="59"/>
      <c r="EL211" s="71"/>
      <c r="EM211" s="71"/>
      <c r="EN211" s="61"/>
      <c r="EO211" s="30"/>
      <c r="EP211" s="72"/>
      <c r="EQ211" s="61"/>
      <c r="ER211" s="59"/>
      <c r="ES211" s="59"/>
      <c r="ET211" s="61"/>
      <c r="EU211" s="61"/>
      <c r="EV211" s="61"/>
      <c r="EW211" s="61"/>
      <c r="EX211" s="31">
        <v>100</v>
      </c>
      <c r="EY211" s="59"/>
      <c r="EZ211" s="61"/>
      <c r="FA211" s="61"/>
      <c r="FB211" s="61"/>
      <c r="FC211" s="61"/>
      <c r="FD211" s="59"/>
      <c r="FE211" s="61"/>
      <c r="FF211" s="61"/>
      <c r="FG211" s="78"/>
      <c r="FH211" s="30"/>
      <c r="FI211" s="61"/>
      <c r="FJ211" s="59"/>
      <c r="FK211" s="59"/>
      <c r="FL211" s="31"/>
      <c r="FM211" s="61"/>
      <c r="FN211" s="61"/>
      <c r="FO211" s="59"/>
      <c r="FP211" s="78"/>
    </row>
    <row r="212" spans="1:172" ht="15" customHeight="1" x14ac:dyDescent="0.25">
      <c r="A212" s="4" t="s">
        <v>428</v>
      </c>
      <c r="B212" s="5" t="s">
        <v>429</v>
      </c>
      <c r="C212" s="5" t="s">
        <v>5</v>
      </c>
      <c r="D212" s="122"/>
      <c r="E212" s="122"/>
      <c r="F212" s="122"/>
      <c r="G212" s="122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>
        <v>81</v>
      </c>
      <c r="AN212" s="57"/>
      <c r="AO212" s="57"/>
      <c r="AP212" s="30">
        <v>193.5</v>
      </c>
      <c r="AQ212" s="31">
        <v>145</v>
      </c>
      <c r="AR212" s="31"/>
      <c r="AS212" s="30">
        <v>5</v>
      </c>
      <c r="AT212" s="58"/>
      <c r="AU212" s="59">
        <v>0</v>
      </c>
      <c r="AV212" s="59">
        <v>20</v>
      </c>
      <c r="AW212" s="31"/>
      <c r="AX212" s="60">
        <v>79</v>
      </c>
      <c r="AY212" s="60"/>
      <c r="AZ212" s="60"/>
      <c r="BA212" s="60"/>
      <c r="BB212" s="61"/>
      <c r="BC212" s="59"/>
      <c r="BD212" s="59">
        <v>70</v>
      </c>
      <c r="BE212" s="61"/>
      <c r="BF212" s="59"/>
      <c r="BG212" s="61"/>
      <c r="BH212" s="59"/>
      <c r="BI212" s="59"/>
      <c r="BJ212" s="59"/>
      <c r="BK212" s="61"/>
      <c r="BL212" s="61"/>
      <c r="BM212" s="61"/>
      <c r="BN212" s="61"/>
      <c r="BO212" s="61"/>
      <c r="BP212" s="61"/>
      <c r="BQ212" s="61"/>
      <c r="BR212" s="61"/>
      <c r="BS212" s="61"/>
      <c r="BT212" s="59"/>
      <c r="BU212" s="46"/>
      <c r="BV212" s="95"/>
      <c r="BW212" s="30"/>
      <c r="BX212" s="31"/>
      <c r="BY212" s="30"/>
      <c r="BZ212" s="31"/>
      <c r="CA212" s="30"/>
      <c r="CB212" s="59"/>
      <c r="CC212" s="76"/>
      <c r="CD212" s="30"/>
      <c r="CE212" s="59"/>
      <c r="CF212" s="59"/>
      <c r="CG212" s="59"/>
      <c r="CH212" s="59"/>
      <c r="CI212" s="59"/>
      <c r="CJ212" s="15"/>
      <c r="CK212" s="59"/>
      <c r="CL212" s="30"/>
      <c r="CM212" s="59"/>
      <c r="CN212" s="30"/>
      <c r="CO212" s="30"/>
      <c r="CP212" s="30"/>
      <c r="CQ212" s="110"/>
      <c r="CR212" s="65"/>
      <c r="CS212" s="106"/>
      <c r="CT212" s="61"/>
      <c r="CU212" s="61"/>
      <c r="CV212" s="61"/>
      <c r="CW212" s="118"/>
      <c r="CX212" s="64"/>
      <c r="CY212" s="30"/>
      <c r="CZ212" s="61"/>
      <c r="DA212" s="99"/>
      <c r="DB212" s="31"/>
      <c r="DC212" s="59"/>
      <c r="DD212" s="31"/>
      <c r="DE212" s="61"/>
      <c r="DF212" s="30"/>
      <c r="DG212" s="30"/>
      <c r="DH212" s="31"/>
      <c r="DI212" s="59"/>
      <c r="DJ212" s="59"/>
      <c r="DK212" s="30"/>
      <c r="DL212" s="30"/>
      <c r="DM212" s="59"/>
      <c r="DN212" s="61"/>
      <c r="DO212" s="61"/>
      <c r="DP212" s="61"/>
      <c r="DQ212" s="67"/>
      <c r="DR212" s="61"/>
      <c r="DS212" s="61"/>
      <c r="DT212" s="59"/>
      <c r="DU212" s="31"/>
      <c r="DV212" s="59"/>
      <c r="DW212" s="30"/>
      <c r="DX212" s="59"/>
      <c r="DY212" s="68"/>
      <c r="DZ212" s="59"/>
      <c r="EA212" s="74"/>
      <c r="EB212" s="61"/>
      <c r="EC212" s="70"/>
      <c r="ED212" s="61"/>
      <c r="EE212" s="30"/>
      <c r="EF212" s="30">
        <v>736</v>
      </c>
      <c r="EG212" s="61"/>
      <c r="EH212" s="59"/>
      <c r="EI212" s="70"/>
      <c r="EJ212" s="61"/>
      <c r="EK212" s="59"/>
      <c r="EL212" s="71"/>
      <c r="EM212" s="71"/>
      <c r="EN212" s="61"/>
      <c r="EO212" s="30"/>
      <c r="EP212" s="72"/>
      <c r="EQ212" s="61"/>
      <c r="ER212" s="59"/>
      <c r="ES212" s="59"/>
      <c r="ET212" s="61"/>
      <c r="EU212" s="61"/>
      <c r="EV212" s="61"/>
      <c r="EW212" s="61"/>
      <c r="EX212" s="59"/>
      <c r="EY212" s="59"/>
      <c r="EZ212" s="61"/>
      <c r="FA212" s="61"/>
      <c r="FB212" s="61"/>
      <c r="FC212" s="61"/>
      <c r="FD212" s="59"/>
      <c r="FE212" s="61"/>
      <c r="FF212" s="61"/>
      <c r="FG212" s="78"/>
      <c r="FH212" s="30"/>
      <c r="FI212" s="61"/>
      <c r="FJ212" s="59"/>
      <c r="FK212" s="59"/>
      <c r="FL212" s="31"/>
      <c r="FM212" s="61"/>
      <c r="FN212" s="61"/>
      <c r="FO212" s="59">
        <v>150</v>
      </c>
      <c r="FP212" s="78"/>
    </row>
    <row r="213" spans="1:172" ht="15" customHeight="1" x14ac:dyDescent="0.25">
      <c r="A213" s="4" t="s">
        <v>430</v>
      </c>
      <c r="B213" s="5" t="s">
        <v>431</v>
      </c>
      <c r="C213" s="5" t="s">
        <v>8</v>
      </c>
      <c r="D213" s="122"/>
      <c r="E213" s="122"/>
      <c r="F213" s="122"/>
      <c r="G213" s="122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30"/>
      <c r="AQ213" s="31"/>
      <c r="AR213" s="31"/>
      <c r="AS213" s="30"/>
      <c r="AT213" s="58"/>
      <c r="AU213" s="59">
        <v>0</v>
      </c>
      <c r="AV213" s="59"/>
      <c r="AW213" s="31"/>
      <c r="AX213" s="60"/>
      <c r="AY213" s="60"/>
      <c r="AZ213" s="60"/>
      <c r="BA213" s="60"/>
      <c r="BB213" s="61"/>
      <c r="BC213" s="59"/>
      <c r="BD213" s="59">
        <v>0</v>
      </c>
      <c r="BE213" s="61"/>
      <c r="BF213" s="59"/>
      <c r="BG213" s="61"/>
      <c r="BH213" s="81">
        <v>150</v>
      </c>
      <c r="BI213" s="81"/>
      <c r="BJ213" s="59"/>
      <c r="BK213" s="61"/>
      <c r="BL213" s="61"/>
      <c r="BM213" s="61"/>
      <c r="BN213" s="61"/>
      <c r="BO213" s="61"/>
      <c r="BP213" s="61"/>
      <c r="BQ213" s="61"/>
      <c r="BR213" s="61"/>
      <c r="BS213" s="61"/>
      <c r="BT213" s="59"/>
      <c r="BU213" s="46"/>
      <c r="BV213" s="95"/>
      <c r="BW213" s="30"/>
      <c r="BX213" s="31"/>
      <c r="BY213" s="30"/>
      <c r="BZ213" s="31"/>
      <c r="CA213" s="30"/>
      <c r="CB213" s="59"/>
      <c r="CC213" s="76"/>
      <c r="CD213" s="30"/>
      <c r="CE213" s="59"/>
      <c r="CF213" s="59"/>
      <c r="CG213" s="59"/>
      <c r="CH213" s="59"/>
      <c r="CI213" s="59"/>
      <c r="CJ213" s="15"/>
      <c r="CK213" s="59"/>
      <c r="CL213" s="30"/>
      <c r="CM213" s="59"/>
      <c r="CN213" s="30"/>
      <c r="CO213" s="30"/>
      <c r="CP213" s="30"/>
      <c r="CQ213" s="110"/>
      <c r="CR213" s="65"/>
      <c r="CS213" s="106"/>
      <c r="CT213" s="61"/>
      <c r="CU213" s="61"/>
      <c r="CV213" s="61"/>
      <c r="CW213" s="118"/>
      <c r="CX213" s="64"/>
      <c r="CY213" s="30"/>
      <c r="CZ213" s="61"/>
      <c r="DA213" s="99"/>
      <c r="DB213" s="31"/>
      <c r="DC213" s="59"/>
      <c r="DD213" s="31"/>
      <c r="DE213" s="61"/>
      <c r="DF213" s="30"/>
      <c r="DG213" s="30"/>
      <c r="DH213" s="31"/>
      <c r="DI213" s="59"/>
      <c r="DJ213" s="59"/>
      <c r="DK213" s="30"/>
      <c r="DL213" s="30"/>
      <c r="DM213" s="59"/>
      <c r="DN213" s="61"/>
      <c r="DO213" s="61"/>
      <c r="DP213" s="61"/>
      <c r="DQ213" s="67"/>
      <c r="DR213" s="61"/>
      <c r="DS213" s="61"/>
      <c r="DT213" s="59"/>
      <c r="DU213" s="31"/>
      <c r="DV213" s="59"/>
      <c r="DW213" s="30"/>
      <c r="DX213" s="59"/>
      <c r="DY213" s="68"/>
      <c r="DZ213" s="59"/>
      <c r="EA213" s="74"/>
      <c r="EB213" s="61"/>
      <c r="EC213" s="70"/>
      <c r="ED213" s="61"/>
      <c r="EE213" s="30"/>
      <c r="EF213" s="30"/>
      <c r="EG213" s="61"/>
      <c r="EH213" s="59"/>
      <c r="EI213" s="70"/>
      <c r="EJ213" s="61"/>
      <c r="EK213" s="59"/>
      <c r="EL213" s="71"/>
      <c r="EM213" s="71"/>
      <c r="EN213" s="61"/>
      <c r="EO213" s="30"/>
      <c r="EP213" s="72"/>
      <c r="EQ213" s="61"/>
      <c r="ER213" s="59"/>
      <c r="ES213" s="59"/>
      <c r="ET213" s="61"/>
      <c r="EU213" s="61"/>
      <c r="EV213" s="61"/>
      <c r="EW213" s="61"/>
      <c r="EX213" s="59"/>
      <c r="EY213" s="59"/>
      <c r="EZ213" s="61"/>
      <c r="FA213" s="61"/>
      <c r="FB213" s="61"/>
      <c r="FC213" s="61"/>
      <c r="FD213" s="59"/>
      <c r="FE213" s="61"/>
      <c r="FF213" s="61"/>
      <c r="FG213" s="78"/>
      <c r="FH213" s="30"/>
      <c r="FI213" s="61"/>
      <c r="FJ213" s="59"/>
      <c r="FK213" s="59"/>
      <c r="FL213" s="31"/>
      <c r="FM213" s="61"/>
      <c r="FN213" s="61"/>
      <c r="FO213" s="59"/>
      <c r="FP213" s="78"/>
    </row>
    <row r="214" spans="1:172" ht="23.25" customHeight="1" x14ac:dyDescent="0.25">
      <c r="A214" s="4" t="s">
        <v>432</v>
      </c>
      <c r="B214" s="5" t="s">
        <v>433</v>
      </c>
      <c r="C214" s="5" t="s">
        <v>8</v>
      </c>
      <c r="D214" s="122"/>
      <c r="E214" s="122"/>
      <c r="F214" s="122"/>
      <c r="G214" s="122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30"/>
      <c r="AQ214" s="31"/>
      <c r="AR214" s="31"/>
      <c r="AS214" s="30"/>
      <c r="AT214" s="58"/>
      <c r="AU214" s="59">
        <v>0</v>
      </c>
      <c r="AV214" s="59"/>
      <c r="AW214" s="31"/>
      <c r="AX214" s="60"/>
      <c r="AY214" s="60"/>
      <c r="AZ214" s="60"/>
      <c r="BA214" s="60"/>
      <c r="BB214" s="61"/>
      <c r="BC214" s="59"/>
      <c r="BD214" s="59">
        <v>0</v>
      </c>
      <c r="BE214" s="61"/>
      <c r="BF214" s="59"/>
      <c r="BG214" s="61"/>
      <c r="BH214" s="81">
        <v>3177</v>
      </c>
      <c r="BI214" s="81"/>
      <c r="BJ214" s="59"/>
      <c r="BK214" s="61"/>
      <c r="BL214" s="61"/>
      <c r="BM214" s="61"/>
      <c r="BN214" s="61"/>
      <c r="BO214" s="61"/>
      <c r="BP214" s="61"/>
      <c r="BQ214" s="61"/>
      <c r="BR214" s="61"/>
      <c r="BS214" s="61"/>
      <c r="BT214" s="59"/>
      <c r="BU214" s="46"/>
      <c r="BV214" s="95"/>
      <c r="BW214" s="30"/>
      <c r="BX214" s="31"/>
      <c r="BY214" s="30"/>
      <c r="BZ214" s="31"/>
      <c r="CA214" s="30"/>
      <c r="CB214" s="59"/>
      <c r="CC214" s="76"/>
      <c r="CD214" s="30"/>
      <c r="CE214" s="59"/>
      <c r="CF214" s="59"/>
      <c r="CG214" s="59"/>
      <c r="CH214" s="59"/>
      <c r="CI214" s="59"/>
      <c r="CJ214" s="15"/>
      <c r="CK214" s="59"/>
      <c r="CL214" s="30"/>
      <c r="CM214" s="59"/>
      <c r="CN214" s="30"/>
      <c r="CO214" s="30"/>
      <c r="CP214" s="101"/>
      <c r="CQ214" s="110"/>
      <c r="CR214" s="65"/>
      <c r="CS214" s="106"/>
      <c r="CT214" s="61"/>
      <c r="CU214" s="61"/>
      <c r="CV214" s="61"/>
      <c r="CW214" s="118"/>
      <c r="CX214" s="64"/>
      <c r="CY214" s="30"/>
      <c r="CZ214" s="61"/>
      <c r="DA214" s="99"/>
      <c r="DB214" s="31"/>
      <c r="DC214" s="59"/>
      <c r="DD214" s="31"/>
      <c r="DE214" s="61"/>
      <c r="DF214" s="30"/>
      <c r="DG214" s="30"/>
      <c r="DH214" s="31"/>
      <c r="DI214" s="59"/>
      <c r="DJ214" s="59"/>
      <c r="DK214" s="30"/>
      <c r="DL214" s="30"/>
      <c r="DM214" s="59"/>
      <c r="DN214" s="61"/>
      <c r="DO214" s="61"/>
      <c r="DP214" s="61"/>
      <c r="DQ214" s="67"/>
      <c r="DR214" s="61"/>
      <c r="DS214" s="61"/>
      <c r="DT214" s="59"/>
      <c r="DU214" s="31"/>
      <c r="DV214" s="59"/>
      <c r="DW214" s="30"/>
      <c r="DX214" s="59"/>
      <c r="DY214" s="68"/>
      <c r="DZ214" s="59"/>
      <c r="EA214" s="74"/>
      <c r="EB214" s="61"/>
      <c r="EC214" s="70"/>
      <c r="ED214" s="61"/>
      <c r="EE214" s="30"/>
      <c r="EF214" s="30"/>
      <c r="EG214" s="61"/>
      <c r="EH214" s="59"/>
      <c r="EI214" s="70"/>
      <c r="EJ214" s="61"/>
      <c r="EK214" s="59"/>
      <c r="EL214" s="71"/>
      <c r="EM214" s="71"/>
      <c r="EN214" s="61"/>
      <c r="EO214" s="30"/>
      <c r="EP214" s="72"/>
      <c r="EQ214" s="61"/>
      <c r="ER214" s="59"/>
      <c r="ES214" s="59"/>
      <c r="ET214" s="61"/>
      <c r="EU214" s="61"/>
      <c r="EV214" s="61"/>
      <c r="EW214" s="61"/>
      <c r="EX214" s="59"/>
      <c r="EY214" s="59"/>
      <c r="EZ214" s="61"/>
      <c r="FA214" s="61"/>
      <c r="FB214" s="61"/>
      <c r="FC214" s="61"/>
      <c r="FD214" s="59"/>
      <c r="FE214" s="61"/>
      <c r="FF214" s="61"/>
      <c r="FG214" s="78"/>
      <c r="FH214" s="30"/>
      <c r="FI214" s="61"/>
      <c r="FJ214" s="59"/>
      <c r="FK214" s="59"/>
      <c r="FL214" s="31"/>
      <c r="FM214" s="61"/>
      <c r="FN214" s="61"/>
      <c r="FO214" s="59"/>
      <c r="FP214" s="78"/>
    </row>
    <row r="215" spans="1:172" ht="23.25" customHeight="1" x14ac:dyDescent="0.25">
      <c r="A215" s="4" t="s">
        <v>434</v>
      </c>
      <c r="B215" s="5" t="s">
        <v>435</v>
      </c>
      <c r="C215" s="5" t="s">
        <v>8</v>
      </c>
      <c r="D215" s="122"/>
      <c r="E215" s="122"/>
      <c r="F215" s="122"/>
      <c r="G215" s="122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30">
        <v>13.5</v>
      </c>
      <c r="AQ215" s="31">
        <v>55</v>
      </c>
      <c r="AR215" s="31">
        <v>50</v>
      </c>
      <c r="AS215" s="30">
        <v>27</v>
      </c>
      <c r="AT215" s="58"/>
      <c r="AU215" s="59">
        <v>170</v>
      </c>
      <c r="AV215" s="59"/>
      <c r="AW215" s="31"/>
      <c r="AX215" s="60">
        <v>32</v>
      </c>
      <c r="AY215" s="60">
        <v>9</v>
      </c>
      <c r="AZ215" s="60">
        <v>100</v>
      </c>
      <c r="BA215" s="60"/>
      <c r="BB215" s="61"/>
      <c r="BC215" s="59">
        <v>38</v>
      </c>
      <c r="BD215" s="59">
        <v>0</v>
      </c>
      <c r="BE215" s="61"/>
      <c r="BF215" s="59"/>
      <c r="BG215" s="61"/>
      <c r="BH215" s="59"/>
      <c r="BI215" s="59"/>
      <c r="BJ215" s="59"/>
      <c r="BK215" s="61"/>
      <c r="BL215" s="61"/>
      <c r="BM215" s="61"/>
      <c r="BN215" s="61"/>
      <c r="BO215" s="61"/>
      <c r="BP215" s="61"/>
      <c r="BQ215" s="61"/>
      <c r="BR215" s="61"/>
      <c r="BS215" s="61"/>
      <c r="BT215" s="59"/>
      <c r="BU215" s="46"/>
      <c r="BV215" s="95"/>
      <c r="BW215" s="30"/>
      <c r="BX215" s="31"/>
      <c r="BY215" s="30"/>
      <c r="BZ215" s="31"/>
      <c r="CA215" s="30"/>
      <c r="CB215" s="59"/>
      <c r="CC215" s="76"/>
      <c r="CD215" s="30"/>
      <c r="CE215" s="59"/>
      <c r="CF215" s="59"/>
      <c r="CG215" s="59"/>
      <c r="CH215" s="59"/>
      <c r="CI215" s="59"/>
      <c r="CJ215" s="15"/>
      <c r="CK215" s="59"/>
      <c r="CL215" s="30"/>
      <c r="CM215" s="59"/>
      <c r="CN215" s="30"/>
      <c r="CO215" s="30"/>
      <c r="CP215" s="30"/>
      <c r="CQ215" s="110"/>
      <c r="CR215" s="65"/>
      <c r="CS215" s="106"/>
      <c r="CT215" s="61"/>
      <c r="CU215" s="61"/>
      <c r="CV215" s="61"/>
      <c r="CW215" s="118"/>
      <c r="CX215" s="64"/>
      <c r="CY215" s="30"/>
      <c r="CZ215" s="61"/>
      <c r="DA215" s="99"/>
      <c r="DB215" s="31"/>
      <c r="DC215" s="59"/>
      <c r="DD215" s="31"/>
      <c r="DE215" s="61"/>
      <c r="DF215" s="30"/>
      <c r="DG215" s="30"/>
      <c r="DH215" s="31"/>
      <c r="DI215" s="59"/>
      <c r="DJ215" s="59"/>
      <c r="DK215" s="30"/>
      <c r="DL215" s="30"/>
      <c r="DM215" s="59"/>
      <c r="DN215" s="61"/>
      <c r="DO215" s="61"/>
      <c r="DP215" s="61"/>
      <c r="DQ215" s="67"/>
      <c r="DR215" s="61"/>
      <c r="DS215" s="61"/>
      <c r="DT215" s="59"/>
      <c r="DU215" s="31"/>
      <c r="DV215" s="59"/>
      <c r="DW215" s="30"/>
      <c r="DX215" s="59"/>
      <c r="DY215" s="68"/>
      <c r="DZ215" s="59"/>
      <c r="EA215" s="74"/>
      <c r="EB215" s="61"/>
      <c r="EC215" s="70"/>
      <c r="ED215" s="61"/>
      <c r="EE215" s="30"/>
      <c r="EF215" s="30"/>
      <c r="EG215" s="61"/>
      <c r="EH215" s="59"/>
      <c r="EI215" s="70"/>
      <c r="EJ215" s="61"/>
      <c r="EK215" s="59"/>
      <c r="EL215" s="71"/>
      <c r="EM215" s="71"/>
      <c r="EN215" s="61"/>
      <c r="EO215" s="30"/>
      <c r="EP215" s="72"/>
      <c r="EQ215" s="61"/>
      <c r="ER215" s="59"/>
      <c r="ES215" s="59"/>
      <c r="ET215" s="61"/>
      <c r="EU215" s="61"/>
      <c r="EV215" s="61"/>
      <c r="EW215" s="61"/>
      <c r="EX215" s="59"/>
      <c r="EY215" s="59"/>
      <c r="EZ215" s="61"/>
      <c r="FA215" s="61"/>
      <c r="FB215" s="61"/>
      <c r="FC215" s="61"/>
      <c r="FD215" s="59"/>
      <c r="FE215" s="61"/>
      <c r="FF215" s="61"/>
      <c r="FG215" s="78"/>
      <c r="FH215" s="30"/>
      <c r="FI215" s="61"/>
      <c r="FJ215" s="59"/>
      <c r="FK215" s="59"/>
      <c r="FL215" s="31"/>
      <c r="FM215" s="61"/>
      <c r="FN215" s="61"/>
      <c r="FO215" s="59"/>
      <c r="FP215" s="78"/>
    </row>
    <row r="216" spans="1:172" ht="23.25" customHeight="1" x14ac:dyDescent="0.25">
      <c r="A216" s="4" t="s">
        <v>436</v>
      </c>
      <c r="B216" s="5" t="s">
        <v>437</v>
      </c>
      <c r="C216" s="5" t="s">
        <v>15</v>
      </c>
      <c r="D216" s="122"/>
      <c r="E216" s="122"/>
      <c r="F216" s="122"/>
      <c r="G216" s="122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30"/>
      <c r="AQ216" s="31"/>
      <c r="AR216" s="31"/>
      <c r="AS216" s="30"/>
      <c r="AT216" s="58"/>
      <c r="AU216" s="59">
        <v>0</v>
      </c>
      <c r="AV216" s="59"/>
      <c r="AW216" s="31"/>
      <c r="AX216" s="60"/>
      <c r="AY216" s="60"/>
      <c r="AZ216" s="60"/>
      <c r="BA216" s="60"/>
      <c r="BB216" s="61"/>
      <c r="BC216" s="59"/>
      <c r="BD216" s="59">
        <v>0</v>
      </c>
      <c r="BE216" s="61"/>
      <c r="BF216" s="59"/>
      <c r="BG216" s="61"/>
      <c r="BH216" s="59"/>
      <c r="BI216" s="59"/>
      <c r="BJ216" s="59"/>
      <c r="BK216" s="61"/>
      <c r="BL216" s="61"/>
      <c r="BM216" s="61"/>
      <c r="BN216" s="61"/>
      <c r="BO216" s="61"/>
      <c r="BP216" s="61"/>
      <c r="BQ216" s="61"/>
      <c r="BR216" s="61"/>
      <c r="BS216" s="61"/>
      <c r="BT216" s="59"/>
      <c r="BU216" s="46"/>
      <c r="BV216" s="95"/>
      <c r="BW216" s="30"/>
      <c r="BX216" s="31"/>
      <c r="BY216" s="30"/>
      <c r="BZ216" s="31"/>
      <c r="CA216" s="30"/>
      <c r="CB216" s="59"/>
      <c r="CC216" s="76"/>
      <c r="CD216" s="30"/>
      <c r="CE216" s="59"/>
      <c r="CF216" s="59"/>
      <c r="CG216" s="59"/>
      <c r="CH216" s="59"/>
      <c r="CI216" s="59"/>
      <c r="CJ216" s="15"/>
      <c r="CK216" s="59"/>
      <c r="CL216" s="30"/>
      <c r="CM216" s="59"/>
      <c r="CN216" s="30"/>
      <c r="CO216" s="30"/>
      <c r="CP216" s="30"/>
      <c r="CQ216" s="110"/>
      <c r="CR216" s="65"/>
      <c r="CS216" s="106"/>
      <c r="CT216" s="61"/>
      <c r="CU216" s="61"/>
      <c r="CV216" s="61"/>
      <c r="CW216" s="118"/>
      <c r="CX216" s="64"/>
      <c r="CY216" s="30"/>
      <c r="CZ216" s="61"/>
      <c r="DA216" s="99"/>
      <c r="DB216" s="31"/>
      <c r="DC216" s="59"/>
      <c r="DD216" s="31"/>
      <c r="DE216" s="61"/>
      <c r="DF216" s="30"/>
      <c r="DG216" s="30"/>
      <c r="DH216" s="31"/>
      <c r="DI216" s="59"/>
      <c r="DJ216" s="59"/>
      <c r="DK216" s="30"/>
      <c r="DL216" s="30"/>
      <c r="DM216" s="59"/>
      <c r="DN216" s="61"/>
      <c r="DO216" s="61"/>
      <c r="DP216" s="61"/>
      <c r="DQ216" s="67"/>
      <c r="DR216" s="61"/>
      <c r="DS216" s="61"/>
      <c r="DT216" s="59"/>
      <c r="DU216" s="31"/>
      <c r="DV216" s="59"/>
      <c r="DW216" s="30"/>
      <c r="DX216" s="59"/>
      <c r="DY216" s="68"/>
      <c r="DZ216" s="59"/>
      <c r="EA216" s="74"/>
      <c r="EB216" s="61"/>
      <c r="EC216" s="70"/>
      <c r="ED216" s="61"/>
      <c r="EE216" s="30"/>
      <c r="EF216" s="30"/>
      <c r="EG216" s="61"/>
      <c r="EH216" s="59"/>
      <c r="EI216" s="70"/>
      <c r="EJ216" s="61"/>
      <c r="EK216" s="59"/>
      <c r="EL216" s="71"/>
      <c r="EM216" s="71"/>
      <c r="EN216" s="61"/>
      <c r="EO216" s="30"/>
      <c r="EP216" s="72"/>
      <c r="EQ216" s="61"/>
      <c r="ER216" s="59"/>
      <c r="ES216" s="59"/>
      <c r="ET216" s="61"/>
      <c r="EU216" s="61"/>
      <c r="EV216" s="61"/>
      <c r="EW216" s="61"/>
      <c r="EX216" s="59"/>
      <c r="EY216" s="59"/>
      <c r="EZ216" s="61"/>
      <c r="FA216" s="61"/>
      <c r="FB216" s="61"/>
      <c r="FC216" s="61"/>
      <c r="FD216" s="59"/>
      <c r="FE216" s="61"/>
      <c r="FF216" s="61"/>
      <c r="FG216" s="78"/>
      <c r="FH216" s="30"/>
      <c r="FI216" s="61"/>
      <c r="FJ216" s="59"/>
      <c r="FK216" s="59"/>
      <c r="FL216" s="31"/>
      <c r="FM216" s="61"/>
      <c r="FN216" s="61"/>
      <c r="FO216" s="59"/>
      <c r="FP216" s="78"/>
    </row>
    <row r="217" spans="1:172" ht="23.25" customHeight="1" x14ac:dyDescent="0.25">
      <c r="A217" s="4" t="s">
        <v>438</v>
      </c>
      <c r="B217" s="5" t="s">
        <v>439</v>
      </c>
      <c r="C217" s="5" t="s">
        <v>15</v>
      </c>
      <c r="D217" s="122"/>
      <c r="E217" s="122"/>
      <c r="F217" s="122"/>
      <c r="G217" s="122"/>
      <c r="H217" s="57"/>
      <c r="I217" s="57"/>
      <c r="J217" s="57"/>
      <c r="K217" s="57"/>
      <c r="L217" s="57"/>
      <c r="M217" s="57"/>
      <c r="N217" s="57"/>
      <c r="O217" s="57"/>
      <c r="P217" s="57"/>
      <c r="Q217" s="57">
        <v>366</v>
      </c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30"/>
      <c r="AQ217" s="31"/>
      <c r="AR217" s="31"/>
      <c r="AS217" s="30"/>
      <c r="AT217" s="58"/>
      <c r="AU217" s="59">
        <v>0</v>
      </c>
      <c r="AV217" s="59"/>
      <c r="AW217" s="31"/>
      <c r="AX217" s="60"/>
      <c r="AY217" s="60"/>
      <c r="AZ217" s="60"/>
      <c r="BA217" s="60"/>
      <c r="BB217" s="61"/>
      <c r="BC217" s="59"/>
      <c r="BD217" s="59">
        <v>0</v>
      </c>
      <c r="BE217" s="61"/>
      <c r="BF217" s="59"/>
      <c r="BG217" s="61"/>
      <c r="BH217" s="59"/>
      <c r="BI217" s="59"/>
      <c r="BJ217" s="59"/>
      <c r="BK217" s="61"/>
      <c r="BL217" s="61"/>
      <c r="BM217" s="61"/>
      <c r="BN217" s="61"/>
      <c r="BO217" s="61"/>
      <c r="BP217" s="61"/>
      <c r="BQ217" s="61"/>
      <c r="BR217" s="61"/>
      <c r="BS217" s="61"/>
      <c r="BT217" s="59"/>
      <c r="BU217" s="46"/>
      <c r="BV217" s="95"/>
      <c r="BW217" s="30"/>
      <c r="BX217" s="31"/>
      <c r="BY217" s="30"/>
      <c r="BZ217" s="31"/>
      <c r="CA217" s="30"/>
      <c r="CB217" s="59"/>
      <c r="CC217" s="76"/>
      <c r="CD217" s="30"/>
      <c r="CE217" s="59"/>
      <c r="CF217" s="59"/>
      <c r="CG217" s="59"/>
      <c r="CH217" s="59"/>
      <c r="CI217" s="59"/>
      <c r="CJ217" s="15"/>
      <c r="CK217" s="59"/>
      <c r="CL217" s="30"/>
      <c r="CM217" s="59"/>
      <c r="CN217" s="30"/>
      <c r="CO217" s="30"/>
      <c r="CP217" s="30"/>
      <c r="CQ217" s="110"/>
      <c r="CR217" s="65"/>
      <c r="CS217" s="106"/>
      <c r="CT217" s="61"/>
      <c r="CU217" s="61"/>
      <c r="CV217" s="61"/>
      <c r="CW217" s="118"/>
      <c r="CX217" s="64"/>
      <c r="CY217" s="30"/>
      <c r="CZ217" s="61"/>
      <c r="DA217" s="99"/>
      <c r="DB217" s="31"/>
      <c r="DC217" s="59"/>
      <c r="DD217" s="31"/>
      <c r="DE217" s="61"/>
      <c r="DF217" s="30"/>
      <c r="DG217" s="30"/>
      <c r="DH217" s="31"/>
      <c r="DI217" s="59"/>
      <c r="DJ217" s="59"/>
      <c r="DK217" s="30"/>
      <c r="DL217" s="30"/>
      <c r="DM217" s="59"/>
      <c r="DN217" s="61"/>
      <c r="DO217" s="61"/>
      <c r="DP217" s="61"/>
      <c r="DQ217" s="67"/>
      <c r="DR217" s="61"/>
      <c r="DS217" s="61"/>
      <c r="DT217" s="59"/>
      <c r="DU217" s="31"/>
      <c r="DV217" s="59"/>
      <c r="DW217" s="30"/>
      <c r="DX217" s="59"/>
      <c r="DY217" s="68"/>
      <c r="DZ217" s="59"/>
      <c r="EA217" s="74"/>
      <c r="EB217" s="61"/>
      <c r="EC217" s="70"/>
      <c r="ED217" s="61"/>
      <c r="EE217" s="30"/>
      <c r="EF217" s="30"/>
      <c r="EG217" s="61"/>
      <c r="EH217" s="59"/>
      <c r="EI217" s="70"/>
      <c r="EJ217" s="61"/>
      <c r="EK217" s="59"/>
      <c r="EL217" s="71"/>
      <c r="EM217" s="71"/>
      <c r="EN217" s="61"/>
      <c r="EO217" s="30"/>
      <c r="EP217" s="72"/>
      <c r="EQ217" s="61"/>
      <c r="ER217" s="59"/>
      <c r="ES217" s="59"/>
      <c r="ET217" s="61"/>
      <c r="EU217" s="61"/>
      <c r="EV217" s="61"/>
      <c r="EW217" s="61"/>
      <c r="EX217" s="59"/>
      <c r="EY217" s="59"/>
      <c r="EZ217" s="61"/>
      <c r="FA217" s="61"/>
      <c r="FB217" s="61"/>
      <c r="FC217" s="61"/>
      <c r="FD217" s="59"/>
      <c r="FE217" s="61"/>
      <c r="FF217" s="61"/>
      <c r="FG217" s="78"/>
      <c r="FH217" s="30"/>
      <c r="FI217" s="61"/>
      <c r="FJ217" s="59"/>
      <c r="FK217" s="59"/>
      <c r="FL217" s="31"/>
      <c r="FM217" s="61"/>
      <c r="FN217" s="61"/>
      <c r="FO217" s="59"/>
      <c r="FP217" s="78"/>
    </row>
    <row r="218" spans="1:172" ht="15" customHeight="1" x14ac:dyDescent="0.25">
      <c r="A218" s="4" t="s">
        <v>440</v>
      </c>
      <c r="B218" s="120" t="s">
        <v>441</v>
      </c>
      <c r="C218" s="5" t="s">
        <v>5</v>
      </c>
      <c r="D218" s="122"/>
      <c r="E218" s="122"/>
      <c r="F218" s="122"/>
      <c r="G218" s="122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30">
        <v>121.5</v>
      </c>
      <c r="AQ218" s="31">
        <v>5</v>
      </c>
      <c r="AR218" s="31"/>
      <c r="AS218" s="30">
        <v>16</v>
      </c>
      <c r="AT218" s="58"/>
      <c r="AU218" s="59">
        <v>0</v>
      </c>
      <c r="AV218" s="59"/>
      <c r="AW218" s="31"/>
      <c r="AX218" s="60">
        <v>144</v>
      </c>
      <c r="AY218" s="60"/>
      <c r="AZ218" s="60"/>
      <c r="BA218" s="60"/>
      <c r="BB218" s="61"/>
      <c r="BC218" s="59"/>
      <c r="BD218" s="59">
        <v>260</v>
      </c>
      <c r="BE218" s="61"/>
      <c r="BF218" s="59"/>
      <c r="BG218" s="61"/>
      <c r="BH218" s="59"/>
      <c r="BI218" s="59"/>
      <c r="BJ218" s="59"/>
      <c r="BK218" s="61"/>
      <c r="BL218" s="61"/>
      <c r="BM218" s="61"/>
      <c r="BN218" s="61"/>
      <c r="BO218" s="61"/>
      <c r="BP218" s="61"/>
      <c r="BQ218" s="61"/>
      <c r="BR218" s="61"/>
      <c r="BS218" s="61"/>
      <c r="BT218" s="59"/>
      <c r="BU218" s="46"/>
      <c r="BV218" s="95"/>
      <c r="BW218" s="30"/>
      <c r="BX218" s="31"/>
      <c r="BY218" s="30"/>
      <c r="BZ218" s="31"/>
      <c r="CA218" s="30"/>
      <c r="CB218" s="59"/>
      <c r="CC218" s="76"/>
      <c r="CD218" s="30"/>
      <c r="CE218" s="59"/>
      <c r="CF218" s="59"/>
      <c r="CG218" s="59"/>
      <c r="CH218" s="59"/>
      <c r="CI218" s="59"/>
      <c r="CJ218" s="15"/>
      <c r="CK218" s="59"/>
      <c r="CL218" s="30"/>
      <c r="CM218" s="59"/>
      <c r="CN218" s="30"/>
      <c r="CO218" s="30"/>
      <c r="CP218" s="30"/>
      <c r="CQ218" s="110"/>
      <c r="CR218" s="65"/>
      <c r="CS218" s="106"/>
      <c r="CT218" s="61"/>
      <c r="CU218" s="61"/>
      <c r="CV218" s="61"/>
      <c r="CW218" s="118"/>
      <c r="CX218" s="64"/>
      <c r="CY218" s="30"/>
      <c r="CZ218" s="61"/>
      <c r="DA218" s="99"/>
      <c r="DB218" s="31"/>
      <c r="DC218" s="59"/>
      <c r="DD218" s="31"/>
      <c r="DE218" s="61"/>
      <c r="DF218" s="30"/>
      <c r="DG218" s="30"/>
      <c r="DH218" s="31"/>
      <c r="DI218" s="59"/>
      <c r="DJ218" s="59"/>
      <c r="DK218" s="30"/>
      <c r="DL218" s="30"/>
      <c r="DM218" s="59"/>
      <c r="DN218" s="61">
        <v>300</v>
      </c>
      <c r="DO218" s="61"/>
      <c r="DP218" s="61"/>
      <c r="DQ218" s="67"/>
      <c r="DR218" s="61"/>
      <c r="DS218" s="61"/>
      <c r="DT218" s="59"/>
      <c r="DU218" s="31"/>
      <c r="DV218" s="59"/>
      <c r="DW218" s="30"/>
      <c r="DX218" s="59"/>
      <c r="DY218" s="68"/>
      <c r="DZ218" s="59"/>
      <c r="EA218" s="74"/>
      <c r="EB218" s="61"/>
      <c r="EC218" s="70"/>
      <c r="ED218" s="61"/>
      <c r="EE218" s="30"/>
      <c r="EF218" s="30">
        <v>103</v>
      </c>
      <c r="EG218" s="61"/>
      <c r="EH218" s="59"/>
      <c r="EI218" s="70"/>
      <c r="EJ218" s="61"/>
      <c r="EK218" s="59"/>
      <c r="EL218" s="71"/>
      <c r="EM218" s="71"/>
      <c r="EN218" s="61"/>
      <c r="EO218" s="30"/>
      <c r="EP218" s="72"/>
      <c r="EQ218" s="61"/>
      <c r="ER218" s="59"/>
      <c r="ES218" s="59"/>
      <c r="ET218" s="61"/>
      <c r="EU218" s="61"/>
      <c r="EV218" s="61"/>
      <c r="EW218" s="61"/>
      <c r="EX218" s="59"/>
      <c r="EY218" s="59"/>
      <c r="EZ218" s="61"/>
      <c r="FA218" s="61"/>
      <c r="FB218" s="61"/>
      <c r="FC218" s="61"/>
      <c r="FD218" s="59"/>
      <c r="FE218" s="61"/>
      <c r="FF218" s="61"/>
      <c r="FG218" s="78"/>
      <c r="FH218" s="30"/>
      <c r="FI218" s="61"/>
      <c r="FJ218" s="59"/>
      <c r="FK218" s="59"/>
      <c r="FL218" s="31"/>
      <c r="FM218" s="61"/>
      <c r="FN218" s="61"/>
      <c r="FO218" s="59">
        <v>700</v>
      </c>
      <c r="FP218" s="78"/>
    </row>
    <row r="219" spans="1:172" ht="15" customHeight="1" x14ac:dyDescent="0.25">
      <c r="A219" s="4" t="s">
        <v>442</v>
      </c>
      <c r="B219" s="5" t="s">
        <v>443</v>
      </c>
      <c r="C219" s="5" t="s">
        <v>5</v>
      </c>
      <c r="D219" s="122"/>
      <c r="E219" s="122"/>
      <c r="F219" s="122"/>
      <c r="G219" s="122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>
        <v>226</v>
      </c>
      <c r="AN219" s="57"/>
      <c r="AO219" s="57"/>
      <c r="AP219" s="30"/>
      <c r="AQ219" s="31"/>
      <c r="AR219" s="31"/>
      <c r="AS219" s="30"/>
      <c r="AT219" s="58"/>
      <c r="AU219" s="59">
        <v>0</v>
      </c>
      <c r="AV219" s="59"/>
      <c r="AW219" s="31"/>
      <c r="AX219" s="60"/>
      <c r="AY219" s="60"/>
      <c r="AZ219" s="60"/>
      <c r="BA219" s="60"/>
      <c r="BB219" s="61"/>
      <c r="BC219" s="59"/>
      <c r="BD219" s="59">
        <v>5</v>
      </c>
      <c r="BE219" s="61"/>
      <c r="BF219" s="59"/>
      <c r="BG219" s="61"/>
      <c r="BH219" s="59"/>
      <c r="BI219" s="59"/>
      <c r="BJ219" s="59"/>
      <c r="BK219" s="61"/>
      <c r="BL219" s="61"/>
      <c r="BM219" s="61"/>
      <c r="BN219" s="61"/>
      <c r="BO219" s="61"/>
      <c r="BP219" s="61"/>
      <c r="BQ219" s="61"/>
      <c r="BR219" s="61"/>
      <c r="BS219" s="61"/>
      <c r="BT219" s="59"/>
      <c r="BU219" s="46"/>
      <c r="BV219" s="95"/>
      <c r="BW219" s="30"/>
      <c r="BX219" s="31"/>
      <c r="BY219" s="30"/>
      <c r="BZ219" s="31"/>
      <c r="CA219" s="30"/>
      <c r="CB219" s="59"/>
      <c r="CC219" s="76"/>
      <c r="CD219" s="30"/>
      <c r="CE219" s="59"/>
      <c r="CF219" s="59"/>
      <c r="CG219" s="59"/>
      <c r="CH219" s="59"/>
      <c r="CI219" s="59"/>
      <c r="CJ219" s="15"/>
      <c r="CK219" s="59"/>
      <c r="CL219" s="30"/>
      <c r="CM219" s="59"/>
      <c r="CN219" s="30"/>
      <c r="CO219" s="30"/>
      <c r="CP219" s="30"/>
      <c r="CQ219" s="110"/>
      <c r="CR219" s="65"/>
      <c r="CS219" s="106"/>
      <c r="CT219" s="61"/>
      <c r="CU219" s="61"/>
      <c r="CV219" s="61"/>
      <c r="CW219" s="118"/>
      <c r="CX219" s="64"/>
      <c r="CY219" s="30"/>
      <c r="CZ219" s="61"/>
      <c r="DA219" s="99"/>
      <c r="DB219" s="31"/>
      <c r="DC219" s="59"/>
      <c r="DD219" s="31"/>
      <c r="DE219" s="61"/>
      <c r="DF219" s="30"/>
      <c r="DG219" s="30"/>
      <c r="DH219" s="31"/>
      <c r="DI219" s="59"/>
      <c r="DJ219" s="59"/>
      <c r="DK219" s="30"/>
      <c r="DL219" s="30"/>
      <c r="DM219" s="59"/>
      <c r="DN219" s="61"/>
      <c r="DO219" s="61"/>
      <c r="DP219" s="61"/>
      <c r="DQ219" s="67"/>
      <c r="DR219" s="61"/>
      <c r="DS219" s="61"/>
      <c r="DT219" s="59"/>
      <c r="DU219" s="31"/>
      <c r="DV219" s="59"/>
      <c r="DW219" s="30"/>
      <c r="DX219" s="59"/>
      <c r="DY219" s="68"/>
      <c r="DZ219" s="59"/>
      <c r="EA219" s="74"/>
      <c r="EB219" s="61"/>
      <c r="EC219" s="70"/>
      <c r="ED219" s="61"/>
      <c r="EE219" s="30"/>
      <c r="EF219" s="30"/>
      <c r="EG219" s="61"/>
      <c r="EH219" s="59"/>
      <c r="EI219" s="70"/>
      <c r="EJ219" s="61"/>
      <c r="EK219" s="59"/>
      <c r="EL219" s="71"/>
      <c r="EM219" s="71"/>
      <c r="EN219" s="61"/>
      <c r="EO219" s="30"/>
      <c r="EP219" s="72"/>
      <c r="EQ219" s="61"/>
      <c r="ER219" s="59"/>
      <c r="ES219" s="59"/>
      <c r="ET219" s="61"/>
      <c r="EU219" s="61"/>
      <c r="EV219" s="61"/>
      <c r="EW219" s="61"/>
      <c r="EX219" s="59"/>
      <c r="EY219" s="59"/>
      <c r="EZ219" s="61"/>
      <c r="FA219" s="61"/>
      <c r="FB219" s="61"/>
      <c r="FC219" s="61"/>
      <c r="FD219" s="59"/>
      <c r="FE219" s="61"/>
      <c r="FF219" s="61"/>
      <c r="FG219" s="78"/>
      <c r="FH219" s="30"/>
      <c r="FI219" s="61"/>
      <c r="FJ219" s="59"/>
      <c r="FK219" s="59"/>
      <c r="FL219" s="31"/>
      <c r="FM219" s="61"/>
      <c r="FN219" s="61"/>
      <c r="FO219" s="59"/>
      <c r="FP219" s="78"/>
    </row>
    <row r="220" spans="1:172" ht="23.25" customHeight="1" x14ac:dyDescent="0.25">
      <c r="A220" s="4" t="s">
        <v>444</v>
      </c>
      <c r="B220" s="5" t="s">
        <v>445</v>
      </c>
      <c r="C220" s="5" t="s">
        <v>5</v>
      </c>
      <c r="D220" s="122"/>
      <c r="E220" s="122"/>
      <c r="F220" s="122"/>
      <c r="G220" s="122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30"/>
      <c r="AQ220" s="31"/>
      <c r="AR220" s="31"/>
      <c r="AS220" s="30"/>
      <c r="AT220" s="58"/>
      <c r="AU220" s="59">
        <v>0</v>
      </c>
      <c r="AV220" s="59"/>
      <c r="AW220" s="31"/>
      <c r="AX220" s="60"/>
      <c r="AY220" s="60"/>
      <c r="AZ220" s="60"/>
      <c r="BA220" s="60"/>
      <c r="BB220" s="61"/>
      <c r="BC220" s="59"/>
      <c r="BD220" s="59">
        <v>900</v>
      </c>
      <c r="BE220" s="61"/>
      <c r="BF220" s="59"/>
      <c r="BG220" s="61"/>
      <c r="BH220" s="59"/>
      <c r="BI220" s="59"/>
      <c r="BJ220" s="59"/>
      <c r="BK220" s="61"/>
      <c r="BL220" s="61"/>
      <c r="BM220" s="61"/>
      <c r="BN220" s="61"/>
      <c r="BO220" s="61"/>
      <c r="BP220" s="61"/>
      <c r="BQ220" s="61"/>
      <c r="BR220" s="61"/>
      <c r="BS220" s="61"/>
      <c r="BT220" s="59"/>
      <c r="BU220" s="46"/>
      <c r="BV220" s="95"/>
      <c r="BW220" s="30"/>
      <c r="BX220" s="31"/>
      <c r="BY220" s="30"/>
      <c r="BZ220" s="31"/>
      <c r="CA220" s="30"/>
      <c r="CB220" s="59"/>
      <c r="CC220" s="76"/>
      <c r="CD220" s="30"/>
      <c r="CE220" s="59"/>
      <c r="CF220" s="59"/>
      <c r="CG220" s="59"/>
      <c r="CH220" s="59"/>
      <c r="CI220" s="59"/>
      <c r="CJ220" s="15"/>
      <c r="CK220" s="59"/>
      <c r="CL220" s="30"/>
      <c r="CM220" s="59"/>
      <c r="CN220" s="30"/>
      <c r="CO220" s="30"/>
      <c r="CP220" s="30"/>
      <c r="CQ220" s="110"/>
      <c r="CR220" s="65"/>
      <c r="CS220" s="106"/>
      <c r="CT220" s="61"/>
      <c r="CU220" s="61"/>
      <c r="CV220" s="61"/>
      <c r="CW220" s="118"/>
      <c r="CX220" s="64"/>
      <c r="CY220" s="30"/>
      <c r="CZ220" s="61"/>
      <c r="DA220" s="99"/>
      <c r="DB220" s="31"/>
      <c r="DC220" s="59"/>
      <c r="DD220" s="31"/>
      <c r="DE220" s="61"/>
      <c r="DF220" s="30"/>
      <c r="DG220" s="30"/>
      <c r="DH220" s="31"/>
      <c r="DI220" s="59"/>
      <c r="DJ220" s="59"/>
      <c r="DK220" s="30"/>
      <c r="DL220" s="30"/>
      <c r="DM220" s="59"/>
      <c r="DN220" s="61"/>
      <c r="DO220" s="61"/>
      <c r="DP220" s="61"/>
      <c r="DQ220" s="67"/>
      <c r="DR220" s="61"/>
      <c r="DS220" s="61"/>
      <c r="DT220" s="59"/>
      <c r="DU220" s="31"/>
      <c r="DV220" s="59"/>
      <c r="DW220" s="30"/>
      <c r="DX220" s="59"/>
      <c r="DY220" s="68"/>
      <c r="DZ220" s="59"/>
      <c r="EA220" s="74"/>
      <c r="EB220" s="61"/>
      <c r="EC220" s="70"/>
      <c r="ED220" s="61"/>
      <c r="EE220" s="30"/>
      <c r="EF220" s="30"/>
      <c r="EG220" s="61"/>
      <c r="EH220" s="59"/>
      <c r="EI220" s="70"/>
      <c r="EJ220" s="61"/>
      <c r="EK220" s="59"/>
      <c r="EL220" s="71"/>
      <c r="EM220" s="71"/>
      <c r="EN220" s="61"/>
      <c r="EO220" s="30"/>
      <c r="EP220" s="72"/>
      <c r="EQ220" s="61"/>
      <c r="ER220" s="59"/>
      <c r="ES220" s="59"/>
      <c r="ET220" s="61"/>
      <c r="EU220" s="61"/>
      <c r="EV220" s="61"/>
      <c r="EW220" s="61"/>
      <c r="EX220" s="59"/>
      <c r="EY220" s="59"/>
      <c r="EZ220" s="61"/>
      <c r="FA220" s="61"/>
      <c r="FB220" s="61"/>
      <c r="FC220" s="61"/>
      <c r="FD220" s="59"/>
      <c r="FE220" s="61"/>
      <c r="FF220" s="61"/>
      <c r="FG220" s="78"/>
      <c r="FH220" s="30"/>
      <c r="FI220" s="61"/>
      <c r="FJ220" s="59"/>
      <c r="FK220" s="59"/>
      <c r="FL220" s="31"/>
      <c r="FM220" s="61"/>
      <c r="FN220" s="61"/>
      <c r="FO220" s="59"/>
      <c r="FP220" s="78"/>
    </row>
    <row r="221" spans="1:172" ht="15" customHeight="1" x14ac:dyDescent="0.25">
      <c r="A221" s="4" t="s">
        <v>446</v>
      </c>
      <c r="B221" s="5" t="s">
        <v>447</v>
      </c>
      <c r="C221" s="5" t="s">
        <v>8</v>
      </c>
      <c r="D221" s="122"/>
      <c r="E221" s="122"/>
      <c r="F221" s="122"/>
      <c r="G221" s="122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>
        <v>980</v>
      </c>
      <c r="AO221" s="57"/>
      <c r="AP221" s="30">
        <v>261</v>
      </c>
      <c r="AQ221" s="31">
        <v>325</v>
      </c>
      <c r="AR221" s="31"/>
      <c r="AS221" s="30">
        <v>126</v>
      </c>
      <c r="AT221" s="58">
        <v>181</v>
      </c>
      <c r="AU221" s="59">
        <v>120</v>
      </c>
      <c r="AV221" s="59"/>
      <c r="AW221" s="31"/>
      <c r="AX221" s="60">
        <v>183</v>
      </c>
      <c r="AY221" s="60">
        <v>90</v>
      </c>
      <c r="AZ221" s="60">
        <v>154</v>
      </c>
      <c r="BA221" s="60"/>
      <c r="BB221" s="61"/>
      <c r="BC221" s="59"/>
      <c r="BD221" s="59">
        <v>0</v>
      </c>
      <c r="BE221" s="61"/>
      <c r="BF221" s="59"/>
      <c r="BG221" s="61"/>
      <c r="BH221" s="59"/>
      <c r="BI221" s="59"/>
      <c r="BJ221" s="59"/>
      <c r="BK221" s="61"/>
      <c r="BL221" s="61"/>
      <c r="BM221" s="61"/>
      <c r="BN221" s="61"/>
      <c r="BO221" s="61">
        <v>930</v>
      </c>
      <c r="BP221" s="61"/>
      <c r="BQ221" s="61"/>
      <c r="BR221" s="61"/>
      <c r="BS221" s="61"/>
      <c r="BT221" s="59"/>
      <c r="BU221" s="46"/>
      <c r="BV221" s="95"/>
      <c r="BW221" s="30"/>
      <c r="BX221" s="31"/>
      <c r="BY221" s="30"/>
      <c r="BZ221" s="31"/>
      <c r="CA221" s="30"/>
      <c r="CB221" s="59">
        <v>560</v>
      </c>
      <c r="CC221" s="76"/>
      <c r="CD221" s="30"/>
      <c r="CE221" s="59"/>
      <c r="CF221" s="59"/>
      <c r="CG221" s="59"/>
      <c r="CH221" s="59"/>
      <c r="CI221" s="59"/>
      <c r="CJ221" s="15"/>
      <c r="CK221" s="59"/>
      <c r="CL221" s="30"/>
      <c r="CM221" s="59"/>
      <c r="CN221" s="30"/>
      <c r="CO221" s="30"/>
      <c r="CP221" s="30"/>
      <c r="CQ221" s="110"/>
      <c r="CR221" s="65"/>
      <c r="CS221" s="106"/>
      <c r="CT221" s="61"/>
      <c r="CU221" s="61"/>
      <c r="CV221" s="61"/>
      <c r="CW221" s="118"/>
      <c r="CX221" s="64"/>
      <c r="CY221" s="30"/>
      <c r="CZ221" s="61"/>
      <c r="DA221" s="99"/>
      <c r="DB221" s="31"/>
      <c r="DC221" s="59"/>
      <c r="DD221" s="31"/>
      <c r="DE221" s="61"/>
      <c r="DF221" s="30"/>
      <c r="DG221" s="30"/>
      <c r="DH221" s="31"/>
      <c r="DI221" s="59"/>
      <c r="DJ221" s="59"/>
      <c r="DK221" s="30"/>
      <c r="DL221" s="30"/>
      <c r="DM221" s="59"/>
      <c r="DN221" s="61"/>
      <c r="DO221" s="61"/>
      <c r="DP221" s="61"/>
      <c r="DQ221" s="67"/>
      <c r="DR221" s="61"/>
      <c r="DS221" s="61"/>
      <c r="DT221" s="59"/>
      <c r="DU221" s="31"/>
      <c r="DV221" s="59"/>
      <c r="DW221" s="30"/>
      <c r="DX221" s="59"/>
      <c r="DY221" s="68"/>
      <c r="DZ221" s="59"/>
      <c r="EA221" s="74"/>
      <c r="EB221" s="61"/>
      <c r="EC221" s="70"/>
      <c r="ED221" s="61"/>
      <c r="EE221" s="30"/>
      <c r="EF221" s="30"/>
      <c r="EG221" s="61"/>
      <c r="EH221" s="59"/>
      <c r="EI221" s="70"/>
      <c r="EJ221" s="61"/>
      <c r="EK221" s="59"/>
      <c r="EL221" s="71"/>
      <c r="EM221" s="71"/>
      <c r="EN221" s="61"/>
      <c r="EO221" s="30"/>
      <c r="EP221" s="72"/>
      <c r="EQ221" s="61"/>
      <c r="ER221" s="59"/>
      <c r="ES221" s="59"/>
      <c r="ET221" s="61"/>
      <c r="EU221" s="61"/>
      <c r="EV221" s="61"/>
      <c r="EW221" s="61"/>
      <c r="EX221" s="59"/>
      <c r="EY221" s="59"/>
      <c r="EZ221" s="61"/>
      <c r="FA221" s="61"/>
      <c r="FB221" s="61"/>
      <c r="FC221" s="61"/>
      <c r="FD221" s="59"/>
      <c r="FE221" s="61"/>
      <c r="FF221" s="61"/>
      <c r="FG221" s="78"/>
      <c r="FH221" s="30"/>
      <c r="FI221" s="61"/>
      <c r="FJ221" s="59"/>
      <c r="FK221" s="59"/>
      <c r="FL221" s="31"/>
      <c r="FM221" s="61"/>
      <c r="FN221" s="61"/>
      <c r="FO221" s="59"/>
      <c r="FP221" s="78"/>
    </row>
    <row r="222" spans="1:172" ht="15" customHeight="1" x14ac:dyDescent="0.25">
      <c r="A222" s="4" t="s">
        <v>448</v>
      </c>
      <c r="B222" s="5" t="s">
        <v>449</v>
      </c>
      <c r="C222" s="5" t="s">
        <v>8</v>
      </c>
      <c r="D222" s="122"/>
      <c r="E222" s="122"/>
      <c r="F222" s="122"/>
      <c r="G222" s="122"/>
      <c r="H222" s="10">
        <v>1000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30">
        <v>409.5</v>
      </c>
      <c r="AQ222" s="31"/>
      <c r="AR222" s="31"/>
      <c r="AS222" s="30">
        <v>50</v>
      </c>
      <c r="AT222" s="58"/>
      <c r="AU222" s="59">
        <v>0</v>
      </c>
      <c r="AV222" s="59"/>
      <c r="AW222" s="31"/>
      <c r="AX222" s="60"/>
      <c r="AY222" s="60"/>
      <c r="AZ222" s="60"/>
      <c r="BA222" s="60"/>
      <c r="BB222" s="61"/>
      <c r="BC222" s="59"/>
      <c r="BD222" s="59">
        <v>0</v>
      </c>
      <c r="BE222" s="61"/>
      <c r="BF222" s="59"/>
      <c r="BG222" s="61"/>
      <c r="BH222" s="59"/>
      <c r="BI222" s="59"/>
      <c r="BJ222" s="59"/>
      <c r="BK222" s="61"/>
      <c r="BL222" s="61"/>
      <c r="BM222" s="61"/>
      <c r="BN222" s="61"/>
      <c r="BO222" s="61"/>
      <c r="BP222" s="61"/>
      <c r="BQ222" s="61"/>
      <c r="BR222" s="61"/>
      <c r="BS222" s="61"/>
      <c r="BT222" s="59"/>
      <c r="BU222" s="46"/>
      <c r="BV222" s="95"/>
      <c r="BW222" s="30"/>
      <c r="BX222" s="31"/>
      <c r="BY222" s="30"/>
      <c r="BZ222" s="31"/>
      <c r="CA222" s="30"/>
      <c r="CB222" s="59"/>
      <c r="CC222" s="76"/>
      <c r="CD222" s="30"/>
      <c r="CE222" s="59"/>
      <c r="CF222" s="59"/>
      <c r="CG222" s="59"/>
      <c r="CH222" s="59"/>
      <c r="CI222" s="59"/>
      <c r="CJ222" s="15"/>
      <c r="CK222" s="59"/>
      <c r="CL222" s="30"/>
      <c r="CM222" s="59"/>
      <c r="CN222" s="30"/>
      <c r="CO222" s="30"/>
      <c r="CP222" s="30"/>
      <c r="CQ222" s="110"/>
      <c r="CR222" s="65"/>
      <c r="CS222" s="106"/>
      <c r="CT222" s="61"/>
      <c r="CU222" s="61"/>
      <c r="CV222" s="61"/>
      <c r="CW222" s="118"/>
      <c r="CX222" s="64"/>
      <c r="CY222" s="30"/>
      <c r="CZ222" s="61"/>
      <c r="DA222" s="99"/>
      <c r="DB222" s="31"/>
      <c r="DC222" s="59"/>
      <c r="DD222" s="31"/>
      <c r="DE222" s="61"/>
      <c r="DF222" s="30"/>
      <c r="DG222" s="30"/>
      <c r="DH222" s="31"/>
      <c r="DI222" s="59"/>
      <c r="DJ222" s="59"/>
      <c r="DK222" s="30"/>
      <c r="DL222" s="30"/>
      <c r="DM222" s="59"/>
      <c r="DN222" s="61"/>
      <c r="DO222" s="61"/>
      <c r="DP222" s="61"/>
      <c r="DQ222" s="67"/>
      <c r="DR222" s="61"/>
      <c r="DS222" s="61"/>
      <c r="DT222" s="59"/>
      <c r="DU222" s="31"/>
      <c r="DV222" s="59"/>
      <c r="DW222" s="30"/>
      <c r="DX222" s="59"/>
      <c r="DY222" s="68"/>
      <c r="DZ222" s="59"/>
      <c r="EA222" s="74"/>
      <c r="EB222" s="61"/>
      <c r="EC222" s="70"/>
      <c r="ED222" s="61"/>
      <c r="EE222" s="30"/>
      <c r="EF222" s="30"/>
      <c r="EG222" s="61"/>
      <c r="EH222" s="59"/>
      <c r="EI222" s="70"/>
      <c r="EJ222" s="61"/>
      <c r="EK222" s="59"/>
      <c r="EL222" s="71"/>
      <c r="EM222" s="71"/>
      <c r="EN222" s="61"/>
      <c r="EO222" s="30"/>
      <c r="EP222" s="72"/>
      <c r="EQ222" s="61"/>
      <c r="ER222" s="59"/>
      <c r="ES222" s="59"/>
      <c r="ET222" s="61"/>
      <c r="EU222" s="61"/>
      <c r="EV222" s="61"/>
      <c r="EW222" s="61"/>
      <c r="EX222" s="59"/>
      <c r="EY222" s="59"/>
      <c r="EZ222" s="61"/>
      <c r="FA222" s="61"/>
      <c r="FB222" s="61"/>
      <c r="FC222" s="61"/>
      <c r="FD222" s="59"/>
      <c r="FE222" s="61"/>
      <c r="FF222" s="61"/>
      <c r="FG222" s="78"/>
      <c r="FH222" s="30"/>
      <c r="FI222" s="61"/>
      <c r="FJ222" s="59"/>
      <c r="FK222" s="59"/>
      <c r="FL222" s="31"/>
      <c r="FM222" s="61"/>
      <c r="FN222" s="61"/>
      <c r="FO222" s="59"/>
      <c r="FP222" s="78"/>
    </row>
    <row r="223" spans="1:172" ht="15" customHeight="1" x14ac:dyDescent="0.25">
      <c r="A223" s="4" t="s">
        <v>450</v>
      </c>
      <c r="B223" s="5" t="s">
        <v>451</v>
      </c>
      <c r="C223" s="5" t="s">
        <v>5</v>
      </c>
      <c r="D223" s="122"/>
      <c r="E223" s="122"/>
      <c r="F223" s="122"/>
      <c r="G223" s="122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>
        <v>101</v>
      </c>
      <c r="AN223" s="57"/>
      <c r="AO223" s="57"/>
      <c r="AP223" s="30">
        <v>135</v>
      </c>
      <c r="AQ223" s="31">
        <v>10</v>
      </c>
      <c r="AR223" s="31"/>
      <c r="AS223" s="30">
        <v>4</v>
      </c>
      <c r="AT223" s="58"/>
      <c r="AU223" s="59">
        <v>0</v>
      </c>
      <c r="AV223" s="59"/>
      <c r="AW223" s="31"/>
      <c r="AX223" s="60">
        <v>89</v>
      </c>
      <c r="AY223" s="60"/>
      <c r="AZ223" s="60"/>
      <c r="BA223" s="60"/>
      <c r="BB223" s="61"/>
      <c r="BC223" s="59"/>
      <c r="BD223" s="59">
        <v>140</v>
      </c>
      <c r="BE223" s="61"/>
      <c r="BF223" s="59"/>
      <c r="BG223" s="61"/>
      <c r="BH223" s="59"/>
      <c r="BI223" s="59"/>
      <c r="BJ223" s="59"/>
      <c r="BK223" s="61"/>
      <c r="BL223" s="61"/>
      <c r="BM223" s="61"/>
      <c r="BN223" s="61"/>
      <c r="BO223" s="61"/>
      <c r="BP223" s="61"/>
      <c r="BQ223" s="61"/>
      <c r="BR223" s="61"/>
      <c r="BS223" s="61"/>
      <c r="BT223" s="59"/>
      <c r="BU223" s="46"/>
      <c r="BV223" s="95"/>
      <c r="BW223" s="30"/>
      <c r="BX223" s="31"/>
      <c r="BY223" s="30"/>
      <c r="BZ223" s="31"/>
      <c r="CA223" s="30"/>
      <c r="CB223" s="59"/>
      <c r="CC223" s="76"/>
      <c r="CD223" s="30"/>
      <c r="CE223" s="59"/>
      <c r="CF223" s="59"/>
      <c r="CG223" s="59"/>
      <c r="CH223" s="59"/>
      <c r="CI223" s="59"/>
      <c r="CJ223" s="15"/>
      <c r="CK223" s="59"/>
      <c r="CL223" s="30"/>
      <c r="CM223" s="59"/>
      <c r="CN223" s="30"/>
      <c r="CO223" s="30"/>
      <c r="CP223" s="30"/>
      <c r="CQ223" s="110"/>
      <c r="CR223" s="65"/>
      <c r="CS223" s="106"/>
      <c r="CT223" s="61"/>
      <c r="CU223" s="61"/>
      <c r="CV223" s="61"/>
      <c r="CW223" s="118"/>
      <c r="CX223" s="64"/>
      <c r="CY223" s="30"/>
      <c r="CZ223" s="61"/>
      <c r="DA223" s="99"/>
      <c r="DB223" s="31"/>
      <c r="DC223" s="59"/>
      <c r="DD223" s="31"/>
      <c r="DE223" s="61"/>
      <c r="DF223" s="30"/>
      <c r="DG223" s="30"/>
      <c r="DH223" s="31"/>
      <c r="DI223" s="59"/>
      <c r="DJ223" s="59"/>
      <c r="DK223" s="30"/>
      <c r="DL223" s="30"/>
      <c r="DM223" s="59"/>
      <c r="DN223" s="61"/>
      <c r="DO223" s="61"/>
      <c r="DP223" s="61"/>
      <c r="DQ223" s="67"/>
      <c r="DR223" s="61"/>
      <c r="DS223" s="61"/>
      <c r="DT223" s="59"/>
      <c r="DU223" s="31"/>
      <c r="DV223" s="59"/>
      <c r="DW223" s="30"/>
      <c r="DX223" s="59"/>
      <c r="DY223" s="68"/>
      <c r="DZ223" s="59"/>
      <c r="EA223" s="74"/>
      <c r="EB223" s="61"/>
      <c r="EC223" s="70"/>
      <c r="ED223" s="61"/>
      <c r="EE223" s="30"/>
      <c r="EF223" s="30">
        <v>10</v>
      </c>
      <c r="EG223" s="61"/>
      <c r="EH223" s="59"/>
      <c r="EI223" s="70"/>
      <c r="EJ223" s="61"/>
      <c r="EK223" s="59"/>
      <c r="EL223" s="71"/>
      <c r="EM223" s="71"/>
      <c r="EN223" s="61"/>
      <c r="EO223" s="30"/>
      <c r="EP223" s="72"/>
      <c r="EQ223" s="61"/>
      <c r="ER223" s="59"/>
      <c r="ES223" s="59"/>
      <c r="ET223" s="61"/>
      <c r="EU223" s="61"/>
      <c r="EV223" s="61"/>
      <c r="EW223" s="61"/>
      <c r="EX223" s="59"/>
      <c r="EY223" s="59"/>
      <c r="EZ223" s="61"/>
      <c r="FA223" s="61"/>
      <c r="FB223" s="61"/>
      <c r="FC223" s="61"/>
      <c r="FD223" s="59"/>
      <c r="FE223" s="61"/>
      <c r="FF223" s="61"/>
      <c r="FG223" s="78"/>
      <c r="FH223" s="30"/>
      <c r="FI223" s="61"/>
      <c r="FJ223" s="59"/>
      <c r="FK223" s="59"/>
      <c r="FL223" s="31"/>
      <c r="FM223" s="61"/>
      <c r="FN223" s="61"/>
      <c r="FO223" s="59">
        <v>20</v>
      </c>
      <c r="FP223" s="78"/>
    </row>
    <row r="224" spans="1:172" ht="15" customHeight="1" x14ac:dyDescent="0.25">
      <c r="A224" s="4" t="s">
        <v>452</v>
      </c>
      <c r="B224" s="5" t="s">
        <v>453</v>
      </c>
      <c r="C224" s="5" t="s">
        <v>15</v>
      </c>
      <c r="D224" s="122"/>
      <c r="E224" s="122"/>
      <c r="F224" s="122"/>
      <c r="G224" s="122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>
        <v>133</v>
      </c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30"/>
      <c r="AQ224" s="31"/>
      <c r="AR224" s="31">
        <v>0</v>
      </c>
      <c r="AS224" s="30">
        <v>0</v>
      </c>
      <c r="AT224" s="58"/>
      <c r="AU224" s="59">
        <v>0</v>
      </c>
      <c r="AV224" s="59"/>
      <c r="AW224" s="31">
        <v>5.25</v>
      </c>
      <c r="AX224" s="60"/>
      <c r="AY224" s="60"/>
      <c r="AZ224" s="60">
        <v>29</v>
      </c>
      <c r="BA224" s="60"/>
      <c r="BB224" s="61"/>
      <c r="BC224" s="59"/>
      <c r="BD224" s="59">
        <v>0</v>
      </c>
      <c r="BE224" s="61"/>
      <c r="BF224" s="59"/>
      <c r="BG224" s="61"/>
      <c r="BH224" s="59"/>
      <c r="BI224" s="59"/>
      <c r="BJ224" s="59"/>
      <c r="BK224" s="61"/>
      <c r="BL224" s="61"/>
      <c r="BM224" s="61"/>
      <c r="BN224" s="61"/>
      <c r="BO224" s="61"/>
      <c r="BP224" s="61"/>
      <c r="BQ224" s="61"/>
      <c r="BR224" s="61"/>
      <c r="BS224" s="61"/>
      <c r="BT224" s="59"/>
      <c r="BU224" s="46"/>
      <c r="BV224" s="95"/>
      <c r="BW224" s="30"/>
      <c r="BX224" s="31"/>
      <c r="BY224" s="30"/>
      <c r="BZ224" s="31"/>
      <c r="CA224" s="30"/>
      <c r="CB224" s="59">
        <v>20</v>
      </c>
      <c r="CC224" s="76"/>
      <c r="CD224" s="30"/>
      <c r="CE224" s="59"/>
      <c r="CF224" s="59"/>
      <c r="CG224" s="59"/>
      <c r="CH224" s="59" t="s">
        <v>536</v>
      </c>
      <c r="CI224" s="59"/>
      <c r="CJ224" s="15"/>
      <c r="CK224" s="59"/>
      <c r="CL224" s="30"/>
      <c r="CM224" s="59"/>
      <c r="CN224" s="30"/>
      <c r="CO224" s="30"/>
      <c r="CP224" s="30"/>
      <c r="CQ224" s="110"/>
      <c r="CR224" s="65"/>
      <c r="CS224" s="106"/>
      <c r="CT224" s="61"/>
      <c r="CU224" s="61"/>
      <c r="CV224" s="61"/>
      <c r="CW224" s="118"/>
      <c r="CX224" s="64"/>
      <c r="CY224" s="30"/>
      <c r="CZ224" s="61"/>
      <c r="DA224" s="99"/>
      <c r="DB224" s="31"/>
      <c r="DC224" s="59"/>
      <c r="DD224" s="31"/>
      <c r="DE224" s="61"/>
      <c r="DF224" s="30"/>
      <c r="DG224" s="30"/>
      <c r="DH224" s="31"/>
      <c r="DI224" s="59"/>
      <c r="DJ224" s="59"/>
      <c r="DK224" s="30"/>
      <c r="DL224" s="30"/>
      <c r="DM224" s="59"/>
      <c r="DN224" s="61"/>
      <c r="DO224" s="61"/>
      <c r="DP224" s="61"/>
      <c r="DQ224" s="67"/>
      <c r="DR224" s="61"/>
      <c r="DS224" s="61"/>
      <c r="DT224" s="59"/>
      <c r="DU224" s="31"/>
      <c r="DV224" s="59"/>
      <c r="DW224" s="30"/>
      <c r="DX224" s="59"/>
      <c r="DY224" s="68"/>
      <c r="DZ224" s="59"/>
      <c r="EA224" s="74"/>
      <c r="EB224" s="61"/>
      <c r="EC224" s="70"/>
      <c r="ED224" s="61"/>
      <c r="EE224" s="30"/>
      <c r="EF224" s="30"/>
      <c r="EG224" s="61"/>
      <c r="EH224" s="59"/>
      <c r="EI224" s="70"/>
      <c r="EJ224" s="61"/>
      <c r="EK224" s="59"/>
      <c r="EL224" s="71"/>
      <c r="EM224" s="71"/>
      <c r="EN224" s="61"/>
      <c r="EO224" s="30"/>
      <c r="EP224" s="72"/>
      <c r="EQ224" s="61"/>
      <c r="ER224" s="59"/>
      <c r="ES224" s="59"/>
      <c r="ET224" s="61"/>
      <c r="EU224" s="61"/>
      <c r="EV224" s="61"/>
      <c r="EW224" s="61"/>
      <c r="EX224" s="59"/>
      <c r="EY224" s="59"/>
      <c r="EZ224" s="61"/>
      <c r="FA224" s="61"/>
      <c r="FB224" s="61"/>
      <c r="FC224" s="61"/>
      <c r="FD224" s="59"/>
      <c r="FE224" s="61"/>
      <c r="FF224" s="61"/>
      <c r="FG224" s="78"/>
      <c r="FH224" s="30"/>
      <c r="FI224" s="61"/>
      <c r="FJ224" s="59"/>
      <c r="FK224" s="59"/>
      <c r="FL224" s="31"/>
      <c r="FM224" s="61"/>
      <c r="FN224" s="61"/>
      <c r="FO224" s="59"/>
      <c r="FP224" s="78"/>
    </row>
    <row r="225" spans="1:172" ht="15" customHeight="1" x14ac:dyDescent="0.25">
      <c r="A225" s="4" t="s">
        <v>454</v>
      </c>
      <c r="B225" s="5" t="s">
        <v>455</v>
      </c>
      <c r="C225" s="5" t="s">
        <v>15</v>
      </c>
      <c r="D225" s="122"/>
      <c r="E225" s="122"/>
      <c r="F225" s="122"/>
      <c r="G225" s="122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>
        <v>547</v>
      </c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30">
        <v>3132</v>
      </c>
      <c r="AQ225" s="31">
        <v>63</v>
      </c>
      <c r="AR225" s="31">
        <v>125</v>
      </c>
      <c r="AS225" s="30">
        <v>69</v>
      </c>
      <c r="AT225" s="58">
        <v>121</v>
      </c>
      <c r="AU225" s="59">
        <v>153.33333333333334</v>
      </c>
      <c r="AV225" s="59"/>
      <c r="AW225" s="31">
        <v>61.5</v>
      </c>
      <c r="AX225" s="60">
        <v>30</v>
      </c>
      <c r="AY225" s="60">
        <v>117</v>
      </c>
      <c r="AZ225" s="60">
        <v>64</v>
      </c>
      <c r="BA225" s="60"/>
      <c r="BB225" s="61"/>
      <c r="BC225" s="59">
        <v>357</v>
      </c>
      <c r="BD225" s="59">
        <v>10</v>
      </c>
      <c r="BE225" s="61"/>
      <c r="BF225" s="59">
        <v>455.25</v>
      </c>
      <c r="BG225" s="61"/>
      <c r="BH225" s="59"/>
      <c r="BI225" s="59"/>
      <c r="BJ225" s="59"/>
      <c r="BK225" s="61"/>
      <c r="BL225" s="61"/>
      <c r="BM225" s="61"/>
      <c r="BN225" s="61"/>
      <c r="BO225" s="61"/>
      <c r="BP225" s="61"/>
      <c r="BQ225" s="61"/>
      <c r="BR225" s="61"/>
      <c r="BS225" s="61"/>
      <c r="BT225" s="59"/>
      <c r="BU225" s="46"/>
      <c r="BV225" s="95"/>
      <c r="BW225" s="30"/>
      <c r="BX225" s="31"/>
      <c r="BY225" s="30"/>
      <c r="BZ225" s="31"/>
      <c r="CA225" s="30"/>
      <c r="CB225" s="59">
        <v>40</v>
      </c>
      <c r="CC225" s="76"/>
      <c r="CD225" s="30"/>
      <c r="CE225" s="59"/>
      <c r="CF225" s="59"/>
      <c r="CG225" s="59"/>
      <c r="CH225" s="59"/>
      <c r="CI225" s="59"/>
      <c r="CJ225" s="15"/>
      <c r="CK225" s="59"/>
      <c r="CL225" s="30"/>
      <c r="CM225" s="59"/>
      <c r="CN225" s="30"/>
      <c r="CO225" s="30"/>
      <c r="CP225" s="30"/>
      <c r="CQ225" s="110"/>
      <c r="CR225" s="65"/>
      <c r="CS225" s="106"/>
      <c r="CT225" s="61"/>
      <c r="CU225" s="61"/>
      <c r="CV225" s="61"/>
      <c r="CW225" s="118"/>
      <c r="CX225" s="64"/>
      <c r="CY225" s="30"/>
      <c r="CZ225" s="61"/>
      <c r="DA225" s="99"/>
      <c r="DB225" s="31"/>
      <c r="DC225" s="59"/>
      <c r="DD225" s="31"/>
      <c r="DE225" s="61"/>
      <c r="DF225" s="30"/>
      <c r="DG225" s="30"/>
      <c r="DH225" s="31"/>
      <c r="DI225" s="59"/>
      <c r="DJ225" s="59"/>
      <c r="DK225" s="30"/>
      <c r="DL225" s="30"/>
      <c r="DM225" s="59"/>
      <c r="DN225" s="61"/>
      <c r="DO225" s="61"/>
      <c r="DP225" s="61"/>
      <c r="DQ225" s="67"/>
      <c r="DR225" s="61"/>
      <c r="DS225" s="61"/>
      <c r="DT225" s="59"/>
      <c r="DU225" s="31"/>
      <c r="DV225" s="59"/>
      <c r="DW225" s="30"/>
      <c r="DX225" s="59"/>
      <c r="DY225" s="68"/>
      <c r="DZ225" s="59"/>
      <c r="EA225" s="74"/>
      <c r="EB225" s="61"/>
      <c r="EC225" s="70"/>
      <c r="ED225" s="61"/>
      <c r="EE225" s="30"/>
      <c r="EF225" s="30"/>
      <c r="EG225" s="61"/>
      <c r="EH225" s="59"/>
      <c r="EI225" s="70"/>
      <c r="EJ225" s="61"/>
      <c r="EK225" s="59"/>
      <c r="EL225" s="71"/>
      <c r="EM225" s="71"/>
      <c r="EN225" s="61"/>
      <c r="EO225" s="30"/>
      <c r="EP225" s="72"/>
      <c r="EQ225" s="61"/>
      <c r="ER225" s="59"/>
      <c r="ES225" s="59"/>
      <c r="ET225" s="61"/>
      <c r="EU225" s="61"/>
      <c r="EV225" s="61"/>
      <c r="EW225" s="61"/>
      <c r="EX225" s="59"/>
      <c r="EY225" s="59"/>
      <c r="EZ225" s="61"/>
      <c r="FA225" s="61"/>
      <c r="FB225" s="61"/>
      <c r="FC225" s="61"/>
      <c r="FD225" s="59"/>
      <c r="FE225" s="61"/>
      <c r="FF225" s="61"/>
      <c r="FG225" s="78"/>
      <c r="FH225" s="30"/>
      <c r="FI225" s="61"/>
      <c r="FJ225" s="59"/>
      <c r="FK225" s="59"/>
      <c r="FL225" s="31"/>
      <c r="FM225" s="61"/>
      <c r="FN225" s="61"/>
      <c r="FO225" s="59"/>
      <c r="FP225" s="78"/>
    </row>
    <row r="226" spans="1:172" ht="15" customHeight="1" x14ac:dyDescent="0.25">
      <c r="A226" s="4" t="s">
        <v>456</v>
      </c>
      <c r="B226" s="5" t="s">
        <v>457</v>
      </c>
      <c r="C226" s="5" t="s">
        <v>15</v>
      </c>
      <c r="D226" s="122"/>
      <c r="E226" s="122"/>
      <c r="F226" s="122"/>
      <c r="G226" s="122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>
        <v>363</v>
      </c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30">
        <v>297</v>
      </c>
      <c r="AQ226" s="31"/>
      <c r="AR226" s="31"/>
      <c r="AS226" s="30">
        <v>22</v>
      </c>
      <c r="AT226" s="58">
        <v>69</v>
      </c>
      <c r="AU226" s="59">
        <v>19.166666666666668</v>
      </c>
      <c r="AV226" s="59"/>
      <c r="AW226" s="31"/>
      <c r="AX226" s="60"/>
      <c r="AY226" s="60"/>
      <c r="AZ226" s="60">
        <v>13</v>
      </c>
      <c r="BA226" s="60"/>
      <c r="BB226" s="61"/>
      <c r="BC226" s="59"/>
      <c r="BD226" s="59">
        <v>0</v>
      </c>
      <c r="BE226" s="61"/>
      <c r="BF226" s="59"/>
      <c r="BG226" s="61"/>
      <c r="BH226" s="59"/>
      <c r="BI226" s="59"/>
      <c r="BJ226" s="59"/>
      <c r="BK226" s="61"/>
      <c r="BL226" s="61"/>
      <c r="BM226" s="61"/>
      <c r="BN226" s="61"/>
      <c r="BO226" s="61"/>
      <c r="BP226" s="61"/>
      <c r="BQ226" s="61"/>
      <c r="BR226" s="61"/>
      <c r="BS226" s="61"/>
      <c r="BT226" s="59"/>
      <c r="BU226" s="46"/>
      <c r="BV226" s="95"/>
      <c r="BW226" s="30"/>
      <c r="BX226" s="31"/>
      <c r="BY226" s="30"/>
      <c r="BZ226" s="31"/>
      <c r="CA226" s="30"/>
      <c r="CB226" s="59"/>
      <c r="CC226" s="76"/>
      <c r="CD226" s="30"/>
      <c r="CE226" s="59"/>
      <c r="CF226" s="59"/>
      <c r="CG226" s="59"/>
      <c r="CH226" s="59"/>
      <c r="CI226" s="59"/>
      <c r="CJ226" s="15"/>
      <c r="CK226" s="59"/>
      <c r="CL226" s="30"/>
      <c r="CM226" s="59"/>
      <c r="CN226" s="30"/>
      <c r="CO226" s="30"/>
      <c r="CP226" s="30"/>
      <c r="CQ226" s="110"/>
      <c r="CR226" s="65"/>
      <c r="CS226" s="106"/>
      <c r="CT226" s="61"/>
      <c r="CU226" s="61"/>
      <c r="CV226" s="61"/>
      <c r="CW226" s="118"/>
      <c r="CX226" s="64"/>
      <c r="CY226" s="30"/>
      <c r="CZ226" s="61"/>
      <c r="DA226" s="99"/>
      <c r="DB226" s="31"/>
      <c r="DC226" s="59"/>
      <c r="DD226" s="31"/>
      <c r="DE226" s="61"/>
      <c r="DF226" s="30"/>
      <c r="DG226" s="30"/>
      <c r="DH226" s="31"/>
      <c r="DI226" s="59"/>
      <c r="DJ226" s="59"/>
      <c r="DK226" s="30"/>
      <c r="DL226" s="30"/>
      <c r="DM226" s="59"/>
      <c r="DN226" s="61"/>
      <c r="DO226" s="61"/>
      <c r="DP226" s="61"/>
      <c r="DQ226" s="67"/>
      <c r="DR226" s="61"/>
      <c r="DS226" s="61"/>
      <c r="DT226" s="59"/>
      <c r="DU226" s="31"/>
      <c r="DV226" s="59"/>
      <c r="DW226" s="30"/>
      <c r="DX226" s="59"/>
      <c r="DY226" s="68"/>
      <c r="DZ226" s="59"/>
      <c r="EA226" s="74"/>
      <c r="EB226" s="61"/>
      <c r="EC226" s="70"/>
      <c r="ED226" s="61"/>
      <c r="EE226" s="30">
        <v>200</v>
      </c>
      <c r="EF226" s="30"/>
      <c r="EG226" s="61"/>
      <c r="EH226" s="59"/>
      <c r="EI226" s="70"/>
      <c r="EJ226" s="61"/>
      <c r="EK226" s="59"/>
      <c r="EL226" s="71"/>
      <c r="EM226" s="71"/>
      <c r="EN226" s="61"/>
      <c r="EO226" s="30"/>
      <c r="EP226" s="72"/>
      <c r="EQ226" s="61"/>
      <c r="ER226" s="59"/>
      <c r="ES226" s="59"/>
      <c r="ET226" s="61"/>
      <c r="EU226" s="61"/>
      <c r="EV226" s="61"/>
      <c r="EW226" s="61"/>
      <c r="EX226" s="59"/>
      <c r="EY226" s="59"/>
      <c r="EZ226" s="61"/>
      <c r="FA226" s="61"/>
      <c r="FB226" s="61"/>
      <c r="FC226" s="61"/>
      <c r="FD226" s="59"/>
      <c r="FE226" s="61"/>
      <c r="FF226" s="61"/>
      <c r="FG226" s="78"/>
      <c r="FH226" s="30"/>
      <c r="FI226" s="61"/>
      <c r="FJ226" s="59"/>
      <c r="FK226" s="59"/>
      <c r="FL226" s="31"/>
      <c r="FM226" s="61"/>
      <c r="FN226" s="61"/>
      <c r="FO226" s="59"/>
      <c r="FP226" s="78"/>
    </row>
    <row r="227" spans="1:172" ht="15" customHeight="1" x14ac:dyDescent="0.25">
      <c r="A227" s="4" t="s">
        <v>458</v>
      </c>
      <c r="B227" s="5" t="s">
        <v>459</v>
      </c>
      <c r="C227" s="5" t="s">
        <v>8</v>
      </c>
      <c r="D227" s="122"/>
      <c r="E227" s="122"/>
      <c r="F227" s="122"/>
      <c r="G227" s="122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73" t="s">
        <v>604</v>
      </c>
      <c r="AG227" s="57"/>
      <c r="AH227" s="57"/>
      <c r="AI227" s="57"/>
      <c r="AJ227" s="57"/>
      <c r="AK227" s="57"/>
      <c r="AL227" s="57"/>
      <c r="AM227" s="57"/>
      <c r="AN227" s="57"/>
      <c r="AO227" s="57"/>
      <c r="AP227" s="30">
        <v>792</v>
      </c>
      <c r="AQ227" s="31">
        <v>250</v>
      </c>
      <c r="AR227" s="31"/>
      <c r="AS227" s="30">
        <v>270</v>
      </c>
      <c r="AT227" s="58"/>
      <c r="AU227" s="59">
        <v>2705</v>
      </c>
      <c r="AV227" s="59"/>
      <c r="AW227" s="31">
        <v>16.5</v>
      </c>
      <c r="AX227" s="60">
        <v>418</v>
      </c>
      <c r="AY227" s="60">
        <v>3150</v>
      </c>
      <c r="AZ227" s="60">
        <v>1979</v>
      </c>
      <c r="BA227" s="60"/>
      <c r="BB227" s="61"/>
      <c r="BC227" s="59"/>
      <c r="BD227" s="59">
        <v>0</v>
      </c>
      <c r="BE227" s="61"/>
      <c r="BF227" s="59"/>
      <c r="BG227" s="61"/>
      <c r="BH227" s="59"/>
      <c r="BI227" s="59"/>
      <c r="BJ227" s="59"/>
      <c r="BK227" s="61"/>
      <c r="BL227" s="61"/>
      <c r="BM227" s="61"/>
      <c r="BN227" s="61"/>
      <c r="BO227" s="61"/>
      <c r="BP227" s="61"/>
      <c r="BQ227" s="61"/>
      <c r="BR227" s="61"/>
      <c r="BS227" s="61"/>
      <c r="BT227" s="59"/>
      <c r="BU227" s="46"/>
      <c r="BV227" s="95"/>
      <c r="BW227" s="30"/>
      <c r="BX227" s="31"/>
      <c r="BY227" s="30"/>
      <c r="BZ227" s="31"/>
      <c r="CA227" s="30"/>
      <c r="CB227" s="59"/>
      <c r="CC227" s="76"/>
      <c r="CD227" s="30"/>
      <c r="CE227" s="59"/>
      <c r="CF227" s="59"/>
      <c r="CG227" s="59"/>
      <c r="CH227" s="59"/>
      <c r="CI227" s="59"/>
      <c r="CJ227" s="15"/>
      <c r="CK227" s="59"/>
      <c r="CL227" s="30"/>
      <c r="CM227" s="59"/>
      <c r="CN227" s="30"/>
      <c r="CO227" s="30"/>
      <c r="CP227" s="30"/>
      <c r="CQ227" s="110"/>
      <c r="CR227" s="65"/>
      <c r="CS227" s="106"/>
      <c r="CT227" s="61"/>
      <c r="CU227" s="61"/>
      <c r="CV227" s="61"/>
      <c r="CW227" s="118"/>
      <c r="CX227" s="64"/>
      <c r="CY227" s="30"/>
      <c r="CZ227" s="61"/>
      <c r="DA227" s="99"/>
      <c r="DB227" s="31"/>
      <c r="DC227" s="59"/>
      <c r="DD227" s="31"/>
      <c r="DE227" s="61"/>
      <c r="DF227" s="30"/>
      <c r="DG227" s="30"/>
      <c r="DH227" s="31"/>
      <c r="DI227" s="59"/>
      <c r="DJ227" s="59"/>
      <c r="DK227" s="30"/>
      <c r="DL227" s="30"/>
      <c r="DM227" s="59"/>
      <c r="DN227" s="61"/>
      <c r="DO227" s="61"/>
      <c r="DP227" s="61"/>
      <c r="DQ227" s="67"/>
      <c r="DR227" s="61"/>
      <c r="DS227" s="61"/>
      <c r="DT227" s="59"/>
      <c r="DU227" s="31"/>
      <c r="DV227" s="59"/>
      <c r="DW227" s="30"/>
      <c r="DX227" s="59"/>
      <c r="DY227" s="68"/>
      <c r="DZ227" s="59"/>
      <c r="EA227" s="74"/>
      <c r="EB227" s="61"/>
      <c r="EC227" s="70"/>
      <c r="ED227" s="61"/>
      <c r="EE227" s="30"/>
      <c r="EF227" s="30"/>
      <c r="EG227" s="61"/>
      <c r="EH227" s="59"/>
      <c r="EI227" s="70"/>
      <c r="EJ227" s="61"/>
      <c r="EK227" s="59"/>
      <c r="EL227" s="71"/>
      <c r="EM227" s="71"/>
      <c r="EN227" s="61"/>
      <c r="EO227" s="30"/>
      <c r="EP227" s="72"/>
      <c r="EQ227" s="61"/>
      <c r="ER227" s="59"/>
      <c r="ES227" s="59"/>
      <c r="ET227" s="61"/>
      <c r="EU227" s="61"/>
      <c r="EV227" s="61"/>
      <c r="EW227" s="61"/>
      <c r="EX227" s="59"/>
      <c r="EY227" s="59"/>
      <c r="EZ227" s="61"/>
      <c r="FA227" s="61"/>
      <c r="FB227" s="61"/>
      <c r="FC227" s="61"/>
      <c r="FD227" s="59"/>
      <c r="FE227" s="61"/>
      <c r="FF227" s="61"/>
      <c r="FG227" s="78"/>
      <c r="FH227" s="30"/>
      <c r="FI227" s="61"/>
      <c r="FJ227" s="59"/>
      <c r="FK227" s="59"/>
      <c r="FL227" s="31"/>
      <c r="FM227" s="61"/>
      <c r="FN227" s="61"/>
      <c r="FO227" s="59">
        <v>800</v>
      </c>
      <c r="FP227" s="78"/>
    </row>
    <row r="228" spans="1:172" ht="23.25" customHeight="1" x14ac:dyDescent="0.25">
      <c r="A228" s="4" t="s">
        <v>460</v>
      </c>
      <c r="B228" s="5" t="s">
        <v>461</v>
      </c>
      <c r="C228" s="5" t="s">
        <v>15</v>
      </c>
      <c r="D228" s="122"/>
      <c r="E228" s="122"/>
      <c r="F228" s="122"/>
      <c r="G228" s="122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30">
        <v>463.5</v>
      </c>
      <c r="AQ228" s="31">
        <v>470</v>
      </c>
      <c r="AR228" s="31"/>
      <c r="AS228" s="30"/>
      <c r="AT228" s="58"/>
      <c r="AU228" s="59">
        <v>0</v>
      </c>
      <c r="AV228" s="59"/>
      <c r="AW228" s="31"/>
      <c r="AX228" s="60"/>
      <c r="AY228" s="60"/>
      <c r="AZ228" s="60"/>
      <c r="BA228" s="60"/>
      <c r="BB228" s="61"/>
      <c r="BC228" s="59"/>
      <c r="BD228" s="59">
        <v>0</v>
      </c>
      <c r="BE228" s="61"/>
      <c r="BF228" s="59"/>
      <c r="BG228" s="61"/>
      <c r="BH228" s="59"/>
      <c r="BI228" s="59"/>
      <c r="BJ228" s="59"/>
      <c r="BK228" s="61"/>
      <c r="BL228" s="61"/>
      <c r="BM228" s="61"/>
      <c r="BN228" s="61"/>
      <c r="BO228" s="61"/>
      <c r="BP228" s="61"/>
      <c r="BQ228" s="61"/>
      <c r="BR228" s="61"/>
      <c r="BS228" s="61"/>
      <c r="BT228" s="59"/>
      <c r="BU228" s="46"/>
      <c r="BV228" s="95"/>
      <c r="BW228" s="30"/>
      <c r="BX228" s="31"/>
      <c r="BY228" s="30"/>
      <c r="BZ228" s="31"/>
      <c r="CA228" s="30"/>
      <c r="CB228" s="59"/>
      <c r="CC228" s="76"/>
      <c r="CD228" s="30"/>
      <c r="CE228" s="59"/>
      <c r="CF228" s="59"/>
      <c r="CG228" s="59"/>
      <c r="CH228" s="59"/>
      <c r="CI228" s="59"/>
      <c r="CJ228" s="15"/>
      <c r="CK228" s="59"/>
      <c r="CL228" s="30"/>
      <c r="CM228" s="59"/>
      <c r="CN228" s="30"/>
      <c r="CO228" s="30"/>
      <c r="CP228" s="30"/>
      <c r="CQ228" s="110"/>
      <c r="CR228" s="65"/>
      <c r="CS228" s="106"/>
      <c r="CT228" s="61"/>
      <c r="CU228" s="61"/>
      <c r="CV228" s="61"/>
      <c r="CW228" s="118"/>
      <c r="CX228" s="64"/>
      <c r="CY228" s="30"/>
      <c r="CZ228" s="61"/>
      <c r="DA228" s="99"/>
      <c r="DB228" s="31"/>
      <c r="DC228" s="59"/>
      <c r="DD228" s="31"/>
      <c r="DE228" s="61"/>
      <c r="DF228" s="30"/>
      <c r="DG228" s="30"/>
      <c r="DH228" s="31"/>
      <c r="DI228" s="59"/>
      <c r="DJ228" s="59"/>
      <c r="DK228" s="30"/>
      <c r="DL228" s="30"/>
      <c r="DM228" s="59"/>
      <c r="DN228" s="61"/>
      <c r="DO228" s="61"/>
      <c r="DP228" s="61"/>
      <c r="DQ228" s="67"/>
      <c r="DR228" s="61"/>
      <c r="DS228" s="61"/>
      <c r="DT228" s="59"/>
      <c r="DU228" s="31"/>
      <c r="DV228" s="59"/>
      <c r="DW228" s="30"/>
      <c r="DX228" s="59"/>
      <c r="DY228" s="68"/>
      <c r="DZ228" s="59"/>
      <c r="EA228" s="74"/>
      <c r="EB228" s="61"/>
      <c r="EC228" s="70"/>
      <c r="ED228" s="61"/>
      <c r="EE228" s="30"/>
      <c r="EF228" s="30"/>
      <c r="EG228" s="61"/>
      <c r="EH228" s="59"/>
      <c r="EI228" s="70"/>
      <c r="EJ228" s="61"/>
      <c r="EK228" s="59"/>
      <c r="EL228" s="71"/>
      <c r="EM228" s="71"/>
      <c r="EN228" s="61"/>
      <c r="EO228" s="30"/>
      <c r="EP228" s="72"/>
      <c r="EQ228" s="61"/>
      <c r="ER228" s="59"/>
      <c r="ES228" s="59"/>
      <c r="ET228" s="61"/>
      <c r="EU228" s="61"/>
      <c r="EV228" s="61"/>
      <c r="EW228" s="61"/>
      <c r="EX228" s="59"/>
      <c r="EY228" s="59"/>
      <c r="EZ228" s="61"/>
      <c r="FA228" s="61"/>
      <c r="FB228" s="61"/>
      <c r="FC228" s="61"/>
      <c r="FD228" s="59"/>
      <c r="FE228" s="61"/>
      <c r="FF228" s="61"/>
      <c r="FG228" s="78"/>
      <c r="FH228" s="30"/>
      <c r="FI228" s="61"/>
      <c r="FJ228" s="59"/>
      <c r="FK228" s="59"/>
      <c r="FL228" s="31"/>
      <c r="FM228" s="61"/>
      <c r="FN228" s="61"/>
      <c r="FO228" s="59"/>
      <c r="FP228" s="78"/>
    </row>
    <row r="229" spans="1:172" ht="15" customHeight="1" x14ac:dyDescent="0.25">
      <c r="A229" s="4" t="s">
        <v>462</v>
      </c>
      <c r="B229" s="5" t="s">
        <v>463</v>
      </c>
      <c r="C229" s="5" t="s">
        <v>5</v>
      </c>
      <c r="D229" s="122"/>
      <c r="E229" s="122"/>
      <c r="F229" s="122"/>
      <c r="G229" s="122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30"/>
      <c r="AQ229" s="31"/>
      <c r="AR229" s="31"/>
      <c r="AS229" s="30"/>
      <c r="AT229" s="58"/>
      <c r="AU229" s="59">
        <v>0</v>
      </c>
      <c r="AV229" s="59"/>
      <c r="AW229" s="31"/>
      <c r="AX229" s="60"/>
      <c r="AY229" s="60"/>
      <c r="AZ229" s="60"/>
      <c r="BA229" s="60"/>
      <c r="BB229" s="61"/>
      <c r="BC229" s="59"/>
      <c r="BD229" s="59">
        <v>0</v>
      </c>
      <c r="BE229" s="61"/>
      <c r="BF229" s="59"/>
      <c r="BG229" s="61"/>
      <c r="BH229" s="59"/>
      <c r="BI229" s="59"/>
      <c r="BJ229" s="59"/>
      <c r="BK229" s="61"/>
      <c r="BL229" s="61"/>
      <c r="BM229" s="61"/>
      <c r="BN229" s="61"/>
      <c r="BO229" s="61"/>
      <c r="BP229" s="61"/>
      <c r="BQ229" s="61"/>
      <c r="BR229" s="61"/>
      <c r="BS229" s="61"/>
      <c r="BT229" s="59"/>
      <c r="BU229" s="46"/>
      <c r="BV229" s="95"/>
      <c r="BW229" s="30"/>
      <c r="BX229" s="31"/>
      <c r="BY229" s="30"/>
      <c r="BZ229" s="31"/>
      <c r="CA229" s="30"/>
      <c r="CB229" s="59">
        <v>3540</v>
      </c>
      <c r="CC229" s="76"/>
      <c r="CD229" s="30"/>
      <c r="CE229" s="59"/>
      <c r="CF229" s="59"/>
      <c r="CG229" s="59"/>
      <c r="CH229" s="59"/>
      <c r="CI229" s="59"/>
      <c r="CJ229" s="15"/>
      <c r="CK229" s="59"/>
      <c r="CL229" s="30"/>
      <c r="CM229" s="59"/>
      <c r="CN229" s="30"/>
      <c r="CO229" s="30"/>
      <c r="CP229" s="30"/>
      <c r="CQ229" s="110"/>
      <c r="CR229" s="65"/>
      <c r="CS229" s="106"/>
      <c r="CT229" s="61"/>
      <c r="CU229" s="61"/>
      <c r="CV229" s="61"/>
      <c r="CW229" s="118"/>
      <c r="CX229" s="64"/>
      <c r="CY229" s="30"/>
      <c r="CZ229" s="61"/>
      <c r="DA229" s="99"/>
      <c r="DB229" s="31"/>
      <c r="DC229" s="59"/>
      <c r="DD229" s="31"/>
      <c r="DE229" s="61"/>
      <c r="DF229" s="30"/>
      <c r="DG229" s="30"/>
      <c r="DH229" s="31"/>
      <c r="DI229" s="59"/>
      <c r="DJ229" s="59"/>
      <c r="DK229" s="30"/>
      <c r="DL229" s="30"/>
      <c r="DM229" s="59"/>
      <c r="DN229" s="61"/>
      <c r="DO229" s="61"/>
      <c r="DP229" s="61"/>
      <c r="DQ229" s="67"/>
      <c r="DR229" s="61"/>
      <c r="DS229" s="61"/>
      <c r="DT229" s="59"/>
      <c r="DU229" s="31"/>
      <c r="DV229" s="59"/>
      <c r="DW229" s="30"/>
      <c r="DX229" s="59"/>
      <c r="DY229" s="68"/>
      <c r="DZ229" s="59"/>
      <c r="EA229" s="74"/>
      <c r="EB229" s="61"/>
      <c r="EC229" s="70"/>
      <c r="ED229" s="61"/>
      <c r="EE229" s="30"/>
      <c r="EF229" s="30"/>
      <c r="EG229" s="61"/>
      <c r="EH229" s="59"/>
      <c r="EI229" s="70"/>
      <c r="EJ229" s="61"/>
      <c r="EK229" s="59"/>
      <c r="EL229" s="71"/>
      <c r="EM229" s="71"/>
      <c r="EN229" s="61"/>
      <c r="EO229" s="30"/>
      <c r="EP229" s="72"/>
      <c r="EQ229" s="61"/>
      <c r="ER229" s="59"/>
      <c r="ES229" s="59"/>
      <c r="ET229" s="61"/>
      <c r="EU229" s="61"/>
      <c r="EV229" s="61"/>
      <c r="EW229" s="61"/>
      <c r="EX229" s="59"/>
      <c r="EY229" s="59"/>
      <c r="EZ229" s="61"/>
      <c r="FA229" s="61"/>
      <c r="FB229" s="61"/>
      <c r="FC229" s="61"/>
      <c r="FD229" s="59"/>
      <c r="FE229" s="61"/>
      <c r="FF229" s="61"/>
      <c r="FG229" s="78"/>
      <c r="FH229" s="30"/>
      <c r="FI229" s="61"/>
      <c r="FJ229" s="59"/>
      <c r="FK229" s="59"/>
      <c r="FL229" s="31"/>
      <c r="FM229" s="61"/>
      <c r="FN229" s="61"/>
      <c r="FO229" s="59"/>
      <c r="FP229" s="78"/>
    </row>
    <row r="230" spans="1:172" ht="15" customHeight="1" x14ac:dyDescent="0.25">
      <c r="A230" s="4" t="s">
        <v>464</v>
      </c>
      <c r="B230" s="5" t="s">
        <v>465</v>
      </c>
      <c r="C230" s="5" t="s">
        <v>8</v>
      </c>
      <c r="D230" s="122"/>
      <c r="E230" s="122"/>
      <c r="F230" s="122"/>
      <c r="G230" s="122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>
        <v>219</v>
      </c>
      <c r="AO230" s="57"/>
      <c r="AP230" s="30">
        <v>22.5</v>
      </c>
      <c r="AQ230" s="31"/>
      <c r="AR230" s="31"/>
      <c r="AS230" s="30"/>
      <c r="AT230" s="58"/>
      <c r="AU230" s="59">
        <v>0</v>
      </c>
      <c r="AV230" s="59"/>
      <c r="AW230" s="31"/>
      <c r="AX230" s="60"/>
      <c r="AY230" s="60"/>
      <c r="AZ230" s="60"/>
      <c r="BA230" s="60"/>
      <c r="BB230" s="61"/>
      <c r="BC230" s="59"/>
      <c r="BD230" s="59">
        <v>0</v>
      </c>
      <c r="BE230" s="61"/>
      <c r="BF230" s="59"/>
      <c r="BG230" s="61"/>
      <c r="BH230" s="59"/>
      <c r="BI230" s="59"/>
      <c r="BJ230" s="59"/>
      <c r="BK230" s="61"/>
      <c r="BL230" s="61"/>
      <c r="BM230" s="61"/>
      <c r="BN230" s="61"/>
      <c r="BO230" s="61"/>
      <c r="BP230" s="61"/>
      <c r="BQ230" s="61"/>
      <c r="BR230" s="61"/>
      <c r="BS230" s="61"/>
      <c r="BT230" s="59"/>
      <c r="BU230" s="46"/>
      <c r="BV230" s="95"/>
      <c r="BW230" s="30"/>
      <c r="BX230" s="31"/>
      <c r="BY230" s="30"/>
      <c r="BZ230" s="31"/>
      <c r="CA230" s="30"/>
      <c r="CB230" s="59"/>
      <c r="CC230" s="76"/>
      <c r="CD230" s="30"/>
      <c r="CE230" s="59"/>
      <c r="CF230" s="59"/>
      <c r="CG230" s="59"/>
      <c r="CH230" s="59"/>
      <c r="CI230" s="59"/>
      <c r="CJ230" s="15"/>
      <c r="CK230" s="59"/>
      <c r="CL230" s="30"/>
      <c r="CM230" s="59"/>
      <c r="CN230" s="30"/>
      <c r="CO230" s="30"/>
      <c r="CP230" s="30"/>
      <c r="CQ230" s="110"/>
      <c r="CR230" s="65"/>
      <c r="CS230" s="106"/>
      <c r="CT230" s="61"/>
      <c r="CU230" s="61"/>
      <c r="CV230" s="61"/>
      <c r="CW230" s="118"/>
      <c r="CX230" s="64"/>
      <c r="CY230" s="30"/>
      <c r="CZ230" s="61"/>
      <c r="DA230" s="99"/>
      <c r="DB230" s="31"/>
      <c r="DC230" s="59"/>
      <c r="DD230" s="31"/>
      <c r="DE230" s="61"/>
      <c r="DF230" s="30"/>
      <c r="DG230" s="30"/>
      <c r="DH230" s="31"/>
      <c r="DI230" s="59"/>
      <c r="DJ230" s="59"/>
      <c r="DK230" s="30"/>
      <c r="DL230" s="30"/>
      <c r="DM230" s="59"/>
      <c r="DN230" s="61"/>
      <c r="DO230" s="61"/>
      <c r="DP230" s="61"/>
      <c r="DQ230" s="67"/>
      <c r="DR230" s="61"/>
      <c r="DS230" s="61"/>
      <c r="DT230" s="59"/>
      <c r="DU230" s="31"/>
      <c r="DV230" s="59"/>
      <c r="DW230" s="30"/>
      <c r="DX230" s="59"/>
      <c r="DY230" s="68"/>
      <c r="DZ230" s="59"/>
      <c r="EA230" s="74"/>
      <c r="EB230" s="61"/>
      <c r="EC230" s="70"/>
      <c r="ED230" s="61"/>
      <c r="EE230" s="30"/>
      <c r="EF230" s="30"/>
      <c r="EG230" s="61"/>
      <c r="EH230" s="59"/>
      <c r="EI230" s="70"/>
      <c r="EJ230" s="61"/>
      <c r="EK230" s="59"/>
      <c r="EL230" s="71"/>
      <c r="EM230" s="71"/>
      <c r="EN230" s="61"/>
      <c r="EO230" s="30"/>
      <c r="EP230" s="72"/>
      <c r="EQ230" s="61"/>
      <c r="ER230" s="59"/>
      <c r="ES230" s="59"/>
      <c r="ET230" s="61"/>
      <c r="EU230" s="61"/>
      <c r="EV230" s="61"/>
      <c r="EW230" s="61"/>
      <c r="EX230" s="59"/>
      <c r="EY230" s="59"/>
      <c r="EZ230" s="61"/>
      <c r="FA230" s="61"/>
      <c r="FB230" s="61"/>
      <c r="FC230" s="61"/>
      <c r="FD230" s="59"/>
      <c r="FE230" s="61"/>
      <c r="FF230" s="61"/>
      <c r="FG230" s="78"/>
      <c r="FH230" s="30"/>
      <c r="FI230" s="61"/>
      <c r="FJ230" s="59"/>
      <c r="FK230" s="59"/>
      <c r="FL230" s="31"/>
      <c r="FM230" s="61"/>
      <c r="FN230" s="61"/>
      <c r="FO230" s="59"/>
      <c r="FP230" s="78"/>
    </row>
    <row r="231" spans="1:172" ht="15" customHeight="1" x14ac:dyDescent="0.25">
      <c r="A231" s="4" t="s">
        <v>466</v>
      </c>
      <c r="B231" s="5" t="s">
        <v>467</v>
      </c>
      <c r="C231" s="5" t="s">
        <v>5</v>
      </c>
      <c r="D231" s="122"/>
      <c r="E231" s="122"/>
      <c r="F231" s="122"/>
      <c r="G231" s="122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30">
        <v>13.5</v>
      </c>
      <c r="AQ231" s="31"/>
      <c r="AR231" s="31"/>
      <c r="AS231" s="30">
        <v>45</v>
      </c>
      <c r="AT231" s="58">
        <v>34</v>
      </c>
      <c r="AU231" s="59">
        <v>6.6666666666666661</v>
      </c>
      <c r="AV231" s="59"/>
      <c r="AW231" s="31">
        <v>9</v>
      </c>
      <c r="AX231" s="60"/>
      <c r="AY231" s="60"/>
      <c r="AZ231" s="60"/>
      <c r="BA231" s="60"/>
      <c r="BB231" s="61"/>
      <c r="BC231" s="59"/>
      <c r="BD231" s="59">
        <v>0</v>
      </c>
      <c r="BE231" s="61"/>
      <c r="BF231" s="59"/>
      <c r="BG231" s="61"/>
      <c r="BH231" s="59"/>
      <c r="BI231" s="59"/>
      <c r="BJ231" s="59"/>
      <c r="BK231" s="61"/>
      <c r="BL231" s="61"/>
      <c r="BM231" s="61"/>
      <c r="BN231" s="61"/>
      <c r="BO231" s="61"/>
      <c r="BP231" s="61"/>
      <c r="BQ231" s="61"/>
      <c r="BR231" s="61"/>
      <c r="BS231" s="61"/>
      <c r="BT231" s="59"/>
      <c r="BU231" s="46"/>
      <c r="BV231" s="95"/>
      <c r="BW231" s="30"/>
      <c r="BX231" s="31"/>
      <c r="BY231" s="30"/>
      <c r="BZ231" s="31"/>
      <c r="CA231" s="30"/>
      <c r="CB231" s="59"/>
      <c r="CC231" s="76"/>
      <c r="CD231" s="30"/>
      <c r="CE231" s="59"/>
      <c r="CF231" s="59"/>
      <c r="CG231" s="59"/>
      <c r="CH231" s="59"/>
      <c r="CI231" s="59"/>
      <c r="CJ231" s="15"/>
      <c r="CK231" s="59"/>
      <c r="CL231" s="30"/>
      <c r="CM231" s="59"/>
      <c r="CN231" s="30"/>
      <c r="CO231" s="30"/>
      <c r="CP231" s="30"/>
      <c r="CQ231" s="110"/>
      <c r="CR231" s="65"/>
      <c r="CS231" s="106"/>
      <c r="CT231" s="61"/>
      <c r="CU231" s="61"/>
      <c r="CV231" s="61"/>
      <c r="CW231" s="118"/>
      <c r="CX231" s="64"/>
      <c r="CY231" s="30"/>
      <c r="CZ231" s="61"/>
      <c r="DA231" s="99"/>
      <c r="DB231" s="31"/>
      <c r="DC231" s="59"/>
      <c r="DD231" s="31"/>
      <c r="DE231" s="61"/>
      <c r="DF231" s="30"/>
      <c r="DG231" s="30"/>
      <c r="DH231" s="31"/>
      <c r="DI231" s="59"/>
      <c r="DJ231" s="59"/>
      <c r="DK231" s="30"/>
      <c r="DL231" s="76"/>
      <c r="DM231" s="59"/>
      <c r="DN231" s="61"/>
      <c r="DO231" s="61"/>
      <c r="DP231" s="61"/>
      <c r="DQ231" s="67"/>
      <c r="DR231" s="61"/>
      <c r="DS231" s="61"/>
      <c r="DT231" s="59"/>
      <c r="DU231" s="31"/>
      <c r="DV231" s="59"/>
      <c r="DW231" s="30"/>
      <c r="DX231" s="59"/>
      <c r="DY231" s="68"/>
      <c r="DZ231" s="59"/>
      <c r="EA231" s="74"/>
      <c r="EB231" s="61"/>
      <c r="EC231" s="70"/>
      <c r="ED231" s="61"/>
      <c r="EE231" s="30"/>
      <c r="EF231" s="30"/>
      <c r="EG231" s="61"/>
      <c r="EH231" s="59"/>
      <c r="EI231" s="70"/>
      <c r="EJ231" s="61"/>
      <c r="EK231" s="59"/>
      <c r="EL231" s="71"/>
      <c r="EM231" s="71"/>
      <c r="EN231" s="61"/>
      <c r="EO231" s="76">
        <v>1350</v>
      </c>
      <c r="EP231" s="72"/>
      <c r="EQ231" s="61"/>
      <c r="ER231" s="59"/>
      <c r="ES231" s="59"/>
      <c r="ET231" s="61"/>
      <c r="EU231" s="61"/>
      <c r="EV231" s="61"/>
      <c r="EW231" s="61"/>
      <c r="EX231" s="59"/>
      <c r="EY231" s="59"/>
      <c r="EZ231" s="61"/>
      <c r="FA231" s="61"/>
      <c r="FB231" s="61"/>
      <c r="FC231" s="61"/>
      <c r="FD231" s="59"/>
      <c r="FE231" s="61"/>
      <c r="FF231" s="61"/>
      <c r="FG231" s="78"/>
      <c r="FH231" s="30"/>
      <c r="FI231" s="61"/>
      <c r="FJ231" s="59"/>
      <c r="FK231" s="59"/>
      <c r="FL231" s="31"/>
      <c r="FM231" s="61"/>
      <c r="FN231" s="61"/>
      <c r="FO231" s="59"/>
      <c r="FP231" s="78"/>
    </row>
    <row r="232" spans="1:172" ht="23.25" x14ac:dyDescent="0.25">
      <c r="A232" s="4" t="s">
        <v>468</v>
      </c>
      <c r="B232" s="119" t="s">
        <v>469</v>
      </c>
      <c r="C232" s="5" t="s">
        <v>5</v>
      </c>
      <c r="D232" s="130"/>
      <c r="E232" s="130"/>
      <c r="F232" s="130"/>
      <c r="G232" s="130" t="s">
        <v>844</v>
      </c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30"/>
      <c r="AQ232" s="31"/>
      <c r="AR232" s="31"/>
      <c r="AS232" s="30">
        <v>200</v>
      </c>
      <c r="AT232" s="58"/>
      <c r="AU232" s="59">
        <v>35.833333333333336</v>
      </c>
      <c r="AV232" s="59"/>
      <c r="AW232" s="31"/>
      <c r="AX232" s="60"/>
      <c r="AY232" s="60"/>
      <c r="AZ232" s="60"/>
      <c r="BA232" s="60"/>
      <c r="BB232" s="61"/>
      <c r="BC232" s="59"/>
      <c r="BD232" s="59">
        <v>0</v>
      </c>
      <c r="BE232" s="61"/>
      <c r="BF232" s="59"/>
      <c r="BG232" s="61"/>
      <c r="BH232" s="59"/>
      <c r="BI232" s="59"/>
      <c r="BJ232" s="59"/>
      <c r="BK232" s="61"/>
      <c r="BL232" s="61"/>
      <c r="BM232" s="61"/>
      <c r="BN232" s="61"/>
      <c r="BO232" s="61"/>
      <c r="BP232" s="61"/>
      <c r="BQ232" s="61"/>
      <c r="BR232" s="61"/>
      <c r="BS232" s="61"/>
      <c r="BT232" s="59"/>
      <c r="BU232" s="46"/>
      <c r="BV232" s="95"/>
      <c r="BW232" s="30"/>
      <c r="BX232" s="31"/>
      <c r="BY232" s="30"/>
      <c r="BZ232" s="31"/>
      <c r="CA232" s="30"/>
      <c r="CB232" s="59"/>
      <c r="CC232" s="76"/>
      <c r="CD232" s="30"/>
      <c r="CE232" s="59"/>
      <c r="CF232" s="59"/>
      <c r="CG232" s="59"/>
      <c r="CH232" s="59"/>
      <c r="CI232" s="59"/>
      <c r="CJ232" s="15"/>
      <c r="CK232" s="59"/>
      <c r="CL232" s="30"/>
      <c r="CM232" s="59"/>
      <c r="CN232" s="30"/>
      <c r="CO232" s="30"/>
      <c r="CP232" s="30"/>
      <c r="CQ232" s="110"/>
      <c r="CR232" s="65"/>
      <c r="CS232" s="106"/>
      <c r="CT232" s="61"/>
      <c r="CU232" s="61"/>
      <c r="CV232" s="61"/>
      <c r="CW232" s="118"/>
      <c r="CX232" s="64"/>
      <c r="CY232" s="30"/>
      <c r="CZ232" s="61"/>
      <c r="DA232" s="99"/>
      <c r="DB232" s="31"/>
      <c r="DC232" s="59"/>
      <c r="DD232" s="31"/>
      <c r="DE232" s="61"/>
      <c r="DF232" s="30"/>
      <c r="DG232" s="30"/>
      <c r="DH232" s="31"/>
      <c r="DI232" s="59"/>
      <c r="DJ232" s="59"/>
      <c r="DK232" s="30"/>
      <c r="DL232" s="30"/>
      <c r="DM232" s="59"/>
      <c r="DN232" s="61"/>
      <c r="DO232" s="61"/>
      <c r="DP232" s="61"/>
      <c r="DQ232" s="67"/>
      <c r="DR232" s="61"/>
      <c r="DS232" s="61"/>
      <c r="DT232" s="59"/>
      <c r="DU232" s="31"/>
      <c r="DV232" s="59"/>
      <c r="DW232" s="30"/>
      <c r="DX232" s="59"/>
      <c r="DY232" s="68"/>
      <c r="DZ232" s="59"/>
      <c r="EA232" s="74"/>
      <c r="EB232" s="61"/>
      <c r="EC232" s="70"/>
      <c r="ED232" s="61"/>
      <c r="EE232" s="30"/>
      <c r="EF232" s="30"/>
      <c r="EG232" s="61"/>
      <c r="EH232" s="59"/>
      <c r="EI232" s="70"/>
      <c r="EJ232" s="61"/>
      <c r="EK232" s="59"/>
      <c r="EL232" s="71"/>
      <c r="EM232" s="71"/>
      <c r="EN232" s="61"/>
      <c r="EO232" s="30"/>
      <c r="EP232" s="72"/>
      <c r="EQ232" s="61"/>
      <c r="ER232" s="59"/>
      <c r="ES232" s="59"/>
      <c r="ET232" s="61"/>
      <c r="EU232" s="61"/>
      <c r="EV232" s="61"/>
      <c r="EW232" s="61"/>
      <c r="EX232" s="59"/>
      <c r="EY232" s="59"/>
      <c r="EZ232" s="61"/>
      <c r="FA232" s="61"/>
      <c r="FB232" s="61"/>
      <c r="FC232" s="61"/>
      <c r="FD232" s="59"/>
      <c r="FE232" s="61"/>
      <c r="FF232" s="61"/>
      <c r="FG232" s="78"/>
      <c r="FH232" s="30"/>
      <c r="FI232" s="61"/>
      <c r="FJ232" s="59"/>
      <c r="FK232" s="59"/>
      <c r="FL232" s="31"/>
      <c r="FM232" s="61"/>
      <c r="FN232" s="61"/>
      <c r="FO232" s="59"/>
      <c r="FP232" s="78"/>
    </row>
    <row r="233" spans="1:172" x14ac:dyDescent="0.25">
      <c r="A233" s="4" t="s">
        <v>470</v>
      </c>
      <c r="B233" s="5" t="s">
        <v>471</v>
      </c>
      <c r="C233" s="5" t="s">
        <v>15</v>
      </c>
      <c r="D233" s="122"/>
      <c r="E233" s="122"/>
      <c r="F233" s="122"/>
      <c r="G233" s="122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>
        <v>321</v>
      </c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30">
        <v>31.5</v>
      </c>
      <c r="AQ233" s="31">
        <v>72</v>
      </c>
      <c r="AR233" s="31"/>
      <c r="AS233" s="30">
        <v>22</v>
      </c>
      <c r="AT233" s="58"/>
      <c r="AU233" s="59">
        <v>34.166666666666664</v>
      </c>
      <c r="AV233" s="59"/>
      <c r="AW233" s="31"/>
      <c r="AX233" s="60"/>
      <c r="AY233" s="60">
        <v>81</v>
      </c>
      <c r="AZ233" s="60">
        <v>23</v>
      </c>
      <c r="BA233" s="60"/>
      <c r="BB233" s="61"/>
      <c r="BC233" s="59"/>
      <c r="BD233" s="59">
        <v>0</v>
      </c>
      <c r="BE233" s="61"/>
      <c r="BF233" s="59"/>
      <c r="BG233" s="61"/>
      <c r="BH233" s="59"/>
      <c r="BI233" s="59"/>
      <c r="BJ233" s="59"/>
      <c r="BK233" s="61"/>
      <c r="BL233" s="61"/>
      <c r="BM233" s="61"/>
      <c r="BN233" s="61"/>
      <c r="BO233" s="61"/>
      <c r="BP233" s="61"/>
      <c r="BQ233" s="61"/>
      <c r="BR233" s="61"/>
      <c r="BS233" s="61"/>
      <c r="BT233" s="59"/>
      <c r="BU233" s="46"/>
      <c r="BV233" s="95"/>
      <c r="BW233" s="30"/>
      <c r="BX233" s="31"/>
      <c r="BY233" s="30"/>
      <c r="BZ233" s="31"/>
      <c r="CA233" s="30"/>
      <c r="CB233" s="59"/>
      <c r="CC233" s="76"/>
      <c r="CD233" s="30"/>
      <c r="CE233" s="59"/>
      <c r="CF233" s="59"/>
      <c r="CG233" s="59"/>
      <c r="CH233" s="59"/>
      <c r="CI233" s="59"/>
      <c r="CJ233" s="15"/>
      <c r="CK233" s="59"/>
      <c r="CL233" s="30"/>
      <c r="CM233" s="59"/>
      <c r="CN233" s="30"/>
      <c r="CO233" s="30"/>
      <c r="CP233" s="30"/>
      <c r="CQ233" s="110"/>
      <c r="CR233" s="65"/>
      <c r="CS233" s="106"/>
      <c r="CT233" s="61"/>
      <c r="CU233" s="61"/>
      <c r="CV233" s="61"/>
      <c r="CW233" s="118"/>
      <c r="CX233" s="64"/>
      <c r="CY233" s="30"/>
      <c r="CZ233" s="61"/>
      <c r="DA233" s="99"/>
      <c r="DB233" s="31"/>
      <c r="DC233" s="59"/>
      <c r="DD233" s="31"/>
      <c r="DE233" s="61"/>
      <c r="DF233" s="30"/>
      <c r="DG233" s="30"/>
      <c r="DH233" s="31"/>
      <c r="DI233" s="59"/>
      <c r="DJ233" s="59"/>
      <c r="DK233" s="30"/>
      <c r="DL233" s="30"/>
      <c r="DM233" s="59"/>
      <c r="DN233" s="61"/>
      <c r="DO233" s="61"/>
      <c r="DP233" s="61"/>
      <c r="DQ233" s="67"/>
      <c r="DR233" s="61"/>
      <c r="DS233" s="61"/>
      <c r="DT233" s="59"/>
      <c r="DU233" s="31"/>
      <c r="DV233" s="59"/>
      <c r="DW233" s="30"/>
      <c r="DX233" s="59"/>
      <c r="DY233" s="68"/>
      <c r="DZ233" s="59"/>
      <c r="EA233" s="74"/>
      <c r="EB233" s="61"/>
      <c r="EC233" s="70"/>
      <c r="ED233" s="61"/>
      <c r="EE233" s="30">
        <v>200</v>
      </c>
      <c r="EF233" s="30"/>
      <c r="EG233" s="61"/>
      <c r="EH233" s="59"/>
      <c r="EI233" s="70"/>
      <c r="EJ233" s="61"/>
      <c r="EK233" s="59"/>
      <c r="EL233" s="71"/>
      <c r="EM233" s="71"/>
      <c r="EN233" s="61"/>
      <c r="EO233" s="30"/>
      <c r="EP233" s="72"/>
      <c r="EQ233" s="61"/>
      <c r="ER233" s="59"/>
      <c r="ES233" s="59"/>
      <c r="ET233" s="61"/>
      <c r="EU233" s="61"/>
      <c r="EV233" s="61"/>
      <c r="EW233" s="61"/>
      <c r="EX233" s="59"/>
      <c r="EY233" s="59"/>
      <c r="EZ233" s="61"/>
      <c r="FA233" s="61"/>
      <c r="FB233" s="61"/>
      <c r="FC233" s="61"/>
      <c r="FD233" s="59"/>
      <c r="FE233" s="61"/>
      <c r="FF233" s="61"/>
      <c r="FG233" s="78"/>
      <c r="FH233" s="30"/>
      <c r="FI233" s="61"/>
      <c r="FJ233" s="59"/>
      <c r="FK233" s="59"/>
      <c r="FL233" s="31"/>
      <c r="FM233" s="61"/>
      <c r="FN233" s="61"/>
      <c r="FO233" s="59"/>
      <c r="FP233" s="78"/>
    </row>
    <row r="234" spans="1:172" x14ac:dyDescent="0.25">
      <c r="A234" s="4" t="s">
        <v>472</v>
      </c>
      <c r="B234" s="5" t="s">
        <v>473</v>
      </c>
      <c r="C234" s="5" t="s">
        <v>15</v>
      </c>
      <c r="D234" s="122"/>
      <c r="E234" s="122"/>
      <c r="F234" s="122"/>
      <c r="G234" s="122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30"/>
      <c r="AQ234" s="31"/>
      <c r="AR234" s="31"/>
      <c r="AS234" s="30"/>
      <c r="AT234" s="58"/>
      <c r="AU234" s="59">
        <v>0</v>
      </c>
      <c r="AV234" s="59"/>
      <c r="AW234" s="31"/>
      <c r="AX234" s="60"/>
      <c r="AY234" s="60"/>
      <c r="AZ234" s="60"/>
      <c r="BA234" s="60"/>
      <c r="BB234" s="61"/>
      <c r="BC234" s="59"/>
      <c r="BD234" s="59">
        <v>0</v>
      </c>
      <c r="BE234" s="61"/>
      <c r="BF234" s="59"/>
      <c r="BG234" s="61"/>
      <c r="BH234" s="59"/>
      <c r="BI234" s="59"/>
      <c r="BJ234" s="59"/>
      <c r="BK234" s="61"/>
      <c r="BL234" s="61"/>
      <c r="BM234" s="61"/>
      <c r="BN234" s="61"/>
      <c r="BO234" s="61"/>
      <c r="BP234" s="61"/>
      <c r="BQ234" s="61"/>
      <c r="BR234" s="61"/>
      <c r="BS234" s="61"/>
      <c r="BT234" s="59"/>
      <c r="BU234" s="46"/>
      <c r="BV234" s="95"/>
      <c r="BW234" s="30"/>
      <c r="BX234" s="31"/>
      <c r="BY234" s="30"/>
      <c r="BZ234" s="31"/>
      <c r="CA234" s="30"/>
      <c r="CB234" s="59"/>
      <c r="CC234" s="76"/>
      <c r="CD234" s="30"/>
      <c r="CE234" s="59"/>
      <c r="CF234" s="59"/>
      <c r="CG234" s="59"/>
      <c r="CH234" s="59"/>
      <c r="CI234" s="59"/>
      <c r="CJ234" s="15"/>
      <c r="CK234" s="59"/>
      <c r="CL234" s="30"/>
      <c r="CM234" s="59"/>
      <c r="CN234" s="30"/>
      <c r="CO234" s="30"/>
      <c r="CP234" s="30"/>
      <c r="CQ234" s="110"/>
      <c r="CR234" s="65"/>
      <c r="CS234" s="106"/>
      <c r="CT234" s="61"/>
      <c r="CU234" s="61"/>
      <c r="CV234" s="61"/>
      <c r="CW234" s="118"/>
      <c r="CX234" s="64"/>
      <c r="CY234" s="30"/>
      <c r="CZ234" s="61"/>
      <c r="DA234" s="99"/>
      <c r="DB234" s="31"/>
      <c r="DC234" s="59"/>
      <c r="DD234" s="31"/>
      <c r="DE234" s="61"/>
      <c r="DF234" s="30"/>
      <c r="DG234" s="30"/>
      <c r="DH234" s="31"/>
      <c r="DI234" s="59"/>
      <c r="DJ234" s="59"/>
      <c r="DK234" s="30"/>
      <c r="DL234" s="30"/>
      <c r="DM234" s="59"/>
      <c r="DN234" s="61"/>
      <c r="DO234" s="61"/>
      <c r="DP234" s="61"/>
      <c r="DQ234" s="67"/>
      <c r="DR234" s="61"/>
      <c r="DS234" s="61"/>
      <c r="DT234" s="59"/>
      <c r="DU234" s="31"/>
      <c r="DV234" s="59"/>
      <c r="DW234" s="30"/>
      <c r="DX234" s="59"/>
      <c r="DY234" s="68"/>
      <c r="DZ234" s="59"/>
      <c r="EA234" s="74"/>
      <c r="EB234" s="61"/>
      <c r="EC234" s="70"/>
      <c r="ED234" s="61"/>
      <c r="EE234" s="30"/>
      <c r="EF234" s="30"/>
      <c r="EG234" s="61"/>
      <c r="EH234" s="59"/>
      <c r="EI234" s="70"/>
      <c r="EJ234" s="61"/>
      <c r="EK234" s="59"/>
      <c r="EL234" s="71"/>
      <c r="EM234" s="71"/>
      <c r="EN234" s="61"/>
      <c r="EO234" s="30"/>
      <c r="EP234" s="72"/>
      <c r="EQ234" s="61"/>
      <c r="ER234" s="59"/>
      <c r="ES234" s="59"/>
      <c r="ET234" s="61"/>
      <c r="EU234" s="61"/>
      <c r="EV234" s="61"/>
      <c r="EW234" s="61"/>
      <c r="EX234" s="59"/>
      <c r="EY234" s="59"/>
      <c r="EZ234" s="61"/>
      <c r="FA234" s="61"/>
      <c r="FB234" s="61"/>
      <c r="FC234" s="61"/>
      <c r="FD234" s="59"/>
      <c r="FE234" s="61"/>
      <c r="FF234" s="61"/>
      <c r="FG234" s="78"/>
      <c r="FH234" s="30"/>
      <c r="FI234" s="61"/>
      <c r="FJ234" s="59"/>
      <c r="FK234" s="59"/>
      <c r="FL234" s="31"/>
      <c r="FM234" s="61"/>
      <c r="FN234" s="61"/>
      <c r="FO234" s="59"/>
      <c r="FP234" s="78"/>
    </row>
    <row r="235" spans="1:172" x14ac:dyDescent="0.25">
      <c r="A235" s="4" t="s">
        <v>474</v>
      </c>
      <c r="B235" s="5" t="s">
        <v>475</v>
      </c>
      <c r="C235" s="5" t="s">
        <v>8</v>
      </c>
      <c r="D235" s="122"/>
      <c r="E235" s="122"/>
      <c r="F235" s="122"/>
      <c r="G235" s="122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>
        <v>220</v>
      </c>
      <c r="AI235" s="57"/>
      <c r="AJ235" s="57"/>
      <c r="AK235" s="57"/>
      <c r="AL235" s="57"/>
      <c r="AM235" s="57"/>
      <c r="AN235" s="57"/>
      <c r="AO235" s="57"/>
      <c r="AP235" s="30"/>
      <c r="AQ235" s="31"/>
      <c r="AR235" s="31"/>
      <c r="AS235" s="30"/>
      <c r="AT235" s="58"/>
      <c r="AU235" s="59">
        <v>154.16666666666666</v>
      </c>
      <c r="AV235" s="59"/>
      <c r="AW235" s="31"/>
      <c r="AX235" s="60"/>
      <c r="AY235" s="60"/>
      <c r="AZ235" s="60">
        <v>25</v>
      </c>
      <c r="BA235" s="60"/>
      <c r="BB235" s="61"/>
      <c r="BC235" s="59"/>
      <c r="BD235" s="59">
        <v>0</v>
      </c>
      <c r="BE235" s="61"/>
      <c r="BF235" s="59"/>
      <c r="BG235" s="61"/>
      <c r="BH235" s="59"/>
      <c r="BI235" s="59"/>
      <c r="BJ235" s="59"/>
      <c r="BK235" s="61"/>
      <c r="BL235" s="61"/>
      <c r="BM235" s="61"/>
      <c r="BN235" s="61"/>
      <c r="BO235" s="61"/>
      <c r="BP235" s="61"/>
      <c r="BQ235" s="61"/>
      <c r="BR235" s="61"/>
      <c r="BS235" s="61"/>
      <c r="BT235" s="59"/>
      <c r="BU235" s="46"/>
      <c r="BV235" s="95"/>
      <c r="BW235" s="30"/>
      <c r="BX235" s="31"/>
      <c r="BY235" s="30"/>
      <c r="BZ235" s="31"/>
      <c r="CA235" s="30"/>
      <c r="CB235" s="59"/>
      <c r="CC235" s="76"/>
      <c r="CD235" s="30"/>
      <c r="CE235" s="59"/>
      <c r="CF235" s="59"/>
      <c r="CG235" s="59"/>
      <c r="CH235" s="59"/>
      <c r="CI235" s="59"/>
      <c r="CJ235" s="15"/>
      <c r="CK235" s="59"/>
      <c r="CL235" s="30"/>
      <c r="CM235" s="59"/>
      <c r="CN235" s="30"/>
      <c r="CO235" s="30"/>
      <c r="CP235" s="30"/>
      <c r="CQ235" s="110"/>
      <c r="CR235" s="65"/>
      <c r="CS235" s="106"/>
      <c r="CT235" s="61"/>
      <c r="CU235" s="61"/>
      <c r="CV235" s="61"/>
      <c r="CW235" s="118"/>
      <c r="CX235" s="64"/>
      <c r="CY235" s="30"/>
      <c r="CZ235" s="61"/>
      <c r="DA235" s="99"/>
      <c r="DB235" s="31"/>
      <c r="DC235" s="59"/>
      <c r="DD235" s="31"/>
      <c r="DE235" s="61"/>
      <c r="DF235" s="30"/>
      <c r="DG235" s="30"/>
      <c r="DH235" s="31"/>
      <c r="DI235" s="59"/>
      <c r="DJ235" s="59"/>
      <c r="DK235" s="30"/>
      <c r="DL235" s="30"/>
      <c r="DM235" s="59"/>
      <c r="DN235" s="61"/>
      <c r="DO235" s="61"/>
      <c r="DP235" s="61"/>
      <c r="DQ235" s="67"/>
      <c r="DR235" s="61"/>
      <c r="DS235" s="61"/>
      <c r="DT235" s="59"/>
      <c r="DU235" s="31"/>
      <c r="DV235" s="59"/>
      <c r="DW235" s="30"/>
      <c r="DX235" s="59"/>
      <c r="DY235" s="68"/>
      <c r="DZ235" s="59"/>
      <c r="EA235" s="74"/>
      <c r="EB235" s="61"/>
      <c r="EC235" s="70"/>
      <c r="ED235" s="61"/>
      <c r="EE235" s="30"/>
      <c r="EF235" s="30"/>
      <c r="EG235" s="61"/>
      <c r="EH235" s="59"/>
      <c r="EI235" s="70"/>
      <c r="EJ235" s="61"/>
      <c r="EK235" s="59"/>
      <c r="EL235" s="71"/>
      <c r="EM235" s="71"/>
      <c r="EN235" s="61"/>
      <c r="EO235" s="30"/>
      <c r="EP235" s="72"/>
      <c r="EQ235" s="61"/>
      <c r="ER235" s="59"/>
      <c r="ES235" s="59"/>
      <c r="ET235" s="61"/>
      <c r="EU235" s="61"/>
      <c r="EV235" s="61"/>
      <c r="EW235" s="61"/>
      <c r="EX235" s="59"/>
      <c r="EY235" s="59"/>
      <c r="EZ235" s="61"/>
      <c r="FA235" s="61"/>
      <c r="FB235" s="61"/>
      <c r="FC235" s="61"/>
      <c r="FD235" s="59"/>
      <c r="FE235" s="61"/>
      <c r="FF235" s="61"/>
      <c r="FG235" s="78"/>
      <c r="FH235" s="30"/>
      <c r="FI235" s="61"/>
      <c r="FJ235" s="59"/>
      <c r="FK235" s="59"/>
      <c r="FL235" s="31"/>
      <c r="FM235" s="61"/>
      <c r="FN235" s="61"/>
      <c r="FO235" s="59"/>
      <c r="FP235" s="78"/>
    </row>
    <row r="236" spans="1:172" x14ac:dyDescent="0.25">
      <c r="A236" s="4" t="s">
        <v>476</v>
      </c>
      <c r="B236" s="5" t="s">
        <v>477</v>
      </c>
      <c r="C236" s="5" t="s">
        <v>15</v>
      </c>
      <c r="D236" s="122"/>
      <c r="E236" s="122"/>
      <c r="F236" s="122"/>
      <c r="G236" s="122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>
        <v>359</v>
      </c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30">
        <v>427.5</v>
      </c>
      <c r="AQ236" s="31">
        <v>10</v>
      </c>
      <c r="AR236" s="31">
        <v>100</v>
      </c>
      <c r="AS236" s="30">
        <v>29</v>
      </c>
      <c r="AT236" s="58"/>
      <c r="AU236" s="59">
        <v>371.66666666666663</v>
      </c>
      <c r="AV236" s="59">
        <v>65</v>
      </c>
      <c r="AW236" s="31">
        <v>158.25</v>
      </c>
      <c r="AX236" s="60">
        <v>216</v>
      </c>
      <c r="AY236" s="60">
        <v>126</v>
      </c>
      <c r="AZ236" s="60">
        <v>448</v>
      </c>
      <c r="BA236" s="60"/>
      <c r="BB236" s="61"/>
      <c r="BC236" s="59">
        <v>17</v>
      </c>
      <c r="BD236" s="59">
        <v>40</v>
      </c>
      <c r="BE236" s="61"/>
      <c r="BF236" s="59">
        <v>45</v>
      </c>
      <c r="BG236" s="61"/>
      <c r="BH236" s="59"/>
      <c r="BI236" s="59"/>
      <c r="BJ236" s="59"/>
      <c r="BK236" s="61"/>
      <c r="BL236" s="61"/>
      <c r="BM236" s="61"/>
      <c r="BN236" s="61"/>
      <c r="BO236" s="61"/>
      <c r="BP236" s="61"/>
      <c r="BQ236" s="61"/>
      <c r="BR236" s="61"/>
      <c r="BS236" s="61"/>
      <c r="BT236" s="59"/>
      <c r="BU236" s="46"/>
      <c r="BV236" s="95"/>
      <c r="BW236" s="30"/>
      <c r="BX236" s="31"/>
      <c r="BY236" s="30"/>
      <c r="BZ236" s="31"/>
      <c r="CA236" s="30"/>
      <c r="CB236" s="59">
        <v>12</v>
      </c>
      <c r="CC236" s="76"/>
      <c r="CD236" s="30"/>
      <c r="CE236" s="59"/>
      <c r="CF236" s="59"/>
      <c r="CG236" s="59"/>
      <c r="CH236" s="59"/>
      <c r="CI236" s="59"/>
      <c r="CJ236" s="15"/>
      <c r="CK236" s="59"/>
      <c r="CL236" s="30"/>
      <c r="CM236" s="59"/>
      <c r="CN236" s="30"/>
      <c r="CO236" s="30"/>
      <c r="CP236" s="30"/>
      <c r="CQ236" s="110"/>
      <c r="CR236" s="65"/>
      <c r="CS236" s="106"/>
      <c r="CT236" s="61"/>
      <c r="CU236" s="61"/>
      <c r="CV236" s="61"/>
      <c r="CW236" s="118"/>
      <c r="CX236" s="64"/>
      <c r="CY236" s="30"/>
      <c r="CZ236" s="61"/>
      <c r="DA236" s="99"/>
      <c r="DB236" s="31"/>
      <c r="DC236" s="59"/>
      <c r="DD236" s="31"/>
      <c r="DE236" s="61"/>
      <c r="DF236" s="30"/>
      <c r="DG236" s="30"/>
      <c r="DH236" s="31"/>
      <c r="DI236" s="59"/>
      <c r="DJ236" s="59"/>
      <c r="DK236" s="30"/>
      <c r="DL236" s="30"/>
      <c r="DM236" s="59"/>
      <c r="DN236" s="61"/>
      <c r="DO236" s="61"/>
      <c r="DP236" s="61"/>
      <c r="DQ236" s="67"/>
      <c r="DR236" s="61"/>
      <c r="DS236" s="61"/>
      <c r="DT236" s="59"/>
      <c r="DU236" s="31"/>
      <c r="DV236" s="59"/>
      <c r="DW236" s="30"/>
      <c r="DX236" s="59"/>
      <c r="DY236" s="68"/>
      <c r="DZ236" s="59"/>
      <c r="EA236" s="74"/>
      <c r="EB236" s="61"/>
      <c r="EC236" s="70"/>
      <c r="ED236" s="61"/>
      <c r="EE236" s="30"/>
      <c r="EF236" s="30"/>
      <c r="EG236" s="61"/>
      <c r="EH236" s="59"/>
      <c r="EI236" s="70"/>
      <c r="EJ236" s="61"/>
      <c r="EK236" s="59"/>
      <c r="EL236" s="71"/>
      <c r="EM236" s="71"/>
      <c r="EN236" s="61"/>
      <c r="EO236" s="30"/>
      <c r="EP236" s="72"/>
      <c r="EQ236" s="61"/>
      <c r="ER236" s="59"/>
      <c r="ES236" s="59"/>
      <c r="ET236" s="61"/>
      <c r="EU236" s="61"/>
      <c r="EV236" s="61"/>
      <c r="EW236" s="61"/>
      <c r="EX236" s="59"/>
      <c r="EY236" s="59"/>
      <c r="EZ236" s="61"/>
      <c r="FA236" s="61"/>
      <c r="FB236" s="61"/>
      <c r="FC236" s="61"/>
      <c r="FD236" s="59"/>
      <c r="FE236" s="61"/>
      <c r="FF236" s="61"/>
      <c r="FG236" s="78"/>
      <c r="FH236" s="30"/>
      <c r="FI236" s="61"/>
      <c r="FJ236" s="59"/>
      <c r="FK236" s="59"/>
      <c r="FL236" s="31"/>
      <c r="FM236" s="61"/>
      <c r="FN236" s="61"/>
      <c r="FO236" s="59"/>
      <c r="FP236" s="78"/>
    </row>
    <row r="237" spans="1:172" x14ac:dyDescent="0.25">
      <c r="A237" s="4" t="s">
        <v>478</v>
      </c>
      <c r="B237" s="5" t="s">
        <v>479</v>
      </c>
      <c r="C237" s="5" t="s">
        <v>8</v>
      </c>
      <c r="D237" s="122"/>
      <c r="E237" s="122"/>
      <c r="F237" s="122"/>
      <c r="G237" s="122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>
        <v>184</v>
      </c>
      <c r="AD237" s="57"/>
      <c r="AE237" s="57"/>
      <c r="AF237" s="57"/>
      <c r="AG237" s="57"/>
      <c r="AH237" s="57"/>
      <c r="AI237" s="57"/>
      <c r="AJ237" s="57"/>
      <c r="AK237" s="57">
        <v>86</v>
      </c>
      <c r="AL237" s="57"/>
      <c r="AM237" s="57"/>
      <c r="AN237" s="57"/>
      <c r="AO237" s="57"/>
      <c r="AP237" s="30"/>
      <c r="AQ237" s="31"/>
      <c r="AR237" s="31"/>
      <c r="AS237" s="30"/>
      <c r="AT237" s="58"/>
      <c r="AU237" s="59">
        <v>0</v>
      </c>
      <c r="AV237" s="59"/>
      <c r="AW237" s="31"/>
      <c r="AX237" s="60"/>
      <c r="AY237" s="60"/>
      <c r="AZ237" s="60"/>
      <c r="BA237" s="60">
        <v>160</v>
      </c>
      <c r="BB237" s="61"/>
      <c r="BC237" s="59"/>
      <c r="BD237" s="59">
        <v>0</v>
      </c>
      <c r="BE237" s="61"/>
      <c r="BF237" s="59"/>
      <c r="BG237" s="61"/>
      <c r="BH237" s="59"/>
      <c r="BI237" s="59"/>
      <c r="BJ237" s="59"/>
      <c r="BK237" s="61"/>
      <c r="BL237" s="61"/>
      <c r="BM237" s="61"/>
      <c r="BN237" s="61"/>
      <c r="BO237" s="61"/>
      <c r="BP237" s="61"/>
      <c r="BQ237" s="61"/>
      <c r="BR237" s="61"/>
      <c r="BS237" s="61"/>
      <c r="BT237" s="59"/>
      <c r="BU237" s="46"/>
      <c r="BV237" s="95"/>
      <c r="BW237" s="30"/>
      <c r="BX237" s="31"/>
      <c r="BY237" s="30"/>
      <c r="BZ237" s="31"/>
      <c r="CA237" s="30"/>
      <c r="CB237" s="59"/>
      <c r="CC237" s="76"/>
      <c r="CD237" s="30"/>
      <c r="CE237" s="59"/>
      <c r="CF237" s="59"/>
      <c r="CG237" s="59"/>
      <c r="CH237" s="59"/>
      <c r="CI237" s="59"/>
      <c r="CJ237" s="15"/>
      <c r="CK237" s="59"/>
      <c r="CL237" s="30"/>
      <c r="CM237" s="59"/>
      <c r="CN237" s="30"/>
      <c r="CO237" s="30"/>
      <c r="CP237" s="30"/>
      <c r="CQ237" s="110"/>
      <c r="CR237" s="65"/>
      <c r="CS237" s="106"/>
      <c r="CT237" s="61"/>
      <c r="CU237" s="61"/>
      <c r="CV237" s="61"/>
      <c r="CW237" s="118"/>
      <c r="CX237" s="64"/>
      <c r="CY237" s="30"/>
      <c r="CZ237" s="61"/>
      <c r="DA237" s="99"/>
      <c r="DB237" s="31"/>
      <c r="DC237" s="59"/>
      <c r="DD237" s="31"/>
      <c r="DE237" s="61"/>
      <c r="DF237" s="30"/>
      <c r="DG237" s="30"/>
      <c r="DH237" s="31"/>
      <c r="DI237" s="59"/>
      <c r="DJ237" s="59"/>
      <c r="DK237" s="30"/>
      <c r="DL237" s="30"/>
      <c r="DM237" s="59"/>
      <c r="DN237" s="61"/>
      <c r="DO237" s="61"/>
      <c r="DP237" s="61"/>
      <c r="DQ237" s="67"/>
      <c r="DR237" s="61"/>
      <c r="DS237" s="61"/>
      <c r="DT237" s="59"/>
      <c r="DU237" s="31"/>
      <c r="DV237" s="59"/>
      <c r="DW237" s="30"/>
      <c r="DX237" s="59"/>
      <c r="DY237" s="68"/>
      <c r="DZ237" s="59"/>
      <c r="EA237" s="74"/>
      <c r="EB237" s="61"/>
      <c r="EC237" s="70"/>
      <c r="ED237" s="61"/>
      <c r="EE237" s="30"/>
      <c r="EF237" s="30"/>
      <c r="EG237" s="61"/>
      <c r="EH237" s="59"/>
      <c r="EI237" s="70"/>
      <c r="EJ237" s="61"/>
      <c r="EK237" s="59"/>
      <c r="EL237" s="71"/>
      <c r="EM237" s="71"/>
      <c r="EN237" s="61"/>
      <c r="EO237" s="30"/>
      <c r="EP237" s="72"/>
      <c r="EQ237" s="61"/>
      <c r="ER237" s="59"/>
      <c r="ES237" s="59"/>
      <c r="ET237" s="61"/>
      <c r="EU237" s="61"/>
      <c r="EV237" s="61"/>
      <c r="EW237" s="61"/>
      <c r="EX237" s="59"/>
      <c r="EY237" s="59"/>
      <c r="EZ237" s="61"/>
      <c r="FA237" s="61"/>
      <c r="FB237" s="61"/>
      <c r="FC237" s="61"/>
      <c r="FD237" s="59"/>
      <c r="FE237" s="61"/>
      <c r="FF237" s="61"/>
      <c r="FG237" s="78"/>
      <c r="FH237" s="30"/>
      <c r="FI237" s="61"/>
      <c r="FJ237" s="59"/>
      <c r="FK237" s="59"/>
      <c r="FL237" s="31"/>
      <c r="FM237" s="61"/>
      <c r="FN237" s="61"/>
      <c r="FO237" s="59"/>
      <c r="FP237" s="78"/>
    </row>
    <row r="238" spans="1:172" x14ac:dyDescent="0.25">
      <c r="A238" s="4" t="s">
        <v>480</v>
      </c>
      <c r="B238" s="5" t="s">
        <v>481</v>
      </c>
      <c r="C238" s="5" t="s">
        <v>15</v>
      </c>
      <c r="D238" s="122"/>
      <c r="E238" s="122"/>
      <c r="F238" s="122"/>
      <c r="G238" s="122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30"/>
      <c r="AQ238" s="31"/>
      <c r="AR238" s="31"/>
      <c r="AS238" s="30"/>
      <c r="AT238" s="58"/>
      <c r="AU238" s="59">
        <v>0</v>
      </c>
      <c r="AV238" s="59"/>
      <c r="AW238" s="31"/>
      <c r="AX238" s="60"/>
      <c r="AY238" s="60"/>
      <c r="AZ238" s="60"/>
      <c r="BA238" s="60"/>
      <c r="BB238" s="61"/>
      <c r="BC238" s="59"/>
      <c r="BD238" s="59">
        <v>0</v>
      </c>
      <c r="BE238" s="61"/>
      <c r="BF238" s="59"/>
      <c r="BG238" s="61">
        <v>144</v>
      </c>
      <c r="BH238" s="59"/>
      <c r="BI238" s="59"/>
      <c r="BJ238" s="59"/>
      <c r="BK238" s="61"/>
      <c r="BL238" s="61"/>
      <c r="BM238" s="61"/>
      <c r="BN238" s="61"/>
      <c r="BO238" s="61"/>
      <c r="BP238" s="61"/>
      <c r="BQ238" s="61"/>
      <c r="BR238" s="61"/>
      <c r="BS238" s="61"/>
      <c r="BT238" s="59"/>
      <c r="BU238" s="46"/>
      <c r="BV238" s="95"/>
      <c r="BW238" s="30"/>
      <c r="BX238" s="31"/>
      <c r="BY238" s="30"/>
      <c r="BZ238" s="31"/>
      <c r="CA238" s="30"/>
      <c r="CB238" s="59"/>
      <c r="CC238" s="76"/>
      <c r="CD238" s="30"/>
      <c r="CE238" s="59"/>
      <c r="CF238" s="59"/>
      <c r="CG238" s="59"/>
      <c r="CH238" s="59"/>
      <c r="CI238" s="59"/>
      <c r="CJ238" s="15"/>
      <c r="CK238" s="59"/>
      <c r="CL238" s="30"/>
      <c r="CM238" s="59"/>
      <c r="CN238" s="30"/>
      <c r="CO238" s="30"/>
      <c r="CP238" s="30"/>
      <c r="CQ238" s="110"/>
      <c r="CR238" s="65"/>
      <c r="CS238" s="106"/>
      <c r="CT238" s="61"/>
      <c r="CU238" s="61"/>
      <c r="CV238" s="61"/>
      <c r="CW238" s="118"/>
      <c r="CX238" s="64"/>
      <c r="CY238" s="30"/>
      <c r="CZ238" s="61"/>
      <c r="DA238" s="99"/>
      <c r="DB238" s="31"/>
      <c r="DC238" s="59"/>
      <c r="DD238" s="31"/>
      <c r="DE238" s="61"/>
      <c r="DF238" s="30"/>
      <c r="DG238" s="30"/>
      <c r="DH238" s="31"/>
      <c r="DI238" s="59"/>
      <c r="DJ238" s="59"/>
      <c r="DK238" s="30"/>
      <c r="DL238" s="30"/>
      <c r="DM238" s="59"/>
      <c r="DN238" s="61"/>
      <c r="DO238" s="61"/>
      <c r="DP238" s="61"/>
      <c r="DQ238" s="67"/>
      <c r="DR238" s="61"/>
      <c r="DS238" s="61"/>
      <c r="DT238" s="59"/>
      <c r="DU238" s="31"/>
      <c r="DV238" s="59"/>
      <c r="DW238" s="30"/>
      <c r="DX238" s="59"/>
      <c r="DY238" s="68"/>
      <c r="DZ238" s="59"/>
      <c r="EA238" s="74">
        <v>120</v>
      </c>
      <c r="EB238" s="61"/>
      <c r="EC238" s="70"/>
      <c r="ED238" s="61"/>
      <c r="EE238" s="30"/>
      <c r="EF238" s="30"/>
      <c r="EG238" s="61"/>
      <c r="EH238" s="59"/>
      <c r="EI238" s="70"/>
      <c r="EJ238" s="61"/>
      <c r="EK238" s="59"/>
      <c r="EL238" s="71"/>
      <c r="EM238" s="71"/>
      <c r="EN238" s="61"/>
      <c r="EO238" s="30"/>
      <c r="EP238" s="72"/>
      <c r="EQ238" s="61"/>
      <c r="ER238" s="59"/>
      <c r="ES238" s="59"/>
      <c r="ET238" s="61"/>
      <c r="EU238" s="61"/>
      <c r="EV238" s="61"/>
      <c r="EW238" s="61"/>
      <c r="EX238" s="59"/>
      <c r="EY238" s="59"/>
      <c r="EZ238" s="61"/>
      <c r="FA238" s="61"/>
      <c r="FB238" s="61"/>
      <c r="FC238" s="61"/>
      <c r="FD238" s="59"/>
      <c r="FE238" s="61"/>
      <c r="FF238" s="61"/>
      <c r="FG238" s="78"/>
      <c r="FH238" s="30"/>
      <c r="FI238" s="61"/>
      <c r="FJ238" s="59"/>
      <c r="FK238" s="59"/>
      <c r="FL238" s="31"/>
      <c r="FM238" s="61"/>
      <c r="FN238" s="61"/>
      <c r="FO238" s="59"/>
      <c r="FP238" s="78"/>
    </row>
    <row r="239" spans="1:172" x14ac:dyDescent="0.25">
      <c r="A239" s="4" t="s">
        <v>482</v>
      </c>
      <c r="B239" s="5" t="s">
        <v>483</v>
      </c>
      <c r="C239" s="5" t="s">
        <v>15</v>
      </c>
      <c r="D239" s="122"/>
      <c r="E239" s="122"/>
      <c r="F239" s="122"/>
      <c r="G239" s="122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30">
        <v>409.5</v>
      </c>
      <c r="AQ239" s="31">
        <v>255</v>
      </c>
      <c r="AR239" s="31"/>
      <c r="AS239" s="30">
        <v>450</v>
      </c>
      <c r="AT239" s="58"/>
      <c r="AU239" s="59">
        <v>117.5</v>
      </c>
      <c r="AV239" s="59"/>
      <c r="AW239" s="31"/>
      <c r="AX239" s="60"/>
      <c r="AY239" s="60">
        <v>120</v>
      </c>
      <c r="AZ239" s="60">
        <v>33</v>
      </c>
      <c r="BA239" s="60"/>
      <c r="BB239" s="61"/>
      <c r="BC239" s="59"/>
      <c r="BD239" s="59">
        <v>20</v>
      </c>
      <c r="BE239" s="61"/>
      <c r="BF239" s="59"/>
      <c r="BG239" s="61"/>
      <c r="BH239" s="59"/>
      <c r="BI239" s="59"/>
      <c r="BJ239" s="59"/>
      <c r="BK239" s="61"/>
      <c r="BL239" s="61"/>
      <c r="BM239" s="61"/>
      <c r="BN239" s="61"/>
      <c r="BO239" s="61"/>
      <c r="BP239" s="61"/>
      <c r="BQ239" s="61"/>
      <c r="BR239" s="61"/>
      <c r="BS239" s="61"/>
      <c r="BT239" s="59"/>
      <c r="BU239" s="46"/>
      <c r="BV239" s="95"/>
      <c r="BW239" s="30"/>
      <c r="BX239" s="31"/>
      <c r="BY239" s="30"/>
      <c r="BZ239" s="31"/>
      <c r="CA239" s="30"/>
      <c r="CB239" s="59"/>
      <c r="CC239" s="76"/>
      <c r="CD239" s="30"/>
      <c r="CE239" s="59"/>
      <c r="CF239" s="59"/>
      <c r="CG239" s="59"/>
      <c r="CH239" s="59"/>
      <c r="CI239" s="59"/>
      <c r="CJ239" s="15"/>
      <c r="CK239" s="59"/>
      <c r="CL239" s="30"/>
      <c r="CM239" s="59"/>
      <c r="CN239" s="30"/>
      <c r="CO239" s="30"/>
      <c r="CP239" s="30"/>
      <c r="CQ239" s="110"/>
      <c r="CR239" s="65"/>
      <c r="CS239" s="106"/>
      <c r="CT239" s="61"/>
      <c r="CU239" s="61"/>
      <c r="CV239" s="61"/>
      <c r="CW239" s="118"/>
      <c r="CX239" s="64"/>
      <c r="CY239" s="30"/>
      <c r="CZ239" s="61"/>
      <c r="DA239" s="99"/>
      <c r="DB239" s="31"/>
      <c r="DC239" s="59"/>
      <c r="DD239" s="31"/>
      <c r="DE239" s="61"/>
      <c r="DF239" s="30"/>
      <c r="DG239" s="30"/>
      <c r="DH239" s="31"/>
      <c r="DI239" s="59"/>
      <c r="DJ239" s="59"/>
      <c r="DK239" s="30"/>
      <c r="DL239" s="30"/>
      <c r="DM239" s="59"/>
      <c r="DN239" s="61"/>
      <c r="DO239" s="61"/>
      <c r="DP239" s="61"/>
      <c r="DQ239" s="67"/>
      <c r="DR239" s="61"/>
      <c r="DS239" s="61"/>
      <c r="DT239" s="59"/>
      <c r="DU239" s="31"/>
      <c r="DV239" s="59"/>
      <c r="DW239" s="30"/>
      <c r="DX239" s="59"/>
      <c r="DY239" s="68"/>
      <c r="DZ239" s="59"/>
      <c r="EA239" s="74"/>
      <c r="EB239" s="61"/>
      <c r="EC239" s="70"/>
      <c r="ED239" s="61"/>
      <c r="EE239" s="30">
        <v>200</v>
      </c>
      <c r="EF239" s="30"/>
      <c r="EG239" s="61"/>
      <c r="EH239" s="59"/>
      <c r="EI239" s="70"/>
      <c r="EJ239" s="61"/>
      <c r="EK239" s="59"/>
      <c r="EL239" s="71"/>
      <c r="EM239" s="71"/>
      <c r="EN239" s="61"/>
      <c r="EO239" s="30"/>
      <c r="EP239" s="72"/>
      <c r="EQ239" s="61"/>
      <c r="ER239" s="59"/>
      <c r="ES239" s="59"/>
      <c r="ET239" s="61"/>
      <c r="EU239" s="61"/>
      <c r="EV239" s="61"/>
      <c r="EW239" s="61"/>
      <c r="EX239" s="59"/>
      <c r="EY239" s="59"/>
      <c r="EZ239" s="61"/>
      <c r="FA239" s="61"/>
      <c r="FB239" s="61"/>
      <c r="FC239" s="61"/>
      <c r="FD239" s="59"/>
      <c r="FE239" s="61"/>
      <c r="FF239" s="61"/>
      <c r="FG239" s="78"/>
      <c r="FH239" s="30"/>
      <c r="FI239" s="61"/>
      <c r="FJ239" s="59"/>
      <c r="FK239" s="59"/>
      <c r="FL239" s="31"/>
      <c r="FM239" s="61"/>
      <c r="FN239" s="61"/>
      <c r="FO239" s="59"/>
      <c r="FP239" s="78"/>
    </row>
    <row r="240" spans="1:172" ht="23.25" x14ac:dyDescent="0.25">
      <c r="A240" s="4" t="s">
        <v>484</v>
      </c>
      <c r="B240" s="5" t="s">
        <v>485</v>
      </c>
      <c r="C240" s="5" t="s">
        <v>5</v>
      </c>
      <c r="D240" s="122"/>
      <c r="E240" s="122"/>
      <c r="F240" s="122"/>
      <c r="G240" s="122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>
        <v>28</v>
      </c>
      <c r="AM240" s="57"/>
      <c r="AN240" s="57"/>
      <c r="AO240" s="57"/>
      <c r="AP240" s="30"/>
      <c r="AQ240" s="31"/>
      <c r="AR240" s="31"/>
      <c r="AS240" s="30"/>
      <c r="AT240" s="58"/>
      <c r="AU240" s="59">
        <v>0</v>
      </c>
      <c r="AV240" s="59"/>
      <c r="AW240" s="31"/>
      <c r="AX240" s="60"/>
      <c r="AY240" s="60"/>
      <c r="AZ240" s="60"/>
      <c r="BA240" s="60"/>
      <c r="BB240" s="61"/>
      <c r="BC240" s="59"/>
      <c r="BD240" s="59">
        <v>0</v>
      </c>
      <c r="BE240" s="61"/>
      <c r="BF240" s="59"/>
      <c r="BG240" s="61"/>
      <c r="BH240" s="59"/>
      <c r="BI240" s="59"/>
      <c r="BJ240" s="59"/>
      <c r="BK240" s="61"/>
      <c r="BL240" s="61"/>
      <c r="BM240" s="61"/>
      <c r="BN240" s="61"/>
      <c r="BO240" s="61"/>
      <c r="BP240" s="61"/>
      <c r="BQ240" s="61"/>
      <c r="BR240" s="61"/>
      <c r="BS240" s="61"/>
      <c r="BT240" s="59"/>
      <c r="BU240" s="46"/>
      <c r="BV240" s="95"/>
      <c r="BW240" s="30"/>
      <c r="BX240" s="31"/>
      <c r="BY240" s="30"/>
      <c r="BZ240" s="31"/>
      <c r="CA240" s="30"/>
      <c r="CB240" s="59"/>
      <c r="CC240" s="76"/>
      <c r="CD240" s="30"/>
      <c r="CE240" s="59"/>
      <c r="CF240" s="59"/>
      <c r="CG240" s="59"/>
      <c r="CH240" s="59"/>
      <c r="CI240" s="59"/>
      <c r="CJ240" s="15"/>
      <c r="CK240" s="59"/>
      <c r="CL240" s="30"/>
      <c r="CM240" s="59"/>
      <c r="CN240" s="30"/>
      <c r="CO240" s="30"/>
      <c r="CP240" s="30"/>
      <c r="CQ240" s="110"/>
      <c r="CR240" s="65"/>
      <c r="CS240" s="106"/>
      <c r="CT240" s="61"/>
      <c r="CU240" s="61"/>
      <c r="CV240" s="61"/>
      <c r="CW240" s="118"/>
      <c r="CX240" s="64"/>
      <c r="CY240" s="30"/>
      <c r="CZ240" s="61"/>
      <c r="DA240" s="99"/>
      <c r="DB240" s="31"/>
      <c r="DC240" s="59"/>
      <c r="DD240" s="31"/>
      <c r="DE240" s="61"/>
      <c r="DF240" s="30"/>
      <c r="DG240" s="30"/>
      <c r="DH240" s="31"/>
      <c r="DI240" s="59"/>
      <c r="DJ240" s="59"/>
      <c r="DK240" s="30"/>
      <c r="DL240" s="30"/>
      <c r="DM240" s="59"/>
      <c r="DN240" s="61"/>
      <c r="DO240" s="61"/>
      <c r="DP240" s="61"/>
      <c r="DQ240" s="67"/>
      <c r="DR240" s="61"/>
      <c r="DS240" s="61"/>
      <c r="DT240" s="59"/>
      <c r="DU240" s="31"/>
      <c r="DV240" s="59"/>
      <c r="DW240" s="30"/>
      <c r="DX240" s="59"/>
      <c r="DY240" s="68"/>
      <c r="DZ240" s="59"/>
      <c r="EA240" s="74"/>
      <c r="EB240" s="61"/>
      <c r="EC240" s="70"/>
      <c r="ED240" s="61"/>
      <c r="EE240" s="30"/>
      <c r="EF240" s="30"/>
      <c r="EG240" s="61"/>
      <c r="EH240" s="59"/>
      <c r="EI240" s="70"/>
      <c r="EJ240" s="61"/>
      <c r="EK240" s="59"/>
      <c r="EL240" s="71"/>
      <c r="EM240" s="71"/>
      <c r="EN240" s="61"/>
      <c r="EO240" s="30"/>
      <c r="EP240" s="72"/>
      <c r="EQ240" s="61"/>
      <c r="ER240" s="59"/>
      <c r="ES240" s="59"/>
      <c r="ET240" s="61"/>
      <c r="EU240" s="61"/>
      <c r="EV240" s="61"/>
      <c r="EW240" s="61"/>
      <c r="EX240" s="59"/>
      <c r="EY240" s="59"/>
      <c r="EZ240" s="61"/>
      <c r="FA240" s="61"/>
      <c r="FB240" s="61"/>
      <c r="FC240" s="61"/>
      <c r="FD240" s="59"/>
      <c r="FE240" s="61"/>
      <c r="FF240" s="61"/>
      <c r="FG240" s="78"/>
      <c r="FH240" s="30"/>
      <c r="FI240" s="61"/>
      <c r="FJ240" s="59"/>
      <c r="FK240" s="59"/>
      <c r="FL240" s="31"/>
      <c r="FM240" s="61"/>
      <c r="FN240" s="61"/>
      <c r="FO240" s="59"/>
      <c r="FP240" s="78"/>
    </row>
    <row r="241" spans="1:172" x14ac:dyDescent="0.25">
      <c r="A241" s="6" t="s">
        <v>486</v>
      </c>
      <c r="B241" s="121" t="s">
        <v>487</v>
      </c>
      <c r="C241" s="7" t="s">
        <v>15</v>
      </c>
      <c r="D241" s="126">
        <v>234</v>
      </c>
      <c r="E241" s="126">
        <v>251</v>
      </c>
      <c r="F241" s="61" t="s">
        <v>827</v>
      </c>
      <c r="G241" s="61"/>
      <c r="H241" s="84"/>
      <c r="I241" s="84"/>
      <c r="J241" s="84"/>
      <c r="K241" s="84"/>
      <c r="L241" s="84"/>
      <c r="M241" s="84"/>
      <c r="N241" s="84"/>
      <c r="O241" s="84"/>
      <c r="P241" s="84"/>
      <c r="Q241" s="84">
        <v>340</v>
      </c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30">
        <v>108</v>
      </c>
      <c r="AQ241" s="32"/>
      <c r="AR241" s="32">
        <v>20</v>
      </c>
      <c r="AS241" s="30">
        <v>0</v>
      </c>
      <c r="AT241" s="85"/>
      <c r="AU241" s="83">
        <v>540.83333333333337</v>
      </c>
      <c r="AV241" s="83"/>
      <c r="AW241" s="31">
        <v>8.25</v>
      </c>
      <c r="AX241" s="60"/>
      <c r="AY241" s="60">
        <v>234</v>
      </c>
      <c r="AZ241" s="60"/>
      <c r="BA241" s="60"/>
      <c r="BB241" s="61"/>
      <c r="BC241" s="83"/>
      <c r="BD241" s="83">
        <v>0</v>
      </c>
      <c r="BE241" s="61"/>
      <c r="BF241" s="83"/>
      <c r="BG241" s="61"/>
      <c r="BH241" s="83"/>
      <c r="BI241" s="83"/>
      <c r="BJ241" s="83"/>
      <c r="BK241" s="61"/>
      <c r="BL241" s="61"/>
      <c r="BM241" s="61"/>
      <c r="BN241" s="61"/>
      <c r="BO241" s="61"/>
      <c r="BP241" s="61"/>
      <c r="BQ241" s="61"/>
      <c r="BR241" s="61"/>
      <c r="BS241" s="61"/>
      <c r="BT241" s="83"/>
      <c r="BU241" s="47"/>
      <c r="BV241" s="96"/>
      <c r="BW241" s="30"/>
      <c r="BX241" s="32"/>
      <c r="BY241" s="30"/>
      <c r="BZ241" s="32"/>
      <c r="CA241" s="30"/>
      <c r="CB241" s="83"/>
      <c r="CC241" s="76"/>
      <c r="CD241" s="30"/>
      <c r="CE241" s="83"/>
      <c r="CF241" s="83"/>
      <c r="CG241" s="83"/>
      <c r="CH241" s="59"/>
      <c r="CI241" s="83"/>
      <c r="CJ241" s="104"/>
      <c r="CK241" s="83"/>
      <c r="CL241" s="30"/>
      <c r="CM241" s="83"/>
      <c r="CN241" s="30"/>
      <c r="CO241" s="30"/>
      <c r="CP241" s="30"/>
      <c r="CQ241" s="111"/>
      <c r="CR241" s="86"/>
      <c r="CS241" s="106"/>
      <c r="CT241" s="61"/>
      <c r="CU241" s="61"/>
      <c r="CV241" s="61"/>
      <c r="CW241" s="118"/>
      <c r="CX241" s="64"/>
      <c r="CY241" s="30"/>
      <c r="CZ241" s="61"/>
      <c r="DA241" s="99"/>
      <c r="DB241" s="32"/>
      <c r="DC241" s="83"/>
      <c r="DD241" s="32"/>
      <c r="DE241" s="61"/>
      <c r="DF241" s="30"/>
      <c r="DG241" s="30"/>
      <c r="DH241" s="32"/>
      <c r="DI241" s="83"/>
      <c r="DJ241" s="83"/>
      <c r="DK241" s="30"/>
      <c r="DL241" s="30"/>
      <c r="DM241" s="83"/>
      <c r="DN241" s="61"/>
      <c r="DO241" s="61"/>
      <c r="DP241" s="61"/>
      <c r="DQ241" s="87"/>
      <c r="DR241" s="61"/>
      <c r="DS241" s="61"/>
      <c r="DT241" s="61"/>
      <c r="DU241" s="32">
        <v>360</v>
      </c>
      <c r="DV241" s="83"/>
      <c r="DW241" s="30"/>
      <c r="DX241" s="83"/>
      <c r="DY241" s="88"/>
      <c r="DZ241" s="83"/>
      <c r="EA241" s="89"/>
      <c r="EB241" s="61"/>
      <c r="EC241" s="90"/>
      <c r="ED241" s="61"/>
      <c r="EE241" s="30"/>
      <c r="EF241" s="30"/>
      <c r="EG241" s="61"/>
      <c r="EH241" s="83"/>
      <c r="EI241" s="90"/>
      <c r="EJ241" s="61"/>
      <c r="EK241" s="83"/>
      <c r="EL241" s="91"/>
      <c r="EM241" s="91"/>
      <c r="EN241" s="61"/>
      <c r="EO241" s="76">
        <v>200</v>
      </c>
      <c r="EP241" s="92"/>
      <c r="EQ241" s="61"/>
      <c r="ER241" s="83"/>
      <c r="ES241" s="83"/>
      <c r="ET241" s="61"/>
      <c r="EU241" s="61"/>
      <c r="EV241" s="61"/>
      <c r="EW241" s="61"/>
      <c r="EX241" s="83"/>
      <c r="EY241" s="83"/>
      <c r="EZ241" s="61"/>
      <c r="FA241" s="61"/>
      <c r="FB241" s="61"/>
      <c r="FC241" s="61"/>
      <c r="FD241" s="83"/>
      <c r="FE241" s="61"/>
      <c r="FF241" s="61"/>
      <c r="FG241" s="78"/>
      <c r="FH241" s="30"/>
      <c r="FI241" s="61"/>
      <c r="FJ241" s="83"/>
      <c r="FK241" s="83"/>
      <c r="FL241" s="89"/>
      <c r="FM241" s="61"/>
      <c r="FN241" s="61"/>
      <c r="FO241" s="61"/>
      <c r="FP241" s="78"/>
    </row>
    <row r="242" spans="1:172" ht="16.5" customHeight="1" x14ac:dyDescent="0.25">
      <c r="AS242" s="10"/>
      <c r="AT242" s="22"/>
      <c r="AU242" s="22"/>
      <c r="AV242" s="14"/>
      <c r="BJ242" s="26"/>
      <c r="BX242" s="32"/>
      <c r="BY242" s="60"/>
      <c r="BZ242" s="60"/>
      <c r="CA242" s="60"/>
      <c r="CD242" s="18"/>
      <c r="CE242" s="18"/>
      <c r="CF242" s="18"/>
      <c r="CG242" s="18"/>
      <c r="CH242" s="103"/>
      <c r="CI242" s="102"/>
      <c r="CJ242" s="102"/>
      <c r="CK242" s="102"/>
      <c r="CL242" s="102"/>
      <c r="CM242" s="102"/>
      <c r="CN242" s="102"/>
      <c r="CO242" s="102"/>
      <c r="CP242" s="102"/>
      <c r="CQ242" s="102"/>
      <c r="CR242" s="18"/>
      <c r="CS242" s="18"/>
      <c r="CT242" s="18"/>
      <c r="CU242" s="18"/>
      <c r="CV242" s="18"/>
      <c r="CX242" s="18"/>
      <c r="CZ242" s="18"/>
      <c r="DA242" s="18"/>
      <c r="DB242" s="18"/>
      <c r="DC242" s="18"/>
      <c r="DD242" s="18"/>
      <c r="DE242" s="18"/>
      <c r="DF242" s="18"/>
    </row>
    <row r="243" spans="1:172" x14ac:dyDescent="0.25">
      <c r="BB243" s="18"/>
      <c r="BC243" s="17"/>
      <c r="BD243" s="17"/>
      <c r="BE243" s="20"/>
      <c r="BF243" s="17"/>
      <c r="BG243" s="17"/>
      <c r="BH243" s="36"/>
      <c r="BI243" s="36"/>
      <c r="BJ243" s="19"/>
      <c r="CD243" s="18"/>
      <c r="CE243" s="18"/>
      <c r="CF243" s="18"/>
      <c r="CG243" s="18"/>
      <c r="CH243" s="103"/>
      <c r="CI243" s="102"/>
      <c r="CJ243" s="102"/>
      <c r="CK243" s="102"/>
      <c r="CL243" s="102"/>
      <c r="CM243" s="102"/>
      <c r="CN243" s="102"/>
      <c r="CO243" s="102"/>
      <c r="CP243" s="102"/>
      <c r="CQ243" s="102"/>
      <c r="CR243" s="18"/>
      <c r="CS243" s="18"/>
      <c r="CT243" s="18"/>
      <c r="CU243" s="18"/>
      <c r="CV243" s="18"/>
      <c r="CX243" s="18"/>
      <c r="CZ243" s="18"/>
      <c r="DA243" s="18"/>
      <c r="DB243" s="18"/>
      <c r="DC243" s="18"/>
      <c r="DD243" s="18"/>
      <c r="DE243" s="18"/>
      <c r="DF243" s="18"/>
    </row>
    <row r="244" spans="1:172" x14ac:dyDescent="0.25">
      <c r="AW244" s="17"/>
      <c r="AX244" s="36"/>
      <c r="AY244" s="36"/>
      <c r="AZ244" s="36"/>
      <c r="BA244" s="36"/>
      <c r="BB244" s="15"/>
      <c r="BC244" s="17"/>
      <c r="BD244" s="18"/>
      <c r="BE244" s="18"/>
      <c r="BF244" s="18"/>
      <c r="BG244" s="18"/>
      <c r="BH244" s="18"/>
      <c r="BI244" s="18"/>
      <c r="BJ244" s="18"/>
      <c r="CD244" s="18"/>
      <c r="CE244" s="18"/>
      <c r="CF244" s="18"/>
      <c r="CG244" s="18"/>
      <c r="CH244" s="103"/>
      <c r="CI244" s="102"/>
      <c r="CJ244" s="102"/>
      <c r="CK244" s="102"/>
      <c r="CL244" s="102"/>
      <c r="CM244" s="102"/>
      <c r="CN244" s="102"/>
      <c r="CO244" s="102"/>
      <c r="CP244" s="102"/>
      <c r="CQ244" s="102"/>
      <c r="CR244" s="18"/>
      <c r="CS244" s="18"/>
      <c r="CT244" s="18"/>
      <c r="CU244" s="18"/>
      <c r="CV244" s="18"/>
      <c r="CX244" s="18"/>
      <c r="CZ244" s="18"/>
      <c r="DA244" s="18"/>
      <c r="DB244" s="18"/>
      <c r="DC244" s="18"/>
      <c r="DD244" s="18"/>
      <c r="DE244" s="18"/>
      <c r="DF244" s="18"/>
    </row>
    <row r="245" spans="1:172" x14ac:dyDescent="0.25">
      <c r="BC245" s="13"/>
      <c r="CD245" s="18"/>
      <c r="CE245" s="18"/>
      <c r="CF245" s="18"/>
      <c r="CG245" s="18"/>
      <c r="CH245" s="103"/>
      <c r="CI245" s="102"/>
      <c r="CJ245" s="102"/>
      <c r="CK245" s="102"/>
      <c r="CL245" s="102"/>
      <c r="CM245" s="102"/>
      <c r="CN245" s="102"/>
      <c r="CO245" s="102"/>
      <c r="CP245" s="102"/>
      <c r="CQ245" s="102"/>
      <c r="CR245" s="18"/>
      <c r="CS245" s="18"/>
      <c r="CT245" s="18"/>
      <c r="CU245" s="18"/>
      <c r="CV245" s="18"/>
      <c r="CX245" s="18"/>
      <c r="CZ245" s="18"/>
      <c r="DA245" s="18"/>
      <c r="DB245" s="18"/>
      <c r="DC245" s="18"/>
      <c r="DD245" s="18"/>
      <c r="DE245" s="18"/>
      <c r="DF245" s="18"/>
    </row>
    <row r="246" spans="1:172" x14ac:dyDescent="0.25">
      <c r="BC246" s="13"/>
      <c r="CD246" s="18"/>
      <c r="CE246" s="18"/>
      <c r="CF246" s="18"/>
      <c r="CG246" s="18"/>
      <c r="CH246" s="103"/>
      <c r="CI246" s="102"/>
      <c r="CJ246" s="102"/>
      <c r="CK246" s="102"/>
      <c r="CL246" s="102"/>
      <c r="CM246" s="102"/>
      <c r="CN246" s="102"/>
      <c r="CO246" s="102"/>
      <c r="CP246" s="102"/>
      <c r="CQ246" s="102"/>
      <c r="CR246" s="18"/>
      <c r="CS246" s="18"/>
      <c r="CT246" s="18"/>
      <c r="CU246" s="18"/>
      <c r="CV246" s="18"/>
      <c r="CX246" s="18"/>
      <c r="CZ246" s="18"/>
      <c r="DA246" s="18"/>
      <c r="DB246" s="18"/>
      <c r="DC246" s="18"/>
      <c r="DD246" s="18"/>
      <c r="DE246" s="18"/>
      <c r="DF246" s="18"/>
    </row>
    <row r="247" spans="1:172" x14ac:dyDescent="0.25">
      <c r="BC247" s="13"/>
      <c r="CD247" s="18"/>
      <c r="CE247" s="18"/>
      <c r="CF247" s="18"/>
      <c r="CG247" s="18"/>
      <c r="CH247" s="103"/>
      <c r="CI247" s="102"/>
      <c r="CJ247" s="102"/>
      <c r="CK247" s="102"/>
      <c r="CL247" s="102"/>
      <c r="CM247" s="102"/>
      <c r="CN247" s="102"/>
      <c r="CO247" s="102"/>
      <c r="CP247" s="102"/>
      <c r="CQ247" s="102"/>
      <c r="CR247" s="18"/>
      <c r="CS247" s="18"/>
      <c r="CT247" s="18"/>
      <c r="CU247" s="18"/>
      <c r="CV247" s="18"/>
      <c r="CX247" s="18"/>
      <c r="CZ247" s="18"/>
      <c r="DA247" s="18"/>
      <c r="DB247" s="18"/>
      <c r="DC247" s="18"/>
      <c r="DD247" s="18"/>
      <c r="DE247" s="18"/>
      <c r="DF247" s="18"/>
    </row>
    <row r="248" spans="1:172" x14ac:dyDescent="0.25">
      <c r="BC248" s="13"/>
      <c r="CD248" s="18"/>
      <c r="CE248" s="18"/>
      <c r="CF248" s="18"/>
      <c r="CG248" s="18"/>
      <c r="CH248" s="103"/>
      <c r="CI248" s="102"/>
      <c r="CJ248" s="102"/>
      <c r="CK248" s="102"/>
      <c r="CL248" s="102"/>
      <c r="CM248" s="102"/>
      <c r="CN248" s="102"/>
      <c r="CO248" s="102"/>
      <c r="CP248" s="102"/>
      <c r="CQ248" s="102"/>
      <c r="CR248" s="18"/>
      <c r="CS248" s="18"/>
      <c r="CT248" s="18"/>
      <c r="CU248" s="18"/>
      <c r="CV248" s="18"/>
      <c r="CX248" s="18"/>
      <c r="CZ248" s="18"/>
      <c r="DA248" s="18"/>
      <c r="DB248" s="18"/>
      <c r="DC248" s="18"/>
      <c r="DD248" s="18"/>
      <c r="DE248" s="18"/>
      <c r="DF248" s="18"/>
    </row>
    <row r="249" spans="1:172" x14ac:dyDescent="0.25">
      <c r="BC249" s="13"/>
      <c r="CD249" s="18"/>
      <c r="CE249" s="18"/>
      <c r="CF249" s="18"/>
      <c r="CG249" s="18"/>
      <c r="CH249" s="103"/>
      <c r="CI249" s="102"/>
      <c r="CJ249" s="102"/>
      <c r="CK249" s="102"/>
      <c r="CL249" s="102"/>
      <c r="CM249" s="102"/>
      <c r="CN249" s="102"/>
      <c r="CO249" s="102"/>
      <c r="CP249" s="102"/>
      <c r="CQ249" s="102"/>
      <c r="CR249" s="18"/>
      <c r="CS249" s="18"/>
      <c r="CT249" s="18"/>
      <c r="CU249" s="18"/>
      <c r="CV249" s="18"/>
      <c r="CX249" s="18"/>
      <c r="CZ249" s="18"/>
      <c r="DA249" s="18"/>
      <c r="DB249" s="18"/>
      <c r="DC249" s="18"/>
      <c r="DD249" s="18"/>
      <c r="DE249" s="18"/>
      <c r="DF249" s="18"/>
    </row>
    <row r="250" spans="1:172" x14ac:dyDescent="0.25">
      <c r="BC250" s="13"/>
      <c r="CD250" s="18"/>
      <c r="CE250" s="18"/>
      <c r="CF250" s="18"/>
      <c r="CG250" s="18"/>
      <c r="CH250" s="103"/>
      <c r="CI250" s="102"/>
      <c r="CJ250" s="102"/>
      <c r="CK250" s="102"/>
      <c r="CL250" s="102"/>
      <c r="CM250" s="102"/>
      <c r="CN250" s="102"/>
      <c r="CO250" s="102"/>
      <c r="CP250" s="102"/>
      <c r="CQ250" s="102"/>
      <c r="CR250" s="18"/>
      <c r="CS250" s="18"/>
      <c r="CT250" s="18"/>
      <c r="CU250" s="18"/>
      <c r="CV250" s="18"/>
      <c r="CX250" s="18"/>
      <c r="CZ250" s="18"/>
      <c r="DA250" s="18"/>
      <c r="DB250" s="18"/>
      <c r="DC250" s="18"/>
      <c r="DD250" s="18"/>
      <c r="DE250" s="18"/>
      <c r="DF250" s="18"/>
    </row>
    <row r="251" spans="1:172" x14ac:dyDescent="0.25">
      <c r="BC251" s="13"/>
      <c r="CD251" s="18"/>
      <c r="CE251" s="18"/>
      <c r="CF251" s="18"/>
      <c r="CG251" s="18"/>
      <c r="CH251" s="103"/>
      <c r="CI251" s="102"/>
      <c r="CJ251" s="102"/>
      <c r="CK251" s="102"/>
      <c r="CL251" s="102"/>
      <c r="CM251" s="102"/>
      <c r="CN251" s="102"/>
      <c r="CO251" s="102"/>
      <c r="CP251" s="102"/>
      <c r="CQ251" s="102"/>
      <c r="CR251" s="18"/>
      <c r="CS251" s="18"/>
      <c r="CT251" s="18"/>
      <c r="CU251" s="18"/>
      <c r="CV251" s="18"/>
      <c r="CX251" s="18"/>
      <c r="CZ251" s="18"/>
      <c r="DA251" s="18"/>
      <c r="DB251" s="18"/>
      <c r="DC251" s="18"/>
      <c r="DD251" s="18"/>
      <c r="DE251" s="18"/>
      <c r="DF251" s="18"/>
    </row>
    <row r="252" spans="1:172" x14ac:dyDescent="0.25">
      <c r="CD252" s="18"/>
      <c r="CE252" s="18"/>
      <c r="CF252" s="18"/>
      <c r="CG252" s="18"/>
      <c r="CH252" s="103"/>
      <c r="CI252" s="102"/>
      <c r="CJ252" s="102"/>
      <c r="CK252" s="102"/>
      <c r="CL252" s="102"/>
      <c r="CM252" s="102"/>
      <c r="CN252" s="102"/>
      <c r="CO252" s="102"/>
      <c r="CP252" s="102"/>
      <c r="CQ252" s="102"/>
      <c r="CR252" s="18"/>
      <c r="CS252" s="18"/>
      <c r="CT252" s="18"/>
      <c r="CU252" s="18"/>
      <c r="CV252" s="18"/>
      <c r="CX252" s="18"/>
      <c r="CZ252" s="18"/>
      <c r="DA252" s="18"/>
      <c r="DB252" s="18"/>
      <c r="DC252" s="18"/>
      <c r="DD252" s="18"/>
      <c r="DE252" s="18"/>
      <c r="DF252" s="18"/>
    </row>
    <row r="253" spans="1:172" x14ac:dyDescent="0.25">
      <c r="CD253" s="18"/>
      <c r="CE253" s="18"/>
      <c r="CF253" s="18"/>
      <c r="CG253" s="18"/>
      <c r="CH253" s="103"/>
      <c r="CI253" s="102"/>
      <c r="CJ253" s="102"/>
      <c r="CK253" s="102"/>
      <c r="CL253" s="102"/>
      <c r="CM253" s="102"/>
      <c r="CN253" s="102"/>
      <c r="CO253" s="102"/>
      <c r="CP253" s="102"/>
      <c r="CQ253" s="102"/>
      <c r="CR253" s="18"/>
      <c r="CS253" s="18"/>
      <c r="CT253" s="18"/>
      <c r="CU253" s="18"/>
      <c r="CV253" s="18"/>
      <c r="CX253" s="18"/>
      <c r="CZ253" s="18"/>
      <c r="DA253" s="18"/>
      <c r="DB253" s="18"/>
      <c r="DC253" s="18"/>
      <c r="DD253" s="18"/>
      <c r="DE253" s="18"/>
      <c r="DF253" s="18"/>
    </row>
    <row r="254" spans="1:172" x14ac:dyDescent="0.25">
      <c r="CD254" s="18"/>
      <c r="CE254" s="18"/>
      <c r="CF254" s="18"/>
      <c r="CG254" s="18"/>
      <c r="CH254" s="103"/>
      <c r="CI254" s="102"/>
      <c r="CJ254" s="102"/>
      <c r="CK254" s="102"/>
      <c r="CL254" s="102"/>
      <c r="CM254" s="102"/>
      <c r="CN254" s="102"/>
      <c r="CO254" s="102"/>
      <c r="CP254" s="102"/>
      <c r="CQ254" s="102"/>
      <c r="CR254" s="18"/>
      <c r="CS254" s="18"/>
      <c r="CT254" s="18"/>
      <c r="CU254" s="18"/>
      <c r="CV254" s="18"/>
      <c r="CX254" s="18"/>
      <c r="CZ254" s="18"/>
      <c r="DA254" s="18"/>
      <c r="DB254" s="18"/>
      <c r="DC254" s="18"/>
      <c r="DD254" s="18"/>
      <c r="DE254" s="18"/>
      <c r="DF254" s="18"/>
    </row>
    <row r="255" spans="1:172" x14ac:dyDescent="0.25">
      <c r="CD255" s="18"/>
      <c r="CE255" s="18"/>
      <c r="CF255" s="18"/>
      <c r="CG255" s="18"/>
      <c r="CH255" s="103"/>
      <c r="CI255" s="102"/>
      <c r="CJ255" s="102"/>
      <c r="CK255" s="102"/>
      <c r="CL255" s="102"/>
      <c r="CM255" s="102"/>
      <c r="CN255" s="102"/>
      <c r="CO255" s="102"/>
      <c r="CP255" s="102"/>
      <c r="CQ255" s="102"/>
      <c r="CR255" s="18"/>
      <c r="CS255" s="18"/>
      <c r="CT255" s="18"/>
      <c r="CU255" s="18"/>
      <c r="CV255" s="18"/>
      <c r="CX255" s="18"/>
      <c r="CZ255" s="18"/>
      <c r="DA255" s="18"/>
      <c r="DB255" s="18"/>
      <c r="DC255" s="18"/>
      <c r="DD255" s="18"/>
      <c r="DE255" s="18"/>
      <c r="DF255" s="18"/>
    </row>
    <row r="256" spans="1:172" x14ac:dyDescent="0.25">
      <c r="CD256" s="18"/>
      <c r="CE256" s="18"/>
      <c r="CF256" s="18"/>
      <c r="CG256" s="18"/>
      <c r="CH256" s="103"/>
      <c r="CI256" s="102"/>
      <c r="CJ256" s="102"/>
      <c r="CK256" s="102"/>
      <c r="CL256" s="102"/>
      <c r="CM256" s="102"/>
      <c r="CN256" s="102"/>
      <c r="CO256" s="102"/>
      <c r="CP256" s="102"/>
      <c r="CQ256" s="102"/>
      <c r="CR256" s="18"/>
      <c r="CS256" s="18"/>
      <c r="CT256" s="18"/>
      <c r="CU256" s="18"/>
      <c r="CV256" s="18"/>
      <c r="CX256" s="18"/>
      <c r="CZ256" s="18"/>
      <c r="DA256" s="18"/>
      <c r="DB256" s="18"/>
      <c r="DC256" s="18"/>
      <c r="DD256" s="18"/>
      <c r="DE256" s="18"/>
      <c r="DF256" s="18"/>
    </row>
    <row r="257" spans="57:110" x14ac:dyDescent="0.25">
      <c r="CD257" s="18"/>
      <c r="CE257" s="18"/>
      <c r="CF257" s="18"/>
      <c r="CG257" s="18"/>
      <c r="CH257" s="18"/>
      <c r="CI257" s="18"/>
      <c r="CK257" s="18"/>
      <c r="CL257" s="18"/>
      <c r="CM257" s="18"/>
      <c r="CN257" s="18"/>
      <c r="CO257" s="18"/>
      <c r="CR257" s="18"/>
      <c r="CS257" s="18"/>
      <c r="CT257" s="18"/>
      <c r="CU257" s="18"/>
      <c r="CV257" s="18"/>
      <c r="CX257" s="18"/>
      <c r="CZ257" s="18"/>
      <c r="DA257" s="18"/>
      <c r="DB257" s="18"/>
      <c r="DC257" s="18"/>
      <c r="DD257" s="18"/>
      <c r="DE257" s="18"/>
      <c r="DF257" s="18"/>
    </row>
    <row r="258" spans="57:110" x14ac:dyDescent="0.25">
      <c r="CD258" s="18"/>
      <c r="CE258" s="18"/>
      <c r="CF258" s="18"/>
      <c r="CG258" s="18"/>
      <c r="CH258" s="18"/>
      <c r="CI258" s="18"/>
      <c r="CK258" s="18"/>
      <c r="CL258" s="18"/>
      <c r="CM258" s="18"/>
      <c r="CN258" s="18"/>
      <c r="CO258" s="18"/>
      <c r="CR258" s="18"/>
      <c r="CS258" s="18"/>
      <c r="CT258" s="18"/>
      <c r="CU258" s="18"/>
      <c r="CV258" s="18"/>
      <c r="CX258" s="18"/>
      <c r="CZ258" s="18"/>
      <c r="DA258" s="18"/>
      <c r="DB258" s="18"/>
      <c r="DC258" s="18"/>
      <c r="DD258" s="18"/>
      <c r="DE258" s="18"/>
      <c r="DF258" s="18"/>
    </row>
    <row r="259" spans="57:110" x14ac:dyDescent="0.25">
      <c r="CD259" s="18"/>
      <c r="CE259" s="18"/>
      <c r="CF259" s="18"/>
      <c r="CG259" s="18"/>
      <c r="CH259" s="18"/>
      <c r="CI259" s="18"/>
      <c r="CK259" s="18"/>
      <c r="CL259" s="18"/>
      <c r="CM259" s="18"/>
      <c r="CN259" s="18"/>
      <c r="CO259" s="18"/>
      <c r="CR259" s="18"/>
      <c r="CS259" s="18"/>
      <c r="CT259" s="18"/>
      <c r="CU259" s="18"/>
      <c r="CV259" s="18"/>
      <c r="CX259" s="18"/>
      <c r="CZ259" s="18"/>
      <c r="DA259" s="18"/>
      <c r="DB259" s="18"/>
      <c r="DC259" s="18"/>
      <c r="DD259" s="18"/>
      <c r="DE259" s="18"/>
      <c r="DF259" s="18"/>
    </row>
    <row r="260" spans="57:110" x14ac:dyDescent="0.25">
      <c r="CD260" s="18"/>
      <c r="CE260" s="18"/>
      <c r="CF260" s="18"/>
      <c r="CG260" s="18"/>
      <c r="CH260" s="18"/>
      <c r="CI260" s="18"/>
      <c r="CK260" s="18"/>
      <c r="CL260" s="18"/>
      <c r="CM260" s="18"/>
      <c r="CN260" s="18"/>
      <c r="CO260" s="18"/>
      <c r="CR260" s="18"/>
      <c r="CS260" s="18"/>
      <c r="CT260" s="18"/>
      <c r="CU260" s="18"/>
      <c r="CV260" s="18"/>
      <c r="CX260" s="18"/>
      <c r="CZ260" s="18"/>
      <c r="DA260" s="18"/>
      <c r="DB260" s="18"/>
      <c r="DC260" s="18"/>
      <c r="DD260" s="18"/>
      <c r="DE260" s="18"/>
      <c r="DF260" s="18"/>
    </row>
    <row r="261" spans="57:110" x14ac:dyDescent="0.25">
      <c r="CD261" s="18"/>
      <c r="CE261" s="18"/>
      <c r="CF261" s="18"/>
      <c r="CG261" s="18"/>
      <c r="CH261" s="18"/>
      <c r="CI261" s="18"/>
      <c r="CK261" s="18"/>
      <c r="CL261" s="18"/>
      <c r="CM261" s="18"/>
      <c r="CN261" s="18"/>
      <c r="CO261" s="18"/>
      <c r="CR261" s="18"/>
      <c r="CS261" s="18"/>
      <c r="CT261" s="18"/>
      <c r="CU261" s="18"/>
      <c r="CV261" s="18"/>
      <c r="CX261" s="18"/>
      <c r="CZ261" s="18"/>
      <c r="DA261" s="18"/>
      <c r="DB261" s="18"/>
      <c r="DC261" s="18"/>
      <c r="DD261" s="18"/>
      <c r="DE261" s="18"/>
      <c r="DF261" s="18"/>
    </row>
    <row r="262" spans="57:110" x14ac:dyDescent="0.25">
      <c r="CD262" s="18"/>
      <c r="CE262" s="18"/>
      <c r="CF262" s="18"/>
      <c r="CG262" s="18"/>
      <c r="CH262" s="18"/>
      <c r="CI262" s="18"/>
      <c r="CK262" s="18"/>
      <c r="CL262" s="18"/>
      <c r="CM262" s="18"/>
      <c r="CN262" s="18"/>
      <c r="CO262" s="18"/>
      <c r="CR262" s="18"/>
      <c r="CS262" s="18"/>
      <c r="CT262" s="18"/>
      <c r="CU262" s="18"/>
      <c r="CV262" s="18"/>
      <c r="CX262" s="18"/>
      <c r="CZ262" s="18"/>
      <c r="DA262" s="18"/>
      <c r="DB262" s="18"/>
      <c r="DC262" s="18"/>
      <c r="DD262" s="18"/>
      <c r="DE262" s="18"/>
      <c r="DF262" s="18"/>
    </row>
    <row r="263" spans="57:110" x14ac:dyDescent="0.25">
      <c r="CD263" s="18"/>
      <c r="CE263" s="18"/>
      <c r="CF263" s="18"/>
      <c r="CG263" s="18"/>
      <c r="CH263" s="18"/>
      <c r="CI263" s="18"/>
      <c r="CK263" s="18"/>
      <c r="CL263" s="18"/>
      <c r="CM263" s="18"/>
      <c r="CN263" s="18"/>
      <c r="CO263" s="18"/>
      <c r="CR263" s="18"/>
      <c r="CS263" s="18"/>
      <c r="CT263" s="18"/>
      <c r="CU263" s="18"/>
      <c r="CV263" s="18"/>
      <c r="CX263" s="18"/>
      <c r="CZ263" s="18"/>
      <c r="DA263" s="18"/>
      <c r="DB263" s="18"/>
      <c r="DC263" s="18"/>
      <c r="DD263" s="18"/>
      <c r="DE263" s="18"/>
      <c r="DF263" s="18"/>
    </row>
    <row r="264" spans="57:110" x14ac:dyDescent="0.25">
      <c r="CD264" s="18"/>
      <c r="CE264" s="18"/>
      <c r="CF264" s="18"/>
      <c r="CG264" s="18"/>
      <c r="CH264" s="18"/>
      <c r="CI264" s="18"/>
      <c r="CK264" s="18"/>
      <c r="CL264" s="18"/>
      <c r="CM264" s="18"/>
      <c r="CN264" s="18"/>
      <c r="CO264" s="18"/>
      <c r="CR264" s="18"/>
      <c r="CS264" s="18"/>
      <c r="CT264" s="18"/>
      <c r="CU264" s="18"/>
      <c r="CV264" s="18"/>
      <c r="CX264" s="18"/>
      <c r="CZ264" s="18"/>
      <c r="DA264" s="18"/>
      <c r="DB264" s="18"/>
      <c r="DC264" s="18"/>
      <c r="DD264" s="18"/>
      <c r="DE264" s="18"/>
      <c r="DF264" s="18"/>
    </row>
    <row r="265" spans="57:110" x14ac:dyDescent="0.25">
      <c r="CD265" s="18"/>
      <c r="CE265" s="18"/>
      <c r="CF265" s="18"/>
      <c r="CG265" s="18"/>
      <c r="CH265" s="18"/>
      <c r="CI265" s="18"/>
      <c r="CK265" s="18"/>
      <c r="CL265" s="18"/>
      <c r="CM265" s="18"/>
      <c r="CN265" s="18"/>
      <c r="CO265" s="18"/>
      <c r="CR265" s="18"/>
      <c r="CS265" s="18"/>
      <c r="CT265" s="18"/>
      <c r="CU265" s="18"/>
      <c r="CV265" s="18"/>
      <c r="CX265" s="18"/>
      <c r="CZ265" s="18"/>
      <c r="DA265" s="18"/>
      <c r="DB265" s="18"/>
      <c r="DC265" s="18"/>
      <c r="DD265" s="18"/>
      <c r="DE265" s="18"/>
      <c r="DF265" s="18"/>
    </row>
    <row r="266" spans="57:110" x14ac:dyDescent="0.25">
      <c r="CD266" s="18"/>
      <c r="CE266" s="18"/>
      <c r="CF266" s="18"/>
      <c r="CG266" s="18"/>
      <c r="CH266" s="18"/>
      <c r="CI266" s="18"/>
      <c r="CK266" s="18"/>
      <c r="CL266" s="18"/>
      <c r="CM266" s="18"/>
      <c r="CN266" s="18"/>
      <c r="CO266" s="18"/>
      <c r="CR266" s="18"/>
      <c r="CS266" s="18"/>
      <c r="CT266" s="18"/>
      <c r="CU266" s="18"/>
      <c r="CV266" s="18"/>
      <c r="CX266" s="18"/>
      <c r="CZ266" s="18"/>
      <c r="DA266" s="18"/>
      <c r="DB266" s="18"/>
      <c r="DC266" s="18"/>
      <c r="DD266" s="18"/>
      <c r="DE266" s="18"/>
      <c r="DF266" s="18"/>
    </row>
    <row r="267" spans="57:110" x14ac:dyDescent="0.25">
      <c r="CD267" s="18"/>
      <c r="CE267" s="18"/>
      <c r="CF267" s="18"/>
      <c r="CG267" s="18"/>
      <c r="CH267" s="18"/>
      <c r="CI267" s="18"/>
      <c r="CK267" s="18"/>
      <c r="CL267" s="18"/>
      <c r="CM267" s="18"/>
      <c r="CN267" s="18"/>
      <c r="CO267" s="18"/>
      <c r="CR267" s="18"/>
      <c r="CS267" s="18"/>
      <c r="CT267" s="18"/>
      <c r="CU267" s="18"/>
      <c r="CV267" s="18"/>
      <c r="CX267" s="18"/>
      <c r="CZ267" s="18"/>
      <c r="DA267" s="18"/>
      <c r="DB267" s="18"/>
      <c r="DC267" s="18"/>
      <c r="DD267" s="18"/>
      <c r="DE267" s="18"/>
      <c r="DF267" s="18"/>
    </row>
    <row r="268" spans="57:110" x14ac:dyDescent="0.25">
      <c r="BE268" s="12"/>
      <c r="CD268" s="18"/>
      <c r="CE268" s="18"/>
      <c r="CF268" s="18"/>
      <c r="CG268" s="18"/>
      <c r="CH268" s="18"/>
      <c r="CI268" s="18"/>
      <c r="CK268" s="18"/>
      <c r="CL268" s="18"/>
      <c r="CM268" s="18"/>
      <c r="CN268" s="18"/>
      <c r="CO268" s="18"/>
      <c r="CR268" s="18"/>
      <c r="CS268" s="18"/>
      <c r="CT268" s="18"/>
      <c r="CU268" s="18"/>
      <c r="CV268" s="18"/>
      <c r="CX268" s="18"/>
      <c r="CZ268" s="18"/>
      <c r="DA268" s="18"/>
      <c r="DB268" s="18"/>
      <c r="DC268" s="18"/>
      <c r="DD268" s="18"/>
      <c r="DE268" s="18"/>
      <c r="DF268" s="18"/>
    </row>
    <row r="269" spans="57:110" x14ac:dyDescent="0.25">
      <c r="BE269" s="12"/>
      <c r="CD269" s="18"/>
      <c r="CE269" s="18"/>
      <c r="CF269" s="18"/>
      <c r="CG269" s="18"/>
      <c r="CH269" s="18"/>
      <c r="CI269" s="18"/>
      <c r="CK269" s="18"/>
      <c r="CL269" s="18"/>
      <c r="CM269" s="18"/>
      <c r="CN269" s="18"/>
      <c r="CO269" s="18"/>
      <c r="CR269" s="18"/>
      <c r="CS269" s="18"/>
      <c r="CT269" s="18"/>
      <c r="CU269" s="18"/>
      <c r="CV269" s="18"/>
      <c r="CX269" s="18"/>
      <c r="CZ269" s="18"/>
      <c r="DA269" s="18"/>
      <c r="DB269" s="18"/>
      <c r="DC269" s="18"/>
      <c r="DD269" s="18"/>
      <c r="DE269" s="18"/>
      <c r="DF269" s="18"/>
    </row>
    <row r="270" spans="57:110" x14ac:dyDescent="0.25">
      <c r="BE270" s="12"/>
      <c r="CD270" s="18"/>
      <c r="CE270" s="18"/>
      <c r="CF270" s="18"/>
      <c r="CG270" s="18"/>
      <c r="CH270" s="18"/>
      <c r="CI270" s="18"/>
      <c r="CK270" s="18"/>
      <c r="CL270" s="18"/>
      <c r="CM270" s="18"/>
      <c r="CN270" s="18"/>
      <c r="CO270" s="18"/>
      <c r="CR270" s="18"/>
      <c r="CS270" s="18"/>
      <c r="CT270" s="18"/>
      <c r="CU270" s="18"/>
      <c r="CV270" s="18"/>
      <c r="CX270" s="18"/>
      <c r="CZ270" s="18"/>
      <c r="DA270" s="18"/>
      <c r="DB270" s="18"/>
      <c r="DC270" s="18"/>
      <c r="DD270" s="18"/>
      <c r="DE270" s="18"/>
      <c r="DF270" s="18"/>
    </row>
    <row r="271" spans="57:110" x14ac:dyDescent="0.25">
      <c r="BE271" s="12"/>
      <c r="CD271" s="18"/>
      <c r="CE271" s="18"/>
      <c r="CF271" s="18"/>
      <c r="CG271" s="18"/>
      <c r="CH271" s="18"/>
      <c r="CI271" s="18"/>
      <c r="CK271" s="18"/>
      <c r="CL271" s="18"/>
      <c r="CM271" s="18"/>
      <c r="CN271" s="18"/>
      <c r="CO271" s="18"/>
      <c r="CR271" s="18"/>
      <c r="CS271" s="18"/>
      <c r="CT271" s="18"/>
      <c r="CU271" s="18"/>
      <c r="CV271" s="18"/>
      <c r="CX271" s="18"/>
      <c r="CZ271" s="18"/>
      <c r="DA271" s="18"/>
      <c r="DB271" s="18"/>
      <c r="DC271" s="18"/>
      <c r="DD271" s="18"/>
      <c r="DE271" s="18"/>
      <c r="DF271" s="18"/>
    </row>
    <row r="272" spans="57:110" x14ac:dyDescent="0.25">
      <c r="BE272" s="16"/>
      <c r="CD272" s="18"/>
      <c r="CE272" s="18"/>
      <c r="CF272" s="18"/>
      <c r="CG272" s="18"/>
      <c r="CH272" s="18"/>
      <c r="CI272" s="18"/>
      <c r="CK272" s="18"/>
      <c r="CL272" s="18"/>
      <c r="CM272" s="18"/>
      <c r="CN272" s="18"/>
      <c r="CO272" s="18"/>
      <c r="CR272" s="18"/>
      <c r="CS272" s="18"/>
      <c r="CT272" s="18"/>
      <c r="CU272" s="18"/>
      <c r="CV272" s="18"/>
      <c r="CX272" s="18"/>
      <c r="CZ272" s="18"/>
      <c r="DA272" s="18"/>
      <c r="DB272" s="18"/>
      <c r="DC272" s="18"/>
      <c r="DD272" s="18"/>
      <c r="DE272" s="18"/>
      <c r="DF272" s="18"/>
    </row>
    <row r="273" spans="57:110" x14ac:dyDescent="0.25">
      <c r="BE273" s="16"/>
      <c r="CD273" s="18"/>
      <c r="CE273" s="18"/>
      <c r="CF273" s="18"/>
      <c r="CG273" s="18"/>
      <c r="CH273" s="18"/>
      <c r="CI273" s="18"/>
      <c r="CK273" s="18"/>
      <c r="CL273" s="18"/>
      <c r="CM273" s="18"/>
      <c r="CN273" s="18"/>
      <c r="CO273" s="18"/>
      <c r="CR273" s="18"/>
      <c r="CS273" s="18"/>
      <c r="CT273" s="18"/>
      <c r="CU273" s="18"/>
      <c r="CV273" s="18"/>
      <c r="CX273" s="18"/>
      <c r="CZ273" s="18"/>
      <c r="DA273" s="18"/>
      <c r="DB273" s="18"/>
      <c r="DC273" s="18"/>
      <c r="DD273" s="18"/>
      <c r="DE273" s="18"/>
      <c r="DF273" s="18"/>
    </row>
    <row r="274" spans="57:110" x14ac:dyDescent="0.25">
      <c r="CD274" s="18"/>
      <c r="CE274" s="18"/>
      <c r="CF274" s="18"/>
      <c r="CG274" s="18"/>
      <c r="CH274" s="18"/>
      <c r="CI274" s="18"/>
      <c r="CK274" s="18"/>
      <c r="CL274" s="18"/>
      <c r="CM274" s="18"/>
      <c r="CN274" s="18"/>
      <c r="CO274" s="18"/>
      <c r="CR274" s="18"/>
      <c r="CS274" s="18"/>
      <c r="CT274" s="18"/>
      <c r="CU274" s="18"/>
      <c r="CV274" s="18"/>
      <c r="CX274" s="18"/>
      <c r="CZ274" s="18"/>
      <c r="DA274" s="18"/>
      <c r="DB274" s="18"/>
      <c r="DC274" s="18"/>
      <c r="DD274" s="18"/>
      <c r="DE274" s="18"/>
      <c r="DF274" s="18"/>
    </row>
    <row r="275" spans="57:110" x14ac:dyDescent="0.25">
      <c r="CD275" s="18"/>
      <c r="CE275" s="18"/>
      <c r="CF275" s="18"/>
      <c r="CG275" s="18"/>
      <c r="CH275" s="18"/>
      <c r="CI275" s="18"/>
      <c r="CK275" s="18"/>
      <c r="CL275" s="18"/>
      <c r="CM275" s="18"/>
      <c r="CN275" s="18"/>
      <c r="CO275" s="18"/>
      <c r="CR275" s="18"/>
      <c r="CS275" s="18"/>
      <c r="CT275" s="18"/>
      <c r="CU275" s="18"/>
      <c r="CV275" s="18"/>
      <c r="CX275" s="18"/>
      <c r="CZ275" s="18"/>
      <c r="DA275" s="18"/>
      <c r="DB275" s="18"/>
      <c r="DC275" s="18"/>
      <c r="DD275" s="18"/>
      <c r="DE275" s="18"/>
      <c r="DF275" s="18"/>
    </row>
    <row r="276" spans="57:110" x14ac:dyDescent="0.25">
      <c r="CD276" s="18"/>
      <c r="CE276" s="18"/>
      <c r="CF276" s="18"/>
      <c r="CG276" s="18"/>
      <c r="CH276" s="18"/>
      <c r="CI276" s="18"/>
      <c r="CK276" s="18"/>
      <c r="CL276" s="18"/>
      <c r="CM276" s="18"/>
      <c r="CN276" s="18"/>
      <c r="CO276" s="18"/>
      <c r="CR276" s="18"/>
      <c r="CS276" s="18"/>
      <c r="CT276" s="18"/>
      <c r="CU276" s="18"/>
      <c r="CV276" s="18"/>
      <c r="CX276" s="18"/>
      <c r="CZ276" s="18"/>
      <c r="DA276" s="18"/>
      <c r="DB276" s="18"/>
      <c r="DC276" s="18"/>
      <c r="DD276" s="18"/>
      <c r="DE276" s="18"/>
      <c r="DF276" s="18"/>
    </row>
    <row r="277" spans="57:110" x14ac:dyDescent="0.25">
      <c r="CD277" s="18"/>
      <c r="CE277" s="18"/>
      <c r="CF277" s="18"/>
      <c r="CG277" s="18"/>
      <c r="CH277" s="18"/>
      <c r="CI277" s="18"/>
      <c r="CK277" s="18"/>
      <c r="CL277" s="18"/>
      <c r="CM277" s="18"/>
      <c r="CN277" s="18"/>
      <c r="CO277" s="18"/>
      <c r="CR277" s="18"/>
      <c r="CS277" s="18"/>
      <c r="CT277" s="18"/>
      <c r="CU277" s="18"/>
      <c r="CV277" s="18"/>
      <c r="CX277" s="18"/>
      <c r="CZ277" s="18"/>
      <c r="DA277" s="18"/>
      <c r="DB277" s="18"/>
      <c r="DC277" s="18"/>
      <c r="DD277" s="18"/>
      <c r="DE277" s="18"/>
      <c r="DF277" s="18"/>
    </row>
    <row r="278" spans="57:110" x14ac:dyDescent="0.25">
      <c r="CD278" s="18"/>
      <c r="CE278" s="18"/>
      <c r="CF278" s="18"/>
      <c r="CG278" s="18"/>
      <c r="CH278" s="18"/>
      <c r="CI278" s="18"/>
      <c r="CK278" s="18"/>
      <c r="CL278" s="18"/>
      <c r="CM278" s="18"/>
      <c r="CN278" s="18"/>
      <c r="CO278" s="18"/>
      <c r="CR278" s="18"/>
      <c r="CS278" s="18"/>
      <c r="CT278" s="18"/>
      <c r="CU278" s="18"/>
      <c r="CV278" s="18"/>
      <c r="CX278" s="18"/>
      <c r="CZ278" s="18"/>
      <c r="DA278" s="18"/>
      <c r="DB278" s="18"/>
      <c r="DC278" s="18"/>
      <c r="DD278" s="18"/>
      <c r="DE278" s="18"/>
      <c r="DF278" s="18"/>
    </row>
    <row r="279" spans="57:110" x14ac:dyDescent="0.25">
      <c r="CD279" s="18"/>
      <c r="CE279" s="18"/>
      <c r="CF279" s="18"/>
      <c r="CG279" s="18"/>
      <c r="CH279" s="18"/>
      <c r="CI279" s="18"/>
      <c r="CK279" s="18"/>
      <c r="CL279" s="18"/>
      <c r="CM279" s="18"/>
      <c r="CN279" s="18"/>
      <c r="CO279" s="18"/>
      <c r="CR279" s="18"/>
      <c r="CS279" s="18"/>
      <c r="CT279" s="18"/>
      <c r="CU279" s="18"/>
      <c r="CV279" s="18"/>
      <c r="CX279" s="18"/>
      <c r="CZ279" s="18"/>
      <c r="DA279" s="18"/>
      <c r="DB279" s="18"/>
      <c r="DC279" s="18"/>
      <c r="DD279" s="18"/>
      <c r="DE279" s="18"/>
      <c r="DF279" s="18"/>
    </row>
    <row r="280" spans="57:110" x14ac:dyDescent="0.25">
      <c r="CD280" s="18"/>
      <c r="CE280" s="18"/>
      <c r="CF280" s="18"/>
      <c r="CG280" s="18"/>
      <c r="CH280" s="18"/>
      <c r="CI280" s="18"/>
      <c r="CK280" s="18"/>
      <c r="CL280" s="18"/>
      <c r="CM280" s="18"/>
      <c r="CN280" s="18"/>
      <c r="CO280" s="18"/>
      <c r="CR280" s="18"/>
      <c r="CS280" s="18"/>
      <c r="CT280" s="18"/>
      <c r="CU280" s="18"/>
      <c r="CV280" s="18"/>
      <c r="CX280" s="18"/>
      <c r="CZ280" s="18"/>
      <c r="DA280" s="18"/>
      <c r="DB280" s="18"/>
      <c r="DC280" s="18"/>
      <c r="DD280" s="18"/>
      <c r="DE280" s="18"/>
      <c r="DF280" s="18"/>
    </row>
    <row r="281" spans="57:110" x14ac:dyDescent="0.25">
      <c r="CD281" s="18"/>
      <c r="CE281" s="18"/>
      <c r="CF281" s="18"/>
      <c r="CG281" s="18"/>
      <c r="CH281" s="18"/>
      <c r="CI281" s="18"/>
      <c r="CK281" s="18"/>
      <c r="CL281" s="18"/>
      <c r="CM281" s="18"/>
      <c r="CN281" s="18"/>
      <c r="CO281" s="18"/>
      <c r="CR281" s="18"/>
      <c r="CS281" s="18"/>
      <c r="CT281" s="18"/>
      <c r="CU281" s="18"/>
      <c r="CV281" s="18"/>
      <c r="CX281" s="18"/>
      <c r="CZ281" s="18"/>
      <c r="DA281" s="18"/>
      <c r="DB281" s="18"/>
      <c r="DC281" s="18"/>
      <c r="DD281" s="18"/>
      <c r="DE281" s="18"/>
      <c r="DF281" s="18"/>
    </row>
    <row r="282" spans="57:110" x14ac:dyDescent="0.25">
      <c r="CD282" s="18"/>
      <c r="CE282" s="18"/>
      <c r="CF282" s="18"/>
      <c r="CG282" s="18"/>
      <c r="CH282" s="18"/>
      <c r="CI282" s="18"/>
      <c r="CK282" s="18"/>
      <c r="CL282" s="18"/>
      <c r="CM282" s="18"/>
      <c r="CN282" s="18"/>
      <c r="CO282" s="18"/>
      <c r="CR282" s="18"/>
      <c r="CS282" s="18"/>
      <c r="CT282" s="18"/>
      <c r="CU282" s="18"/>
      <c r="CV282" s="18"/>
      <c r="CX282" s="18"/>
      <c r="CZ282" s="18"/>
      <c r="DA282" s="18"/>
      <c r="DB282" s="18"/>
      <c r="DC282" s="18"/>
      <c r="DD282" s="18"/>
      <c r="DE282" s="18"/>
      <c r="DF282" s="18"/>
    </row>
    <row r="283" spans="57:110" x14ac:dyDescent="0.25">
      <c r="CD283" s="18"/>
      <c r="CE283" s="18"/>
      <c r="CF283" s="18"/>
      <c r="CG283" s="18"/>
      <c r="CH283" s="18"/>
      <c r="CI283" s="18"/>
      <c r="CK283" s="18"/>
      <c r="CL283" s="18"/>
      <c r="CM283" s="18"/>
      <c r="CN283" s="18"/>
      <c r="CO283" s="18"/>
      <c r="CR283" s="18"/>
      <c r="CS283" s="18"/>
      <c r="CT283" s="18"/>
      <c r="CU283" s="18"/>
      <c r="CV283" s="18"/>
      <c r="CX283" s="18"/>
      <c r="CZ283" s="18"/>
      <c r="DA283" s="18"/>
      <c r="DB283" s="18"/>
      <c r="DC283" s="18"/>
      <c r="DD283" s="18"/>
      <c r="DE283" s="18"/>
      <c r="DF283" s="18"/>
    </row>
    <row r="284" spans="57:110" x14ac:dyDescent="0.25">
      <c r="CD284" s="18"/>
      <c r="CE284" s="18"/>
      <c r="CF284" s="18"/>
      <c r="CG284" s="18"/>
      <c r="CH284" s="18"/>
      <c r="CI284" s="18"/>
      <c r="CK284" s="18"/>
      <c r="CL284" s="18"/>
      <c r="CM284" s="18"/>
      <c r="CN284" s="18"/>
      <c r="CO284" s="18"/>
      <c r="CR284" s="18"/>
      <c r="CS284" s="18"/>
      <c r="CT284" s="18"/>
      <c r="CU284" s="18"/>
      <c r="CV284" s="18"/>
      <c r="CX284" s="18"/>
      <c r="CZ284" s="18"/>
      <c r="DA284" s="18"/>
      <c r="DB284" s="18"/>
      <c r="DC284" s="18"/>
      <c r="DD284" s="18"/>
      <c r="DE284" s="18"/>
      <c r="DF284" s="18"/>
    </row>
    <row r="285" spans="57:110" x14ac:dyDescent="0.25">
      <c r="CD285" s="18"/>
      <c r="CE285" s="18"/>
      <c r="CF285" s="18"/>
      <c r="CG285" s="18"/>
      <c r="CH285" s="18"/>
      <c r="CI285" s="18"/>
      <c r="CK285" s="18"/>
      <c r="CL285" s="18"/>
      <c r="CM285" s="18"/>
      <c r="CN285" s="18"/>
      <c r="CO285" s="18"/>
      <c r="CR285" s="18"/>
      <c r="CS285" s="18"/>
      <c r="CT285" s="18"/>
      <c r="CU285" s="18"/>
      <c r="CV285" s="18"/>
      <c r="CX285" s="18"/>
      <c r="CZ285" s="18"/>
      <c r="DA285" s="18"/>
      <c r="DB285" s="18"/>
      <c r="DC285" s="18"/>
      <c r="DD285" s="18"/>
      <c r="DE285" s="18"/>
      <c r="DF285" s="18"/>
    </row>
    <row r="286" spans="57:110" x14ac:dyDescent="0.25">
      <c r="CD286" s="18"/>
      <c r="CE286" s="18"/>
      <c r="CF286" s="18"/>
      <c r="CG286" s="18"/>
      <c r="CH286" s="18"/>
      <c r="CI286" s="18"/>
      <c r="CK286" s="18"/>
      <c r="CL286" s="18"/>
      <c r="CM286" s="18"/>
      <c r="CN286" s="18"/>
      <c r="CO286" s="18"/>
      <c r="CR286" s="18"/>
      <c r="CS286" s="18"/>
      <c r="CT286" s="18"/>
      <c r="CU286" s="18"/>
      <c r="CV286" s="18"/>
      <c r="CX286" s="18"/>
      <c r="CZ286" s="18"/>
      <c r="DA286" s="18"/>
      <c r="DB286" s="18"/>
      <c r="DC286" s="18"/>
      <c r="DD286" s="18"/>
      <c r="DE286" s="18"/>
      <c r="DF286" s="18"/>
    </row>
    <row r="287" spans="57:110" x14ac:dyDescent="0.25">
      <c r="CD287" s="18"/>
      <c r="CE287" s="18"/>
      <c r="CF287" s="18"/>
      <c r="CG287" s="18"/>
      <c r="CH287" s="18"/>
      <c r="CI287" s="18"/>
      <c r="CK287" s="18"/>
      <c r="CL287" s="18"/>
      <c r="CM287" s="18"/>
      <c r="CN287" s="18"/>
      <c r="CO287" s="18"/>
      <c r="CR287" s="18"/>
      <c r="CS287" s="18"/>
      <c r="CT287" s="18"/>
      <c r="CU287" s="18"/>
      <c r="CV287" s="18"/>
      <c r="CX287" s="18"/>
      <c r="CZ287" s="18"/>
      <c r="DA287" s="18"/>
      <c r="DB287" s="18"/>
      <c r="DC287" s="18"/>
      <c r="DD287" s="18"/>
      <c r="DE287" s="18"/>
      <c r="DF287" s="18"/>
    </row>
    <row r="288" spans="57:110" x14ac:dyDescent="0.25">
      <c r="CD288" s="18"/>
      <c r="CE288" s="18"/>
      <c r="CF288" s="18"/>
      <c r="CG288" s="18"/>
      <c r="CH288" s="18"/>
      <c r="CI288" s="18"/>
      <c r="CK288" s="18"/>
      <c r="CL288" s="18"/>
      <c r="CM288" s="18"/>
      <c r="CN288" s="18"/>
      <c r="CO288" s="18"/>
      <c r="CR288" s="18"/>
      <c r="CS288" s="18"/>
      <c r="CT288" s="18"/>
      <c r="CU288" s="18"/>
      <c r="CV288" s="18"/>
      <c r="CX288" s="18"/>
      <c r="CZ288" s="18"/>
      <c r="DA288" s="18"/>
      <c r="DB288" s="18"/>
      <c r="DC288" s="18"/>
      <c r="DD288" s="18"/>
      <c r="DE288" s="18"/>
      <c r="DF288" s="18"/>
    </row>
    <row r="289" spans="82:110" x14ac:dyDescent="0.25">
      <c r="CD289" s="18"/>
      <c r="CE289" s="18"/>
      <c r="CF289" s="18"/>
      <c r="CG289" s="18"/>
      <c r="CH289" s="18"/>
      <c r="CI289" s="18"/>
      <c r="CK289" s="18"/>
      <c r="CL289" s="18"/>
      <c r="CM289" s="18"/>
      <c r="CN289" s="18"/>
      <c r="CO289" s="18"/>
      <c r="CR289" s="18"/>
      <c r="CS289" s="18"/>
      <c r="CT289" s="18"/>
      <c r="CU289" s="18"/>
      <c r="CV289" s="18"/>
      <c r="CX289" s="18"/>
      <c r="CZ289" s="18"/>
      <c r="DA289" s="18"/>
      <c r="DB289" s="18"/>
      <c r="DC289" s="18"/>
      <c r="DD289" s="18"/>
      <c r="DE289" s="18"/>
      <c r="DF289" s="18"/>
    </row>
    <row r="290" spans="82:110" x14ac:dyDescent="0.25">
      <c r="CD290" s="18"/>
      <c r="CE290" s="18"/>
      <c r="CF290" s="18"/>
      <c r="CG290" s="18"/>
      <c r="CH290" s="18"/>
      <c r="CI290" s="18"/>
      <c r="CK290" s="18"/>
      <c r="CL290" s="18"/>
      <c r="CM290" s="18"/>
      <c r="CN290" s="18"/>
      <c r="CO290" s="18"/>
      <c r="CR290" s="18"/>
      <c r="CS290" s="18"/>
      <c r="CT290" s="18"/>
      <c r="CU290" s="18"/>
      <c r="CV290" s="18"/>
      <c r="CX290" s="18"/>
      <c r="CZ290" s="18"/>
      <c r="DA290" s="18"/>
      <c r="DB290" s="18"/>
      <c r="DC290" s="18"/>
      <c r="DD290" s="18"/>
      <c r="DE290" s="18"/>
      <c r="DF290" s="18"/>
    </row>
    <row r="291" spans="82:110" x14ac:dyDescent="0.25">
      <c r="CD291" s="18"/>
      <c r="CE291" s="18"/>
      <c r="CF291" s="18"/>
      <c r="CG291" s="18"/>
      <c r="CH291" s="18"/>
      <c r="CI291" s="18"/>
      <c r="CK291" s="18"/>
      <c r="CL291" s="18"/>
      <c r="CM291" s="18"/>
      <c r="CN291" s="18"/>
      <c r="CO291" s="18"/>
      <c r="CR291" s="18"/>
      <c r="CS291" s="18"/>
      <c r="CT291" s="18"/>
      <c r="CU291" s="18"/>
      <c r="CV291" s="18"/>
      <c r="CX291" s="18"/>
      <c r="CZ291" s="18"/>
      <c r="DA291" s="18"/>
      <c r="DB291" s="18"/>
      <c r="DC291" s="18"/>
      <c r="DD291" s="18"/>
      <c r="DE291" s="18"/>
      <c r="DF291" s="18"/>
    </row>
    <row r="292" spans="82:110" x14ac:dyDescent="0.25">
      <c r="CD292" s="18"/>
      <c r="CE292" s="18"/>
      <c r="CF292" s="18"/>
      <c r="CG292" s="18"/>
      <c r="CH292" s="18"/>
      <c r="CI292" s="18"/>
      <c r="CK292" s="18"/>
      <c r="CL292" s="18"/>
      <c r="CM292" s="18"/>
      <c r="CN292" s="18"/>
      <c r="CO292" s="18"/>
      <c r="CR292" s="18"/>
      <c r="CS292" s="18"/>
      <c r="CT292" s="18"/>
      <c r="CU292" s="18"/>
      <c r="CV292" s="18"/>
      <c r="CX292" s="18"/>
      <c r="CZ292" s="18"/>
      <c r="DA292" s="18"/>
      <c r="DB292" s="18"/>
      <c r="DC292" s="18"/>
      <c r="DD292" s="18"/>
      <c r="DE292" s="18"/>
      <c r="DF292" s="18"/>
    </row>
    <row r="293" spans="82:110" x14ac:dyDescent="0.25">
      <c r="CD293" s="18"/>
      <c r="CE293" s="18"/>
      <c r="CF293" s="18"/>
      <c r="CG293" s="18"/>
      <c r="CH293" s="18"/>
      <c r="CI293" s="18"/>
      <c r="CK293" s="18"/>
      <c r="CL293" s="18"/>
      <c r="CM293" s="18"/>
      <c r="CN293" s="18"/>
      <c r="CO293" s="18"/>
      <c r="CR293" s="18"/>
      <c r="CS293" s="18"/>
      <c r="CT293" s="18"/>
      <c r="CU293" s="18"/>
      <c r="CV293" s="18"/>
      <c r="CX293" s="18"/>
      <c r="CZ293" s="18"/>
      <c r="DA293" s="18"/>
      <c r="DB293" s="18"/>
      <c r="DC293" s="18"/>
      <c r="DD293" s="18"/>
      <c r="DE293" s="18"/>
      <c r="DF293" s="18"/>
    </row>
    <row r="294" spans="82:110" x14ac:dyDescent="0.25">
      <c r="CD294" s="18"/>
      <c r="CE294" s="18"/>
      <c r="CF294" s="18"/>
      <c r="CG294" s="18"/>
      <c r="CH294" s="18"/>
      <c r="CI294" s="18"/>
      <c r="CK294" s="18"/>
      <c r="CL294" s="18"/>
      <c r="CM294" s="18"/>
      <c r="CN294" s="18"/>
      <c r="CO294" s="18"/>
      <c r="CR294" s="18"/>
      <c r="CS294" s="18"/>
      <c r="CT294" s="18"/>
      <c r="CU294" s="18"/>
      <c r="CV294" s="18"/>
      <c r="CX294" s="18"/>
      <c r="CZ294" s="18"/>
      <c r="DA294" s="18"/>
      <c r="DB294" s="18"/>
      <c r="DC294" s="18"/>
      <c r="DD294" s="18"/>
      <c r="DE294" s="18"/>
      <c r="DF294" s="18"/>
    </row>
    <row r="295" spans="82:110" x14ac:dyDescent="0.25">
      <c r="CD295" s="18"/>
      <c r="CE295" s="18"/>
      <c r="CF295" s="18"/>
      <c r="CG295" s="18"/>
      <c r="CH295" s="18"/>
      <c r="CI295" s="18"/>
      <c r="CK295" s="18"/>
      <c r="CL295" s="18"/>
      <c r="CM295" s="18"/>
      <c r="CN295" s="18"/>
      <c r="CO295" s="18"/>
      <c r="CR295" s="18"/>
      <c r="CS295" s="18"/>
      <c r="CT295" s="18"/>
      <c r="CU295" s="18"/>
      <c r="CV295" s="18"/>
      <c r="CX295" s="18"/>
      <c r="CZ295" s="18"/>
      <c r="DA295" s="18"/>
      <c r="DB295" s="18"/>
      <c r="DC295" s="18"/>
      <c r="DD295" s="18"/>
      <c r="DE295" s="18"/>
      <c r="DF295" s="18"/>
    </row>
    <row r="296" spans="82:110" x14ac:dyDescent="0.25">
      <c r="CD296" s="18"/>
      <c r="CE296" s="18"/>
      <c r="CF296" s="18"/>
      <c r="CG296" s="18"/>
      <c r="CH296" s="18"/>
      <c r="CI296" s="18"/>
      <c r="CK296" s="18"/>
      <c r="CL296" s="18"/>
      <c r="CM296" s="18"/>
      <c r="CN296" s="18"/>
      <c r="CO296" s="18"/>
      <c r="CR296" s="18"/>
      <c r="CS296" s="18"/>
      <c r="CT296" s="18"/>
      <c r="CU296" s="18"/>
      <c r="CV296" s="18"/>
      <c r="CX296" s="18"/>
      <c r="CZ296" s="18"/>
      <c r="DA296" s="18"/>
      <c r="DB296" s="18"/>
      <c r="DC296" s="18"/>
      <c r="DD296" s="18"/>
      <c r="DE296" s="18"/>
      <c r="DF296" s="18"/>
    </row>
    <row r="297" spans="82:110" x14ac:dyDescent="0.25">
      <c r="CD297" s="18"/>
      <c r="CE297" s="18"/>
      <c r="CF297" s="18"/>
      <c r="CG297" s="18"/>
      <c r="CH297" s="18"/>
      <c r="CI297" s="18"/>
      <c r="CK297" s="18"/>
      <c r="CL297" s="18"/>
      <c r="CM297" s="18"/>
      <c r="CN297" s="18"/>
      <c r="CO297" s="18"/>
      <c r="CR297" s="18"/>
      <c r="CS297" s="18"/>
      <c r="CT297" s="18"/>
      <c r="CU297" s="18"/>
      <c r="CV297" s="18"/>
      <c r="CX297" s="18"/>
      <c r="CZ297" s="18"/>
      <c r="DA297" s="18"/>
      <c r="DB297" s="18"/>
      <c r="DC297" s="18"/>
      <c r="DD297" s="18"/>
      <c r="DE297" s="18"/>
      <c r="DF297" s="18"/>
    </row>
    <row r="298" spans="82:110" x14ac:dyDescent="0.25">
      <c r="CD298" s="18"/>
      <c r="CE298" s="18"/>
      <c r="CF298" s="18"/>
      <c r="CG298" s="18"/>
      <c r="CH298" s="18"/>
      <c r="CI298" s="18"/>
      <c r="CK298" s="18"/>
      <c r="CL298" s="18"/>
      <c r="CM298" s="18"/>
      <c r="CN298" s="18"/>
      <c r="CO298" s="18"/>
      <c r="CR298" s="18"/>
      <c r="CS298" s="18"/>
      <c r="CT298" s="18"/>
      <c r="CU298" s="18"/>
      <c r="CV298" s="18"/>
      <c r="CX298" s="18"/>
      <c r="CZ298" s="18"/>
      <c r="DA298" s="18"/>
      <c r="DB298" s="18"/>
      <c r="DC298" s="18"/>
      <c r="DD298" s="18"/>
      <c r="DE298" s="18"/>
      <c r="DF298" s="18"/>
    </row>
    <row r="299" spans="82:110" x14ac:dyDescent="0.25">
      <c r="CD299" s="18"/>
      <c r="CE299" s="18"/>
      <c r="CF299" s="18"/>
      <c r="CG299" s="18"/>
      <c r="CH299" s="18"/>
      <c r="CI299" s="18"/>
      <c r="CK299" s="18"/>
      <c r="CL299" s="18"/>
      <c r="CM299" s="18"/>
      <c r="CN299" s="18"/>
      <c r="CO299" s="18"/>
      <c r="CR299" s="18"/>
      <c r="CS299" s="18"/>
      <c r="CT299" s="18"/>
      <c r="CU299" s="18"/>
      <c r="CV299" s="18"/>
      <c r="CX299" s="18"/>
      <c r="CZ299" s="18"/>
      <c r="DA299" s="18"/>
      <c r="DB299" s="18"/>
      <c r="DC299" s="18"/>
      <c r="DD299" s="18"/>
      <c r="DE299" s="18"/>
      <c r="DF299" s="18"/>
    </row>
    <row r="300" spans="82:110" x14ac:dyDescent="0.25">
      <c r="CD300" s="18"/>
      <c r="CE300" s="18"/>
      <c r="CF300" s="18"/>
      <c r="CG300" s="18"/>
      <c r="CH300" s="18"/>
      <c r="CI300" s="18"/>
      <c r="CK300" s="18"/>
      <c r="CL300" s="18"/>
      <c r="CM300" s="18"/>
      <c r="CN300" s="18"/>
      <c r="CO300" s="18"/>
      <c r="CR300" s="18"/>
      <c r="CS300" s="18"/>
      <c r="CT300" s="18"/>
      <c r="CU300" s="18"/>
      <c r="CV300" s="18"/>
      <c r="CX300" s="18"/>
      <c r="CZ300" s="18"/>
      <c r="DA300" s="18"/>
      <c r="DB300" s="18"/>
      <c r="DC300" s="18"/>
      <c r="DD300" s="18"/>
      <c r="DE300" s="18"/>
      <c r="DF300" s="18"/>
    </row>
    <row r="301" spans="82:110" x14ac:dyDescent="0.25">
      <c r="CD301" s="18"/>
      <c r="CE301" s="18"/>
      <c r="CF301" s="18"/>
      <c r="CG301" s="18"/>
      <c r="CH301" s="18"/>
      <c r="CI301" s="18"/>
      <c r="CK301" s="18"/>
      <c r="CL301" s="18"/>
      <c r="CM301" s="18"/>
      <c r="CN301" s="18"/>
      <c r="CO301" s="18"/>
      <c r="CR301" s="18"/>
      <c r="CS301" s="18"/>
      <c r="CT301" s="18"/>
      <c r="CU301" s="18"/>
      <c r="CV301" s="18"/>
      <c r="CX301" s="18"/>
      <c r="CZ301" s="18"/>
      <c r="DA301" s="18"/>
      <c r="DB301" s="18"/>
      <c r="DC301" s="18"/>
      <c r="DD301" s="18"/>
      <c r="DE301" s="18"/>
      <c r="DF301" s="18"/>
    </row>
    <row r="302" spans="82:110" x14ac:dyDescent="0.25">
      <c r="CD302" s="18"/>
      <c r="CE302" s="18"/>
      <c r="CF302" s="18"/>
      <c r="CG302" s="18"/>
      <c r="CH302" s="18"/>
      <c r="CI302" s="18"/>
      <c r="CK302" s="18"/>
      <c r="CL302" s="18"/>
      <c r="CM302" s="18"/>
      <c r="CN302" s="18"/>
      <c r="CO302" s="18"/>
      <c r="CR302" s="18"/>
      <c r="CS302" s="18"/>
      <c r="CT302" s="18"/>
      <c r="CU302" s="18"/>
      <c r="CV302" s="18"/>
      <c r="CX302" s="18"/>
      <c r="CZ302" s="18"/>
      <c r="DA302" s="18"/>
      <c r="DB302" s="18"/>
      <c r="DC302" s="18"/>
      <c r="DD302" s="18"/>
      <c r="DE302" s="18"/>
      <c r="DF302" s="18"/>
    </row>
    <row r="303" spans="82:110" x14ac:dyDescent="0.25">
      <c r="CD303" s="18"/>
      <c r="CE303" s="18"/>
      <c r="CF303" s="18"/>
      <c r="CG303" s="18"/>
      <c r="CH303" s="18"/>
      <c r="CI303" s="18"/>
      <c r="CK303" s="18"/>
      <c r="CL303" s="18"/>
      <c r="CM303" s="18"/>
      <c r="CN303" s="18"/>
      <c r="CO303" s="18"/>
      <c r="CR303" s="18"/>
      <c r="CS303" s="18"/>
      <c r="CT303" s="18"/>
      <c r="CU303" s="18"/>
      <c r="CV303" s="18"/>
      <c r="CX303" s="18"/>
      <c r="CZ303" s="18"/>
      <c r="DA303" s="18"/>
      <c r="DB303" s="18"/>
      <c r="DC303" s="18"/>
      <c r="DD303" s="18"/>
      <c r="DE303" s="18"/>
      <c r="DF303" s="18"/>
    </row>
    <row r="304" spans="82:110" x14ac:dyDescent="0.25">
      <c r="CD304" s="18"/>
      <c r="CE304" s="18"/>
      <c r="CF304" s="18"/>
      <c r="CG304" s="18"/>
      <c r="CH304" s="18"/>
      <c r="CI304" s="18"/>
      <c r="CK304" s="18"/>
      <c r="CL304" s="18"/>
      <c r="CM304" s="18"/>
      <c r="CN304" s="18"/>
      <c r="CO304" s="18"/>
      <c r="CR304" s="18"/>
      <c r="CS304" s="18"/>
      <c r="CT304" s="18"/>
      <c r="CU304" s="18"/>
      <c r="CV304" s="18"/>
      <c r="CX304" s="18"/>
      <c r="CZ304" s="18"/>
      <c r="DA304" s="18"/>
      <c r="DB304" s="18"/>
      <c r="DC304" s="18"/>
      <c r="DD304" s="18"/>
      <c r="DE304" s="18"/>
      <c r="DF304" s="18"/>
    </row>
    <row r="305" spans="82:110" x14ac:dyDescent="0.25">
      <c r="CD305" s="18"/>
      <c r="CE305" s="18"/>
      <c r="CF305" s="18"/>
      <c r="CG305" s="18"/>
      <c r="CH305" s="18"/>
      <c r="CI305" s="18"/>
      <c r="CK305" s="18"/>
      <c r="CL305" s="18"/>
      <c r="CM305" s="18"/>
      <c r="CN305" s="18"/>
      <c r="CO305" s="18"/>
      <c r="CR305" s="18"/>
      <c r="CS305" s="18"/>
      <c r="CT305" s="18"/>
      <c r="CU305" s="18"/>
      <c r="CV305" s="18"/>
      <c r="CX305" s="18"/>
      <c r="CZ305" s="18"/>
      <c r="DA305" s="18"/>
      <c r="DB305" s="18"/>
      <c r="DC305" s="18"/>
      <c r="DD305" s="18"/>
      <c r="DE305" s="18"/>
      <c r="DF305" s="18"/>
    </row>
    <row r="306" spans="82:110" x14ac:dyDescent="0.25">
      <c r="CD306" s="18"/>
      <c r="CE306" s="18"/>
      <c r="CF306" s="18"/>
      <c r="CG306" s="18"/>
      <c r="CH306" s="18"/>
      <c r="CI306" s="18"/>
      <c r="CK306" s="18"/>
      <c r="CL306" s="18"/>
      <c r="CM306" s="18"/>
      <c r="CN306" s="18"/>
      <c r="CO306" s="18"/>
      <c r="CR306" s="18"/>
      <c r="CS306" s="18"/>
      <c r="CT306" s="18"/>
      <c r="CU306" s="18"/>
      <c r="CV306" s="18"/>
      <c r="CX306" s="18"/>
      <c r="CZ306" s="18"/>
      <c r="DA306" s="18"/>
      <c r="DB306" s="18"/>
      <c r="DC306" s="18"/>
      <c r="DD306" s="18"/>
      <c r="DE306" s="18"/>
      <c r="DF306" s="18"/>
    </row>
    <row r="307" spans="82:110" x14ac:dyDescent="0.25">
      <c r="CD307" s="18"/>
      <c r="CE307" s="18"/>
      <c r="CF307" s="18"/>
      <c r="CG307" s="18"/>
      <c r="CH307" s="18"/>
      <c r="CI307" s="18"/>
      <c r="CK307" s="18"/>
      <c r="CL307" s="18"/>
      <c r="CM307" s="18"/>
      <c r="CN307" s="18"/>
      <c r="CO307" s="18"/>
      <c r="CR307" s="18"/>
      <c r="CS307" s="18"/>
      <c r="CT307" s="18"/>
      <c r="CU307" s="18"/>
      <c r="CV307" s="18"/>
      <c r="CX307" s="18"/>
      <c r="CZ307" s="18"/>
      <c r="DA307" s="18"/>
      <c r="DB307" s="18"/>
      <c r="DC307" s="18"/>
      <c r="DD307" s="18"/>
      <c r="DE307" s="18"/>
      <c r="DF307" s="18"/>
    </row>
    <row r="308" spans="82:110" x14ac:dyDescent="0.25">
      <c r="CD308" s="18"/>
      <c r="CE308" s="18"/>
      <c r="CF308" s="18"/>
      <c r="CG308" s="18"/>
      <c r="CH308" s="18"/>
      <c r="CI308" s="18"/>
      <c r="CK308" s="18"/>
      <c r="CL308" s="18"/>
      <c r="CM308" s="18"/>
      <c r="CN308" s="18"/>
      <c r="CO308" s="18"/>
      <c r="CR308" s="18"/>
      <c r="CS308" s="18"/>
      <c r="CT308" s="18"/>
      <c r="CU308" s="18"/>
      <c r="CV308" s="18"/>
      <c r="CX308" s="18"/>
      <c r="CZ308" s="18"/>
      <c r="DA308" s="18"/>
      <c r="DB308" s="18"/>
      <c r="DC308" s="18"/>
      <c r="DD308" s="18"/>
      <c r="DE308" s="18"/>
      <c r="DF308" s="18"/>
    </row>
    <row r="309" spans="82:110" x14ac:dyDescent="0.25">
      <c r="CD309" s="18"/>
      <c r="CE309" s="18"/>
      <c r="CF309" s="18"/>
      <c r="CG309" s="18"/>
      <c r="CH309" s="18"/>
      <c r="CI309" s="18"/>
      <c r="CK309" s="18"/>
      <c r="CL309" s="18"/>
      <c r="CM309" s="18"/>
      <c r="CN309" s="18"/>
      <c r="CO309" s="18"/>
      <c r="CR309" s="18"/>
      <c r="CS309" s="18"/>
      <c r="CT309" s="18"/>
      <c r="CU309" s="18"/>
      <c r="CV309" s="18"/>
      <c r="CX309" s="18"/>
      <c r="CZ309" s="18"/>
      <c r="DA309" s="18"/>
      <c r="DB309" s="18"/>
      <c r="DC309" s="18"/>
      <c r="DD309" s="18"/>
      <c r="DE309" s="18"/>
      <c r="DF309" s="18"/>
    </row>
    <row r="310" spans="82:110" x14ac:dyDescent="0.25">
      <c r="CD310" s="18"/>
      <c r="CE310" s="18"/>
      <c r="CF310" s="18"/>
      <c r="CG310" s="18"/>
      <c r="CH310" s="18"/>
      <c r="CI310" s="18"/>
      <c r="CK310" s="18"/>
      <c r="CL310" s="18"/>
      <c r="CM310" s="18"/>
      <c r="CN310" s="18"/>
      <c r="CO310" s="18"/>
      <c r="CR310" s="18"/>
      <c r="CS310" s="18"/>
      <c r="CT310" s="18"/>
      <c r="CU310" s="18"/>
      <c r="CV310" s="18"/>
      <c r="CX310" s="18"/>
      <c r="CZ310" s="18"/>
      <c r="DA310" s="18"/>
      <c r="DB310" s="18"/>
      <c r="DC310" s="18"/>
      <c r="DD310" s="18"/>
      <c r="DE310" s="18"/>
      <c r="DF310" s="18"/>
    </row>
    <row r="311" spans="82:110" x14ac:dyDescent="0.25">
      <c r="CD311" s="18"/>
      <c r="CE311" s="18"/>
      <c r="CF311" s="18"/>
      <c r="CG311" s="18"/>
      <c r="CH311" s="18"/>
      <c r="CI311" s="18"/>
      <c r="CK311" s="18"/>
      <c r="CL311" s="18"/>
      <c r="CM311" s="18"/>
      <c r="CN311" s="18"/>
      <c r="CO311" s="18"/>
      <c r="CR311" s="18"/>
      <c r="CS311" s="18"/>
      <c r="CT311" s="18"/>
      <c r="CU311" s="18"/>
      <c r="CV311" s="18"/>
      <c r="CX311" s="18"/>
      <c r="CZ311" s="18"/>
      <c r="DA311" s="18"/>
      <c r="DB311" s="18"/>
      <c r="DC311" s="18"/>
      <c r="DD311" s="18"/>
      <c r="DE311" s="18"/>
      <c r="DF311" s="18"/>
    </row>
    <row r="312" spans="82:110" x14ac:dyDescent="0.25">
      <c r="CD312" s="18"/>
      <c r="CE312" s="18"/>
      <c r="CF312" s="18"/>
      <c r="CG312" s="18"/>
      <c r="CH312" s="18"/>
      <c r="CI312" s="18"/>
      <c r="CK312" s="18"/>
      <c r="CL312" s="18"/>
      <c r="CM312" s="18"/>
      <c r="CN312" s="18"/>
      <c r="CO312" s="18"/>
      <c r="CR312" s="18"/>
      <c r="CS312" s="18"/>
      <c r="CT312" s="18"/>
      <c r="CU312" s="18"/>
      <c r="CV312" s="18"/>
      <c r="CX312" s="18"/>
      <c r="CZ312" s="18"/>
      <c r="DA312" s="18"/>
      <c r="DB312" s="18"/>
      <c r="DC312" s="18"/>
      <c r="DD312" s="18"/>
      <c r="DE312" s="18"/>
      <c r="DF312" s="18"/>
    </row>
    <row r="313" spans="82:110" x14ac:dyDescent="0.25">
      <c r="CD313" s="18"/>
      <c r="CE313" s="18"/>
      <c r="CF313" s="18"/>
      <c r="CG313" s="18"/>
      <c r="CH313" s="18"/>
      <c r="CI313" s="18"/>
      <c r="CK313" s="18"/>
      <c r="CL313" s="18"/>
      <c r="CM313" s="18"/>
      <c r="CN313" s="18"/>
      <c r="CO313" s="18"/>
      <c r="CR313" s="18"/>
      <c r="CS313" s="18"/>
      <c r="CT313" s="18"/>
      <c r="CU313" s="18"/>
      <c r="CV313" s="18"/>
      <c r="CX313" s="18"/>
      <c r="CZ313" s="18"/>
      <c r="DA313" s="18"/>
      <c r="DB313" s="18"/>
      <c r="DC313" s="18"/>
      <c r="DD313" s="18"/>
      <c r="DE313" s="18"/>
      <c r="DF313" s="18"/>
    </row>
    <row r="314" spans="82:110" x14ac:dyDescent="0.25">
      <c r="CD314" s="18"/>
      <c r="CE314" s="18"/>
      <c r="CF314" s="18"/>
      <c r="CG314" s="18"/>
      <c r="CH314" s="18"/>
      <c r="CI314" s="18"/>
      <c r="CK314" s="18"/>
      <c r="CL314" s="18"/>
      <c r="CM314" s="18"/>
      <c r="CN314" s="18"/>
      <c r="CO314" s="18"/>
      <c r="CR314" s="18"/>
      <c r="CS314" s="18"/>
      <c r="CT314" s="18"/>
      <c r="CU314" s="18"/>
      <c r="CV314" s="18"/>
      <c r="CX314" s="18"/>
      <c r="CZ314" s="18"/>
      <c r="DA314" s="18"/>
      <c r="DB314" s="18"/>
      <c r="DC314" s="18"/>
      <c r="DD314" s="18"/>
      <c r="DE314" s="18"/>
      <c r="DF314" s="18"/>
    </row>
    <row r="315" spans="82:110" x14ac:dyDescent="0.25">
      <c r="CD315" s="18"/>
      <c r="CE315" s="18"/>
      <c r="CF315" s="18"/>
      <c r="CG315" s="18"/>
      <c r="CH315" s="18"/>
      <c r="CI315" s="18"/>
      <c r="CK315" s="18"/>
      <c r="CL315" s="18"/>
      <c r="CM315" s="18"/>
      <c r="CN315" s="18"/>
      <c r="CO315" s="18"/>
      <c r="CR315" s="18"/>
      <c r="CS315" s="18"/>
      <c r="CT315" s="18"/>
      <c r="CU315" s="18"/>
      <c r="CV315" s="18"/>
      <c r="CX315" s="18"/>
      <c r="CZ315" s="18"/>
      <c r="DA315" s="18"/>
      <c r="DB315" s="18"/>
      <c r="DC315" s="18"/>
      <c r="DD315" s="18"/>
      <c r="DE315" s="18"/>
      <c r="DF315" s="18"/>
    </row>
    <row r="316" spans="82:110" x14ac:dyDescent="0.25">
      <c r="CD316" s="18"/>
      <c r="CE316" s="18"/>
      <c r="CF316" s="18"/>
      <c r="CG316" s="18"/>
      <c r="CH316" s="18"/>
      <c r="CI316" s="18"/>
      <c r="CK316" s="18"/>
      <c r="CL316" s="18"/>
      <c r="CM316" s="18"/>
      <c r="CN316" s="18"/>
      <c r="CO316" s="18"/>
      <c r="CR316" s="18"/>
      <c r="CS316" s="18"/>
      <c r="CT316" s="18"/>
      <c r="CU316" s="18"/>
      <c r="CV316" s="18"/>
      <c r="CX316" s="18"/>
      <c r="CZ316" s="18"/>
      <c r="DA316" s="18"/>
      <c r="DB316" s="18"/>
      <c r="DC316" s="18"/>
      <c r="DD316" s="18"/>
      <c r="DE316" s="18"/>
      <c r="DF316" s="18"/>
    </row>
    <row r="317" spans="82:110" x14ac:dyDescent="0.25">
      <c r="CD317" s="18"/>
      <c r="CE317" s="18"/>
      <c r="CF317" s="18"/>
      <c r="CG317" s="18"/>
      <c r="CH317" s="18"/>
      <c r="CI317" s="18"/>
      <c r="CK317" s="18"/>
      <c r="CL317" s="18"/>
      <c r="CM317" s="18"/>
      <c r="CN317" s="18"/>
      <c r="CO317" s="18"/>
      <c r="CR317" s="18"/>
      <c r="CS317" s="18"/>
      <c r="CT317" s="18"/>
      <c r="CU317" s="18"/>
      <c r="CV317" s="18"/>
      <c r="CX317" s="18"/>
      <c r="CZ317" s="18"/>
      <c r="DA317" s="18"/>
      <c r="DB317" s="18"/>
      <c r="DC317" s="18"/>
      <c r="DD317" s="18"/>
      <c r="DE317" s="18"/>
      <c r="DF317" s="18"/>
    </row>
    <row r="318" spans="82:110" x14ac:dyDescent="0.25">
      <c r="CD318" s="18"/>
      <c r="CE318" s="18"/>
      <c r="CF318" s="18"/>
      <c r="CG318" s="18"/>
      <c r="CH318" s="18"/>
      <c r="CI318" s="18"/>
      <c r="CK318" s="18"/>
      <c r="CL318" s="18"/>
      <c r="CM318" s="18"/>
      <c r="CN318" s="18"/>
      <c r="CO318" s="18"/>
      <c r="CR318" s="18"/>
      <c r="CS318" s="18"/>
      <c r="CT318" s="18"/>
      <c r="CU318" s="18"/>
      <c r="CV318" s="18"/>
      <c r="CX318" s="18"/>
      <c r="CZ318" s="18"/>
      <c r="DA318" s="18"/>
      <c r="DB318" s="18"/>
      <c r="DC318" s="18"/>
      <c r="DD318" s="18"/>
      <c r="DE318" s="18"/>
      <c r="DF318" s="18"/>
    </row>
    <row r="319" spans="82:110" x14ac:dyDescent="0.25">
      <c r="CD319" s="18"/>
      <c r="CE319" s="18"/>
      <c r="CF319" s="18"/>
      <c r="CG319" s="18"/>
      <c r="CH319" s="18"/>
      <c r="CI319" s="18"/>
      <c r="CK319" s="18"/>
      <c r="CL319" s="18"/>
      <c r="CM319" s="18"/>
      <c r="CN319" s="18"/>
      <c r="CO319" s="18"/>
      <c r="CR319" s="18"/>
      <c r="CS319" s="18"/>
      <c r="CT319" s="18"/>
      <c r="CU319" s="18"/>
      <c r="CV319" s="18"/>
      <c r="CX319" s="18"/>
      <c r="CZ319" s="18"/>
      <c r="DA319" s="18"/>
      <c r="DB319" s="18"/>
      <c r="DC319" s="18"/>
      <c r="DD319" s="18"/>
      <c r="DE319" s="18"/>
      <c r="DF319" s="18"/>
    </row>
    <row r="320" spans="82:110" x14ac:dyDescent="0.25">
      <c r="CD320" s="18"/>
      <c r="CE320" s="18"/>
      <c r="CF320" s="18"/>
      <c r="CG320" s="18"/>
      <c r="CH320" s="18"/>
      <c r="CI320" s="18"/>
      <c r="CK320" s="18"/>
      <c r="CL320" s="18"/>
      <c r="CM320" s="18"/>
      <c r="CN320" s="18"/>
      <c r="CO320" s="18"/>
      <c r="CR320" s="18"/>
      <c r="CS320" s="18"/>
      <c r="CT320" s="18"/>
      <c r="CU320" s="18"/>
      <c r="CV320" s="18"/>
      <c r="CX320" s="18"/>
      <c r="CZ320" s="18"/>
      <c r="DA320" s="18"/>
      <c r="DB320" s="18"/>
      <c r="DC320" s="18"/>
      <c r="DD320" s="18"/>
      <c r="DE320" s="18"/>
      <c r="DF320" s="18"/>
    </row>
    <row r="321" spans="82:110" x14ac:dyDescent="0.25">
      <c r="CD321" s="18"/>
      <c r="CE321" s="18"/>
      <c r="CF321" s="18"/>
      <c r="CG321" s="18"/>
      <c r="CH321" s="18"/>
      <c r="CI321" s="18"/>
      <c r="CK321" s="18"/>
      <c r="CL321" s="18"/>
      <c r="CM321" s="18"/>
      <c r="CN321" s="18"/>
      <c r="CO321" s="18"/>
      <c r="CR321" s="18"/>
      <c r="CS321" s="18"/>
      <c r="CT321" s="18"/>
      <c r="CU321" s="18"/>
      <c r="CV321" s="18"/>
      <c r="CX321" s="18"/>
      <c r="CZ321" s="18"/>
      <c r="DA321" s="18"/>
      <c r="DB321" s="18"/>
      <c r="DC321" s="18"/>
      <c r="DD321" s="18"/>
      <c r="DE321" s="18"/>
      <c r="DF321" s="18"/>
    </row>
    <row r="322" spans="82:110" x14ac:dyDescent="0.25">
      <c r="CD322" s="18"/>
      <c r="CE322" s="18"/>
      <c r="CF322" s="18"/>
      <c r="CG322" s="18"/>
      <c r="CH322" s="18"/>
      <c r="CI322" s="18"/>
      <c r="CK322" s="18"/>
      <c r="CL322" s="18"/>
      <c r="CM322" s="18"/>
      <c r="CN322" s="18"/>
      <c r="CO322" s="18"/>
      <c r="CR322" s="18"/>
      <c r="CS322" s="18"/>
      <c r="CT322" s="18"/>
      <c r="CU322" s="18"/>
      <c r="CV322" s="18"/>
      <c r="CX322" s="18"/>
      <c r="CZ322" s="18"/>
      <c r="DA322" s="18"/>
      <c r="DB322" s="18"/>
      <c r="DC322" s="18"/>
      <c r="DD322" s="18"/>
      <c r="DE322" s="18"/>
      <c r="DF322" s="18"/>
    </row>
    <row r="323" spans="82:110" x14ac:dyDescent="0.25">
      <c r="CD323" s="18"/>
      <c r="CE323" s="18"/>
      <c r="CF323" s="18"/>
      <c r="CG323" s="18"/>
      <c r="CH323" s="18"/>
      <c r="CI323" s="18"/>
      <c r="CK323" s="18"/>
      <c r="CL323" s="18"/>
      <c r="CM323" s="18"/>
      <c r="CN323" s="18"/>
      <c r="CO323" s="18"/>
      <c r="CR323" s="18"/>
      <c r="CS323" s="18"/>
      <c r="CT323" s="18"/>
      <c r="CU323" s="18"/>
      <c r="CV323" s="18"/>
      <c r="CX323" s="18"/>
      <c r="CZ323" s="18"/>
      <c r="DA323" s="18"/>
      <c r="DB323" s="18"/>
      <c r="DC323" s="18"/>
      <c r="DD323" s="18"/>
      <c r="DE323" s="18"/>
      <c r="DF323" s="18"/>
    </row>
    <row r="324" spans="82:110" x14ac:dyDescent="0.25">
      <c r="CD324" s="18"/>
      <c r="CE324" s="18"/>
      <c r="CF324" s="18"/>
      <c r="CG324" s="18"/>
      <c r="CH324" s="18"/>
      <c r="CI324" s="18"/>
      <c r="CK324" s="18"/>
      <c r="CL324" s="18"/>
      <c r="CM324" s="18"/>
      <c r="CN324" s="18"/>
      <c r="CO324" s="18"/>
      <c r="CR324" s="18"/>
      <c r="CS324" s="18"/>
      <c r="CT324" s="18"/>
      <c r="CU324" s="18"/>
      <c r="CV324" s="18"/>
      <c r="CX324" s="18"/>
      <c r="CZ324" s="18"/>
      <c r="DA324" s="18"/>
      <c r="DB324" s="18"/>
      <c r="DC324" s="18"/>
      <c r="DD324" s="18"/>
      <c r="DE324" s="18"/>
      <c r="DF324" s="18"/>
    </row>
    <row r="325" spans="82:110" x14ac:dyDescent="0.25">
      <c r="CD325" s="18"/>
      <c r="CE325" s="18"/>
      <c r="CF325" s="18"/>
      <c r="CG325" s="18"/>
      <c r="CH325" s="18"/>
      <c r="CI325" s="18"/>
      <c r="CK325" s="18"/>
      <c r="CL325" s="18"/>
      <c r="CM325" s="18"/>
      <c r="CN325" s="18"/>
      <c r="CO325" s="18"/>
      <c r="CR325" s="18"/>
      <c r="CS325" s="18"/>
      <c r="CT325" s="18"/>
      <c r="CU325" s="18"/>
      <c r="CV325" s="18"/>
      <c r="CX325" s="18"/>
      <c r="CZ325" s="18"/>
      <c r="DA325" s="18"/>
      <c r="DB325" s="18"/>
      <c r="DC325" s="18"/>
      <c r="DD325" s="18"/>
      <c r="DE325" s="18"/>
      <c r="DF325" s="18"/>
    </row>
    <row r="326" spans="82:110" x14ac:dyDescent="0.25">
      <c r="CD326" s="18"/>
      <c r="CE326" s="18"/>
      <c r="CF326" s="18"/>
      <c r="CG326" s="18"/>
      <c r="CH326" s="18"/>
      <c r="CI326" s="18"/>
      <c r="CK326" s="18"/>
      <c r="CL326" s="18"/>
      <c r="CM326" s="18"/>
      <c r="CN326" s="18"/>
      <c r="CO326" s="18"/>
      <c r="CR326" s="18"/>
      <c r="CS326" s="18"/>
      <c r="CT326" s="18"/>
      <c r="CU326" s="18"/>
      <c r="CV326" s="18"/>
      <c r="CX326" s="18"/>
      <c r="CZ326" s="18"/>
      <c r="DA326" s="18"/>
      <c r="DB326" s="18"/>
      <c r="DC326" s="18"/>
      <c r="DD326" s="18"/>
      <c r="DE326" s="18"/>
      <c r="DF326" s="18"/>
    </row>
    <row r="327" spans="82:110" x14ac:dyDescent="0.25">
      <c r="CD327" s="18"/>
      <c r="CE327" s="18"/>
      <c r="CF327" s="18"/>
      <c r="CG327" s="18"/>
      <c r="CH327" s="18"/>
      <c r="CI327" s="18"/>
      <c r="CK327" s="18"/>
      <c r="CL327" s="18"/>
      <c r="CM327" s="18"/>
      <c r="CN327" s="18"/>
      <c r="CO327" s="18"/>
      <c r="CR327" s="18"/>
      <c r="CS327" s="18"/>
      <c r="CT327" s="18"/>
      <c r="CU327" s="18"/>
      <c r="CV327" s="18"/>
      <c r="CX327" s="18"/>
      <c r="CZ327" s="18"/>
      <c r="DA327" s="18"/>
      <c r="DB327" s="18"/>
      <c r="DC327" s="18"/>
      <c r="DD327" s="18"/>
      <c r="DE327" s="18"/>
      <c r="DF327" s="18"/>
    </row>
    <row r="328" spans="82:110" x14ac:dyDescent="0.25">
      <c r="CD328" s="18"/>
      <c r="CE328" s="18"/>
      <c r="CF328" s="18"/>
      <c r="CG328" s="18"/>
      <c r="CH328" s="18"/>
      <c r="CI328" s="18"/>
      <c r="CK328" s="18"/>
      <c r="CL328" s="18"/>
      <c r="CM328" s="18"/>
      <c r="CN328" s="18"/>
      <c r="CO328" s="18"/>
      <c r="CR328" s="18"/>
      <c r="CS328" s="18"/>
      <c r="CT328" s="18"/>
      <c r="CU328" s="18"/>
      <c r="CV328" s="18"/>
      <c r="CX328" s="18"/>
      <c r="CZ328" s="18"/>
      <c r="DA328" s="18"/>
      <c r="DB328" s="18"/>
      <c r="DC328" s="18"/>
      <c r="DD328" s="18"/>
      <c r="DE328" s="18"/>
      <c r="DF328" s="18"/>
    </row>
    <row r="329" spans="82:110" x14ac:dyDescent="0.25">
      <c r="CD329" s="18"/>
      <c r="CE329" s="18"/>
      <c r="CF329" s="18"/>
      <c r="CG329" s="18"/>
      <c r="CH329" s="18"/>
      <c r="CI329" s="18"/>
      <c r="CK329" s="18"/>
      <c r="CL329" s="18"/>
      <c r="CM329" s="18"/>
      <c r="CN329" s="18"/>
      <c r="CO329" s="18"/>
      <c r="CR329" s="18"/>
      <c r="CS329" s="18"/>
      <c r="CT329" s="18"/>
      <c r="CU329" s="18"/>
      <c r="CV329" s="18"/>
      <c r="CX329" s="18"/>
      <c r="CZ329" s="18"/>
      <c r="DA329" s="18"/>
      <c r="DB329" s="18"/>
      <c r="DC329" s="18"/>
      <c r="DD329" s="18"/>
      <c r="DE329" s="18"/>
      <c r="DF329" s="18"/>
    </row>
    <row r="330" spans="82:110" x14ac:dyDescent="0.25">
      <c r="CD330" s="18"/>
      <c r="CE330" s="18"/>
      <c r="CF330" s="18"/>
      <c r="CG330" s="18"/>
      <c r="CH330" s="18"/>
      <c r="CI330" s="18"/>
      <c r="CK330" s="18"/>
      <c r="CL330" s="18"/>
      <c r="CM330" s="18"/>
      <c r="CN330" s="18"/>
      <c r="CO330" s="18"/>
      <c r="CR330" s="18"/>
      <c r="CS330" s="18"/>
      <c r="CT330" s="18"/>
      <c r="CU330" s="18"/>
      <c r="CV330" s="18"/>
      <c r="CX330" s="18"/>
      <c r="CZ330" s="18"/>
      <c r="DA330" s="18"/>
      <c r="DB330" s="18"/>
      <c r="DC330" s="18"/>
      <c r="DD330" s="18"/>
      <c r="DE330" s="18"/>
      <c r="DF330" s="18"/>
    </row>
    <row r="331" spans="82:110" x14ac:dyDescent="0.25">
      <c r="CD331" s="18"/>
      <c r="CE331" s="18"/>
      <c r="CF331" s="18"/>
      <c r="CG331" s="18"/>
      <c r="CH331" s="18"/>
      <c r="CI331" s="18"/>
      <c r="CK331" s="18"/>
      <c r="CL331" s="18"/>
      <c r="CM331" s="18"/>
      <c r="CN331" s="18"/>
      <c r="CO331" s="18"/>
      <c r="CR331" s="18"/>
      <c r="CS331" s="18"/>
      <c r="CT331" s="18"/>
      <c r="CU331" s="18"/>
      <c r="CV331" s="18"/>
      <c r="CX331" s="18"/>
      <c r="CZ331" s="18"/>
      <c r="DA331" s="18"/>
      <c r="DB331" s="18"/>
      <c r="DC331" s="18"/>
      <c r="DD331" s="18"/>
      <c r="DE331" s="18"/>
      <c r="DF331" s="18"/>
    </row>
    <row r="332" spans="82:110" x14ac:dyDescent="0.25">
      <c r="CD332" s="18"/>
      <c r="CE332" s="18"/>
      <c r="CF332" s="18"/>
      <c r="CG332" s="18"/>
      <c r="CH332" s="18"/>
      <c r="CI332" s="18"/>
      <c r="CK332" s="18"/>
      <c r="CL332" s="18"/>
      <c r="CM332" s="18"/>
      <c r="CN332" s="18"/>
      <c r="CO332" s="18"/>
      <c r="CR332" s="18"/>
      <c r="CS332" s="18"/>
      <c r="CT332" s="18"/>
      <c r="CU332" s="18"/>
      <c r="CV332" s="18"/>
      <c r="CX332" s="18"/>
      <c r="CZ332" s="18"/>
      <c r="DA332" s="18"/>
      <c r="DB332" s="18"/>
      <c r="DC332" s="18"/>
      <c r="DD332" s="18"/>
      <c r="DE332" s="18"/>
      <c r="DF332" s="18"/>
    </row>
    <row r="333" spans="82:110" x14ac:dyDescent="0.25">
      <c r="CD333" s="18"/>
      <c r="CE333" s="18"/>
      <c r="CF333" s="18"/>
      <c r="CG333" s="18"/>
      <c r="CH333" s="18"/>
      <c r="CI333" s="18"/>
      <c r="CK333" s="18"/>
      <c r="CL333" s="18"/>
      <c r="CM333" s="18"/>
      <c r="CN333" s="18"/>
      <c r="CO333" s="18"/>
      <c r="CR333" s="18"/>
      <c r="CS333" s="18"/>
      <c r="CT333" s="18"/>
      <c r="CU333" s="18"/>
      <c r="CV333" s="18"/>
      <c r="CX333" s="18"/>
      <c r="CZ333" s="18"/>
      <c r="DA333" s="18"/>
      <c r="DB333" s="18"/>
      <c r="DC333" s="18"/>
      <c r="DD333" s="18"/>
      <c r="DE333" s="18"/>
      <c r="DF333" s="18"/>
    </row>
    <row r="334" spans="82:110" x14ac:dyDescent="0.25">
      <c r="CD334" s="18"/>
      <c r="CE334" s="18"/>
      <c r="CF334" s="18"/>
      <c r="CG334" s="18"/>
      <c r="CH334" s="18"/>
      <c r="CI334" s="18"/>
      <c r="CK334" s="18"/>
      <c r="CL334" s="18"/>
      <c r="CM334" s="18"/>
      <c r="CN334" s="18"/>
      <c r="CO334" s="18"/>
      <c r="CR334" s="18"/>
      <c r="CS334" s="18"/>
      <c r="CT334" s="18"/>
      <c r="CU334" s="18"/>
      <c r="CV334" s="18"/>
      <c r="CX334" s="18"/>
      <c r="CZ334" s="18"/>
      <c r="DA334" s="18"/>
      <c r="DB334" s="18"/>
      <c r="DC334" s="18"/>
      <c r="DD334" s="18"/>
      <c r="DE334" s="18"/>
      <c r="DF334" s="18"/>
    </row>
    <row r="335" spans="82:110" x14ac:dyDescent="0.25">
      <c r="CD335" s="18"/>
      <c r="CE335" s="18"/>
      <c r="CF335" s="18"/>
      <c r="CG335" s="18"/>
      <c r="CH335" s="18"/>
      <c r="CI335" s="18"/>
      <c r="CK335" s="18"/>
      <c r="CL335" s="18"/>
      <c r="CM335" s="18"/>
      <c r="CN335" s="18"/>
      <c r="CO335" s="18"/>
      <c r="CR335" s="18"/>
      <c r="CS335" s="18"/>
      <c r="CT335" s="18"/>
      <c r="CU335" s="18"/>
      <c r="CV335" s="18"/>
      <c r="CX335" s="18"/>
      <c r="CZ335" s="18"/>
      <c r="DA335" s="18"/>
      <c r="DB335" s="18"/>
      <c r="DC335" s="18"/>
      <c r="DD335" s="18"/>
      <c r="DE335" s="18"/>
      <c r="DF335" s="18"/>
    </row>
    <row r="336" spans="82:110" x14ac:dyDescent="0.25">
      <c r="CD336" s="18"/>
      <c r="CE336" s="18"/>
      <c r="CF336" s="18"/>
      <c r="CG336" s="18"/>
      <c r="CH336" s="18"/>
      <c r="CI336" s="18"/>
      <c r="CK336" s="18"/>
      <c r="CL336" s="18"/>
      <c r="CM336" s="18"/>
      <c r="CN336" s="18"/>
      <c r="CO336" s="18"/>
      <c r="CR336" s="18"/>
      <c r="CS336" s="18"/>
      <c r="CT336" s="18"/>
      <c r="CU336" s="18"/>
      <c r="CV336" s="18"/>
      <c r="CX336" s="18"/>
      <c r="CZ336" s="18"/>
      <c r="DA336" s="18"/>
      <c r="DB336" s="18"/>
      <c r="DC336" s="18"/>
      <c r="DD336" s="18"/>
      <c r="DE336" s="18"/>
      <c r="DF336" s="18"/>
    </row>
    <row r="337" spans="82:110" x14ac:dyDescent="0.25">
      <c r="CD337" s="18"/>
      <c r="CE337" s="18"/>
      <c r="CF337" s="18"/>
      <c r="CG337" s="18"/>
      <c r="CH337" s="18"/>
      <c r="CI337" s="18"/>
      <c r="CK337" s="18"/>
      <c r="CL337" s="18"/>
      <c r="CM337" s="18"/>
      <c r="CN337" s="18"/>
      <c r="CO337" s="18"/>
      <c r="CR337" s="18"/>
      <c r="CS337" s="18"/>
      <c r="CT337" s="18"/>
      <c r="CU337" s="18"/>
      <c r="CV337" s="18"/>
      <c r="CX337" s="18"/>
      <c r="CZ337" s="18"/>
      <c r="DA337" s="18"/>
      <c r="DB337" s="18"/>
      <c r="DC337" s="18"/>
      <c r="DD337" s="18"/>
      <c r="DE337" s="18"/>
      <c r="DF337" s="18"/>
    </row>
    <row r="338" spans="82:110" x14ac:dyDescent="0.25">
      <c r="CD338" s="18"/>
      <c r="CE338" s="18"/>
      <c r="CF338" s="18"/>
      <c r="CG338" s="18"/>
      <c r="CH338" s="18"/>
      <c r="CI338" s="18"/>
      <c r="CK338" s="18"/>
      <c r="CL338" s="18"/>
      <c r="CM338" s="18"/>
      <c r="CN338" s="18"/>
      <c r="CO338" s="18"/>
      <c r="CR338" s="18"/>
      <c r="CS338" s="18"/>
      <c r="CT338" s="18"/>
      <c r="CU338" s="18"/>
      <c r="CV338" s="18"/>
      <c r="CX338" s="18"/>
      <c r="CZ338" s="18"/>
      <c r="DA338" s="18"/>
      <c r="DB338" s="18"/>
      <c r="DC338" s="18"/>
      <c r="DD338" s="18"/>
      <c r="DE338" s="18"/>
      <c r="DF338" s="18"/>
    </row>
    <row r="339" spans="82:110" x14ac:dyDescent="0.25">
      <c r="CD339" s="18"/>
      <c r="CE339" s="18"/>
      <c r="CF339" s="18"/>
      <c r="CG339" s="18"/>
      <c r="CH339" s="18"/>
      <c r="CI339" s="18"/>
      <c r="CK339" s="18"/>
      <c r="CL339" s="18"/>
      <c r="CM339" s="18"/>
      <c r="CN339" s="18"/>
      <c r="CO339" s="18"/>
      <c r="CR339" s="18"/>
      <c r="CS339" s="18"/>
      <c r="CT339" s="18"/>
      <c r="CU339" s="18"/>
      <c r="CV339" s="18"/>
      <c r="CX339" s="18"/>
      <c r="CZ339" s="18"/>
      <c r="DA339" s="18"/>
      <c r="DB339" s="18"/>
      <c r="DC339" s="18"/>
      <c r="DD339" s="18"/>
      <c r="DE339" s="18"/>
      <c r="DF339" s="18"/>
    </row>
    <row r="340" spans="82:110" x14ac:dyDescent="0.25">
      <c r="CD340" s="18"/>
      <c r="CE340" s="18"/>
      <c r="CF340" s="18"/>
      <c r="CG340" s="18"/>
      <c r="CH340" s="18"/>
      <c r="CI340" s="18"/>
      <c r="CK340" s="18"/>
      <c r="CL340" s="18"/>
      <c r="CM340" s="18"/>
      <c r="CN340" s="18"/>
      <c r="CO340" s="18"/>
      <c r="CR340" s="18"/>
      <c r="CS340" s="18"/>
      <c r="CT340" s="18"/>
      <c r="CU340" s="18"/>
      <c r="CV340" s="18"/>
      <c r="CX340" s="18"/>
      <c r="CZ340" s="18"/>
      <c r="DA340" s="18"/>
      <c r="DB340" s="18"/>
      <c r="DC340" s="18"/>
      <c r="DD340" s="18"/>
      <c r="DE340" s="18"/>
      <c r="DF340" s="18"/>
    </row>
    <row r="341" spans="82:110" x14ac:dyDescent="0.25">
      <c r="CD341" s="18"/>
      <c r="CE341" s="18"/>
      <c r="CF341" s="18"/>
      <c r="CG341" s="18"/>
      <c r="CH341" s="18"/>
      <c r="CI341" s="18"/>
      <c r="CK341" s="18"/>
      <c r="CL341" s="18"/>
      <c r="CM341" s="18"/>
      <c r="CN341" s="18"/>
      <c r="CO341" s="18"/>
      <c r="CR341" s="18"/>
      <c r="CS341" s="18"/>
      <c r="CT341" s="18"/>
      <c r="CU341" s="18"/>
      <c r="CV341" s="18"/>
      <c r="CX341" s="18"/>
      <c r="CZ341" s="18"/>
      <c r="DA341" s="18"/>
      <c r="DB341" s="18"/>
      <c r="DC341" s="18"/>
      <c r="DD341" s="18"/>
      <c r="DE341" s="18"/>
      <c r="DF341" s="18"/>
    </row>
    <row r="342" spans="82:110" x14ac:dyDescent="0.25">
      <c r="CD342" s="18"/>
      <c r="CE342" s="18"/>
      <c r="CF342" s="18"/>
      <c r="CG342" s="18"/>
      <c r="CH342" s="18"/>
      <c r="CI342" s="18"/>
      <c r="CK342" s="18"/>
      <c r="CL342" s="18"/>
      <c r="CM342" s="18"/>
      <c r="CN342" s="18"/>
      <c r="CO342" s="18"/>
      <c r="CR342" s="18"/>
      <c r="CS342" s="18"/>
      <c r="CT342" s="18"/>
      <c r="CU342" s="18"/>
      <c r="CV342" s="18"/>
      <c r="CX342" s="18"/>
      <c r="CZ342" s="18"/>
      <c r="DA342" s="18"/>
      <c r="DB342" s="18"/>
      <c r="DC342" s="18"/>
      <c r="DD342" s="18"/>
      <c r="DE342" s="18"/>
      <c r="DF342" s="18"/>
    </row>
    <row r="343" spans="82:110" x14ac:dyDescent="0.25">
      <c r="CD343" s="18"/>
      <c r="CE343" s="18"/>
      <c r="CF343" s="18"/>
      <c r="CG343" s="18"/>
      <c r="CH343" s="18"/>
      <c r="CI343" s="18"/>
      <c r="CK343" s="18"/>
      <c r="CL343" s="18"/>
      <c r="CM343" s="18"/>
      <c r="CN343" s="18"/>
      <c r="CO343" s="18"/>
      <c r="CR343" s="18"/>
      <c r="CS343" s="18"/>
      <c r="CT343" s="18"/>
      <c r="CU343" s="18"/>
      <c r="CV343" s="18"/>
      <c r="CX343" s="18"/>
      <c r="CZ343" s="18"/>
      <c r="DA343" s="18"/>
      <c r="DB343" s="18"/>
      <c r="DC343" s="18"/>
      <c r="DD343" s="18"/>
      <c r="DE343" s="18"/>
      <c r="DF343" s="18"/>
    </row>
    <row r="344" spans="82:110" x14ac:dyDescent="0.25">
      <c r="CD344" s="18"/>
      <c r="CE344" s="18"/>
      <c r="CF344" s="18"/>
      <c r="CG344" s="18"/>
      <c r="CH344" s="18"/>
      <c r="CI344" s="18"/>
      <c r="CK344" s="18"/>
      <c r="CL344" s="18"/>
      <c r="CM344" s="18"/>
      <c r="CN344" s="18"/>
      <c r="CO344" s="18"/>
      <c r="CR344" s="18"/>
      <c r="CS344" s="18"/>
      <c r="CT344" s="18"/>
      <c r="CU344" s="18"/>
      <c r="CV344" s="18"/>
      <c r="CX344" s="18"/>
      <c r="CZ344" s="18"/>
      <c r="DA344" s="18"/>
      <c r="DB344" s="18"/>
      <c r="DC344" s="18"/>
      <c r="DD344" s="18"/>
      <c r="DE344" s="18"/>
      <c r="DF344" s="18"/>
    </row>
    <row r="345" spans="82:110" x14ac:dyDescent="0.25">
      <c r="CD345" s="18"/>
      <c r="CE345" s="18"/>
      <c r="CF345" s="18"/>
      <c r="CG345" s="18"/>
      <c r="CH345" s="18"/>
      <c r="CI345" s="18"/>
      <c r="CK345" s="18"/>
      <c r="CL345" s="18"/>
      <c r="CM345" s="18"/>
      <c r="CN345" s="18"/>
      <c r="CO345" s="18"/>
      <c r="CR345" s="18"/>
      <c r="CS345" s="18"/>
      <c r="CT345" s="18"/>
      <c r="CU345" s="18"/>
      <c r="CV345" s="18"/>
      <c r="CX345" s="18"/>
      <c r="CZ345" s="18"/>
      <c r="DA345" s="18"/>
      <c r="DB345" s="18"/>
      <c r="DC345" s="18"/>
      <c r="DD345" s="18"/>
      <c r="DE345" s="18"/>
      <c r="DF345" s="18"/>
    </row>
    <row r="346" spans="82:110" x14ac:dyDescent="0.25">
      <c r="CD346" s="18"/>
      <c r="CE346" s="18"/>
      <c r="CF346" s="18"/>
      <c r="CG346" s="18"/>
      <c r="CH346" s="18"/>
      <c r="CI346" s="18"/>
      <c r="CK346" s="18"/>
      <c r="CL346" s="18"/>
      <c r="CM346" s="18"/>
      <c r="CN346" s="18"/>
      <c r="CO346" s="18"/>
      <c r="CR346" s="18"/>
      <c r="CS346" s="18"/>
      <c r="CT346" s="18"/>
      <c r="CU346" s="18"/>
      <c r="CV346" s="18"/>
      <c r="CX346" s="18"/>
      <c r="CZ346" s="18"/>
      <c r="DA346" s="18"/>
      <c r="DB346" s="18"/>
      <c r="DC346" s="18"/>
      <c r="DD346" s="18"/>
      <c r="DE346" s="18"/>
      <c r="DF346" s="18"/>
    </row>
    <row r="347" spans="82:110" x14ac:dyDescent="0.25">
      <c r="CD347" s="18"/>
      <c r="CE347" s="18"/>
      <c r="CF347" s="18"/>
      <c r="CG347" s="18"/>
      <c r="CH347" s="18"/>
      <c r="CI347" s="18"/>
      <c r="CK347" s="18"/>
      <c r="CL347" s="18"/>
      <c r="CM347" s="18"/>
      <c r="CN347" s="18"/>
      <c r="CO347" s="18"/>
      <c r="CR347" s="18"/>
      <c r="CS347" s="18"/>
      <c r="CT347" s="18"/>
      <c r="CU347" s="18"/>
      <c r="CV347" s="18"/>
      <c r="CX347" s="18"/>
      <c r="CZ347" s="18"/>
      <c r="DA347" s="18"/>
      <c r="DB347" s="18"/>
      <c r="DC347" s="18"/>
      <c r="DD347" s="18"/>
      <c r="DE347" s="18"/>
      <c r="DF347" s="18"/>
    </row>
    <row r="348" spans="82:110" x14ac:dyDescent="0.25">
      <c r="CD348" s="18"/>
      <c r="CE348" s="18"/>
      <c r="CF348" s="18"/>
      <c r="CG348" s="18"/>
      <c r="CH348" s="18"/>
      <c r="CI348" s="18"/>
      <c r="CK348" s="18"/>
      <c r="CL348" s="18"/>
      <c r="CM348" s="18"/>
      <c r="CN348" s="18"/>
      <c r="CO348" s="18"/>
      <c r="CR348" s="18"/>
      <c r="CS348" s="18"/>
      <c r="CT348" s="18"/>
      <c r="CU348" s="18"/>
      <c r="CV348" s="18"/>
      <c r="CX348" s="18"/>
      <c r="CZ348" s="18"/>
      <c r="DA348" s="18"/>
      <c r="DB348" s="18"/>
      <c r="DC348" s="18"/>
      <c r="DD348" s="18"/>
      <c r="DE348" s="18"/>
      <c r="DF348" s="18"/>
    </row>
    <row r="349" spans="82:110" x14ac:dyDescent="0.25">
      <c r="CD349" s="18"/>
      <c r="CE349" s="18"/>
      <c r="CF349" s="18"/>
      <c r="CG349" s="18"/>
      <c r="CH349" s="18"/>
      <c r="CI349" s="18"/>
      <c r="CK349" s="18"/>
      <c r="CL349" s="18"/>
      <c r="CM349" s="18"/>
      <c r="CN349" s="18"/>
      <c r="CO349" s="18"/>
      <c r="CR349" s="18"/>
      <c r="CS349" s="18"/>
      <c r="CT349" s="18"/>
      <c r="CU349" s="18"/>
      <c r="CV349" s="18"/>
      <c r="CX349" s="18"/>
      <c r="CZ349" s="18"/>
      <c r="DA349" s="18"/>
      <c r="DB349" s="18"/>
      <c r="DC349" s="18"/>
      <c r="DD349" s="18"/>
      <c r="DE349" s="18"/>
      <c r="DF349" s="18"/>
    </row>
    <row r="350" spans="82:110" x14ac:dyDescent="0.25">
      <c r="CD350" s="18"/>
      <c r="CE350" s="18"/>
      <c r="CF350" s="18"/>
      <c r="CG350" s="18"/>
      <c r="CH350" s="18"/>
      <c r="CI350" s="18"/>
      <c r="CK350" s="18"/>
      <c r="CL350" s="18"/>
      <c r="CM350" s="18"/>
      <c r="CN350" s="18"/>
      <c r="CO350" s="18"/>
      <c r="CR350" s="18"/>
      <c r="CS350" s="18"/>
      <c r="CT350" s="18"/>
      <c r="CU350" s="18"/>
      <c r="CV350" s="18"/>
      <c r="CX350" s="18"/>
      <c r="CZ350" s="18"/>
      <c r="DA350" s="18"/>
      <c r="DB350" s="18"/>
      <c r="DC350" s="18"/>
      <c r="DD350" s="18"/>
      <c r="DE350" s="18"/>
      <c r="DF350" s="18"/>
    </row>
    <row r="351" spans="82:110" x14ac:dyDescent="0.25">
      <c r="CD351" s="18"/>
      <c r="CE351" s="18"/>
      <c r="CF351" s="18"/>
      <c r="CG351" s="18"/>
      <c r="CH351" s="18"/>
      <c r="CI351" s="18"/>
      <c r="CK351" s="18"/>
      <c r="CL351" s="18"/>
      <c r="CM351" s="18"/>
      <c r="CN351" s="18"/>
      <c r="CO351" s="18"/>
      <c r="CR351" s="18"/>
      <c r="CS351" s="18"/>
      <c r="CT351" s="18"/>
      <c r="CU351" s="18"/>
      <c r="CV351" s="18"/>
      <c r="CX351" s="18"/>
      <c r="CZ351" s="18"/>
      <c r="DA351" s="18"/>
      <c r="DB351" s="18"/>
      <c r="DC351" s="18"/>
      <c r="DD351" s="18"/>
      <c r="DE351" s="18"/>
      <c r="DF351" s="18"/>
    </row>
    <row r="352" spans="82:110" x14ac:dyDescent="0.25">
      <c r="CD352" s="18"/>
      <c r="CE352" s="18"/>
      <c r="CF352" s="18"/>
      <c r="CG352" s="18"/>
      <c r="CH352" s="18"/>
      <c r="CI352" s="18"/>
      <c r="CK352" s="18"/>
      <c r="CL352" s="18"/>
      <c r="CM352" s="18"/>
      <c r="CN352" s="18"/>
      <c r="CO352" s="18"/>
      <c r="CR352" s="18"/>
      <c r="CS352" s="18"/>
      <c r="CT352" s="18"/>
      <c r="CU352" s="18"/>
      <c r="CV352" s="18"/>
      <c r="CX352" s="18"/>
      <c r="CZ352" s="18"/>
      <c r="DA352" s="18"/>
      <c r="DB352" s="18"/>
      <c r="DC352" s="18"/>
      <c r="DD352" s="18"/>
      <c r="DE352" s="18"/>
      <c r="DF352" s="18"/>
    </row>
    <row r="353" spans="82:110" x14ac:dyDescent="0.25">
      <c r="CD353" s="18"/>
      <c r="CE353" s="18"/>
      <c r="CF353" s="18"/>
      <c r="CG353" s="18"/>
      <c r="CH353" s="18"/>
      <c r="CI353" s="18"/>
      <c r="CK353" s="18"/>
      <c r="CL353" s="18"/>
      <c r="CM353" s="18"/>
      <c r="CN353" s="18"/>
      <c r="CO353" s="18"/>
      <c r="CR353" s="18"/>
      <c r="CS353" s="18"/>
      <c r="CT353" s="18"/>
      <c r="CU353" s="18"/>
      <c r="CV353" s="18"/>
      <c r="CX353" s="18"/>
      <c r="CZ353" s="18"/>
      <c r="DA353" s="18"/>
      <c r="DB353" s="18"/>
      <c r="DC353" s="18"/>
      <c r="DD353" s="18"/>
      <c r="DE353" s="18"/>
      <c r="DF353" s="18"/>
    </row>
    <row r="354" spans="82:110" x14ac:dyDescent="0.25">
      <c r="CD354" s="18"/>
      <c r="CE354" s="18"/>
      <c r="CF354" s="18"/>
      <c r="CG354" s="18"/>
      <c r="CH354" s="18"/>
      <c r="CI354" s="18"/>
      <c r="CK354" s="18"/>
      <c r="CL354" s="18"/>
      <c r="CM354" s="18"/>
      <c r="CN354" s="18"/>
      <c r="CO354" s="18"/>
      <c r="CR354" s="18"/>
      <c r="CS354" s="18"/>
      <c r="CT354" s="18"/>
      <c r="CU354" s="18"/>
      <c r="CV354" s="18"/>
      <c r="CX354" s="18"/>
      <c r="CZ354" s="18"/>
      <c r="DA354" s="18"/>
      <c r="DB354" s="18"/>
      <c r="DC354" s="18"/>
      <c r="DD354" s="18"/>
      <c r="DE354" s="18"/>
      <c r="DF354" s="18"/>
    </row>
    <row r="355" spans="82:110" x14ac:dyDescent="0.25">
      <c r="CD355" s="18"/>
      <c r="CE355" s="18"/>
      <c r="CF355" s="18"/>
      <c r="CG355" s="18"/>
      <c r="CH355" s="18"/>
      <c r="CI355" s="18"/>
      <c r="CK355" s="18"/>
      <c r="CL355" s="18"/>
      <c r="CM355" s="18"/>
      <c r="CN355" s="18"/>
      <c r="CO355" s="18"/>
      <c r="CR355" s="18"/>
      <c r="CS355" s="18"/>
      <c r="CT355" s="18"/>
      <c r="CU355" s="18"/>
      <c r="CV355" s="18"/>
      <c r="CX355" s="18"/>
      <c r="CZ355" s="18"/>
      <c r="DA355" s="18"/>
      <c r="DB355" s="18"/>
      <c r="DC355" s="18"/>
      <c r="DD355" s="18"/>
      <c r="DE355" s="18"/>
      <c r="DF355" s="18"/>
    </row>
    <row r="356" spans="82:110" x14ac:dyDescent="0.25">
      <c r="CD356" s="18"/>
      <c r="CE356" s="18"/>
      <c r="CF356" s="18"/>
      <c r="CG356" s="18"/>
      <c r="CH356" s="18"/>
      <c r="CI356" s="18"/>
      <c r="CK356" s="18"/>
      <c r="CL356" s="18"/>
      <c r="CM356" s="18"/>
      <c r="CN356" s="18"/>
      <c r="CO356" s="18"/>
      <c r="CR356" s="18"/>
      <c r="CS356" s="18"/>
      <c r="CT356" s="18"/>
      <c r="CU356" s="18"/>
      <c r="CV356" s="18"/>
      <c r="CX356" s="18"/>
      <c r="CZ356" s="18"/>
      <c r="DA356" s="18"/>
      <c r="DB356" s="18"/>
      <c r="DC356" s="18"/>
      <c r="DD356" s="18"/>
      <c r="DE356" s="18"/>
      <c r="DF356" s="18"/>
    </row>
    <row r="357" spans="82:110" x14ac:dyDescent="0.25">
      <c r="CD357" s="18"/>
      <c r="CE357" s="18"/>
      <c r="CF357" s="18"/>
      <c r="CG357" s="18"/>
      <c r="CH357" s="18"/>
      <c r="CI357" s="18"/>
      <c r="CK357" s="18"/>
      <c r="CL357" s="18"/>
      <c r="CM357" s="18"/>
      <c r="CN357" s="18"/>
      <c r="CO357" s="18"/>
      <c r="CR357" s="18"/>
      <c r="CS357" s="18"/>
      <c r="CT357" s="18"/>
      <c r="CU357" s="18"/>
      <c r="CV357" s="18"/>
      <c r="CX357" s="18"/>
      <c r="CZ357" s="18"/>
      <c r="DA357" s="18"/>
      <c r="DB357" s="18"/>
      <c r="DC357" s="18"/>
      <c r="DD357" s="18"/>
      <c r="DE357" s="18"/>
      <c r="DF357" s="18"/>
    </row>
    <row r="358" spans="82:110" x14ac:dyDescent="0.25">
      <c r="CD358" s="18"/>
      <c r="CE358" s="18"/>
      <c r="CF358" s="18"/>
      <c r="CG358" s="18"/>
      <c r="CH358" s="18"/>
      <c r="CI358" s="18"/>
      <c r="CK358" s="18"/>
      <c r="CL358" s="18"/>
      <c r="CM358" s="18"/>
      <c r="CN358" s="18"/>
      <c r="CO358" s="18"/>
      <c r="CR358" s="18"/>
      <c r="CS358" s="18"/>
      <c r="CT358" s="18"/>
      <c r="CU358" s="18"/>
      <c r="CV358" s="18"/>
      <c r="CX358" s="18"/>
      <c r="CZ358" s="18"/>
      <c r="DA358" s="18"/>
      <c r="DB358" s="18"/>
      <c r="DC358" s="18"/>
      <c r="DD358" s="18"/>
      <c r="DE358" s="18"/>
      <c r="DF358" s="18"/>
    </row>
    <row r="359" spans="82:110" x14ac:dyDescent="0.25">
      <c r="CD359" s="18"/>
      <c r="CE359" s="18"/>
      <c r="CF359" s="18"/>
      <c r="CG359" s="18"/>
      <c r="CH359" s="18"/>
      <c r="CI359" s="18"/>
      <c r="CK359" s="18"/>
      <c r="CL359" s="18"/>
      <c r="CM359" s="18"/>
      <c r="CN359" s="18"/>
      <c r="CO359" s="18"/>
      <c r="CR359" s="18"/>
      <c r="CS359" s="18"/>
      <c r="CT359" s="18"/>
      <c r="CU359" s="18"/>
      <c r="CV359" s="18"/>
      <c r="CX359" s="18"/>
      <c r="CZ359" s="18"/>
      <c r="DA359" s="18"/>
      <c r="DB359" s="18"/>
      <c r="DC359" s="18"/>
      <c r="DD359" s="18"/>
      <c r="DE359" s="18"/>
      <c r="DF359" s="18"/>
    </row>
    <row r="360" spans="82:110" x14ac:dyDescent="0.25">
      <c r="CD360" s="18"/>
      <c r="CE360" s="18"/>
      <c r="CF360" s="18"/>
      <c r="CG360" s="18"/>
      <c r="CH360" s="18"/>
      <c r="CI360" s="18"/>
      <c r="CK360" s="18"/>
      <c r="CL360" s="18"/>
      <c r="CM360" s="18"/>
      <c r="CN360" s="18"/>
      <c r="CO360" s="18"/>
      <c r="CR360" s="18"/>
      <c r="CS360" s="18"/>
      <c r="CT360" s="18"/>
      <c r="CU360" s="18"/>
      <c r="CV360" s="18"/>
      <c r="CX360" s="18"/>
      <c r="CZ360" s="18"/>
      <c r="DA360" s="18"/>
      <c r="DB360" s="18"/>
      <c r="DC360" s="18"/>
      <c r="DD360" s="18"/>
      <c r="DE360" s="18"/>
      <c r="DF360" s="18"/>
    </row>
    <row r="361" spans="82:110" x14ac:dyDescent="0.25">
      <c r="CD361" s="18"/>
      <c r="CE361" s="18"/>
      <c r="CF361" s="18"/>
      <c r="CG361" s="18"/>
      <c r="CH361" s="18"/>
      <c r="CI361" s="18"/>
      <c r="CK361" s="18"/>
      <c r="CL361" s="18"/>
      <c r="CM361" s="18"/>
      <c r="CN361" s="18"/>
      <c r="CO361" s="18"/>
      <c r="CR361" s="18"/>
      <c r="CS361" s="18"/>
      <c r="CT361" s="18"/>
      <c r="CU361" s="18"/>
      <c r="CV361" s="18"/>
      <c r="CX361" s="18"/>
      <c r="CZ361" s="18"/>
      <c r="DA361" s="18"/>
      <c r="DB361" s="18"/>
      <c r="DC361" s="18"/>
      <c r="DD361" s="18"/>
      <c r="DE361" s="18"/>
      <c r="DF361" s="18"/>
    </row>
    <row r="362" spans="82:110" x14ac:dyDescent="0.25">
      <c r="CD362" s="18"/>
      <c r="CE362" s="18"/>
      <c r="CF362" s="18"/>
      <c r="CG362" s="18"/>
      <c r="CH362" s="18"/>
      <c r="CI362" s="18"/>
      <c r="CK362" s="18"/>
      <c r="CL362" s="18"/>
      <c r="CM362" s="18"/>
      <c r="CN362" s="18"/>
      <c r="CO362" s="18"/>
      <c r="CR362" s="18"/>
      <c r="CS362" s="18"/>
      <c r="CT362" s="18"/>
      <c r="CU362" s="18"/>
      <c r="CV362" s="18"/>
      <c r="CX362" s="18"/>
      <c r="CZ362" s="18"/>
      <c r="DA362" s="18"/>
      <c r="DB362" s="18"/>
      <c r="DC362" s="18"/>
      <c r="DD362" s="18"/>
      <c r="DE362" s="18"/>
      <c r="DF362" s="18"/>
    </row>
    <row r="363" spans="82:110" x14ac:dyDescent="0.25">
      <c r="CD363" s="18"/>
      <c r="CE363" s="18"/>
      <c r="CF363" s="18"/>
      <c r="CG363" s="18"/>
      <c r="CH363" s="18"/>
      <c r="CI363" s="18"/>
      <c r="CK363" s="18"/>
      <c r="CL363" s="18"/>
      <c r="CM363" s="18"/>
      <c r="CN363" s="18"/>
      <c r="CO363" s="18"/>
      <c r="CR363" s="18"/>
      <c r="CS363" s="18"/>
      <c r="CT363" s="18"/>
      <c r="CU363" s="18"/>
      <c r="CV363" s="18"/>
      <c r="CX363" s="18"/>
      <c r="CZ363" s="18"/>
      <c r="DA363" s="18"/>
      <c r="DB363" s="18"/>
      <c r="DC363" s="18"/>
      <c r="DD363" s="18"/>
      <c r="DE363" s="18"/>
      <c r="DF363" s="18"/>
    </row>
    <row r="364" spans="82:110" x14ac:dyDescent="0.25">
      <c r="CD364" s="18"/>
      <c r="CE364" s="18"/>
      <c r="CF364" s="18"/>
      <c r="CG364" s="18"/>
      <c r="CH364" s="18"/>
      <c r="CI364" s="18"/>
      <c r="CK364" s="18"/>
      <c r="CL364" s="18"/>
      <c r="CM364" s="18"/>
      <c r="CN364" s="18"/>
      <c r="CO364" s="18"/>
      <c r="CR364" s="18"/>
      <c r="CS364" s="18"/>
      <c r="CT364" s="18"/>
      <c r="CU364" s="18"/>
      <c r="CV364" s="18"/>
      <c r="CX364" s="18"/>
      <c r="CZ364" s="18"/>
      <c r="DA364" s="18"/>
      <c r="DB364" s="18"/>
      <c r="DC364" s="18"/>
      <c r="DD364" s="18"/>
      <c r="DE364" s="18"/>
      <c r="DF364" s="18"/>
    </row>
    <row r="365" spans="82:110" x14ac:dyDescent="0.25">
      <c r="CD365" s="18"/>
      <c r="CE365" s="18"/>
      <c r="CF365" s="18"/>
      <c r="CG365" s="18"/>
      <c r="CH365" s="18"/>
      <c r="CI365" s="18"/>
      <c r="CK365" s="18"/>
      <c r="CL365" s="18"/>
      <c r="CM365" s="18"/>
      <c r="CN365" s="18"/>
      <c r="CO365" s="18"/>
      <c r="CR365" s="18"/>
      <c r="CS365" s="18"/>
      <c r="CT365" s="18"/>
      <c r="CU365" s="18"/>
      <c r="CV365" s="18"/>
      <c r="CX365" s="18"/>
      <c r="CZ365" s="18"/>
      <c r="DA365" s="18"/>
      <c r="DB365" s="18"/>
      <c r="DC365" s="18"/>
      <c r="DD365" s="18"/>
      <c r="DE365" s="18"/>
      <c r="DF365" s="18"/>
    </row>
    <row r="366" spans="82:110" x14ac:dyDescent="0.25">
      <c r="CD366" s="18"/>
      <c r="CE366" s="18"/>
      <c r="CF366" s="18"/>
      <c r="CG366" s="18"/>
      <c r="CH366" s="18"/>
      <c r="CI366" s="18"/>
      <c r="CK366" s="18"/>
      <c r="CL366" s="18"/>
      <c r="CM366" s="18"/>
      <c r="CN366" s="18"/>
      <c r="CO366" s="18"/>
      <c r="CR366" s="18"/>
      <c r="CS366" s="18"/>
      <c r="CT366" s="18"/>
      <c r="CU366" s="18"/>
      <c r="CV366" s="18"/>
      <c r="CX366" s="18"/>
      <c r="CZ366" s="18"/>
      <c r="DA366" s="18"/>
      <c r="DB366" s="18"/>
      <c r="DC366" s="18"/>
      <c r="DD366" s="18"/>
      <c r="DE366" s="18"/>
      <c r="DF366" s="18"/>
    </row>
    <row r="367" spans="82:110" x14ac:dyDescent="0.25">
      <c r="CD367" s="18"/>
      <c r="CE367" s="18"/>
      <c r="CF367" s="18"/>
      <c r="CG367" s="18"/>
      <c r="CH367" s="18"/>
      <c r="CI367" s="18"/>
      <c r="CK367" s="18"/>
      <c r="CL367" s="18"/>
      <c r="CM367" s="18"/>
      <c r="CN367" s="18"/>
      <c r="CO367" s="18"/>
      <c r="CR367" s="18"/>
      <c r="CS367" s="18"/>
      <c r="CT367" s="18"/>
      <c r="CU367" s="18"/>
      <c r="CV367" s="18"/>
      <c r="CX367" s="18"/>
      <c r="CZ367" s="18"/>
      <c r="DA367" s="18"/>
      <c r="DB367" s="18"/>
      <c r="DC367" s="18"/>
      <c r="DD367" s="18"/>
      <c r="DE367" s="18"/>
      <c r="DF367" s="18"/>
    </row>
    <row r="368" spans="82:110" x14ac:dyDescent="0.25">
      <c r="CD368" s="18"/>
      <c r="CE368" s="18"/>
      <c r="CF368" s="18"/>
      <c r="CG368" s="18"/>
      <c r="CH368" s="18"/>
      <c r="CI368" s="18"/>
      <c r="CK368" s="18"/>
      <c r="CL368" s="18"/>
      <c r="CM368" s="18"/>
      <c r="CN368" s="18"/>
      <c r="CO368" s="18"/>
      <c r="CR368" s="18"/>
      <c r="CS368" s="18"/>
      <c r="CT368" s="18"/>
      <c r="CU368" s="18"/>
      <c r="CV368" s="18"/>
      <c r="CX368" s="18"/>
      <c r="CZ368" s="18"/>
      <c r="DA368" s="18"/>
      <c r="DB368" s="18"/>
      <c r="DC368" s="18"/>
      <c r="DD368" s="18"/>
      <c r="DE368" s="18"/>
      <c r="DF368" s="18"/>
    </row>
    <row r="369" spans="82:110" x14ac:dyDescent="0.25">
      <c r="CD369" s="18"/>
      <c r="CE369" s="18"/>
      <c r="CF369" s="18"/>
      <c r="CG369" s="18"/>
      <c r="CH369" s="18"/>
      <c r="CI369" s="18"/>
      <c r="CK369" s="18"/>
      <c r="CL369" s="18"/>
      <c r="CM369" s="18"/>
      <c r="CN369" s="18"/>
      <c r="CO369" s="18"/>
      <c r="CR369" s="18"/>
      <c r="CS369" s="18"/>
      <c r="CT369" s="18"/>
      <c r="CU369" s="18"/>
      <c r="CV369" s="18"/>
      <c r="CX369" s="18"/>
      <c r="CZ369" s="18"/>
      <c r="DA369" s="18"/>
      <c r="DB369" s="18"/>
      <c r="DC369" s="18"/>
      <c r="DD369" s="18"/>
      <c r="DE369" s="18"/>
      <c r="DF369" s="18"/>
    </row>
    <row r="370" spans="82:110" x14ac:dyDescent="0.25">
      <c r="CD370" s="18"/>
      <c r="CE370" s="18"/>
      <c r="CF370" s="18"/>
      <c r="CG370" s="18"/>
      <c r="CH370" s="18"/>
      <c r="CI370" s="18"/>
      <c r="CK370" s="18"/>
      <c r="CL370" s="18"/>
      <c r="CM370" s="18"/>
      <c r="CN370" s="18"/>
      <c r="CO370" s="18"/>
      <c r="CR370" s="18"/>
      <c r="CS370" s="18"/>
      <c r="CT370" s="18"/>
      <c r="CU370" s="18"/>
      <c r="CV370" s="18"/>
      <c r="CX370" s="18"/>
      <c r="CZ370" s="18"/>
      <c r="DA370" s="18"/>
      <c r="DB370" s="18"/>
      <c r="DC370" s="18"/>
      <c r="DD370" s="18"/>
      <c r="DE370" s="18"/>
      <c r="DF370" s="18"/>
    </row>
    <row r="371" spans="82:110" x14ac:dyDescent="0.25">
      <c r="CD371" s="18"/>
      <c r="CE371" s="18"/>
      <c r="CF371" s="18"/>
      <c r="CG371" s="18"/>
      <c r="CH371" s="18"/>
      <c r="CI371" s="18"/>
      <c r="CK371" s="18"/>
      <c r="CL371" s="18"/>
      <c r="CM371" s="18"/>
      <c r="CN371" s="18"/>
      <c r="CO371" s="18"/>
      <c r="CR371" s="18"/>
      <c r="CS371" s="18"/>
      <c r="CT371" s="18"/>
      <c r="CU371" s="18"/>
      <c r="CV371" s="18"/>
      <c r="CX371" s="18"/>
      <c r="CZ371" s="18"/>
      <c r="DA371" s="18"/>
      <c r="DB371" s="18"/>
      <c r="DC371" s="18"/>
      <c r="DD371" s="18"/>
      <c r="DE371" s="18"/>
      <c r="DF371" s="18"/>
    </row>
    <row r="372" spans="82:110" x14ac:dyDescent="0.25">
      <c r="CD372" s="18"/>
      <c r="CE372" s="18"/>
      <c r="CF372" s="18"/>
      <c r="CG372" s="18"/>
      <c r="CH372" s="18"/>
      <c r="CI372" s="18"/>
      <c r="CK372" s="18"/>
      <c r="CL372" s="18"/>
      <c r="CM372" s="18"/>
      <c r="CN372" s="18"/>
      <c r="CO372" s="18"/>
      <c r="CR372" s="18"/>
      <c r="CS372" s="18"/>
      <c r="CT372" s="18"/>
      <c r="CU372" s="18"/>
      <c r="CV372" s="18"/>
      <c r="CX372" s="18"/>
      <c r="CZ372" s="18"/>
      <c r="DA372" s="18"/>
      <c r="DB372" s="18"/>
      <c r="DC372" s="18"/>
      <c r="DD372" s="18"/>
      <c r="DE372" s="18"/>
      <c r="DF372" s="18"/>
    </row>
    <row r="373" spans="82:110" x14ac:dyDescent="0.25">
      <c r="CD373" s="18"/>
      <c r="CE373" s="18"/>
      <c r="CF373" s="18"/>
      <c r="CG373" s="18"/>
      <c r="CH373" s="18"/>
      <c r="CI373" s="18"/>
      <c r="CK373" s="18"/>
      <c r="CL373" s="18"/>
      <c r="CM373" s="18"/>
      <c r="CN373" s="18"/>
      <c r="CO373" s="18"/>
      <c r="CR373" s="18"/>
      <c r="CS373" s="18"/>
      <c r="CT373" s="18"/>
      <c r="CU373" s="18"/>
      <c r="CV373" s="18"/>
      <c r="CX373" s="18"/>
      <c r="CZ373" s="18"/>
      <c r="DA373" s="18"/>
      <c r="DB373" s="18"/>
      <c r="DC373" s="18"/>
      <c r="DD373" s="18"/>
      <c r="DE373" s="18"/>
      <c r="DF373" s="18"/>
    </row>
    <row r="374" spans="82:110" x14ac:dyDescent="0.25">
      <c r="CD374" s="18"/>
      <c r="CE374" s="18"/>
      <c r="CF374" s="18"/>
      <c r="CG374" s="18"/>
      <c r="CH374" s="18"/>
      <c r="CI374" s="18"/>
      <c r="CK374" s="18"/>
      <c r="CL374" s="18"/>
      <c r="CM374" s="18"/>
      <c r="CN374" s="18"/>
      <c r="CO374" s="18"/>
      <c r="CR374" s="18"/>
      <c r="CS374" s="18"/>
      <c r="CT374" s="18"/>
      <c r="CU374" s="18"/>
      <c r="CV374" s="18"/>
      <c r="CX374" s="18"/>
      <c r="CZ374" s="18"/>
      <c r="DA374" s="18"/>
      <c r="DB374" s="18"/>
      <c r="DC374" s="18"/>
      <c r="DD374" s="18"/>
      <c r="DE374" s="18"/>
      <c r="DF374" s="18"/>
    </row>
    <row r="375" spans="82:110" x14ac:dyDescent="0.25">
      <c r="CD375" s="18"/>
      <c r="CE375" s="18"/>
      <c r="CF375" s="18"/>
      <c r="CG375" s="18"/>
      <c r="CH375" s="18"/>
      <c r="CI375" s="18"/>
      <c r="CK375" s="18"/>
      <c r="CL375" s="18"/>
      <c r="CM375" s="18"/>
      <c r="CN375" s="18"/>
      <c r="CO375" s="18"/>
      <c r="CR375" s="18"/>
      <c r="CS375" s="18"/>
      <c r="CT375" s="18"/>
      <c r="CU375" s="18"/>
      <c r="CV375" s="18"/>
      <c r="CX375" s="18"/>
      <c r="CZ375" s="18"/>
      <c r="DA375" s="18"/>
      <c r="DB375" s="18"/>
      <c r="DC375" s="18"/>
      <c r="DD375" s="18"/>
      <c r="DE375" s="18"/>
      <c r="DF375" s="18"/>
    </row>
    <row r="376" spans="82:110" x14ac:dyDescent="0.25">
      <c r="CD376" s="18"/>
      <c r="CE376" s="18"/>
      <c r="CF376" s="18"/>
      <c r="CG376" s="18"/>
      <c r="CH376" s="18"/>
      <c r="CI376" s="18"/>
      <c r="CK376" s="18"/>
      <c r="CL376" s="18"/>
      <c r="CM376" s="18"/>
      <c r="CN376" s="18"/>
      <c r="CO376" s="18"/>
      <c r="CR376" s="18"/>
      <c r="CS376" s="18"/>
      <c r="CT376" s="18"/>
      <c r="CU376" s="18"/>
      <c r="CV376" s="18"/>
      <c r="CX376" s="18"/>
      <c r="CZ376" s="18"/>
      <c r="DA376" s="18"/>
      <c r="DB376" s="18"/>
      <c r="DC376" s="18"/>
      <c r="DD376" s="18"/>
      <c r="DE376" s="18"/>
      <c r="DF376" s="18"/>
    </row>
    <row r="377" spans="82:110" x14ac:dyDescent="0.25">
      <c r="CD377" s="18"/>
      <c r="CE377" s="18"/>
      <c r="CF377" s="18"/>
      <c r="CG377" s="18"/>
      <c r="CH377" s="18"/>
      <c r="CI377" s="18"/>
      <c r="CK377" s="18"/>
      <c r="CL377" s="18"/>
      <c r="CM377" s="18"/>
      <c r="CN377" s="18"/>
      <c r="CO377" s="18"/>
      <c r="CR377" s="18"/>
      <c r="CS377" s="18"/>
      <c r="CT377" s="18"/>
      <c r="CU377" s="18"/>
      <c r="CV377" s="18"/>
      <c r="CX377" s="18"/>
      <c r="CZ377" s="18"/>
      <c r="DA377" s="18"/>
      <c r="DB377" s="18"/>
      <c r="DC377" s="18"/>
      <c r="DD377" s="18"/>
      <c r="DE377" s="18"/>
      <c r="DF377" s="18"/>
    </row>
    <row r="378" spans="82:110" x14ac:dyDescent="0.25">
      <c r="CD378" s="18"/>
      <c r="CE378" s="18"/>
      <c r="CF378" s="18"/>
      <c r="CG378" s="18"/>
      <c r="CH378" s="18"/>
      <c r="CI378" s="18"/>
      <c r="CK378" s="18"/>
      <c r="CL378" s="18"/>
      <c r="CM378" s="18"/>
      <c r="CN378" s="18"/>
      <c r="CO378" s="18"/>
      <c r="CR378" s="18"/>
      <c r="CS378" s="18"/>
      <c r="CT378" s="18"/>
      <c r="CU378" s="18"/>
      <c r="CV378" s="18"/>
      <c r="CX378" s="18"/>
      <c r="CZ378" s="18"/>
      <c r="DA378" s="18"/>
      <c r="DB378" s="18"/>
      <c r="DC378" s="18"/>
      <c r="DD378" s="18"/>
      <c r="DE378" s="18"/>
      <c r="DF378" s="18"/>
    </row>
    <row r="379" spans="82:110" x14ac:dyDescent="0.25">
      <c r="CD379" s="18"/>
      <c r="CE379" s="18"/>
      <c r="CF379" s="18"/>
      <c r="CG379" s="18"/>
      <c r="CH379" s="18"/>
      <c r="CI379" s="18"/>
      <c r="CK379" s="18"/>
      <c r="CL379" s="18"/>
      <c r="CM379" s="18"/>
      <c r="CN379" s="18"/>
      <c r="CO379" s="18"/>
      <c r="CR379" s="18"/>
      <c r="CS379" s="18"/>
      <c r="CT379" s="18"/>
      <c r="CU379" s="18"/>
      <c r="CV379" s="18"/>
      <c r="CX379" s="18"/>
      <c r="CZ379" s="18"/>
      <c r="DA379" s="18"/>
      <c r="DB379" s="18"/>
      <c r="DC379" s="18"/>
      <c r="DD379" s="18"/>
      <c r="DE379" s="18"/>
      <c r="DF379" s="18"/>
    </row>
    <row r="380" spans="82:110" x14ac:dyDescent="0.25">
      <c r="CD380" s="18"/>
      <c r="CE380" s="18"/>
      <c r="CF380" s="18"/>
      <c r="CG380" s="18"/>
      <c r="CH380" s="18"/>
      <c r="CI380" s="18"/>
      <c r="CK380" s="18"/>
      <c r="CL380" s="18"/>
      <c r="CM380" s="18"/>
      <c r="CN380" s="18"/>
      <c r="CO380" s="18"/>
      <c r="CR380" s="18"/>
      <c r="CS380" s="18"/>
      <c r="CT380" s="18"/>
      <c r="CU380" s="18"/>
      <c r="CV380" s="18"/>
      <c r="CX380" s="18"/>
      <c r="CZ380" s="18"/>
      <c r="DA380" s="18"/>
      <c r="DB380" s="18"/>
      <c r="DC380" s="18"/>
      <c r="DD380" s="18"/>
      <c r="DE380" s="18"/>
      <c r="DF380" s="18"/>
    </row>
    <row r="381" spans="82:110" x14ac:dyDescent="0.25">
      <c r="CD381" s="18"/>
      <c r="CE381" s="18"/>
      <c r="CF381" s="18"/>
      <c r="CG381" s="18"/>
      <c r="CH381" s="18"/>
      <c r="CI381" s="18"/>
      <c r="CK381" s="18"/>
      <c r="CL381" s="18"/>
      <c r="CM381" s="18"/>
      <c r="CN381" s="18"/>
      <c r="CO381" s="18"/>
      <c r="CR381" s="18"/>
      <c r="CS381" s="18"/>
      <c r="CT381" s="18"/>
      <c r="CU381" s="18"/>
      <c r="CV381" s="18"/>
      <c r="CX381" s="18"/>
      <c r="CZ381" s="18"/>
      <c r="DA381" s="18"/>
      <c r="DB381" s="18"/>
      <c r="DC381" s="18"/>
      <c r="DD381" s="18"/>
      <c r="DE381" s="18"/>
      <c r="DF381" s="18"/>
    </row>
    <row r="382" spans="82:110" x14ac:dyDescent="0.25">
      <c r="CD382" s="18"/>
      <c r="CE382" s="18"/>
      <c r="CF382" s="18"/>
      <c r="CG382" s="18"/>
      <c r="CH382" s="18"/>
      <c r="CI382" s="18"/>
      <c r="CK382" s="18"/>
      <c r="CL382" s="18"/>
      <c r="CM382" s="18"/>
      <c r="CN382" s="18"/>
      <c r="CO382" s="18"/>
      <c r="CR382" s="18"/>
      <c r="CS382" s="18"/>
      <c r="CT382" s="18"/>
      <c r="CU382" s="18"/>
      <c r="CV382" s="18"/>
      <c r="CX382" s="18"/>
      <c r="CZ382" s="18"/>
      <c r="DA382" s="18"/>
      <c r="DB382" s="18"/>
      <c r="DC382" s="18"/>
      <c r="DD382" s="18"/>
      <c r="DE382" s="18"/>
      <c r="DF382" s="18"/>
    </row>
    <row r="383" spans="82:110" x14ac:dyDescent="0.25">
      <c r="CD383" s="18"/>
      <c r="CE383" s="18"/>
      <c r="CF383" s="18"/>
      <c r="CG383" s="18"/>
      <c r="CH383" s="18"/>
      <c r="CI383" s="18"/>
      <c r="CK383" s="18"/>
      <c r="CL383" s="18"/>
      <c r="CM383" s="18"/>
      <c r="CN383" s="18"/>
      <c r="CO383" s="18"/>
      <c r="CR383" s="18"/>
      <c r="CS383" s="18"/>
      <c r="CT383" s="18"/>
      <c r="CU383" s="18"/>
      <c r="CV383" s="18"/>
      <c r="CX383" s="18"/>
      <c r="CZ383" s="18"/>
      <c r="DA383" s="18"/>
      <c r="DB383" s="18"/>
      <c r="DC383" s="18"/>
      <c r="DD383" s="18"/>
      <c r="DE383" s="18"/>
      <c r="DF383" s="18"/>
    </row>
    <row r="384" spans="82:110" x14ac:dyDescent="0.25">
      <c r="CD384" s="18"/>
      <c r="CE384" s="18"/>
      <c r="CF384" s="18"/>
      <c r="CG384" s="18"/>
      <c r="CH384" s="18"/>
      <c r="CI384" s="18"/>
      <c r="CK384" s="18"/>
      <c r="CL384" s="18"/>
      <c r="CM384" s="18"/>
      <c r="CN384" s="18"/>
      <c r="CO384" s="18"/>
      <c r="CR384" s="18"/>
      <c r="CS384" s="18"/>
      <c r="CT384" s="18"/>
      <c r="CU384" s="18"/>
      <c r="CV384" s="18"/>
      <c r="CX384" s="18"/>
      <c r="CZ384" s="18"/>
      <c r="DA384" s="18"/>
      <c r="DB384" s="18"/>
      <c r="DC384" s="18"/>
      <c r="DD384" s="18"/>
      <c r="DE384" s="18"/>
      <c r="DF384" s="18"/>
    </row>
    <row r="385" spans="82:110" x14ac:dyDescent="0.25">
      <c r="CD385" s="18"/>
      <c r="CE385" s="18"/>
      <c r="CF385" s="18"/>
      <c r="CG385" s="18"/>
      <c r="CH385" s="18"/>
      <c r="CI385" s="18"/>
      <c r="CK385" s="18"/>
      <c r="CL385" s="18"/>
      <c r="CM385" s="18"/>
      <c r="CN385" s="18"/>
      <c r="CO385" s="18"/>
      <c r="CR385" s="18"/>
      <c r="CS385" s="18"/>
      <c r="CT385" s="18"/>
      <c r="CU385" s="18"/>
      <c r="CV385" s="18"/>
      <c r="CX385" s="18"/>
      <c r="CZ385" s="18"/>
      <c r="DA385" s="18"/>
      <c r="DB385" s="18"/>
      <c r="DC385" s="18"/>
      <c r="DD385" s="18"/>
      <c r="DE385" s="18"/>
      <c r="DF385" s="18"/>
    </row>
    <row r="386" spans="82:110" x14ac:dyDescent="0.25">
      <c r="CD386" s="18"/>
      <c r="CE386" s="18"/>
      <c r="CF386" s="18"/>
      <c r="CG386" s="18"/>
      <c r="CH386" s="18"/>
      <c r="CI386" s="18"/>
      <c r="CK386" s="18"/>
      <c r="CL386" s="18"/>
      <c r="CM386" s="18"/>
      <c r="CN386" s="18"/>
      <c r="CO386" s="18"/>
      <c r="CR386" s="18"/>
      <c r="CS386" s="18"/>
      <c r="CT386" s="18"/>
      <c r="CU386" s="18"/>
      <c r="CV386" s="18"/>
      <c r="CX386" s="18"/>
      <c r="CZ386" s="18"/>
      <c r="DA386" s="18"/>
      <c r="DB386" s="18"/>
      <c r="DC386" s="18"/>
      <c r="DD386" s="18"/>
      <c r="DE386" s="18"/>
      <c r="DF386" s="18"/>
    </row>
    <row r="387" spans="82:110" x14ac:dyDescent="0.25">
      <c r="CD387" s="18"/>
      <c r="CE387" s="18"/>
      <c r="CF387" s="18"/>
      <c r="CG387" s="18"/>
      <c r="CH387" s="18"/>
      <c r="CI387" s="18"/>
      <c r="CK387" s="18"/>
      <c r="CL387" s="18"/>
      <c r="CM387" s="18"/>
      <c r="CN387" s="18"/>
      <c r="CO387" s="18"/>
      <c r="CR387" s="18"/>
      <c r="CS387" s="18"/>
      <c r="CT387" s="18"/>
      <c r="CU387" s="18"/>
      <c r="CV387" s="18"/>
      <c r="CX387" s="18"/>
      <c r="CZ387" s="18"/>
      <c r="DA387" s="18"/>
      <c r="DB387" s="18"/>
      <c r="DC387" s="18"/>
      <c r="DD387" s="18"/>
      <c r="DE387" s="18"/>
      <c r="DF387" s="18"/>
    </row>
    <row r="388" spans="82:110" x14ac:dyDescent="0.25">
      <c r="CD388" s="18"/>
      <c r="CE388" s="18"/>
      <c r="CF388" s="18"/>
      <c r="CG388" s="18"/>
      <c r="CH388" s="18"/>
      <c r="CI388" s="18"/>
      <c r="CK388" s="18"/>
      <c r="CL388" s="18"/>
      <c r="CM388" s="18"/>
      <c r="CN388" s="18"/>
      <c r="CO388" s="18"/>
      <c r="CR388" s="18"/>
      <c r="CS388" s="18"/>
      <c r="CT388" s="18"/>
      <c r="CU388" s="18"/>
      <c r="CV388" s="18"/>
      <c r="CX388" s="18"/>
      <c r="CZ388" s="18"/>
      <c r="DA388" s="18"/>
      <c r="DB388" s="18"/>
      <c r="DC388" s="18"/>
      <c r="DD388" s="18"/>
      <c r="DE388" s="18"/>
      <c r="DF388" s="18"/>
    </row>
    <row r="389" spans="82:110" x14ac:dyDescent="0.25">
      <c r="CD389" s="18"/>
      <c r="CE389" s="18"/>
      <c r="CF389" s="18"/>
      <c r="CG389" s="18"/>
      <c r="CH389" s="18"/>
      <c r="CI389" s="18"/>
      <c r="CK389" s="18"/>
      <c r="CL389" s="18"/>
      <c r="CM389" s="18"/>
      <c r="CN389" s="18"/>
      <c r="CO389" s="18"/>
      <c r="CR389" s="18"/>
      <c r="CS389" s="18"/>
      <c r="CT389" s="18"/>
      <c r="CU389" s="18"/>
      <c r="CV389" s="18"/>
      <c r="CX389" s="18"/>
      <c r="CZ389" s="18"/>
      <c r="DA389" s="18"/>
      <c r="DB389" s="18"/>
      <c r="DC389" s="18"/>
      <c r="DD389" s="18"/>
      <c r="DE389" s="18"/>
      <c r="DF389" s="18"/>
    </row>
    <row r="390" spans="82:110" x14ac:dyDescent="0.25">
      <c r="CD390" s="18"/>
      <c r="CE390" s="18"/>
      <c r="CF390" s="18"/>
      <c r="CG390" s="18"/>
      <c r="CH390" s="18"/>
      <c r="CI390" s="18"/>
      <c r="CK390" s="18"/>
      <c r="CL390" s="18"/>
      <c r="CM390" s="18"/>
      <c r="CN390" s="18"/>
      <c r="CO390" s="18"/>
      <c r="CR390" s="18"/>
      <c r="CS390" s="18"/>
      <c r="CT390" s="18"/>
      <c r="CU390" s="18"/>
      <c r="CV390" s="18"/>
      <c r="CX390" s="18"/>
      <c r="CZ390" s="18"/>
      <c r="DA390" s="18"/>
      <c r="DB390" s="18"/>
      <c r="DC390" s="18"/>
      <c r="DD390" s="18"/>
      <c r="DE390" s="18"/>
      <c r="DF390" s="18"/>
    </row>
    <row r="391" spans="82:110" x14ac:dyDescent="0.25">
      <c r="CD391" s="18"/>
      <c r="CE391" s="18"/>
      <c r="CF391" s="18"/>
      <c r="CG391" s="18"/>
      <c r="CH391" s="18"/>
      <c r="CI391" s="18"/>
      <c r="CK391" s="18"/>
      <c r="CL391" s="18"/>
      <c r="CM391" s="18"/>
      <c r="CN391" s="18"/>
      <c r="CO391" s="18"/>
      <c r="CR391" s="18"/>
      <c r="CS391" s="18"/>
      <c r="CT391" s="18"/>
      <c r="CU391" s="18"/>
      <c r="CV391" s="18"/>
      <c r="CX391" s="18"/>
      <c r="CZ391" s="18"/>
      <c r="DA391" s="18"/>
      <c r="DB391" s="18"/>
      <c r="DC391" s="18"/>
      <c r="DD391" s="18"/>
      <c r="DE391" s="18"/>
      <c r="DF391" s="18"/>
    </row>
    <row r="392" spans="82:110" x14ac:dyDescent="0.25">
      <c r="CD392" s="18"/>
      <c r="CE392" s="18"/>
      <c r="CF392" s="18"/>
      <c r="CG392" s="18"/>
      <c r="CH392" s="18"/>
      <c r="CI392" s="18"/>
      <c r="CK392" s="18"/>
      <c r="CL392" s="18"/>
      <c r="CM392" s="18"/>
      <c r="CN392" s="18"/>
      <c r="CO392" s="18"/>
      <c r="CR392" s="18"/>
      <c r="CS392" s="18"/>
      <c r="CT392" s="18"/>
      <c r="CU392" s="18"/>
      <c r="CV392" s="18"/>
      <c r="CX392" s="18"/>
      <c r="CZ392" s="18"/>
      <c r="DA392" s="18"/>
      <c r="DB392" s="18"/>
      <c r="DC392" s="18"/>
      <c r="DD392" s="18"/>
      <c r="DE392" s="18"/>
      <c r="DF392" s="18"/>
    </row>
    <row r="393" spans="82:110" x14ac:dyDescent="0.25">
      <c r="CD393" s="18"/>
      <c r="CE393" s="18"/>
      <c r="CF393" s="18"/>
      <c r="CG393" s="18"/>
      <c r="CH393" s="18"/>
      <c r="CI393" s="18"/>
      <c r="CK393" s="18"/>
      <c r="CL393" s="18"/>
      <c r="CM393" s="18"/>
      <c r="CN393" s="18"/>
      <c r="CO393" s="18"/>
      <c r="CR393" s="18"/>
      <c r="CS393" s="18"/>
      <c r="CT393" s="18"/>
      <c r="CU393" s="18"/>
      <c r="CV393" s="18"/>
      <c r="CX393" s="18"/>
      <c r="CZ393" s="18"/>
      <c r="DA393" s="18"/>
      <c r="DB393" s="18"/>
      <c r="DC393" s="18"/>
      <c r="DD393" s="18"/>
      <c r="DE393" s="18"/>
      <c r="DF393" s="18"/>
    </row>
    <row r="394" spans="82:110" x14ac:dyDescent="0.25">
      <c r="CD394" s="18"/>
      <c r="CE394" s="18"/>
      <c r="CF394" s="18"/>
      <c r="CG394" s="18"/>
      <c r="CH394" s="18"/>
      <c r="CI394" s="18"/>
      <c r="CK394" s="18"/>
      <c r="CL394" s="18"/>
      <c r="CM394" s="18"/>
      <c r="CN394" s="18"/>
      <c r="CO394" s="18"/>
      <c r="CR394" s="18"/>
      <c r="CS394" s="18"/>
      <c r="CT394" s="18"/>
      <c r="CU394" s="18"/>
      <c r="CV394" s="18"/>
      <c r="CX394" s="18"/>
      <c r="CZ394" s="18"/>
      <c r="DA394" s="18"/>
      <c r="DB394" s="18"/>
      <c r="DC394" s="18"/>
      <c r="DD394" s="18"/>
      <c r="DE394" s="18"/>
      <c r="DF394" s="18"/>
    </row>
    <row r="395" spans="82:110" x14ac:dyDescent="0.25">
      <c r="CD395" s="18"/>
      <c r="CE395" s="18"/>
      <c r="CF395" s="18"/>
      <c r="CG395" s="18"/>
      <c r="CH395" s="18"/>
      <c r="CI395" s="18"/>
      <c r="CK395" s="18"/>
      <c r="CL395" s="18"/>
      <c r="CM395" s="18"/>
      <c r="CN395" s="18"/>
      <c r="CO395" s="18"/>
      <c r="CR395" s="18"/>
      <c r="CS395" s="18"/>
      <c r="CT395" s="18"/>
      <c r="CU395" s="18"/>
      <c r="CV395" s="18"/>
      <c r="CX395" s="18"/>
      <c r="CZ395" s="18"/>
      <c r="DA395" s="18"/>
      <c r="DB395" s="18"/>
      <c r="DC395" s="18"/>
      <c r="DD395" s="18"/>
      <c r="DE395" s="18"/>
      <c r="DF395" s="18"/>
    </row>
    <row r="396" spans="82:110" x14ac:dyDescent="0.25">
      <c r="CD396" s="18"/>
      <c r="CE396" s="18"/>
      <c r="CF396" s="18"/>
      <c r="CG396" s="18"/>
      <c r="CH396" s="18"/>
      <c r="CI396" s="18"/>
      <c r="CK396" s="18"/>
      <c r="CL396" s="18"/>
      <c r="CM396" s="18"/>
      <c r="CN396" s="18"/>
      <c r="CO396" s="18"/>
      <c r="CR396" s="18"/>
      <c r="CS396" s="18"/>
      <c r="CT396" s="18"/>
      <c r="CU396" s="18"/>
      <c r="CV396" s="18"/>
      <c r="CX396" s="18"/>
      <c r="CZ396" s="18"/>
      <c r="DA396" s="18"/>
      <c r="DB396" s="18"/>
      <c r="DC396" s="18"/>
      <c r="DD396" s="18"/>
      <c r="DE396" s="18"/>
      <c r="DF396" s="18"/>
    </row>
    <row r="397" spans="82:110" x14ac:dyDescent="0.25">
      <c r="CD397" s="18"/>
      <c r="CE397" s="18"/>
      <c r="CF397" s="18"/>
      <c r="CG397" s="18"/>
      <c r="CH397" s="18"/>
      <c r="CI397" s="18"/>
      <c r="CK397" s="18"/>
      <c r="CL397" s="18"/>
      <c r="CM397" s="18"/>
      <c r="CN397" s="18"/>
      <c r="CO397" s="18"/>
      <c r="CR397" s="18"/>
      <c r="CS397" s="18"/>
      <c r="CT397" s="18"/>
      <c r="CU397" s="18"/>
      <c r="CV397" s="18"/>
      <c r="CX397" s="18"/>
      <c r="CZ397" s="18"/>
      <c r="DA397" s="18"/>
      <c r="DB397" s="18"/>
      <c r="DC397" s="18"/>
      <c r="DD397" s="18"/>
      <c r="DE397" s="18"/>
      <c r="DF397" s="18"/>
    </row>
    <row r="398" spans="82:110" x14ac:dyDescent="0.25">
      <c r="CX398" s="18"/>
      <c r="CZ398" s="18"/>
      <c r="DA398" s="18"/>
      <c r="DB398" s="18"/>
      <c r="DC398" s="18"/>
      <c r="DD398" s="18"/>
    </row>
    <row r="399" spans="82:110" x14ac:dyDescent="0.25">
      <c r="CX399" s="18"/>
      <c r="CZ399" s="18"/>
      <c r="DA399" s="18"/>
      <c r="DB399" s="18"/>
      <c r="DC399" s="18"/>
      <c r="DD399" s="18"/>
    </row>
    <row r="400" spans="82:110" x14ac:dyDescent="0.25">
      <c r="CX400" s="18"/>
      <c r="CZ400" s="18"/>
      <c r="DA400" s="18"/>
      <c r="DB400" s="18"/>
      <c r="DC400" s="18"/>
      <c r="DD400" s="18"/>
    </row>
    <row r="401" spans="102:108" x14ac:dyDescent="0.25">
      <c r="CX401" s="18"/>
      <c r="CZ401" s="18"/>
      <c r="DA401" s="18"/>
      <c r="DB401" s="18"/>
      <c r="DC401" s="18"/>
      <c r="DD401" s="18"/>
    </row>
    <row r="402" spans="102:108" x14ac:dyDescent="0.25">
      <c r="CX402" s="18"/>
      <c r="CZ402" s="18"/>
      <c r="DA402" s="18"/>
      <c r="DB402" s="18"/>
      <c r="DC402" s="18"/>
      <c r="DD402" s="18"/>
    </row>
    <row r="403" spans="102:108" x14ac:dyDescent="0.25">
      <c r="CX403" s="18"/>
      <c r="CZ403" s="18"/>
      <c r="DA403" s="18"/>
      <c r="DB403" s="18"/>
      <c r="DC403" s="18"/>
      <c r="DD403" s="18"/>
    </row>
    <row r="404" spans="102:108" x14ac:dyDescent="0.25">
      <c r="CX404" s="18"/>
      <c r="CZ404" s="18"/>
      <c r="DA404" s="18"/>
      <c r="DB404" s="18"/>
      <c r="DC404" s="18"/>
      <c r="DD404" s="18"/>
    </row>
    <row r="405" spans="102:108" x14ac:dyDescent="0.25">
      <c r="CX405" s="18"/>
      <c r="CZ405" s="18"/>
      <c r="DA405" s="18"/>
      <c r="DB405" s="18"/>
      <c r="DC405" s="18"/>
      <c r="DD405" s="18"/>
    </row>
    <row r="406" spans="102:108" x14ac:dyDescent="0.25">
      <c r="CX406" s="18"/>
      <c r="CZ406" s="18"/>
      <c r="DA406" s="18"/>
      <c r="DB406" s="18"/>
      <c r="DC406" s="18"/>
      <c r="DD406" s="18"/>
    </row>
    <row r="407" spans="102:108" x14ac:dyDescent="0.25">
      <c r="CX407" s="18"/>
      <c r="CZ407" s="18"/>
      <c r="DA407" s="18"/>
      <c r="DB407" s="18"/>
      <c r="DC407" s="18"/>
      <c r="DD407" s="18"/>
    </row>
    <row r="408" spans="102:108" x14ac:dyDescent="0.25">
      <c r="CX408" s="18"/>
      <c r="CZ408" s="18"/>
      <c r="DA408" s="18"/>
      <c r="DB408" s="18"/>
      <c r="DC408" s="18"/>
      <c r="DD408" s="18"/>
    </row>
    <row r="409" spans="102:108" x14ac:dyDescent="0.25">
      <c r="CX409" s="18"/>
      <c r="CZ409" s="18"/>
      <c r="DA409" s="18"/>
      <c r="DB409" s="18"/>
      <c r="DC409" s="18"/>
      <c r="DD409" s="18"/>
    </row>
    <row r="410" spans="102:108" x14ac:dyDescent="0.25">
      <c r="CX410" s="18"/>
      <c r="CZ410" s="18"/>
      <c r="DA410" s="18"/>
      <c r="DB410" s="18"/>
      <c r="DC410" s="18"/>
      <c r="DD410" s="18"/>
    </row>
    <row r="411" spans="102:108" x14ac:dyDescent="0.25">
      <c r="CX411" s="18"/>
      <c r="CZ411" s="18"/>
      <c r="DA411" s="18"/>
      <c r="DB411" s="18"/>
      <c r="DC411" s="18"/>
      <c r="DD411" s="18"/>
    </row>
    <row r="412" spans="102:108" x14ac:dyDescent="0.25">
      <c r="CX412" s="18"/>
      <c r="CZ412" s="18"/>
      <c r="DA412" s="18"/>
      <c r="DB412" s="18"/>
      <c r="DC412" s="18"/>
      <c r="DD412" s="18"/>
    </row>
    <row r="413" spans="102:108" x14ac:dyDescent="0.25">
      <c r="CX413" s="18"/>
      <c r="CZ413" s="18"/>
      <c r="DA413" s="18"/>
      <c r="DB413" s="18"/>
      <c r="DC413" s="18"/>
      <c r="DD413" s="18"/>
    </row>
    <row r="414" spans="102:108" x14ac:dyDescent="0.25">
      <c r="CX414" s="18"/>
      <c r="CZ414" s="18"/>
      <c r="DA414" s="18"/>
      <c r="DB414" s="18"/>
      <c r="DC414" s="18"/>
      <c r="DD414" s="18"/>
    </row>
    <row r="415" spans="102:108" x14ac:dyDescent="0.25">
      <c r="CX415" s="18"/>
      <c r="CZ415" s="18"/>
      <c r="DA415" s="18"/>
      <c r="DB415" s="18"/>
      <c r="DC415" s="18"/>
      <c r="DD415" s="18"/>
    </row>
    <row r="416" spans="102:108" x14ac:dyDescent="0.25">
      <c r="CX416" s="18"/>
      <c r="CZ416" s="18"/>
      <c r="DA416" s="18"/>
      <c r="DB416" s="18"/>
      <c r="DC416" s="18"/>
      <c r="DD416" s="18"/>
    </row>
    <row r="417" spans="102:108" x14ac:dyDescent="0.25">
      <c r="CX417" s="18"/>
      <c r="CZ417" s="18"/>
      <c r="DA417" s="18"/>
      <c r="DB417" s="18"/>
      <c r="DC417" s="18"/>
      <c r="DD417" s="18"/>
    </row>
    <row r="418" spans="102:108" x14ac:dyDescent="0.25">
      <c r="CX418" s="18"/>
      <c r="CZ418" s="18"/>
      <c r="DA418" s="18"/>
      <c r="DB418" s="18"/>
      <c r="DC418" s="18"/>
      <c r="DD418" s="18"/>
    </row>
    <row r="419" spans="102:108" x14ac:dyDescent="0.25">
      <c r="CX419" s="18"/>
      <c r="CZ419" s="18"/>
      <c r="DA419" s="18"/>
      <c r="DB419" s="18"/>
      <c r="DC419" s="18"/>
      <c r="DD419" s="18"/>
    </row>
    <row r="420" spans="102:108" x14ac:dyDescent="0.25">
      <c r="CX420" s="18"/>
      <c r="CZ420" s="18"/>
      <c r="DA420" s="18"/>
      <c r="DB420" s="18"/>
      <c r="DC420" s="18"/>
      <c r="DD420" s="18"/>
    </row>
    <row r="421" spans="102:108" x14ac:dyDescent="0.25">
      <c r="CX421" s="18"/>
      <c r="CZ421" s="18"/>
      <c r="DA421" s="18"/>
      <c r="DB421" s="18"/>
      <c r="DC421" s="18"/>
      <c r="DD421" s="18"/>
    </row>
    <row r="422" spans="102:108" x14ac:dyDescent="0.25">
      <c r="CX422" s="18"/>
      <c r="CZ422" s="18"/>
      <c r="DA422" s="18"/>
      <c r="DB422" s="18"/>
      <c r="DC422" s="18"/>
      <c r="DD422" s="18"/>
    </row>
    <row r="423" spans="102:108" x14ac:dyDescent="0.25">
      <c r="CX423" s="18"/>
      <c r="CZ423" s="18"/>
      <c r="DA423" s="18"/>
      <c r="DB423" s="18"/>
      <c r="DC423" s="18"/>
      <c r="DD423" s="18"/>
    </row>
    <row r="424" spans="102:108" x14ac:dyDescent="0.25">
      <c r="CX424" s="18"/>
      <c r="CZ424" s="18"/>
      <c r="DA424" s="18"/>
      <c r="DB424" s="18"/>
      <c r="DC424" s="18"/>
      <c r="DD424" s="18"/>
    </row>
    <row r="425" spans="102:108" x14ac:dyDescent="0.25">
      <c r="CX425" s="18"/>
      <c r="CZ425" s="18"/>
      <c r="DA425" s="18"/>
      <c r="DB425" s="18"/>
      <c r="DC425" s="18"/>
      <c r="DD425" s="18"/>
    </row>
    <row r="426" spans="102:108" x14ac:dyDescent="0.25">
      <c r="CX426" s="18"/>
      <c r="CZ426" s="18"/>
      <c r="DA426" s="18"/>
      <c r="DB426" s="18"/>
      <c r="DC426" s="18"/>
      <c r="DD426" s="18"/>
    </row>
    <row r="427" spans="102:108" x14ac:dyDescent="0.25">
      <c r="CX427" s="18"/>
      <c r="CZ427" s="18"/>
      <c r="DA427" s="18"/>
      <c r="DB427" s="18"/>
      <c r="DC427" s="18"/>
      <c r="DD427" s="18"/>
    </row>
    <row r="428" spans="102:108" x14ac:dyDescent="0.25">
      <c r="CX428" s="18"/>
      <c r="CZ428" s="18"/>
      <c r="DA428" s="18"/>
      <c r="DB428" s="18"/>
      <c r="DC428" s="18"/>
      <c r="DD428" s="18"/>
    </row>
    <row r="429" spans="102:108" x14ac:dyDescent="0.25">
      <c r="CX429" s="18"/>
      <c r="CZ429" s="18"/>
      <c r="DA429" s="18"/>
      <c r="DB429" s="18"/>
      <c r="DC429" s="18"/>
      <c r="DD429" s="18"/>
    </row>
    <row r="430" spans="102:108" x14ac:dyDescent="0.25">
      <c r="CX430" s="18"/>
      <c r="CZ430" s="18"/>
      <c r="DA430" s="18"/>
      <c r="DB430" s="18"/>
      <c r="DC430" s="18"/>
      <c r="DD430" s="18"/>
    </row>
    <row r="431" spans="102:108" x14ac:dyDescent="0.25">
      <c r="CX431" s="18"/>
      <c r="CZ431" s="18"/>
      <c r="DA431" s="18"/>
      <c r="DB431" s="18"/>
      <c r="DC431" s="18"/>
      <c r="DD431" s="18"/>
    </row>
    <row r="432" spans="102:108" x14ac:dyDescent="0.25">
      <c r="CX432" s="18"/>
      <c r="CZ432" s="18"/>
      <c r="DA432" s="18"/>
      <c r="DB432" s="18"/>
      <c r="DC432" s="18"/>
      <c r="DD432" s="18"/>
    </row>
    <row r="433" spans="102:108" x14ac:dyDescent="0.25">
      <c r="CX433" s="18"/>
      <c r="CZ433" s="18"/>
      <c r="DA433" s="18"/>
      <c r="DB433" s="18"/>
      <c r="DC433" s="18"/>
      <c r="DD433" s="18"/>
    </row>
    <row r="434" spans="102:108" x14ac:dyDescent="0.25">
      <c r="CX434" s="18"/>
      <c r="CZ434" s="18"/>
      <c r="DA434" s="18"/>
      <c r="DB434" s="18"/>
      <c r="DC434" s="18"/>
      <c r="DD434" s="18"/>
    </row>
    <row r="435" spans="102:108" x14ac:dyDescent="0.25">
      <c r="CX435" s="18"/>
      <c r="CZ435" s="18"/>
      <c r="DA435" s="18"/>
      <c r="DB435" s="18"/>
      <c r="DC435" s="18"/>
      <c r="DD435" s="18"/>
    </row>
    <row r="436" spans="102:108" x14ac:dyDescent="0.25">
      <c r="CX436" s="18"/>
      <c r="CZ436" s="18"/>
      <c r="DA436" s="18"/>
      <c r="DB436" s="18"/>
      <c r="DC436" s="18"/>
      <c r="DD436" s="18"/>
    </row>
    <row r="437" spans="102:108" x14ac:dyDescent="0.25">
      <c r="CX437" s="18"/>
      <c r="CZ437" s="18"/>
      <c r="DA437" s="18"/>
      <c r="DB437" s="18"/>
      <c r="DC437" s="18"/>
      <c r="DD437" s="18"/>
    </row>
    <row r="438" spans="102:108" x14ac:dyDescent="0.25">
      <c r="CX438" s="18"/>
      <c r="CZ438" s="18"/>
      <c r="DA438" s="18"/>
      <c r="DB438" s="18"/>
      <c r="DC438" s="18"/>
      <c r="DD438" s="18"/>
    </row>
    <row r="439" spans="102:108" x14ac:dyDescent="0.25">
      <c r="CX439" s="18"/>
      <c r="CZ439" s="18"/>
      <c r="DA439" s="18"/>
      <c r="DB439" s="18"/>
      <c r="DC439" s="18"/>
      <c r="DD439" s="18"/>
    </row>
    <row r="440" spans="102:108" x14ac:dyDescent="0.25">
      <c r="CX440" s="18"/>
      <c r="CZ440" s="18"/>
      <c r="DA440" s="18"/>
      <c r="DB440" s="18"/>
      <c r="DC440" s="18"/>
      <c r="DD440" s="18"/>
    </row>
    <row r="441" spans="102:108" x14ac:dyDescent="0.25">
      <c r="CX441" s="18"/>
      <c r="CZ441" s="18"/>
      <c r="DA441" s="18"/>
      <c r="DB441" s="18"/>
      <c r="DC441" s="18"/>
      <c r="DD441" s="18"/>
    </row>
    <row r="442" spans="102:108" x14ac:dyDescent="0.25">
      <c r="CX442" s="18"/>
      <c r="CZ442" s="18"/>
      <c r="DA442" s="18"/>
      <c r="DB442" s="18"/>
      <c r="DC442" s="18"/>
      <c r="DD442" s="18"/>
    </row>
    <row r="443" spans="102:108" x14ac:dyDescent="0.25">
      <c r="CX443" s="18"/>
      <c r="CZ443" s="18"/>
      <c r="DA443" s="18"/>
      <c r="DB443" s="18"/>
      <c r="DC443" s="18"/>
      <c r="DD443" s="18"/>
    </row>
    <row r="444" spans="102:108" x14ac:dyDescent="0.25">
      <c r="CX444" s="18"/>
      <c r="CZ444" s="18"/>
      <c r="DA444" s="18"/>
      <c r="DB444" s="18"/>
      <c r="DC444" s="18"/>
      <c r="DD444" s="18"/>
    </row>
    <row r="445" spans="102:108" x14ac:dyDescent="0.25">
      <c r="CX445" s="18"/>
      <c r="CZ445" s="18"/>
      <c r="DA445" s="18"/>
      <c r="DB445" s="18"/>
      <c r="DC445" s="18"/>
      <c r="DD445" s="18"/>
    </row>
    <row r="446" spans="102:108" x14ac:dyDescent="0.25">
      <c r="CX446" s="18"/>
      <c r="CZ446" s="18"/>
      <c r="DA446" s="18"/>
      <c r="DB446" s="18"/>
      <c r="DC446" s="18"/>
      <c r="DD446" s="18"/>
    </row>
    <row r="447" spans="102:108" x14ac:dyDescent="0.25">
      <c r="CX447" s="18"/>
      <c r="CZ447" s="18"/>
      <c r="DA447" s="18"/>
      <c r="DB447" s="18"/>
      <c r="DC447" s="18"/>
      <c r="DD447" s="18"/>
    </row>
    <row r="448" spans="102:108" x14ac:dyDescent="0.25">
      <c r="CX448" s="18"/>
      <c r="CZ448" s="18"/>
      <c r="DA448" s="18"/>
      <c r="DB448" s="18"/>
      <c r="DC448" s="18"/>
      <c r="DD448" s="18"/>
    </row>
    <row r="449" spans="102:108" x14ac:dyDescent="0.25">
      <c r="CX449" s="18"/>
      <c r="CZ449" s="18"/>
      <c r="DA449" s="18"/>
      <c r="DB449" s="18"/>
      <c r="DC449" s="18"/>
      <c r="DD449" s="18"/>
    </row>
    <row r="450" spans="102:108" x14ac:dyDescent="0.25">
      <c r="CX450" s="18"/>
      <c r="CZ450" s="18"/>
      <c r="DA450" s="18"/>
      <c r="DB450" s="18"/>
      <c r="DC450" s="18"/>
      <c r="DD450" s="18"/>
    </row>
    <row r="451" spans="102:108" x14ac:dyDescent="0.25">
      <c r="CX451" s="18"/>
      <c r="CZ451" s="18"/>
      <c r="DA451" s="18"/>
      <c r="DB451" s="18"/>
      <c r="DC451" s="18"/>
      <c r="DD451" s="18"/>
    </row>
    <row r="452" spans="102:108" x14ac:dyDescent="0.25">
      <c r="CX452" s="18"/>
      <c r="CZ452" s="18"/>
      <c r="DA452" s="18"/>
      <c r="DB452" s="18"/>
      <c r="DC452" s="18"/>
      <c r="DD452" s="18"/>
    </row>
    <row r="453" spans="102:108" x14ac:dyDescent="0.25">
      <c r="CX453" s="18"/>
      <c r="CZ453" s="18"/>
      <c r="DA453" s="18"/>
      <c r="DB453" s="18"/>
      <c r="DC453" s="18"/>
      <c r="DD453" s="18"/>
    </row>
    <row r="454" spans="102:108" x14ac:dyDescent="0.25">
      <c r="CX454" s="18"/>
      <c r="CZ454" s="18"/>
      <c r="DA454" s="18"/>
      <c r="DB454" s="18"/>
      <c r="DC454" s="18"/>
      <c r="DD454" s="18"/>
    </row>
    <row r="455" spans="102:108" x14ac:dyDescent="0.25">
      <c r="CX455" s="18"/>
      <c r="CZ455" s="18"/>
      <c r="DA455" s="18"/>
      <c r="DB455" s="18"/>
      <c r="DC455" s="18"/>
      <c r="DD455" s="18"/>
    </row>
    <row r="456" spans="102:108" x14ac:dyDescent="0.25">
      <c r="CX456" s="18"/>
      <c r="CZ456" s="18"/>
      <c r="DA456" s="18"/>
      <c r="DB456" s="18"/>
      <c r="DC456" s="18"/>
      <c r="DD456" s="18"/>
    </row>
    <row r="457" spans="102:108" x14ac:dyDescent="0.25">
      <c r="CX457" s="18"/>
      <c r="CZ457" s="18"/>
      <c r="DA457" s="18"/>
      <c r="DB457" s="18"/>
      <c r="DC457" s="18"/>
      <c r="DD457" s="18"/>
    </row>
    <row r="458" spans="102:108" x14ac:dyDescent="0.25">
      <c r="CX458" s="18"/>
      <c r="CZ458" s="18"/>
      <c r="DA458" s="18"/>
      <c r="DB458" s="18"/>
      <c r="DC458" s="18"/>
      <c r="DD458" s="18"/>
    </row>
    <row r="459" spans="102:108" x14ac:dyDescent="0.25">
      <c r="CX459" s="18"/>
      <c r="CZ459" s="18"/>
      <c r="DA459" s="18"/>
      <c r="DB459" s="18"/>
      <c r="DC459" s="18"/>
      <c r="DD459" s="18"/>
    </row>
    <row r="460" spans="102:108" x14ac:dyDescent="0.25">
      <c r="CX460" s="18"/>
      <c r="CZ460" s="18"/>
      <c r="DA460" s="18"/>
      <c r="DB460" s="18"/>
      <c r="DC460" s="18"/>
      <c r="DD460" s="18"/>
    </row>
    <row r="461" spans="102:108" x14ac:dyDescent="0.25">
      <c r="CX461" s="18"/>
      <c r="CZ461" s="18"/>
      <c r="DA461" s="18"/>
      <c r="DB461" s="18"/>
      <c r="DC461" s="18"/>
      <c r="DD461" s="18"/>
    </row>
    <row r="462" spans="102:108" x14ac:dyDescent="0.25">
      <c r="CX462" s="18"/>
      <c r="CZ462" s="18"/>
      <c r="DA462" s="18"/>
      <c r="DB462" s="18"/>
      <c r="DC462" s="18"/>
      <c r="DD462" s="18"/>
    </row>
    <row r="463" spans="102:108" x14ac:dyDescent="0.25">
      <c r="CX463" s="18"/>
      <c r="CZ463" s="18"/>
      <c r="DA463" s="18"/>
      <c r="DB463" s="18"/>
      <c r="DC463" s="18"/>
      <c r="DD463" s="18"/>
    </row>
    <row r="464" spans="102:108" x14ac:dyDescent="0.25">
      <c r="CX464" s="18"/>
      <c r="CZ464" s="18"/>
      <c r="DA464" s="18"/>
      <c r="DB464" s="18"/>
      <c r="DC464" s="18"/>
      <c r="DD464" s="18"/>
    </row>
    <row r="465" spans="102:108" x14ac:dyDescent="0.25">
      <c r="CX465" s="18"/>
      <c r="CZ465" s="18"/>
      <c r="DA465" s="18"/>
      <c r="DB465" s="18"/>
      <c r="DC465" s="18"/>
      <c r="DD465" s="18"/>
    </row>
    <row r="466" spans="102:108" x14ac:dyDescent="0.25">
      <c r="CX466" s="18"/>
      <c r="CZ466" s="18"/>
      <c r="DA466" s="18"/>
      <c r="DB466" s="18"/>
      <c r="DC466" s="18"/>
      <c r="DD466" s="18"/>
    </row>
    <row r="467" spans="102:108" x14ac:dyDescent="0.25">
      <c r="CX467" s="18"/>
      <c r="CZ467" s="18"/>
      <c r="DA467" s="18"/>
      <c r="DB467" s="18"/>
      <c r="DC467" s="18"/>
      <c r="DD467" s="18"/>
    </row>
    <row r="468" spans="102:108" x14ac:dyDescent="0.25">
      <c r="CX468" s="18"/>
      <c r="CZ468" s="18"/>
      <c r="DA468" s="18"/>
      <c r="DB468" s="18"/>
      <c r="DC468" s="18"/>
      <c r="DD468" s="18"/>
    </row>
    <row r="469" spans="102:108" x14ac:dyDescent="0.25">
      <c r="CX469" s="18"/>
      <c r="CZ469" s="18"/>
      <c r="DA469" s="18"/>
      <c r="DB469" s="18"/>
      <c r="DC469" s="18"/>
      <c r="DD469" s="18"/>
    </row>
    <row r="470" spans="102:108" x14ac:dyDescent="0.25">
      <c r="CX470" s="18"/>
      <c r="CZ470" s="18"/>
      <c r="DA470" s="18"/>
      <c r="DB470" s="18"/>
      <c r="DC470" s="18"/>
      <c r="DD470" s="18"/>
    </row>
    <row r="471" spans="102:108" x14ac:dyDescent="0.25">
      <c r="CX471" s="18"/>
      <c r="CZ471" s="18"/>
      <c r="DA471" s="18"/>
      <c r="DB471" s="18"/>
      <c r="DC471" s="18"/>
      <c r="DD471" s="18"/>
    </row>
    <row r="472" spans="102:108" x14ac:dyDescent="0.25">
      <c r="CX472" s="18"/>
      <c r="CZ472" s="18"/>
      <c r="DA472" s="18"/>
      <c r="DB472" s="18"/>
      <c r="DC472" s="18"/>
      <c r="DD472" s="18"/>
    </row>
    <row r="473" spans="102:108" x14ac:dyDescent="0.25">
      <c r="CX473" s="18"/>
      <c r="CZ473" s="18"/>
      <c r="DA473" s="18"/>
      <c r="DB473" s="18"/>
      <c r="DC473" s="18"/>
      <c r="DD473" s="18"/>
    </row>
    <row r="474" spans="102:108" x14ac:dyDescent="0.25">
      <c r="CX474" s="18"/>
      <c r="CZ474" s="18"/>
      <c r="DA474" s="18"/>
      <c r="DB474" s="18"/>
      <c r="DC474" s="18"/>
      <c r="DD474" s="18"/>
    </row>
    <row r="475" spans="102:108" x14ac:dyDescent="0.25">
      <c r="CX475" s="18"/>
      <c r="CZ475" s="18"/>
      <c r="DA475" s="18"/>
      <c r="DB475" s="18"/>
      <c r="DC475" s="18"/>
      <c r="DD475" s="18"/>
    </row>
    <row r="476" spans="102:108" x14ac:dyDescent="0.25">
      <c r="CX476" s="18"/>
      <c r="CZ476" s="18"/>
      <c r="DA476" s="18"/>
      <c r="DB476" s="18"/>
      <c r="DC476" s="18"/>
      <c r="DD476" s="18"/>
    </row>
    <row r="477" spans="102:108" x14ac:dyDescent="0.25">
      <c r="CX477" s="18"/>
      <c r="CZ477" s="18"/>
      <c r="DA477" s="18"/>
      <c r="DB477" s="18"/>
      <c r="DC477" s="18"/>
      <c r="DD477" s="18"/>
    </row>
    <row r="478" spans="102:108" x14ac:dyDescent="0.25">
      <c r="CX478" s="18"/>
      <c r="CZ478" s="18"/>
      <c r="DA478" s="18"/>
      <c r="DB478" s="18"/>
      <c r="DC478" s="18"/>
      <c r="DD478" s="18"/>
    </row>
    <row r="479" spans="102:108" x14ac:dyDescent="0.25">
      <c r="CX479" s="18"/>
      <c r="CZ479" s="18"/>
      <c r="DA479" s="18"/>
      <c r="DB479" s="18"/>
      <c r="DC479" s="18"/>
      <c r="DD479" s="18"/>
    </row>
    <row r="480" spans="102:108" x14ac:dyDescent="0.25">
      <c r="CX480" s="18"/>
      <c r="CZ480" s="18"/>
      <c r="DA480" s="18"/>
      <c r="DB480" s="18"/>
      <c r="DC480" s="18"/>
      <c r="DD480" s="18"/>
    </row>
    <row r="481" spans="102:108" x14ac:dyDescent="0.25">
      <c r="CX481" s="18"/>
      <c r="CZ481" s="18"/>
      <c r="DA481" s="18"/>
      <c r="DB481" s="18"/>
      <c r="DC481" s="18"/>
      <c r="DD481" s="18"/>
    </row>
    <row r="482" spans="102:108" x14ac:dyDescent="0.25">
      <c r="CX482" s="18"/>
      <c r="CZ482" s="18"/>
      <c r="DA482" s="18"/>
      <c r="DB482" s="18"/>
      <c r="DC482" s="18"/>
      <c r="DD482" s="18"/>
    </row>
    <row r="483" spans="102:108" x14ac:dyDescent="0.25">
      <c r="CX483" s="18"/>
      <c r="CZ483" s="18"/>
      <c r="DA483" s="18"/>
      <c r="DB483" s="18"/>
      <c r="DC483" s="18"/>
      <c r="DD483" s="18"/>
    </row>
    <row r="484" spans="102:108" x14ac:dyDescent="0.25">
      <c r="CX484" s="18"/>
      <c r="CZ484" s="18"/>
      <c r="DA484" s="18"/>
      <c r="DB484" s="18"/>
      <c r="DC484" s="18"/>
      <c r="DD484" s="18"/>
    </row>
    <row r="485" spans="102:108" x14ac:dyDescent="0.25">
      <c r="CX485" s="18"/>
      <c r="CZ485" s="18"/>
      <c r="DA485" s="18"/>
      <c r="DB485" s="18"/>
      <c r="DC485" s="18"/>
      <c r="DD485" s="18"/>
    </row>
    <row r="486" spans="102:108" x14ac:dyDescent="0.25">
      <c r="CX486" s="18"/>
      <c r="CZ486" s="18"/>
      <c r="DA486" s="18"/>
      <c r="DB486" s="18"/>
      <c r="DC486" s="18"/>
      <c r="DD486" s="18"/>
    </row>
    <row r="487" spans="102:108" x14ac:dyDescent="0.25">
      <c r="CX487" s="18"/>
      <c r="CZ487" s="18"/>
      <c r="DA487" s="18"/>
      <c r="DB487" s="18"/>
      <c r="DC487" s="18"/>
      <c r="DD487" s="18"/>
    </row>
    <row r="488" spans="102:108" x14ac:dyDescent="0.25">
      <c r="CX488" s="18"/>
      <c r="CZ488" s="18"/>
      <c r="DA488" s="18"/>
      <c r="DB488" s="18"/>
      <c r="DC488" s="18"/>
      <c r="DD488" s="18"/>
    </row>
    <row r="489" spans="102:108" x14ac:dyDescent="0.25">
      <c r="CX489" s="18"/>
      <c r="CZ489" s="18"/>
      <c r="DA489" s="18"/>
      <c r="DB489" s="18"/>
      <c r="DC489" s="18"/>
      <c r="DD489" s="18"/>
    </row>
    <row r="490" spans="102:108" x14ac:dyDescent="0.25">
      <c r="CX490" s="18"/>
      <c r="CZ490" s="18"/>
      <c r="DA490" s="18"/>
      <c r="DB490" s="18"/>
      <c r="DC490" s="18"/>
      <c r="DD490" s="18"/>
    </row>
    <row r="491" spans="102:108" x14ac:dyDescent="0.25">
      <c r="CX491" s="18"/>
      <c r="CZ491" s="18"/>
      <c r="DA491" s="18"/>
      <c r="DB491" s="18"/>
      <c r="DC491" s="18"/>
      <c r="DD491" s="18"/>
    </row>
    <row r="492" spans="102:108" x14ac:dyDescent="0.25">
      <c r="CX492" s="18"/>
      <c r="CZ492" s="18"/>
      <c r="DA492" s="18"/>
      <c r="DB492" s="18"/>
      <c r="DC492" s="18"/>
      <c r="DD492" s="18"/>
    </row>
    <row r="493" spans="102:108" x14ac:dyDescent="0.25">
      <c r="CX493" s="18"/>
      <c r="CZ493" s="18"/>
      <c r="DA493" s="18"/>
      <c r="DB493" s="18"/>
      <c r="DC493" s="18"/>
      <c r="DD493" s="18"/>
    </row>
    <row r="494" spans="102:108" x14ac:dyDescent="0.25">
      <c r="CX494" s="18"/>
      <c r="CZ494" s="18"/>
      <c r="DA494" s="18"/>
      <c r="DB494" s="18"/>
      <c r="DC494" s="18"/>
      <c r="DD494" s="18"/>
    </row>
    <row r="495" spans="102:108" x14ac:dyDescent="0.25">
      <c r="CX495" s="18"/>
      <c r="CZ495" s="18"/>
      <c r="DA495" s="18"/>
      <c r="DB495" s="18"/>
      <c r="DC495" s="18"/>
      <c r="DD495" s="18"/>
    </row>
    <row r="496" spans="102:108" x14ac:dyDescent="0.25">
      <c r="CX496" s="18"/>
      <c r="CZ496" s="18"/>
      <c r="DA496" s="18"/>
      <c r="DB496" s="18"/>
      <c r="DC496" s="18"/>
      <c r="DD496" s="18"/>
    </row>
    <row r="497" spans="102:108" x14ac:dyDescent="0.25">
      <c r="CX497" s="18"/>
      <c r="CZ497" s="18"/>
      <c r="DA497" s="18"/>
      <c r="DB497" s="18"/>
      <c r="DC497" s="18"/>
      <c r="DD497" s="18"/>
    </row>
    <row r="498" spans="102:108" x14ac:dyDescent="0.25">
      <c r="CX498" s="18"/>
      <c r="CZ498" s="18"/>
      <c r="DA498" s="18"/>
      <c r="DB498" s="18"/>
      <c r="DC498" s="18"/>
      <c r="DD498" s="18"/>
    </row>
    <row r="499" spans="102:108" x14ac:dyDescent="0.25">
      <c r="CX499" s="18"/>
      <c r="CZ499" s="18"/>
      <c r="DA499" s="18"/>
      <c r="DB499" s="18"/>
      <c r="DC499" s="18"/>
      <c r="DD499" s="18"/>
    </row>
    <row r="500" spans="102:108" x14ac:dyDescent="0.25">
      <c r="CX500" s="18"/>
      <c r="CZ500" s="18"/>
      <c r="DA500" s="18"/>
      <c r="DB500" s="18"/>
      <c r="DC500" s="18"/>
      <c r="DD500" s="18"/>
    </row>
    <row r="501" spans="102:108" x14ac:dyDescent="0.25">
      <c r="CX501" s="18"/>
      <c r="CZ501" s="18"/>
      <c r="DA501" s="18"/>
      <c r="DB501" s="18"/>
      <c r="DC501" s="18"/>
      <c r="DD501" s="18"/>
    </row>
    <row r="502" spans="102:108" x14ac:dyDescent="0.25">
      <c r="CX502" s="18"/>
      <c r="CZ502" s="18"/>
      <c r="DA502" s="18"/>
      <c r="DB502" s="18"/>
      <c r="DC502" s="18"/>
      <c r="DD502" s="18"/>
    </row>
    <row r="503" spans="102:108" x14ac:dyDescent="0.25">
      <c r="CX503" s="18"/>
      <c r="CZ503" s="18"/>
      <c r="DA503" s="18"/>
      <c r="DB503" s="18"/>
      <c r="DC503" s="18"/>
      <c r="DD503" s="18"/>
    </row>
    <row r="504" spans="102:108" x14ac:dyDescent="0.25">
      <c r="CX504" s="18"/>
      <c r="CZ504" s="18"/>
      <c r="DA504" s="18"/>
      <c r="DB504" s="18"/>
      <c r="DC504" s="18"/>
      <c r="DD504" s="18"/>
    </row>
    <row r="505" spans="102:108" x14ac:dyDescent="0.25">
      <c r="CX505" s="18"/>
      <c r="CZ505" s="18"/>
      <c r="DA505" s="18"/>
      <c r="DB505" s="18"/>
      <c r="DC505" s="18"/>
      <c r="DD505" s="18"/>
    </row>
    <row r="506" spans="102:108" x14ac:dyDescent="0.25">
      <c r="CX506" s="18"/>
      <c r="CZ506" s="18"/>
      <c r="DA506" s="18"/>
      <c r="DB506" s="18"/>
      <c r="DC506" s="18"/>
      <c r="DD506" s="18"/>
    </row>
    <row r="507" spans="102:108" x14ac:dyDescent="0.25">
      <c r="CX507" s="18"/>
      <c r="CZ507" s="18"/>
      <c r="DA507" s="18"/>
      <c r="DB507" s="18"/>
      <c r="DC507" s="18"/>
      <c r="DD507" s="18"/>
    </row>
    <row r="508" spans="102:108" x14ac:dyDescent="0.25">
      <c r="CX508" s="18"/>
      <c r="CZ508" s="18"/>
      <c r="DA508" s="18"/>
      <c r="DB508" s="18"/>
      <c r="DC508" s="18"/>
      <c r="DD508" s="18"/>
    </row>
    <row r="509" spans="102:108" x14ac:dyDescent="0.25">
      <c r="CX509" s="18"/>
      <c r="CZ509" s="18"/>
      <c r="DA509" s="18"/>
      <c r="DB509" s="18"/>
      <c r="DC509" s="18"/>
      <c r="DD509" s="18"/>
    </row>
    <row r="510" spans="102:108" x14ac:dyDescent="0.25">
      <c r="CX510" s="18"/>
      <c r="CZ510" s="18"/>
      <c r="DA510" s="18"/>
      <c r="DB510" s="18"/>
      <c r="DC510" s="18"/>
      <c r="DD510" s="18"/>
    </row>
    <row r="511" spans="102:108" x14ac:dyDescent="0.25">
      <c r="CX511" s="18"/>
      <c r="CZ511" s="18"/>
      <c r="DA511" s="18"/>
      <c r="DB511" s="18"/>
      <c r="DC511" s="18"/>
      <c r="DD511" s="18"/>
    </row>
    <row r="512" spans="102:108" x14ac:dyDescent="0.25">
      <c r="CX512" s="18"/>
      <c r="CZ512" s="18"/>
      <c r="DA512" s="18"/>
      <c r="DB512" s="18"/>
      <c r="DC512" s="18"/>
      <c r="DD512" s="18"/>
    </row>
    <row r="513" spans="102:108" x14ac:dyDescent="0.25">
      <c r="CX513" s="18"/>
      <c r="CZ513" s="18"/>
      <c r="DA513" s="18"/>
      <c r="DB513" s="18"/>
      <c r="DC513" s="18"/>
      <c r="DD513" s="18"/>
    </row>
    <row r="514" spans="102:108" x14ac:dyDescent="0.25">
      <c r="CX514" s="18"/>
      <c r="CZ514" s="18"/>
      <c r="DA514" s="18"/>
      <c r="DB514" s="18"/>
      <c r="DC514" s="18"/>
      <c r="DD514" s="18"/>
    </row>
    <row r="515" spans="102:108" x14ac:dyDescent="0.25">
      <c r="CX515" s="18"/>
      <c r="CZ515" s="18"/>
      <c r="DA515" s="18"/>
      <c r="DB515" s="18"/>
      <c r="DC515" s="18"/>
      <c r="DD515" s="18"/>
    </row>
    <row r="516" spans="102:108" x14ac:dyDescent="0.25">
      <c r="CX516" s="18"/>
      <c r="CZ516" s="18"/>
      <c r="DA516" s="18"/>
      <c r="DB516" s="18"/>
      <c r="DC516" s="18"/>
      <c r="DD516" s="18"/>
    </row>
    <row r="517" spans="102:108" x14ac:dyDescent="0.25">
      <c r="CX517" s="18"/>
      <c r="CZ517" s="18"/>
      <c r="DA517" s="18"/>
      <c r="DB517" s="18"/>
      <c r="DC517" s="18"/>
      <c r="DD517" s="18"/>
    </row>
    <row r="518" spans="102:108" x14ac:dyDescent="0.25">
      <c r="CX518" s="18"/>
      <c r="CZ518" s="18"/>
      <c r="DA518" s="18"/>
      <c r="DB518" s="18"/>
      <c r="DC518" s="18"/>
      <c r="DD518" s="18"/>
    </row>
    <row r="519" spans="102:108" x14ac:dyDescent="0.25">
      <c r="CX519" s="18"/>
      <c r="CZ519" s="18"/>
      <c r="DA519" s="18"/>
      <c r="DB519" s="18"/>
      <c r="DC519" s="18"/>
      <c r="DD519" s="18"/>
    </row>
    <row r="520" spans="102:108" x14ac:dyDescent="0.25">
      <c r="CX520" s="18"/>
      <c r="CZ520" s="18"/>
      <c r="DA520" s="18"/>
      <c r="DB520" s="18"/>
      <c r="DC520" s="18"/>
      <c r="DD520" s="18"/>
    </row>
    <row r="521" spans="102:108" x14ac:dyDescent="0.25">
      <c r="CX521" s="18"/>
      <c r="CZ521" s="18"/>
      <c r="DA521" s="18"/>
      <c r="DB521" s="18"/>
      <c r="DC521" s="18"/>
      <c r="DD521" s="18"/>
    </row>
    <row r="522" spans="102:108" x14ac:dyDescent="0.25">
      <c r="CX522" s="18"/>
      <c r="CZ522" s="18"/>
      <c r="DA522" s="18"/>
      <c r="DB522" s="18"/>
      <c r="DC522" s="18"/>
      <c r="DD522" s="18"/>
    </row>
    <row r="523" spans="102:108" x14ac:dyDescent="0.25">
      <c r="CX523" s="18"/>
      <c r="CZ523" s="18"/>
      <c r="DA523" s="18"/>
      <c r="DB523" s="18"/>
      <c r="DC523" s="18"/>
      <c r="DD523" s="18"/>
    </row>
    <row r="524" spans="102:108" x14ac:dyDescent="0.25">
      <c r="CX524" s="18"/>
      <c r="CZ524" s="18"/>
      <c r="DA524" s="18"/>
      <c r="DB524" s="18"/>
      <c r="DC524" s="18"/>
      <c r="DD524" s="18"/>
    </row>
    <row r="525" spans="102:108" x14ac:dyDescent="0.25">
      <c r="CX525" s="18"/>
      <c r="CZ525" s="18"/>
      <c r="DA525" s="18"/>
      <c r="DB525" s="18"/>
      <c r="DC525" s="18"/>
      <c r="DD525" s="18"/>
    </row>
    <row r="526" spans="102:108" x14ac:dyDescent="0.25">
      <c r="CX526" s="18"/>
      <c r="CZ526" s="18"/>
      <c r="DA526" s="18"/>
      <c r="DB526" s="18"/>
      <c r="DC526" s="18"/>
      <c r="DD526" s="18"/>
    </row>
    <row r="527" spans="102:108" x14ac:dyDescent="0.25">
      <c r="CX527" s="18"/>
      <c r="CZ527" s="18"/>
      <c r="DA527" s="18"/>
      <c r="DB527" s="18"/>
      <c r="DC527" s="18"/>
      <c r="DD527" s="18"/>
    </row>
    <row r="528" spans="102:108" x14ac:dyDescent="0.25">
      <c r="CX528" s="18"/>
      <c r="CZ528" s="18"/>
      <c r="DA528" s="18"/>
      <c r="DB528" s="18"/>
      <c r="DC528" s="18"/>
      <c r="DD528" s="18"/>
    </row>
    <row r="529" spans="102:108" x14ac:dyDescent="0.25">
      <c r="CX529" s="18"/>
      <c r="CZ529" s="18"/>
      <c r="DA529" s="18"/>
      <c r="DB529" s="18"/>
      <c r="DC529" s="18"/>
      <c r="DD529" s="18"/>
    </row>
    <row r="530" spans="102:108" x14ac:dyDescent="0.25">
      <c r="CX530" s="18"/>
      <c r="CZ530" s="18"/>
      <c r="DA530" s="18"/>
      <c r="DB530" s="18"/>
      <c r="DC530" s="18"/>
      <c r="DD530" s="18"/>
    </row>
    <row r="531" spans="102:108" x14ac:dyDescent="0.25">
      <c r="CX531" s="18"/>
      <c r="CZ531" s="18"/>
      <c r="DA531" s="18"/>
      <c r="DB531" s="18"/>
      <c r="DC531" s="18"/>
      <c r="DD531" s="18"/>
    </row>
    <row r="532" spans="102:108" x14ac:dyDescent="0.25">
      <c r="CX532" s="18"/>
      <c r="CZ532" s="18"/>
      <c r="DA532" s="18"/>
      <c r="DB532" s="18"/>
      <c r="DC532" s="18"/>
      <c r="DD532" s="18"/>
    </row>
    <row r="533" spans="102:108" x14ac:dyDescent="0.25">
      <c r="CX533" s="18"/>
      <c r="CZ533" s="18"/>
      <c r="DA533" s="18"/>
      <c r="DB533" s="18"/>
      <c r="DC533" s="18"/>
      <c r="DD533" s="18"/>
    </row>
    <row r="534" spans="102:108" x14ac:dyDescent="0.25">
      <c r="CX534" s="18"/>
      <c r="CZ534" s="18"/>
      <c r="DA534" s="18"/>
      <c r="DB534" s="18"/>
      <c r="DC534" s="18"/>
      <c r="DD534" s="18"/>
    </row>
    <row r="535" spans="102:108" x14ac:dyDescent="0.25">
      <c r="CX535" s="18"/>
      <c r="CZ535" s="18"/>
      <c r="DA535" s="18"/>
      <c r="DB535" s="18"/>
      <c r="DC535" s="18"/>
      <c r="DD535" s="18"/>
    </row>
    <row r="536" spans="102:108" x14ac:dyDescent="0.25">
      <c r="CX536" s="18"/>
      <c r="CZ536" s="18"/>
      <c r="DA536" s="18"/>
      <c r="DB536" s="18"/>
      <c r="DC536" s="18"/>
      <c r="DD536" s="18"/>
    </row>
    <row r="537" spans="102:108" x14ac:dyDescent="0.25">
      <c r="CX537" s="18"/>
      <c r="CZ537" s="18"/>
      <c r="DA537" s="18"/>
      <c r="DB537" s="18"/>
      <c r="DC537" s="18"/>
      <c r="DD537" s="18"/>
    </row>
    <row r="538" spans="102:108" x14ac:dyDescent="0.25">
      <c r="CX538" s="18"/>
      <c r="CZ538" s="18"/>
      <c r="DA538" s="18"/>
      <c r="DB538" s="18"/>
      <c r="DC538" s="18"/>
      <c r="DD538" s="18"/>
    </row>
    <row r="539" spans="102:108" x14ac:dyDescent="0.25">
      <c r="CX539" s="18"/>
      <c r="CZ539" s="18"/>
      <c r="DA539" s="18"/>
      <c r="DB539" s="18"/>
      <c r="DC539" s="18"/>
      <c r="DD539" s="18"/>
    </row>
    <row r="540" spans="102:108" x14ac:dyDescent="0.25">
      <c r="CX540" s="18"/>
      <c r="CZ540" s="18"/>
      <c r="DA540" s="18"/>
      <c r="DB540" s="18"/>
      <c r="DC540" s="18"/>
      <c r="DD540" s="18"/>
    </row>
    <row r="541" spans="102:108" x14ac:dyDescent="0.25">
      <c r="CX541" s="18"/>
      <c r="CZ541" s="18"/>
      <c r="DA541" s="18"/>
      <c r="DB541" s="18"/>
      <c r="DC541" s="18"/>
      <c r="DD541" s="18"/>
    </row>
    <row r="542" spans="102:108" x14ac:dyDescent="0.25">
      <c r="CX542" s="18"/>
      <c r="CZ542" s="18"/>
      <c r="DA542" s="18"/>
      <c r="DB542" s="18"/>
      <c r="DC542" s="18"/>
      <c r="DD542" s="18"/>
    </row>
    <row r="543" spans="102:108" x14ac:dyDescent="0.25">
      <c r="CX543" s="18"/>
      <c r="CZ543" s="18"/>
      <c r="DA543" s="18"/>
      <c r="DB543" s="18"/>
      <c r="DC543" s="18"/>
      <c r="DD543" s="18"/>
    </row>
    <row r="544" spans="102:108" x14ac:dyDescent="0.25">
      <c r="CX544" s="18"/>
      <c r="CZ544" s="18"/>
      <c r="DA544" s="18"/>
      <c r="DB544" s="18"/>
      <c r="DC544" s="18"/>
      <c r="DD544" s="18"/>
    </row>
    <row r="545" spans="102:108" x14ac:dyDescent="0.25">
      <c r="CX545" s="18"/>
      <c r="CZ545" s="18"/>
      <c r="DA545" s="18"/>
      <c r="DB545" s="18"/>
      <c r="DC545" s="18"/>
      <c r="DD545" s="18"/>
    </row>
    <row r="546" spans="102:108" x14ac:dyDescent="0.25">
      <c r="CX546" s="18"/>
      <c r="CZ546" s="18"/>
      <c r="DA546" s="18"/>
      <c r="DB546" s="18"/>
      <c r="DC546" s="18"/>
      <c r="DD546" s="18"/>
    </row>
    <row r="547" spans="102:108" x14ac:dyDescent="0.25">
      <c r="CX547" s="18"/>
      <c r="CZ547" s="18"/>
      <c r="DA547" s="18"/>
      <c r="DB547" s="18"/>
      <c r="DC547" s="18"/>
      <c r="DD547" s="18"/>
    </row>
    <row r="548" spans="102:108" x14ac:dyDescent="0.25">
      <c r="CX548" s="18"/>
      <c r="CZ548" s="18"/>
      <c r="DA548" s="18"/>
      <c r="DB548" s="18"/>
      <c r="DC548" s="18"/>
      <c r="DD548" s="18"/>
    </row>
    <row r="549" spans="102:108" x14ac:dyDescent="0.25">
      <c r="CX549" s="18"/>
      <c r="CZ549" s="18"/>
      <c r="DA549" s="18"/>
      <c r="DB549" s="18"/>
      <c r="DC549" s="18"/>
      <c r="DD549" s="18"/>
    </row>
    <row r="550" spans="102:108" x14ac:dyDescent="0.25">
      <c r="CX550" s="18"/>
      <c r="CZ550" s="18"/>
      <c r="DA550" s="18"/>
      <c r="DB550" s="18"/>
      <c r="DC550" s="18"/>
      <c r="DD550" s="18"/>
    </row>
    <row r="551" spans="102:108" x14ac:dyDescent="0.25">
      <c r="CX551" s="18"/>
      <c r="CZ551" s="18"/>
      <c r="DA551" s="18"/>
      <c r="DB551" s="18"/>
      <c r="DC551" s="18"/>
      <c r="DD551" s="18"/>
    </row>
    <row r="552" spans="102:108" x14ac:dyDescent="0.25">
      <c r="CX552" s="18"/>
      <c r="CZ552" s="18"/>
      <c r="DA552" s="18"/>
      <c r="DB552" s="18"/>
      <c r="DC552" s="18"/>
      <c r="DD552" s="18"/>
    </row>
    <row r="553" spans="102:108" x14ac:dyDescent="0.25">
      <c r="CX553" s="18"/>
      <c r="CZ553" s="18"/>
      <c r="DA553" s="18"/>
      <c r="DB553" s="18"/>
      <c r="DC553" s="18"/>
      <c r="DD553" s="18"/>
    </row>
    <row r="554" spans="102:108" x14ac:dyDescent="0.25">
      <c r="CX554" s="18"/>
      <c r="CZ554" s="18"/>
      <c r="DA554" s="18"/>
      <c r="DB554" s="18"/>
      <c r="DC554" s="18"/>
      <c r="DD554" s="18"/>
    </row>
    <row r="555" spans="102:108" x14ac:dyDescent="0.25">
      <c r="CX555" s="18"/>
      <c r="CZ555" s="18"/>
      <c r="DA555" s="18"/>
      <c r="DB555" s="18"/>
      <c r="DC555" s="18"/>
      <c r="DD555" s="18"/>
    </row>
    <row r="556" spans="102:108" x14ac:dyDescent="0.25">
      <c r="CX556" s="18"/>
      <c r="CZ556" s="18"/>
      <c r="DA556" s="18"/>
      <c r="DB556" s="18"/>
      <c r="DC556" s="18"/>
      <c r="DD556" s="18"/>
    </row>
    <row r="557" spans="102:108" x14ac:dyDescent="0.25">
      <c r="CX557" s="18"/>
      <c r="CZ557" s="18"/>
      <c r="DA557" s="18"/>
      <c r="DB557" s="18"/>
      <c r="DC557" s="18"/>
      <c r="DD557" s="18"/>
    </row>
    <row r="558" spans="102:108" x14ac:dyDescent="0.25">
      <c r="CX558" s="18"/>
      <c r="CZ558" s="18"/>
      <c r="DA558" s="18"/>
      <c r="DB558" s="18"/>
      <c r="DC558" s="18"/>
      <c r="DD558" s="18"/>
    </row>
    <row r="559" spans="102:108" x14ac:dyDescent="0.25">
      <c r="CX559" s="18"/>
      <c r="CZ559" s="18"/>
      <c r="DA559" s="18"/>
      <c r="DB559" s="18"/>
      <c r="DC559" s="18"/>
      <c r="DD559" s="18"/>
    </row>
    <row r="560" spans="102:108" x14ac:dyDescent="0.25">
      <c r="CX560" s="18"/>
      <c r="CZ560" s="18"/>
      <c r="DA560" s="18"/>
      <c r="DB560" s="18"/>
      <c r="DC560" s="18"/>
      <c r="DD560" s="18"/>
    </row>
    <row r="561" spans="102:108" x14ac:dyDescent="0.25">
      <c r="CX561" s="18"/>
      <c r="CZ561" s="18"/>
      <c r="DA561" s="18"/>
      <c r="DB561" s="18"/>
      <c r="DC561" s="18"/>
      <c r="DD561" s="18"/>
    </row>
    <row r="562" spans="102:108" x14ac:dyDescent="0.25">
      <c r="CX562" s="18"/>
      <c r="CZ562" s="18"/>
      <c r="DA562" s="18"/>
      <c r="DB562" s="18"/>
      <c r="DC562" s="18"/>
      <c r="DD562" s="18"/>
    </row>
    <row r="563" spans="102:108" x14ac:dyDescent="0.25">
      <c r="CX563" s="18"/>
      <c r="CZ563" s="18"/>
      <c r="DA563" s="18"/>
      <c r="DB563" s="18"/>
      <c r="DC563" s="18"/>
      <c r="DD563" s="18"/>
    </row>
    <row r="564" spans="102:108" x14ac:dyDescent="0.25">
      <c r="CX564" s="18"/>
      <c r="CZ564" s="18"/>
      <c r="DA564" s="18"/>
      <c r="DB564" s="18"/>
      <c r="DC564" s="18"/>
      <c r="DD564" s="18"/>
    </row>
    <row r="565" spans="102:108" x14ac:dyDescent="0.25">
      <c r="CX565" s="18"/>
      <c r="CZ565" s="18"/>
      <c r="DA565" s="18"/>
      <c r="DB565" s="18"/>
      <c r="DC565" s="18"/>
      <c r="DD565" s="18"/>
    </row>
    <row r="566" spans="102:108" x14ac:dyDescent="0.25">
      <c r="CX566" s="18"/>
      <c r="CZ566" s="18"/>
      <c r="DA566" s="18"/>
      <c r="DB566" s="18"/>
      <c r="DC566" s="18"/>
      <c r="DD566" s="18"/>
    </row>
    <row r="567" spans="102:108" x14ac:dyDescent="0.25">
      <c r="CX567" s="18"/>
      <c r="CZ567" s="18"/>
      <c r="DA567" s="18"/>
      <c r="DB567" s="18"/>
      <c r="DC567" s="18"/>
      <c r="DD567" s="18"/>
    </row>
    <row r="568" spans="102:108" x14ac:dyDescent="0.25">
      <c r="CX568" s="18"/>
      <c r="CZ568" s="18"/>
      <c r="DA568" s="18"/>
      <c r="DB568" s="18"/>
      <c r="DC568" s="18"/>
      <c r="DD568" s="18"/>
    </row>
    <row r="569" spans="102:108" x14ac:dyDescent="0.25">
      <c r="CX569" s="18"/>
      <c r="CZ569" s="18"/>
      <c r="DA569" s="18"/>
      <c r="DB569" s="18"/>
      <c r="DC569" s="18"/>
      <c r="DD569" s="18"/>
    </row>
    <row r="570" spans="102:108" x14ac:dyDescent="0.25">
      <c r="CX570" s="18"/>
      <c r="CZ570" s="18"/>
      <c r="DA570" s="18"/>
      <c r="DB570" s="18"/>
      <c r="DC570" s="18"/>
      <c r="DD570" s="18"/>
    </row>
    <row r="571" spans="102:108" x14ac:dyDescent="0.25">
      <c r="CX571" s="18"/>
      <c r="CZ571" s="18"/>
      <c r="DA571" s="18"/>
      <c r="DB571" s="18"/>
      <c r="DC571" s="18"/>
      <c r="DD571" s="18"/>
    </row>
    <row r="572" spans="102:108" x14ac:dyDescent="0.25">
      <c r="CX572" s="18"/>
      <c r="CZ572" s="18"/>
      <c r="DA572" s="18"/>
      <c r="DB572" s="18"/>
      <c r="DC572" s="18"/>
      <c r="DD572" s="18"/>
    </row>
    <row r="573" spans="102:108" x14ac:dyDescent="0.25">
      <c r="CX573" s="18"/>
      <c r="CZ573" s="18"/>
      <c r="DA573" s="18"/>
      <c r="DB573" s="18"/>
      <c r="DC573" s="18"/>
      <c r="DD573" s="18"/>
    </row>
    <row r="574" spans="102:108" x14ac:dyDescent="0.25">
      <c r="CX574" s="18"/>
      <c r="CZ574" s="18"/>
      <c r="DA574" s="18"/>
      <c r="DB574" s="18"/>
      <c r="DC574" s="18"/>
      <c r="DD574" s="18"/>
    </row>
    <row r="575" spans="102:108" x14ac:dyDescent="0.25">
      <c r="CX575" s="18"/>
      <c r="CZ575" s="18"/>
      <c r="DA575" s="18"/>
      <c r="DB575" s="18"/>
      <c r="DC575" s="18"/>
      <c r="DD575" s="18"/>
    </row>
    <row r="576" spans="102:108" x14ac:dyDescent="0.25">
      <c r="CX576" s="18"/>
      <c r="CZ576" s="18"/>
      <c r="DA576" s="18"/>
      <c r="DB576" s="18"/>
      <c r="DC576" s="18"/>
      <c r="DD576" s="18"/>
    </row>
    <row r="577" spans="102:108" x14ac:dyDescent="0.25">
      <c r="CX577" s="18"/>
      <c r="CZ577" s="18"/>
      <c r="DA577" s="18"/>
      <c r="DB577" s="18"/>
      <c r="DC577" s="18"/>
      <c r="DD577" s="18"/>
    </row>
    <row r="578" spans="102:108" x14ac:dyDescent="0.25">
      <c r="CX578" s="18"/>
      <c r="CZ578" s="18"/>
      <c r="DA578" s="18"/>
      <c r="DB578" s="18"/>
      <c r="DC578" s="18"/>
      <c r="DD578" s="18"/>
    </row>
    <row r="579" spans="102:108" x14ac:dyDescent="0.25">
      <c r="CX579" s="18"/>
      <c r="CZ579" s="18"/>
      <c r="DA579" s="18"/>
      <c r="DB579" s="18"/>
      <c r="DC579" s="18"/>
      <c r="DD579" s="18"/>
    </row>
    <row r="580" spans="102:108" x14ac:dyDescent="0.25">
      <c r="CX580" s="18"/>
      <c r="CZ580" s="18"/>
      <c r="DA580" s="18"/>
      <c r="DB580" s="18"/>
      <c r="DC580" s="18"/>
      <c r="DD580" s="18"/>
    </row>
    <row r="581" spans="102:108" x14ac:dyDescent="0.25">
      <c r="CX581" s="18"/>
      <c r="CZ581" s="18"/>
      <c r="DA581" s="18"/>
      <c r="DB581" s="18"/>
      <c r="DC581" s="18"/>
      <c r="DD581" s="18"/>
    </row>
    <row r="582" spans="102:108" x14ac:dyDescent="0.25">
      <c r="CX582" s="18"/>
      <c r="CZ582" s="18"/>
      <c r="DA582" s="18"/>
      <c r="DB582" s="18"/>
      <c r="DC582" s="18"/>
      <c r="DD582" s="18"/>
    </row>
    <row r="583" spans="102:108" x14ac:dyDescent="0.25">
      <c r="CX583" s="18"/>
      <c r="CZ583" s="18"/>
      <c r="DA583" s="18"/>
      <c r="DB583" s="18"/>
      <c r="DC583" s="18"/>
      <c r="DD583" s="18"/>
    </row>
    <row r="584" spans="102:108" x14ac:dyDescent="0.25">
      <c r="CX584" s="18"/>
      <c r="CZ584" s="18"/>
      <c r="DA584" s="18"/>
      <c r="DB584" s="18"/>
      <c r="DC584" s="18"/>
      <c r="DD584" s="18"/>
    </row>
    <row r="585" spans="102:108" x14ac:dyDescent="0.25">
      <c r="CX585" s="18"/>
      <c r="CZ585" s="18"/>
      <c r="DA585" s="18"/>
      <c r="DB585" s="18"/>
      <c r="DC585" s="18"/>
      <c r="DD585" s="18"/>
    </row>
    <row r="586" spans="102:108" x14ac:dyDescent="0.25">
      <c r="CX586" s="18"/>
      <c r="CZ586" s="18"/>
      <c r="DA586" s="18"/>
      <c r="DB586" s="18"/>
      <c r="DC586" s="18"/>
      <c r="DD586" s="18"/>
    </row>
    <row r="587" spans="102:108" x14ac:dyDescent="0.25">
      <c r="CX587" s="18"/>
      <c r="CZ587" s="18"/>
      <c r="DA587" s="18"/>
      <c r="DB587" s="18"/>
      <c r="DC587" s="18"/>
      <c r="DD587" s="18"/>
    </row>
    <row r="588" spans="102:108" x14ac:dyDescent="0.25">
      <c r="CX588" s="18"/>
      <c r="CZ588" s="18"/>
      <c r="DA588" s="18"/>
      <c r="DB588" s="18"/>
      <c r="DC588" s="18"/>
      <c r="DD588" s="18"/>
    </row>
    <row r="589" spans="102:108" x14ac:dyDescent="0.25">
      <c r="CX589" s="18"/>
      <c r="CZ589" s="18"/>
      <c r="DA589" s="18"/>
      <c r="DB589" s="18"/>
      <c r="DC589" s="18"/>
      <c r="DD589" s="18"/>
    </row>
    <row r="590" spans="102:108" x14ac:dyDescent="0.25">
      <c r="CX590" s="18"/>
      <c r="CZ590" s="18"/>
      <c r="DA590" s="18"/>
      <c r="DB590" s="18"/>
      <c r="DC590" s="18"/>
      <c r="DD590" s="18"/>
    </row>
    <row r="591" spans="102:108" x14ac:dyDescent="0.25">
      <c r="CX591" s="18"/>
      <c r="CZ591" s="18"/>
      <c r="DA591" s="18"/>
      <c r="DB591" s="18"/>
      <c r="DC591" s="18"/>
      <c r="DD591" s="18"/>
    </row>
    <row r="592" spans="102:108" x14ac:dyDescent="0.25">
      <c r="CX592" s="18"/>
      <c r="CZ592" s="18"/>
      <c r="DA592" s="18"/>
      <c r="DB592" s="18"/>
      <c r="DC592" s="18"/>
      <c r="DD592" s="18"/>
    </row>
    <row r="593" spans="102:108" x14ac:dyDescent="0.25">
      <c r="CX593" s="18"/>
      <c r="CZ593" s="18"/>
      <c r="DA593" s="18"/>
      <c r="DB593" s="18"/>
      <c r="DC593" s="18"/>
      <c r="DD593" s="18"/>
    </row>
    <row r="594" spans="102:108" x14ac:dyDescent="0.25">
      <c r="CX594" s="18"/>
      <c r="CZ594" s="18"/>
      <c r="DA594" s="18"/>
      <c r="DB594" s="18"/>
      <c r="DC594" s="18"/>
      <c r="DD594" s="18"/>
    </row>
    <row r="595" spans="102:108" x14ac:dyDescent="0.25">
      <c r="CX595" s="18"/>
      <c r="CZ595" s="18"/>
      <c r="DA595" s="18"/>
      <c r="DB595" s="18"/>
      <c r="DC595" s="18"/>
      <c r="DD595" s="18"/>
    </row>
    <row r="596" spans="102:108" x14ac:dyDescent="0.25">
      <c r="CX596" s="18"/>
      <c r="CZ596" s="18"/>
      <c r="DA596" s="18"/>
      <c r="DB596" s="18"/>
      <c r="DC596" s="18"/>
      <c r="DD596" s="18"/>
    </row>
    <row r="597" spans="102:108" x14ac:dyDescent="0.25">
      <c r="CX597" s="18"/>
      <c r="CZ597" s="18"/>
      <c r="DA597" s="18"/>
      <c r="DB597" s="18"/>
      <c r="DC597" s="18"/>
      <c r="DD597" s="18"/>
    </row>
    <row r="598" spans="102:108" x14ac:dyDescent="0.25">
      <c r="CX598" s="18"/>
      <c r="CZ598" s="18"/>
      <c r="DA598" s="18"/>
      <c r="DB598" s="18"/>
      <c r="DC598" s="18"/>
      <c r="DD598" s="18"/>
    </row>
    <row r="599" spans="102:108" x14ac:dyDescent="0.25">
      <c r="CX599" s="18"/>
      <c r="CZ599" s="18"/>
      <c r="DA599" s="18"/>
      <c r="DB599" s="18"/>
      <c r="DC599" s="18"/>
      <c r="DD599" s="18"/>
    </row>
    <row r="600" spans="102:108" x14ac:dyDescent="0.25">
      <c r="CX600" s="18"/>
      <c r="CZ600" s="18"/>
      <c r="DA600" s="18"/>
      <c r="DB600" s="18"/>
      <c r="DC600" s="18"/>
      <c r="DD600" s="18"/>
    </row>
    <row r="601" spans="102:108" x14ac:dyDescent="0.25">
      <c r="CX601" s="18"/>
      <c r="CZ601" s="18"/>
      <c r="DA601" s="18"/>
      <c r="DB601" s="18"/>
      <c r="DC601" s="18"/>
      <c r="DD601" s="18"/>
    </row>
    <row r="602" spans="102:108" x14ac:dyDescent="0.25">
      <c r="CX602" s="18"/>
      <c r="CZ602" s="18"/>
      <c r="DA602" s="18"/>
      <c r="DB602" s="18"/>
      <c r="DC602" s="18"/>
      <c r="DD602" s="18"/>
    </row>
    <row r="603" spans="102:108" x14ac:dyDescent="0.25">
      <c r="CX603" s="18"/>
      <c r="CZ603" s="18"/>
      <c r="DA603" s="18"/>
      <c r="DB603" s="18"/>
      <c r="DC603" s="18"/>
      <c r="DD603" s="18"/>
    </row>
    <row r="604" spans="102:108" x14ac:dyDescent="0.25">
      <c r="CX604" s="18"/>
      <c r="CZ604" s="18"/>
      <c r="DA604" s="18"/>
      <c r="DB604" s="18"/>
      <c r="DC604" s="18"/>
      <c r="DD604" s="18"/>
    </row>
    <row r="605" spans="102:108" x14ac:dyDescent="0.25">
      <c r="CX605" s="18"/>
      <c r="CZ605" s="18"/>
      <c r="DA605" s="18"/>
      <c r="DB605" s="18"/>
      <c r="DC605" s="18"/>
      <c r="DD605" s="18"/>
    </row>
    <row r="606" spans="102:108" x14ac:dyDescent="0.25">
      <c r="CX606" s="18"/>
      <c r="CZ606" s="18"/>
      <c r="DA606" s="18"/>
      <c r="DB606" s="18"/>
      <c r="DC606" s="18"/>
      <c r="DD606" s="18"/>
    </row>
    <row r="607" spans="102:108" x14ac:dyDescent="0.25">
      <c r="CX607" s="18"/>
      <c r="CZ607" s="18"/>
      <c r="DA607" s="18"/>
      <c r="DB607" s="18"/>
      <c r="DC607" s="18"/>
      <c r="DD607" s="18"/>
    </row>
    <row r="608" spans="102:108" x14ac:dyDescent="0.25">
      <c r="CX608" s="18"/>
      <c r="CZ608" s="18"/>
      <c r="DA608" s="18"/>
      <c r="DB608" s="18"/>
      <c r="DC608" s="18"/>
      <c r="DD608" s="18"/>
    </row>
    <row r="609" spans="102:108" x14ac:dyDescent="0.25">
      <c r="CX609" s="18"/>
      <c r="CZ609" s="18"/>
      <c r="DA609" s="18"/>
      <c r="DB609" s="18"/>
      <c r="DC609" s="18"/>
      <c r="DD609" s="18"/>
    </row>
    <row r="610" spans="102:108" x14ac:dyDescent="0.25">
      <c r="CX610" s="18"/>
      <c r="CZ610" s="18"/>
      <c r="DA610" s="18"/>
      <c r="DB610" s="18"/>
      <c r="DC610" s="18"/>
      <c r="DD610" s="18"/>
    </row>
    <row r="611" spans="102:108" x14ac:dyDescent="0.25">
      <c r="CX611" s="18"/>
      <c r="CZ611" s="18"/>
      <c r="DA611" s="18"/>
      <c r="DB611" s="18"/>
      <c r="DC611" s="18"/>
      <c r="DD611" s="18"/>
    </row>
    <row r="612" spans="102:108" x14ac:dyDescent="0.25">
      <c r="CX612" s="18"/>
      <c r="CZ612" s="18"/>
      <c r="DA612" s="18"/>
      <c r="DB612" s="18"/>
      <c r="DC612" s="18"/>
      <c r="DD612" s="18"/>
    </row>
    <row r="613" spans="102:108" x14ac:dyDescent="0.25">
      <c r="CX613" s="18"/>
      <c r="CZ613" s="18"/>
      <c r="DA613" s="18"/>
      <c r="DB613" s="18"/>
      <c r="DC613" s="18"/>
      <c r="DD613" s="18"/>
    </row>
    <row r="614" spans="102:108" x14ac:dyDescent="0.25">
      <c r="CX614" s="18"/>
      <c r="CZ614" s="18"/>
      <c r="DA614" s="18"/>
      <c r="DB614" s="18"/>
      <c r="DC614" s="18"/>
      <c r="DD614" s="18"/>
    </row>
    <row r="615" spans="102:108" x14ac:dyDescent="0.25">
      <c r="CX615" s="18"/>
      <c r="CZ615" s="18"/>
      <c r="DA615" s="18"/>
      <c r="DB615" s="18"/>
      <c r="DC615" s="18"/>
      <c r="DD615" s="18"/>
    </row>
    <row r="616" spans="102:108" x14ac:dyDescent="0.25">
      <c r="CX616" s="18"/>
      <c r="CZ616" s="18"/>
      <c r="DA616" s="18"/>
      <c r="DB616" s="18"/>
      <c r="DC616" s="18"/>
      <c r="DD616" s="18"/>
    </row>
    <row r="617" spans="102:108" x14ac:dyDescent="0.25">
      <c r="CX617" s="18"/>
      <c r="CZ617" s="18"/>
      <c r="DA617" s="18"/>
      <c r="DB617" s="18"/>
      <c r="DC617" s="18"/>
      <c r="DD617" s="18"/>
    </row>
    <row r="618" spans="102:108" x14ac:dyDescent="0.25">
      <c r="CX618" s="18"/>
      <c r="CZ618" s="18"/>
      <c r="DA618" s="18"/>
      <c r="DB618" s="18"/>
      <c r="DC618" s="18"/>
      <c r="DD618" s="18"/>
    </row>
    <row r="619" spans="102:108" x14ac:dyDescent="0.25">
      <c r="CX619" s="18"/>
      <c r="CZ619" s="18"/>
      <c r="DA619" s="18"/>
      <c r="DB619" s="18"/>
      <c r="DC619" s="18"/>
      <c r="DD619" s="18"/>
    </row>
    <row r="620" spans="102:108" x14ac:dyDescent="0.25">
      <c r="CX620" s="18"/>
      <c r="CZ620" s="18"/>
      <c r="DA620" s="18"/>
      <c r="DB620" s="18"/>
      <c r="DC620" s="18"/>
      <c r="DD620" s="18"/>
    </row>
    <row r="621" spans="102:108" x14ac:dyDescent="0.25">
      <c r="CX621" s="18"/>
      <c r="CZ621" s="18"/>
      <c r="DA621" s="18"/>
      <c r="DB621" s="18"/>
      <c r="DC621" s="18"/>
      <c r="DD621" s="18"/>
    </row>
    <row r="622" spans="102:108" x14ac:dyDescent="0.25">
      <c r="CX622" s="18"/>
      <c r="CZ622" s="18"/>
      <c r="DA622" s="18"/>
      <c r="DB622" s="18"/>
      <c r="DC622" s="18"/>
      <c r="DD622" s="18"/>
    </row>
    <row r="623" spans="102:108" x14ac:dyDescent="0.25">
      <c r="CX623" s="18"/>
      <c r="CZ623" s="18"/>
      <c r="DA623" s="18"/>
      <c r="DB623" s="18"/>
      <c r="DC623" s="18"/>
      <c r="DD623" s="18"/>
    </row>
    <row r="624" spans="102:108" x14ac:dyDescent="0.25">
      <c r="CX624" s="18"/>
      <c r="CZ624" s="18"/>
      <c r="DA624" s="18"/>
      <c r="DB624" s="18"/>
      <c r="DC624" s="18"/>
      <c r="DD624" s="18"/>
    </row>
    <row r="625" spans="102:108" x14ac:dyDescent="0.25">
      <c r="CX625" s="18"/>
      <c r="CZ625" s="18"/>
      <c r="DA625" s="18"/>
      <c r="DB625" s="18"/>
      <c r="DC625" s="18"/>
      <c r="DD625" s="18"/>
    </row>
    <row r="626" spans="102:108" x14ac:dyDescent="0.25">
      <c r="CX626" s="18"/>
      <c r="CZ626" s="18"/>
      <c r="DA626" s="18"/>
      <c r="DB626" s="18"/>
      <c r="DC626" s="18"/>
      <c r="DD626" s="18"/>
    </row>
    <row r="627" spans="102:108" x14ac:dyDescent="0.25">
      <c r="CX627" s="18"/>
      <c r="CZ627" s="18"/>
      <c r="DA627" s="18"/>
      <c r="DB627" s="18"/>
      <c r="DC627" s="18"/>
      <c r="DD627" s="18"/>
    </row>
    <row r="628" spans="102:108" x14ac:dyDescent="0.25">
      <c r="CX628" s="18"/>
      <c r="CZ628" s="18"/>
      <c r="DA628" s="18"/>
      <c r="DB628" s="18"/>
      <c r="DC628" s="18"/>
      <c r="DD628" s="18"/>
    </row>
    <row r="629" spans="102:108" x14ac:dyDescent="0.25">
      <c r="CX629" s="18"/>
      <c r="CZ629" s="18"/>
      <c r="DA629" s="18"/>
      <c r="DB629" s="18"/>
      <c r="DC629" s="18"/>
      <c r="DD629" s="18"/>
    </row>
    <row r="630" spans="102:108" x14ac:dyDescent="0.25">
      <c r="CX630" s="18"/>
      <c r="CZ630" s="18"/>
      <c r="DA630" s="18"/>
      <c r="DB630" s="18"/>
      <c r="DC630" s="18"/>
      <c r="DD630" s="18"/>
    </row>
    <row r="631" spans="102:108" x14ac:dyDescent="0.25">
      <c r="CX631" s="18"/>
      <c r="CZ631" s="18"/>
      <c r="DA631" s="18"/>
      <c r="DB631" s="18"/>
      <c r="DC631" s="18"/>
      <c r="DD631" s="18"/>
    </row>
    <row r="632" spans="102:108" x14ac:dyDescent="0.25">
      <c r="CX632" s="18"/>
      <c r="CZ632" s="18"/>
      <c r="DA632" s="18"/>
      <c r="DB632" s="18"/>
      <c r="DC632" s="18"/>
      <c r="DD632" s="18"/>
    </row>
    <row r="633" spans="102:108" x14ac:dyDescent="0.25">
      <c r="CX633" s="18"/>
      <c r="CZ633" s="18"/>
      <c r="DA633" s="18"/>
      <c r="DB633" s="18"/>
      <c r="DC633" s="18"/>
      <c r="DD633" s="18"/>
    </row>
    <row r="634" spans="102:108" x14ac:dyDescent="0.25">
      <c r="CX634" s="18"/>
      <c r="CZ634" s="18"/>
      <c r="DA634" s="18"/>
      <c r="DB634" s="18"/>
      <c r="DC634" s="18"/>
      <c r="DD634" s="18"/>
    </row>
    <row r="635" spans="102:108" x14ac:dyDescent="0.25">
      <c r="CX635" s="18"/>
      <c r="CZ635" s="18"/>
      <c r="DA635" s="18"/>
      <c r="DB635" s="18"/>
      <c r="DC635" s="18"/>
      <c r="DD635" s="18"/>
    </row>
    <row r="636" spans="102:108" x14ac:dyDescent="0.25">
      <c r="CX636" s="18"/>
      <c r="CZ636" s="18"/>
      <c r="DA636" s="18"/>
      <c r="DB636" s="18"/>
      <c r="DC636" s="18"/>
      <c r="DD636" s="18"/>
    </row>
    <row r="637" spans="102:108" x14ac:dyDescent="0.25">
      <c r="CX637" s="18"/>
      <c r="CZ637" s="18"/>
      <c r="DA637" s="18"/>
      <c r="DB637" s="18"/>
      <c r="DC637" s="18"/>
      <c r="DD637" s="18"/>
    </row>
    <row r="638" spans="102:108" x14ac:dyDescent="0.25">
      <c r="CX638" s="18"/>
      <c r="CZ638" s="18"/>
      <c r="DA638" s="18"/>
      <c r="DB638" s="18"/>
      <c r="DC638" s="18"/>
      <c r="DD638" s="18"/>
    </row>
    <row r="639" spans="102:108" x14ac:dyDescent="0.25">
      <c r="CX639" s="18"/>
      <c r="CZ639" s="18"/>
      <c r="DA639" s="18"/>
      <c r="DB639" s="18"/>
      <c r="DC639" s="18"/>
      <c r="DD639" s="18"/>
    </row>
    <row r="640" spans="102:108" x14ac:dyDescent="0.25">
      <c r="CX640" s="18"/>
      <c r="CZ640" s="18"/>
      <c r="DA640" s="18"/>
      <c r="DB640" s="18"/>
      <c r="DC640" s="18"/>
      <c r="DD640" s="18"/>
    </row>
    <row r="641" spans="102:108" x14ac:dyDescent="0.25">
      <c r="CX641" s="18"/>
      <c r="CZ641" s="18"/>
      <c r="DA641" s="18"/>
      <c r="DB641" s="18"/>
      <c r="DC641" s="18"/>
      <c r="DD641" s="18"/>
    </row>
    <row r="642" spans="102:108" x14ac:dyDescent="0.25">
      <c r="CX642" s="18"/>
      <c r="CZ642" s="18"/>
      <c r="DA642" s="18"/>
      <c r="DB642" s="18"/>
      <c r="DC642" s="18"/>
      <c r="DD642" s="18"/>
    </row>
    <row r="643" spans="102:108" x14ac:dyDescent="0.25">
      <c r="CX643" s="18"/>
      <c r="CZ643" s="18"/>
      <c r="DA643" s="18"/>
      <c r="DB643" s="18"/>
      <c r="DC643" s="18"/>
      <c r="DD643" s="18"/>
    </row>
    <row r="644" spans="102:108" x14ac:dyDescent="0.25">
      <c r="CX644" s="18"/>
      <c r="CZ644" s="18"/>
      <c r="DA644" s="18"/>
      <c r="DB644" s="18"/>
      <c r="DC644" s="18"/>
      <c r="DD644" s="18"/>
    </row>
    <row r="645" spans="102:108" x14ac:dyDescent="0.25">
      <c r="CX645" s="18"/>
      <c r="CZ645" s="18"/>
      <c r="DA645" s="18"/>
      <c r="DB645" s="18"/>
      <c r="DC645" s="18"/>
      <c r="DD645" s="18"/>
    </row>
    <row r="646" spans="102:108" x14ac:dyDescent="0.25">
      <c r="CX646" s="18"/>
      <c r="CZ646" s="18"/>
      <c r="DA646" s="18"/>
      <c r="DB646" s="18"/>
      <c r="DC646" s="18"/>
      <c r="DD646" s="18"/>
    </row>
    <row r="647" spans="102:108" x14ac:dyDescent="0.25">
      <c r="CX647" s="18"/>
      <c r="CZ647" s="18"/>
      <c r="DA647" s="18"/>
      <c r="DB647" s="18"/>
      <c r="DC647" s="18"/>
      <c r="DD647" s="18"/>
    </row>
    <row r="648" spans="102:108" x14ac:dyDescent="0.25">
      <c r="CX648" s="18"/>
      <c r="CZ648" s="18"/>
      <c r="DA648" s="18"/>
      <c r="DB648" s="18"/>
      <c r="DC648" s="18"/>
      <c r="DD648" s="18"/>
    </row>
    <row r="649" spans="102:108" x14ac:dyDescent="0.25">
      <c r="CX649" s="18"/>
      <c r="CZ649" s="18"/>
      <c r="DA649" s="18"/>
      <c r="DB649" s="18"/>
      <c r="DC649" s="18"/>
      <c r="DD649" s="18"/>
    </row>
    <row r="650" spans="102:108" x14ac:dyDescent="0.25">
      <c r="CX650" s="18"/>
      <c r="CZ650" s="18"/>
      <c r="DA650" s="18"/>
      <c r="DB650" s="18"/>
      <c r="DC650" s="18"/>
      <c r="DD650" s="18"/>
    </row>
    <row r="651" spans="102:108" x14ac:dyDescent="0.25">
      <c r="CX651" s="18"/>
      <c r="CZ651" s="18"/>
      <c r="DA651" s="18"/>
      <c r="DB651" s="18"/>
      <c r="DC651" s="18"/>
      <c r="DD651" s="18"/>
    </row>
    <row r="652" spans="102:108" x14ac:dyDescent="0.25">
      <c r="CX652" s="18"/>
      <c r="CZ652" s="18"/>
      <c r="DA652" s="18"/>
      <c r="DB652" s="18"/>
      <c r="DC652" s="18"/>
      <c r="DD652" s="18"/>
    </row>
    <row r="653" spans="102:108" x14ac:dyDescent="0.25">
      <c r="CX653" s="18"/>
      <c r="CZ653" s="18"/>
      <c r="DA653" s="18"/>
      <c r="DB653" s="18"/>
      <c r="DC653" s="18"/>
      <c r="DD653" s="18"/>
    </row>
    <row r="654" spans="102:108" x14ac:dyDescent="0.25">
      <c r="CX654" s="18"/>
      <c r="CZ654" s="18"/>
      <c r="DA654" s="18"/>
      <c r="DB654" s="18"/>
      <c r="DC654" s="18"/>
      <c r="DD654" s="18"/>
    </row>
    <row r="655" spans="102:108" x14ac:dyDescent="0.25">
      <c r="CX655" s="18"/>
      <c r="CZ655" s="18"/>
      <c r="DA655" s="18"/>
      <c r="DB655" s="18"/>
      <c r="DC655" s="18"/>
      <c r="DD655" s="18"/>
    </row>
    <row r="656" spans="102:108" x14ac:dyDescent="0.25">
      <c r="CX656" s="18"/>
      <c r="CZ656" s="18"/>
      <c r="DA656" s="18"/>
      <c r="DB656" s="18"/>
      <c r="DC656" s="18"/>
      <c r="DD656" s="18"/>
    </row>
    <row r="657" spans="102:108" x14ac:dyDescent="0.25">
      <c r="CX657" s="18"/>
      <c r="CZ657" s="18"/>
      <c r="DA657" s="18"/>
      <c r="DB657" s="18"/>
      <c r="DC657" s="18"/>
      <c r="DD657" s="18"/>
    </row>
    <row r="658" spans="102:108" x14ac:dyDescent="0.25">
      <c r="CX658" s="18"/>
      <c r="CZ658" s="18"/>
      <c r="DA658" s="18"/>
      <c r="DB658" s="18"/>
      <c r="DC658" s="18"/>
      <c r="DD658" s="18"/>
    </row>
    <row r="659" spans="102:108" x14ac:dyDescent="0.25">
      <c r="CX659" s="18"/>
      <c r="CZ659" s="18"/>
      <c r="DA659" s="18"/>
      <c r="DB659" s="18"/>
      <c r="DC659" s="18"/>
      <c r="DD659" s="18"/>
    </row>
    <row r="660" spans="102:108" x14ac:dyDescent="0.25">
      <c r="CX660" s="18"/>
      <c r="CZ660" s="18"/>
      <c r="DA660" s="18"/>
      <c r="DB660" s="18"/>
      <c r="DC660" s="18"/>
      <c r="DD660" s="18"/>
    </row>
    <row r="661" spans="102:108" x14ac:dyDescent="0.25">
      <c r="CX661" s="18"/>
      <c r="CZ661" s="18"/>
      <c r="DA661" s="18"/>
      <c r="DB661" s="18"/>
      <c r="DC661" s="18"/>
      <c r="DD661" s="18"/>
    </row>
    <row r="662" spans="102:108" x14ac:dyDescent="0.25">
      <c r="CX662" s="18"/>
      <c r="CZ662" s="18"/>
      <c r="DA662" s="18"/>
      <c r="DB662" s="18"/>
      <c r="DC662" s="18"/>
      <c r="DD662" s="18"/>
    </row>
    <row r="663" spans="102:108" x14ac:dyDescent="0.25">
      <c r="CX663" s="18"/>
      <c r="CZ663" s="18"/>
      <c r="DA663" s="18"/>
      <c r="DB663" s="18"/>
      <c r="DC663" s="18"/>
      <c r="DD663" s="18"/>
    </row>
    <row r="664" spans="102:108" x14ac:dyDescent="0.25">
      <c r="CX664" s="18"/>
      <c r="CZ664" s="18"/>
      <c r="DA664" s="18"/>
      <c r="DB664" s="18"/>
      <c r="DC664" s="18"/>
      <c r="DD664" s="18"/>
    </row>
    <row r="665" spans="102:108" x14ac:dyDescent="0.25">
      <c r="CX665" s="18"/>
      <c r="CZ665" s="18"/>
      <c r="DA665" s="18"/>
      <c r="DB665" s="18"/>
      <c r="DC665" s="18"/>
      <c r="DD665" s="18"/>
    </row>
    <row r="666" spans="102:108" x14ac:dyDescent="0.25">
      <c r="CX666" s="18"/>
      <c r="CZ666" s="18"/>
      <c r="DA666" s="18"/>
      <c r="DB666" s="18"/>
      <c r="DC666" s="18"/>
      <c r="DD666" s="18"/>
    </row>
    <row r="667" spans="102:108" x14ac:dyDescent="0.25">
      <c r="CX667" s="18"/>
      <c r="CZ667" s="18"/>
      <c r="DA667" s="18"/>
      <c r="DB667" s="18"/>
      <c r="DC667" s="18"/>
      <c r="DD667" s="18"/>
    </row>
    <row r="668" spans="102:108" x14ac:dyDescent="0.25">
      <c r="CX668" s="18"/>
      <c r="CZ668" s="18"/>
      <c r="DA668" s="18"/>
      <c r="DB668" s="18"/>
      <c r="DC668" s="18"/>
      <c r="DD668" s="18"/>
    </row>
    <row r="669" spans="102:108" x14ac:dyDescent="0.25">
      <c r="CX669" s="18"/>
      <c r="CZ669" s="18"/>
      <c r="DA669" s="18"/>
      <c r="DB669" s="18"/>
      <c r="DC669" s="18"/>
      <c r="DD669" s="18"/>
    </row>
    <row r="670" spans="102:108" x14ac:dyDescent="0.25">
      <c r="CX670" s="18"/>
      <c r="CZ670" s="18"/>
      <c r="DA670" s="18"/>
      <c r="DB670" s="18"/>
      <c r="DC670" s="18"/>
      <c r="DD670" s="18"/>
    </row>
    <row r="671" spans="102:108" x14ac:dyDescent="0.25">
      <c r="CX671" s="18"/>
      <c r="CZ671" s="18"/>
      <c r="DA671" s="18"/>
      <c r="DB671" s="18"/>
      <c r="DC671" s="18"/>
      <c r="DD671" s="18"/>
    </row>
    <row r="672" spans="102:108" x14ac:dyDescent="0.25">
      <c r="CX672" s="18"/>
      <c r="CZ672" s="18"/>
      <c r="DA672" s="18"/>
      <c r="DB672" s="18"/>
      <c r="DC672" s="18"/>
      <c r="DD672" s="18"/>
    </row>
    <row r="673" spans="102:108" x14ac:dyDescent="0.25">
      <c r="CX673" s="18"/>
      <c r="CZ673" s="18"/>
      <c r="DA673" s="18"/>
      <c r="DB673" s="18"/>
      <c r="DC673" s="18"/>
      <c r="DD673" s="18"/>
    </row>
    <row r="674" spans="102:108" x14ac:dyDescent="0.25">
      <c r="CX674" s="18"/>
      <c r="CZ674" s="18"/>
      <c r="DA674" s="18"/>
      <c r="DB674" s="18"/>
      <c r="DC674" s="18"/>
      <c r="DD674" s="18"/>
    </row>
    <row r="675" spans="102:108" x14ac:dyDescent="0.25">
      <c r="CX675" s="18"/>
      <c r="CZ675" s="18"/>
      <c r="DA675" s="18"/>
      <c r="DB675" s="18"/>
      <c r="DC675" s="18"/>
      <c r="DD675" s="18"/>
    </row>
    <row r="676" spans="102:108" x14ac:dyDescent="0.25">
      <c r="CX676" s="18"/>
      <c r="CZ676" s="18"/>
      <c r="DA676" s="18"/>
      <c r="DB676" s="18"/>
      <c r="DC676" s="18"/>
      <c r="DD676" s="18"/>
    </row>
    <row r="677" spans="102:108" x14ac:dyDescent="0.25">
      <c r="CX677" s="18"/>
      <c r="CZ677" s="18"/>
      <c r="DA677" s="18"/>
      <c r="DB677" s="18"/>
      <c r="DC677" s="18"/>
      <c r="DD677" s="18"/>
    </row>
    <row r="678" spans="102:108" x14ac:dyDescent="0.25">
      <c r="CX678" s="18"/>
      <c r="CZ678" s="18"/>
      <c r="DA678" s="18"/>
      <c r="DB678" s="18"/>
      <c r="DC678" s="18"/>
      <c r="DD678" s="18"/>
    </row>
    <row r="679" spans="102:108" x14ac:dyDescent="0.25">
      <c r="CX679" s="18"/>
      <c r="CZ679" s="18"/>
      <c r="DA679" s="18"/>
      <c r="DB679" s="18"/>
      <c r="DC679" s="18"/>
      <c r="DD679" s="18"/>
    </row>
    <row r="680" spans="102:108" x14ac:dyDescent="0.25">
      <c r="CX680" s="18"/>
      <c r="CZ680" s="18"/>
      <c r="DA680" s="18"/>
      <c r="DB680" s="18"/>
      <c r="DC680" s="18"/>
      <c r="DD680" s="18"/>
    </row>
    <row r="681" spans="102:108" x14ac:dyDescent="0.25">
      <c r="CX681" s="18"/>
      <c r="CZ681" s="18"/>
      <c r="DA681" s="18"/>
      <c r="DB681" s="18"/>
      <c r="DC681" s="18"/>
      <c r="DD681" s="18"/>
    </row>
    <row r="682" spans="102:108" x14ac:dyDescent="0.25">
      <c r="CX682" s="18"/>
      <c r="CZ682" s="18"/>
      <c r="DA682" s="18"/>
      <c r="DB682" s="18"/>
      <c r="DC682" s="18"/>
      <c r="DD682" s="18"/>
    </row>
    <row r="683" spans="102:108" x14ac:dyDescent="0.25">
      <c r="CX683" s="18"/>
      <c r="CZ683" s="18"/>
      <c r="DA683" s="18"/>
      <c r="DB683" s="18"/>
      <c r="DC683" s="18"/>
      <c r="DD683" s="18"/>
    </row>
    <row r="684" spans="102:108" x14ac:dyDescent="0.25">
      <c r="CX684" s="18"/>
      <c r="CZ684" s="18"/>
      <c r="DA684" s="18"/>
      <c r="DB684" s="18"/>
      <c r="DC684" s="18"/>
      <c r="DD684" s="18"/>
    </row>
    <row r="685" spans="102:108" x14ac:dyDescent="0.25">
      <c r="CX685" s="18"/>
      <c r="CZ685" s="18"/>
      <c r="DA685" s="18"/>
      <c r="DB685" s="18"/>
      <c r="DC685" s="18"/>
      <c r="DD685" s="18"/>
    </row>
    <row r="686" spans="102:108" x14ac:dyDescent="0.25">
      <c r="CX686" s="18"/>
      <c r="CZ686" s="18"/>
      <c r="DA686" s="18"/>
      <c r="DB686" s="18"/>
      <c r="DC686" s="18"/>
      <c r="DD686" s="18"/>
    </row>
    <row r="687" spans="102:108" x14ac:dyDescent="0.25">
      <c r="CX687" s="18"/>
      <c r="CZ687" s="18"/>
      <c r="DA687" s="18"/>
      <c r="DB687" s="18"/>
      <c r="DC687" s="18"/>
      <c r="DD687" s="18"/>
    </row>
    <row r="688" spans="102:108" x14ac:dyDescent="0.25">
      <c r="CX688" s="18"/>
      <c r="CZ688" s="18"/>
      <c r="DA688" s="18"/>
      <c r="DB688" s="18"/>
      <c r="DC688" s="18"/>
      <c r="DD688" s="18"/>
    </row>
    <row r="689" spans="102:108" x14ac:dyDescent="0.25">
      <c r="CX689" s="18"/>
      <c r="CZ689" s="18"/>
      <c r="DA689" s="18"/>
      <c r="DB689" s="18"/>
      <c r="DC689" s="18"/>
      <c r="DD689" s="18"/>
    </row>
    <row r="690" spans="102:108" x14ac:dyDescent="0.25">
      <c r="CX690" s="18"/>
      <c r="CZ690" s="18"/>
      <c r="DA690" s="18"/>
      <c r="DB690" s="18"/>
      <c r="DC690" s="18"/>
      <c r="DD690" s="18"/>
    </row>
    <row r="691" spans="102:108" x14ac:dyDescent="0.25">
      <c r="CX691" s="18"/>
      <c r="CZ691" s="18"/>
      <c r="DA691" s="18"/>
      <c r="DB691" s="18"/>
      <c r="DC691" s="18"/>
      <c r="DD691" s="18"/>
    </row>
    <row r="692" spans="102:108" x14ac:dyDescent="0.25">
      <c r="CX692" s="18"/>
      <c r="CZ692" s="18"/>
      <c r="DA692" s="18"/>
      <c r="DB692" s="18"/>
      <c r="DC692" s="18"/>
      <c r="DD692" s="18"/>
    </row>
    <row r="693" spans="102:108" x14ac:dyDescent="0.25">
      <c r="CX693" s="18"/>
      <c r="CZ693" s="18"/>
      <c r="DA693" s="18"/>
      <c r="DB693" s="18"/>
      <c r="DC693" s="18"/>
      <c r="DD693" s="18"/>
    </row>
    <row r="694" spans="102:108" x14ac:dyDescent="0.25">
      <c r="CX694" s="18"/>
      <c r="CZ694" s="18"/>
      <c r="DA694" s="18"/>
      <c r="DB694" s="18"/>
      <c r="DC694" s="18"/>
      <c r="DD694" s="18"/>
    </row>
    <row r="695" spans="102:108" x14ac:dyDescent="0.25">
      <c r="CX695" s="18"/>
      <c r="CZ695" s="18"/>
      <c r="DA695" s="18"/>
      <c r="DB695" s="18"/>
      <c r="DC695" s="18"/>
      <c r="DD695" s="18"/>
    </row>
    <row r="696" spans="102:108" x14ac:dyDescent="0.25">
      <c r="CX696" s="18"/>
      <c r="CZ696" s="18"/>
      <c r="DA696" s="18"/>
      <c r="DB696" s="18"/>
      <c r="DC696" s="18"/>
      <c r="DD696" s="18"/>
    </row>
    <row r="697" spans="102:108" x14ac:dyDescent="0.25">
      <c r="CX697" s="18"/>
      <c r="CZ697" s="18"/>
      <c r="DA697" s="18"/>
      <c r="DB697" s="18"/>
      <c r="DC697" s="18"/>
      <c r="DD697" s="18"/>
    </row>
    <row r="698" spans="102:108" x14ac:dyDescent="0.25">
      <c r="CX698" s="18"/>
      <c r="CZ698" s="18"/>
      <c r="DA698" s="18"/>
      <c r="DB698" s="18"/>
      <c r="DC698" s="18"/>
      <c r="DD698" s="18"/>
    </row>
    <row r="699" spans="102:108" x14ac:dyDescent="0.25">
      <c r="CX699" s="18"/>
      <c r="CZ699" s="18"/>
      <c r="DA699" s="18"/>
      <c r="DB699" s="18"/>
      <c r="DC699" s="18"/>
      <c r="DD699" s="18"/>
    </row>
    <row r="700" spans="102:108" x14ac:dyDescent="0.25">
      <c r="CX700" s="18"/>
      <c r="CZ700" s="18"/>
      <c r="DA700" s="18"/>
      <c r="DB700" s="18"/>
      <c r="DC700" s="18"/>
      <c r="DD700" s="18"/>
    </row>
    <row r="701" spans="102:108" x14ac:dyDescent="0.25">
      <c r="CX701" s="18"/>
      <c r="CZ701" s="18"/>
      <c r="DA701" s="18"/>
      <c r="DB701" s="18"/>
      <c r="DC701" s="18"/>
      <c r="DD701" s="18"/>
    </row>
    <row r="702" spans="102:108" x14ac:dyDescent="0.25">
      <c r="CX702" s="18"/>
      <c r="CZ702" s="18"/>
      <c r="DA702" s="18"/>
      <c r="DB702" s="18"/>
      <c r="DC702" s="18"/>
      <c r="DD702" s="18"/>
    </row>
    <row r="703" spans="102:108" x14ac:dyDescent="0.25">
      <c r="CX703" s="18"/>
      <c r="CZ703" s="18"/>
      <c r="DA703" s="18"/>
      <c r="DB703" s="18"/>
      <c r="DC703" s="18"/>
      <c r="DD703" s="18"/>
    </row>
    <row r="704" spans="102:108" x14ac:dyDescent="0.25">
      <c r="CX704" s="18"/>
      <c r="CZ704" s="18"/>
      <c r="DA704" s="18"/>
      <c r="DB704" s="18"/>
      <c r="DC704" s="18"/>
      <c r="DD704" s="18"/>
    </row>
    <row r="705" spans="102:108" x14ac:dyDescent="0.25">
      <c r="CX705" s="18"/>
      <c r="CZ705" s="18"/>
      <c r="DA705" s="18"/>
      <c r="DB705" s="18"/>
      <c r="DC705" s="18"/>
      <c r="DD705" s="18"/>
    </row>
    <row r="706" spans="102:108" x14ac:dyDescent="0.25">
      <c r="CX706" s="18"/>
      <c r="CZ706" s="18"/>
      <c r="DA706" s="18"/>
      <c r="DB706" s="18"/>
      <c r="DC706" s="18"/>
      <c r="DD706" s="18"/>
    </row>
    <row r="707" spans="102:108" x14ac:dyDescent="0.25">
      <c r="CX707" s="18"/>
      <c r="CZ707" s="18"/>
      <c r="DA707" s="18"/>
      <c r="DB707" s="18"/>
      <c r="DC707" s="18"/>
      <c r="DD707" s="18"/>
    </row>
    <row r="708" spans="102:108" x14ac:dyDescent="0.25">
      <c r="CX708" s="18"/>
      <c r="CZ708" s="18"/>
      <c r="DA708" s="18"/>
      <c r="DB708" s="18"/>
      <c r="DC708" s="18"/>
      <c r="DD708" s="18"/>
    </row>
    <row r="709" spans="102:108" x14ac:dyDescent="0.25">
      <c r="CX709" s="18"/>
      <c r="CZ709" s="18"/>
      <c r="DA709" s="18"/>
      <c r="DB709" s="18"/>
      <c r="DC709" s="18"/>
      <c r="DD709" s="18"/>
    </row>
    <row r="710" spans="102:108" x14ac:dyDescent="0.25">
      <c r="CX710" s="18"/>
      <c r="CZ710" s="18"/>
      <c r="DA710" s="18"/>
      <c r="DB710" s="18"/>
      <c r="DC710" s="18"/>
      <c r="DD710" s="18"/>
    </row>
    <row r="711" spans="102:108" x14ac:dyDescent="0.25">
      <c r="CX711" s="18"/>
      <c r="CZ711" s="18"/>
      <c r="DA711" s="18"/>
      <c r="DB711" s="18"/>
      <c r="DC711" s="18"/>
      <c r="DD711" s="18"/>
    </row>
    <row r="712" spans="102:108" x14ac:dyDescent="0.25">
      <c r="CX712" s="18"/>
      <c r="CZ712" s="18"/>
      <c r="DA712" s="18"/>
      <c r="DB712" s="18"/>
      <c r="DC712" s="18"/>
      <c r="DD712" s="18"/>
    </row>
    <row r="713" spans="102:108" x14ac:dyDescent="0.25">
      <c r="CX713" s="18"/>
      <c r="CZ713" s="18"/>
      <c r="DA713" s="18"/>
      <c r="DB713" s="18"/>
      <c r="DC713" s="18"/>
      <c r="DD713" s="18"/>
    </row>
    <row r="714" spans="102:108" x14ac:dyDescent="0.25">
      <c r="CX714" s="18"/>
      <c r="CZ714" s="18"/>
      <c r="DA714" s="18"/>
      <c r="DB714" s="18"/>
      <c r="DC714" s="18"/>
      <c r="DD714" s="18"/>
    </row>
    <row r="715" spans="102:108" x14ac:dyDescent="0.25">
      <c r="CX715" s="18"/>
      <c r="CZ715" s="18"/>
      <c r="DA715" s="18"/>
      <c r="DB715" s="18"/>
      <c r="DC715" s="18"/>
      <c r="DD715" s="18"/>
    </row>
    <row r="716" spans="102:108" x14ac:dyDescent="0.25">
      <c r="CX716" s="18"/>
      <c r="CZ716" s="18"/>
      <c r="DA716" s="18"/>
      <c r="DB716" s="18"/>
      <c r="DC716" s="18"/>
      <c r="DD716" s="18"/>
    </row>
    <row r="717" spans="102:108" x14ac:dyDescent="0.25">
      <c r="CX717" s="18"/>
      <c r="CZ717" s="18"/>
      <c r="DA717" s="18"/>
      <c r="DB717" s="18"/>
      <c r="DC717" s="18"/>
      <c r="DD717" s="18"/>
    </row>
    <row r="718" spans="102:108" x14ac:dyDescent="0.25">
      <c r="CX718" s="18"/>
      <c r="CZ718" s="18"/>
      <c r="DA718" s="18"/>
      <c r="DB718" s="18"/>
      <c r="DC718" s="18"/>
      <c r="DD718" s="18"/>
    </row>
    <row r="719" spans="102:108" x14ac:dyDescent="0.25">
      <c r="CX719" s="18"/>
      <c r="CZ719" s="18"/>
      <c r="DA719" s="18"/>
      <c r="DB719" s="18"/>
      <c r="DC719" s="18"/>
      <c r="DD719" s="18"/>
    </row>
    <row r="720" spans="102:108" x14ac:dyDescent="0.25">
      <c r="CX720" s="18"/>
      <c r="CZ720" s="18"/>
      <c r="DA720" s="18"/>
      <c r="DB720" s="18"/>
      <c r="DC720" s="18"/>
      <c r="DD720" s="18"/>
    </row>
    <row r="721" spans="102:108" x14ac:dyDescent="0.25">
      <c r="CX721" s="18"/>
      <c r="CZ721" s="18"/>
      <c r="DA721" s="18"/>
      <c r="DB721" s="18"/>
      <c r="DC721" s="18"/>
      <c r="DD721" s="18"/>
    </row>
    <row r="722" spans="102:108" x14ac:dyDescent="0.25">
      <c r="CX722" s="18"/>
      <c r="CZ722" s="18"/>
      <c r="DA722" s="18"/>
      <c r="DB722" s="18"/>
      <c r="DC722" s="18"/>
      <c r="DD722" s="18"/>
    </row>
    <row r="723" spans="102:108" x14ac:dyDescent="0.25">
      <c r="CX723" s="18"/>
      <c r="CZ723" s="18"/>
      <c r="DA723" s="18"/>
      <c r="DB723" s="18"/>
      <c r="DC723" s="18"/>
      <c r="DD723" s="18"/>
    </row>
    <row r="724" spans="102:108" x14ac:dyDescent="0.25">
      <c r="CX724" s="18"/>
      <c r="CZ724" s="18"/>
      <c r="DA724" s="18"/>
      <c r="DB724" s="18"/>
      <c r="DC724" s="18"/>
      <c r="DD724" s="18"/>
    </row>
    <row r="725" spans="102:108" x14ac:dyDescent="0.25">
      <c r="CX725" s="18"/>
      <c r="CZ725" s="18"/>
      <c r="DA725" s="18"/>
      <c r="DB725" s="18"/>
      <c r="DC725" s="18"/>
      <c r="DD725" s="18"/>
    </row>
    <row r="726" spans="102:108" x14ac:dyDescent="0.25">
      <c r="CX726" s="18"/>
      <c r="CZ726" s="18"/>
      <c r="DA726" s="18"/>
      <c r="DB726" s="18"/>
      <c r="DC726" s="18"/>
      <c r="DD726" s="18"/>
    </row>
    <row r="727" spans="102:108" x14ac:dyDescent="0.25">
      <c r="CX727" s="18"/>
      <c r="CZ727" s="18"/>
      <c r="DA727" s="18"/>
      <c r="DB727" s="18"/>
      <c r="DC727" s="18"/>
      <c r="DD727" s="18"/>
    </row>
    <row r="728" spans="102:108" x14ac:dyDescent="0.25">
      <c r="CX728" s="18"/>
      <c r="CZ728" s="18"/>
      <c r="DA728" s="18"/>
      <c r="DB728" s="18"/>
      <c r="DC728" s="18"/>
      <c r="DD728" s="18"/>
    </row>
    <row r="729" spans="102:108" x14ac:dyDescent="0.25">
      <c r="CX729" s="18"/>
      <c r="CZ729" s="18"/>
      <c r="DA729" s="18"/>
      <c r="DB729" s="18"/>
      <c r="DC729" s="18"/>
      <c r="DD729" s="18"/>
    </row>
    <row r="730" spans="102:108" x14ac:dyDescent="0.25">
      <c r="CX730" s="18"/>
      <c r="CZ730" s="18"/>
      <c r="DA730" s="18"/>
      <c r="DB730" s="18"/>
      <c r="DC730" s="18"/>
      <c r="DD730" s="18"/>
    </row>
    <row r="731" spans="102:108" x14ac:dyDescent="0.25">
      <c r="CX731" s="18"/>
      <c r="CZ731" s="18"/>
      <c r="DA731" s="18"/>
      <c r="DB731" s="18"/>
      <c r="DC731" s="18"/>
      <c r="DD731" s="18"/>
    </row>
    <row r="732" spans="102:108" x14ac:dyDescent="0.25">
      <c r="CX732" s="18"/>
      <c r="CZ732" s="18"/>
      <c r="DA732" s="18"/>
      <c r="DB732" s="18"/>
      <c r="DC732" s="18"/>
      <c r="DD732" s="18"/>
    </row>
    <row r="733" spans="102:108" x14ac:dyDescent="0.25">
      <c r="CX733" s="18"/>
      <c r="CZ733" s="18"/>
      <c r="DA733" s="18"/>
      <c r="DB733" s="18"/>
      <c r="DC733" s="18"/>
      <c r="DD733" s="18"/>
    </row>
    <row r="734" spans="102:108" x14ac:dyDescent="0.25">
      <c r="CX734" s="18"/>
      <c r="CZ734" s="18"/>
      <c r="DA734" s="18"/>
      <c r="DB734" s="18"/>
      <c r="DC734" s="18"/>
      <c r="DD734" s="18"/>
    </row>
    <row r="735" spans="102:108" x14ac:dyDescent="0.25">
      <c r="CX735" s="18"/>
      <c r="CZ735" s="18"/>
      <c r="DA735" s="18"/>
      <c r="DB735" s="18"/>
      <c r="DC735" s="18"/>
      <c r="DD735" s="18"/>
    </row>
    <row r="736" spans="102:108" x14ac:dyDescent="0.25">
      <c r="CX736" s="18"/>
      <c r="CZ736" s="18"/>
      <c r="DA736" s="18"/>
      <c r="DB736" s="18"/>
      <c r="DC736" s="18"/>
      <c r="DD736" s="18"/>
    </row>
    <row r="737" spans="102:108" x14ac:dyDescent="0.25">
      <c r="CX737" s="18"/>
      <c r="CZ737" s="18"/>
      <c r="DA737" s="18"/>
      <c r="DB737" s="18"/>
      <c r="DC737" s="18"/>
      <c r="DD737" s="18"/>
    </row>
    <row r="738" spans="102:108" x14ac:dyDescent="0.25">
      <c r="CX738" s="18"/>
      <c r="CZ738" s="18"/>
      <c r="DA738" s="18"/>
      <c r="DB738" s="18"/>
      <c r="DC738" s="18"/>
      <c r="DD738" s="18"/>
    </row>
    <row r="739" spans="102:108" x14ac:dyDescent="0.25">
      <c r="CX739" s="18"/>
      <c r="CZ739" s="18"/>
      <c r="DA739" s="18"/>
      <c r="DB739" s="18"/>
      <c r="DC739" s="18"/>
      <c r="DD739" s="18"/>
    </row>
    <row r="740" spans="102:108" x14ac:dyDescent="0.25">
      <c r="CX740" s="18"/>
      <c r="CZ740" s="18"/>
      <c r="DA740" s="18"/>
      <c r="DB740" s="18"/>
      <c r="DC740" s="18"/>
      <c r="DD740" s="18"/>
    </row>
    <row r="741" spans="102:108" x14ac:dyDescent="0.25">
      <c r="CX741" s="18"/>
      <c r="CZ741" s="18"/>
      <c r="DA741" s="18"/>
      <c r="DB741" s="18"/>
      <c r="DC741" s="18"/>
      <c r="DD741" s="18"/>
    </row>
    <row r="742" spans="102:108" x14ac:dyDescent="0.25">
      <c r="CX742" s="18"/>
      <c r="CZ742" s="18"/>
      <c r="DA742" s="18"/>
      <c r="DB742" s="18"/>
      <c r="DC742" s="18"/>
      <c r="DD742" s="18"/>
    </row>
    <row r="743" spans="102:108" x14ac:dyDescent="0.25">
      <c r="CX743" s="18"/>
      <c r="CZ743" s="18"/>
      <c r="DA743" s="18"/>
      <c r="DB743" s="18"/>
      <c r="DC743" s="18"/>
      <c r="DD743" s="18"/>
    </row>
    <row r="744" spans="102:108" x14ac:dyDescent="0.25">
      <c r="CX744" s="18"/>
      <c r="CZ744" s="18"/>
      <c r="DA744" s="18"/>
      <c r="DB744" s="18"/>
      <c r="DC744" s="18"/>
      <c r="DD744" s="18"/>
    </row>
    <row r="745" spans="102:108" x14ac:dyDescent="0.25">
      <c r="CX745" s="18"/>
      <c r="CZ745" s="18"/>
      <c r="DA745" s="18"/>
      <c r="DB745" s="18"/>
      <c r="DC745" s="18"/>
      <c r="DD745" s="18"/>
    </row>
    <row r="746" spans="102:108" x14ac:dyDescent="0.25">
      <c r="CX746" s="18"/>
      <c r="CZ746" s="18"/>
      <c r="DA746" s="18"/>
      <c r="DB746" s="18"/>
      <c r="DC746" s="18"/>
      <c r="DD746" s="18"/>
    </row>
    <row r="747" spans="102:108" x14ac:dyDescent="0.25">
      <c r="CX747" s="18"/>
      <c r="CZ747" s="18"/>
      <c r="DA747" s="18"/>
      <c r="DB747" s="18"/>
      <c r="DC747" s="18"/>
      <c r="DD747" s="18"/>
    </row>
    <row r="748" spans="102:108" x14ac:dyDescent="0.25">
      <c r="CX748" s="18"/>
      <c r="CZ748" s="18"/>
      <c r="DA748" s="18"/>
      <c r="DB748" s="18"/>
      <c r="DC748" s="18"/>
      <c r="DD748" s="18"/>
    </row>
    <row r="749" spans="102:108" x14ac:dyDescent="0.25">
      <c r="CX749" s="18"/>
      <c r="CZ749" s="18"/>
      <c r="DA749" s="18"/>
      <c r="DB749" s="18"/>
      <c r="DC749" s="18"/>
      <c r="DD749" s="18"/>
    </row>
    <row r="750" spans="102:108" x14ac:dyDescent="0.25">
      <c r="CX750" s="18"/>
      <c r="CZ750" s="18"/>
      <c r="DA750" s="18"/>
      <c r="DB750" s="18"/>
      <c r="DC750" s="18"/>
      <c r="DD750" s="18"/>
    </row>
    <row r="751" spans="102:108" x14ac:dyDescent="0.25">
      <c r="CX751" s="18"/>
      <c r="CZ751" s="18"/>
      <c r="DA751" s="18"/>
      <c r="DB751" s="18"/>
      <c r="DC751" s="18"/>
      <c r="DD751" s="18"/>
    </row>
    <row r="752" spans="102:108" x14ac:dyDescent="0.25">
      <c r="CX752" s="18"/>
      <c r="CZ752" s="18"/>
      <c r="DA752" s="18"/>
      <c r="DB752" s="18"/>
      <c r="DC752" s="18"/>
      <c r="DD752" s="18"/>
    </row>
    <row r="753" spans="102:108" x14ac:dyDescent="0.25">
      <c r="CX753" s="18"/>
      <c r="CZ753" s="18"/>
      <c r="DA753" s="18"/>
      <c r="DB753" s="18"/>
      <c r="DC753" s="18"/>
      <c r="DD753" s="18"/>
    </row>
    <row r="754" spans="102:108" x14ac:dyDescent="0.25">
      <c r="CX754" s="18"/>
      <c r="CZ754" s="18"/>
      <c r="DA754" s="18"/>
      <c r="DB754" s="18"/>
      <c r="DC754" s="18"/>
      <c r="DD754" s="18"/>
    </row>
    <row r="755" spans="102:108" x14ac:dyDescent="0.25">
      <c r="CX755" s="18"/>
      <c r="CZ755" s="18"/>
      <c r="DA755" s="18"/>
      <c r="DB755" s="18"/>
      <c r="DC755" s="18"/>
      <c r="DD755" s="18"/>
    </row>
    <row r="756" spans="102:108" x14ac:dyDescent="0.25">
      <c r="CX756" s="18"/>
      <c r="CZ756" s="18"/>
      <c r="DA756" s="18"/>
      <c r="DB756" s="18"/>
      <c r="DC756" s="18"/>
      <c r="DD756" s="18"/>
    </row>
    <row r="757" spans="102:108" x14ac:dyDescent="0.25">
      <c r="CX757" s="18"/>
      <c r="CZ757" s="18"/>
      <c r="DA757" s="18"/>
      <c r="DB757" s="18"/>
      <c r="DC757" s="18"/>
      <c r="DD757" s="18"/>
    </row>
    <row r="758" spans="102:108" x14ac:dyDescent="0.25">
      <c r="CX758" s="18"/>
      <c r="CZ758" s="18"/>
      <c r="DA758" s="18"/>
      <c r="DB758" s="18"/>
      <c r="DC758" s="18"/>
      <c r="DD758" s="18"/>
    </row>
    <row r="759" spans="102:108" x14ac:dyDescent="0.25">
      <c r="CX759" s="18"/>
      <c r="CZ759" s="18"/>
      <c r="DA759" s="18"/>
      <c r="DB759" s="18"/>
      <c r="DC759" s="18"/>
      <c r="DD759" s="18"/>
    </row>
    <row r="760" spans="102:108" x14ac:dyDescent="0.25">
      <c r="CX760" s="18"/>
      <c r="CZ760" s="18"/>
      <c r="DA760" s="18"/>
      <c r="DB760" s="18"/>
      <c r="DC760" s="18"/>
      <c r="DD760" s="18"/>
    </row>
    <row r="761" spans="102:108" x14ac:dyDescent="0.25">
      <c r="CX761" s="18"/>
      <c r="CZ761" s="18"/>
      <c r="DA761" s="18"/>
      <c r="DB761" s="18"/>
      <c r="DC761" s="18"/>
      <c r="DD761" s="18"/>
    </row>
    <row r="762" spans="102:108" x14ac:dyDescent="0.25">
      <c r="CX762" s="18"/>
      <c r="CZ762" s="18"/>
      <c r="DA762" s="18"/>
      <c r="DB762" s="18"/>
      <c r="DC762" s="18"/>
      <c r="DD762" s="18"/>
    </row>
    <row r="763" spans="102:108" x14ac:dyDescent="0.25">
      <c r="CX763" s="18"/>
      <c r="CZ763" s="18"/>
      <c r="DA763" s="18"/>
      <c r="DB763" s="18"/>
      <c r="DC763" s="18"/>
      <c r="DD763" s="18"/>
    </row>
    <row r="764" spans="102:108" x14ac:dyDescent="0.25">
      <c r="CX764" s="18"/>
      <c r="CZ764" s="18"/>
      <c r="DA764" s="18"/>
      <c r="DB764" s="18"/>
      <c r="DC764" s="18"/>
      <c r="DD764" s="18"/>
    </row>
    <row r="765" spans="102:108" x14ac:dyDescent="0.25">
      <c r="CX765" s="18"/>
      <c r="CZ765" s="18"/>
      <c r="DA765" s="18"/>
      <c r="DB765" s="18"/>
      <c r="DC765" s="18"/>
      <c r="DD765" s="18"/>
    </row>
    <row r="766" spans="102:108" x14ac:dyDescent="0.25">
      <c r="CX766" s="18"/>
      <c r="CZ766" s="18"/>
      <c r="DA766" s="18"/>
      <c r="DB766" s="18"/>
      <c r="DC766" s="18"/>
      <c r="DD766" s="18"/>
    </row>
    <row r="767" spans="102:108" x14ac:dyDescent="0.25">
      <c r="CX767" s="18"/>
      <c r="CZ767" s="18"/>
      <c r="DA767" s="18"/>
      <c r="DB767" s="18"/>
      <c r="DC767" s="18"/>
      <c r="DD767" s="18"/>
    </row>
    <row r="768" spans="102:108" x14ac:dyDescent="0.25">
      <c r="CX768" s="18"/>
      <c r="CZ768" s="18"/>
      <c r="DA768" s="18"/>
      <c r="DB768" s="18"/>
      <c r="DC768" s="18"/>
      <c r="DD768" s="18"/>
    </row>
    <row r="769" spans="102:108" x14ac:dyDescent="0.25">
      <c r="CX769" s="18"/>
      <c r="CZ769" s="18"/>
      <c r="DA769" s="18"/>
      <c r="DB769" s="18"/>
      <c r="DC769" s="18"/>
      <c r="DD769" s="18"/>
    </row>
    <row r="770" spans="102:108" x14ac:dyDescent="0.25">
      <c r="CX770" s="18"/>
      <c r="CZ770" s="18"/>
      <c r="DA770" s="18"/>
      <c r="DB770" s="18"/>
      <c r="DC770" s="18"/>
      <c r="DD770" s="18"/>
    </row>
    <row r="771" spans="102:108" x14ac:dyDescent="0.25">
      <c r="CX771" s="18"/>
      <c r="CZ771" s="18"/>
      <c r="DA771" s="18"/>
      <c r="DB771" s="18"/>
      <c r="DC771" s="18"/>
      <c r="DD771" s="18"/>
    </row>
    <row r="772" spans="102:108" x14ac:dyDescent="0.25">
      <c r="CX772" s="18"/>
      <c r="CZ772" s="18"/>
      <c r="DA772" s="18"/>
      <c r="DB772" s="18"/>
      <c r="DC772" s="18"/>
      <c r="DD772" s="18"/>
    </row>
    <row r="773" spans="102:108" x14ac:dyDescent="0.25">
      <c r="CX773" s="18"/>
      <c r="CZ773" s="18"/>
      <c r="DA773" s="18"/>
      <c r="DB773" s="18"/>
      <c r="DC773" s="18"/>
      <c r="DD773" s="18"/>
    </row>
    <row r="774" spans="102:108" x14ac:dyDescent="0.25">
      <c r="CX774" s="18"/>
      <c r="CZ774" s="18"/>
      <c r="DA774" s="18"/>
      <c r="DB774" s="18"/>
      <c r="DC774" s="18"/>
      <c r="DD774" s="18"/>
    </row>
    <row r="775" spans="102:108" x14ac:dyDescent="0.25">
      <c r="CX775" s="18"/>
      <c r="CZ775" s="18"/>
      <c r="DA775" s="18"/>
      <c r="DB775" s="18"/>
      <c r="DC775" s="18"/>
      <c r="DD775" s="18"/>
    </row>
    <row r="776" spans="102:108" x14ac:dyDescent="0.25">
      <c r="CX776" s="18"/>
      <c r="CZ776" s="18"/>
      <c r="DA776" s="18"/>
      <c r="DB776" s="18"/>
      <c r="DC776" s="18"/>
      <c r="DD776" s="18"/>
    </row>
    <row r="777" spans="102:108" x14ac:dyDescent="0.25">
      <c r="CX777" s="18"/>
      <c r="CZ777" s="18"/>
      <c r="DA777" s="18"/>
      <c r="DB777" s="18"/>
      <c r="DC777" s="18"/>
      <c r="DD777" s="18"/>
    </row>
    <row r="778" spans="102:108" x14ac:dyDescent="0.25">
      <c r="CX778" s="18"/>
      <c r="CZ778" s="18"/>
      <c r="DA778" s="18"/>
      <c r="DB778" s="18"/>
      <c r="DC778" s="18"/>
      <c r="DD778" s="18"/>
    </row>
    <row r="779" spans="102:108" x14ac:dyDescent="0.25">
      <c r="CX779" s="18"/>
      <c r="CZ779" s="18"/>
      <c r="DA779" s="18"/>
      <c r="DB779" s="18"/>
      <c r="DC779" s="18"/>
      <c r="DD779" s="18"/>
    </row>
    <row r="780" spans="102:108" x14ac:dyDescent="0.25">
      <c r="CX780" s="18"/>
      <c r="CZ780" s="18"/>
      <c r="DA780" s="18"/>
      <c r="DB780" s="18"/>
      <c r="DC780" s="18"/>
      <c r="DD780" s="18"/>
    </row>
    <row r="781" spans="102:108" x14ac:dyDescent="0.25">
      <c r="CX781" s="18"/>
      <c r="CZ781" s="18"/>
      <c r="DA781" s="18"/>
      <c r="DB781" s="18"/>
      <c r="DC781" s="18"/>
      <c r="DD781" s="18"/>
    </row>
    <row r="782" spans="102:108" x14ac:dyDescent="0.25">
      <c r="CX782" s="18"/>
      <c r="CZ782" s="18"/>
      <c r="DA782" s="18"/>
      <c r="DB782" s="18"/>
      <c r="DC782" s="18"/>
      <c r="DD782" s="18"/>
    </row>
    <row r="783" spans="102:108" x14ac:dyDescent="0.25">
      <c r="CX783" s="18"/>
      <c r="CZ783" s="18"/>
      <c r="DA783" s="18"/>
      <c r="DB783" s="18"/>
      <c r="DC783" s="18"/>
      <c r="DD783" s="18"/>
    </row>
    <row r="784" spans="102:108" x14ac:dyDescent="0.25">
      <c r="CX784" s="18"/>
      <c r="CZ784" s="18"/>
      <c r="DA784" s="18"/>
      <c r="DB784" s="18"/>
      <c r="DC784" s="18"/>
      <c r="DD784" s="18"/>
    </row>
    <row r="785" spans="102:108" x14ac:dyDescent="0.25">
      <c r="CX785" s="18"/>
      <c r="CZ785" s="18"/>
      <c r="DA785" s="18"/>
      <c r="DB785" s="18"/>
      <c r="DC785" s="18"/>
      <c r="DD785" s="18"/>
    </row>
    <row r="786" spans="102:108" x14ac:dyDescent="0.25">
      <c r="CX786" s="18"/>
      <c r="CZ786" s="18"/>
      <c r="DA786" s="18"/>
      <c r="DB786" s="18"/>
      <c r="DC786" s="18"/>
      <c r="DD786" s="18"/>
    </row>
    <row r="787" spans="102:108" x14ac:dyDescent="0.25">
      <c r="CX787" s="18"/>
      <c r="CZ787" s="18"/>
      <c r="DA787" s="18"/>
      <c r="DB787" s="18"/>
      <c r="DC787" s="18"/>
      <c r="DD787" s="18"/>
    </row>
    <row r="788" spans="102:108" x14ac:dyDescent="0.25">
      <c r="CX788" s="18"/>
      <c r="CZ788" s="18"/>
      <c r="DA788" s="18"/>
      <c r="DB788" s="18"/>
      <c r="DC788" s="18"/>
      <c r="DD788" s="18"/>
    </row>
    <row r="789" spans="102:108" x14ac:dyDescent="0.25">
      <c r="CX789" s="18"/>
      <c r="CZ789" s="18"/>
      <c r="DA789" s="18"/>
      <c r="DB789" s="18"/>
      <c r="DC789" s="18"/>
      <c r="DD789" s="18"/>
    </row>
    <row r="790" spans="102:108" x14ac:dyDescent="0.25">
      <c r="CX790" s="18"/>
      <c r="CZ790" s="18"/>
      <c r="DA790" s="18"/>
      <c r="DB790" s="18"/>
      <c r="DC790" s="18"/>
      <c r="DD790" s="18"/>
    </row>
    <row r="791" spans="102:108" x14ac:dyDescent="0.25">
      <c r="CX791" s="18"/>
      <c r="CZ791" s="18"/>
      <c r="DA791" s="18"/>
      <c r="DB791" s="18"/>
      <c r="DC791" s="18"/>
      <c r="DD791" s="18"/>
    </row>
    <row r="792" spans="102:108" x14ac:dyDescent="0.25">
      <c r="CX792" s="18"/>
      <c r="CZ792" s="18"/>
      <c r="DA792" s="18"/>
      <c r="DB792" s="18"/>
      <c r="DC792" s="18"/>
      <c r="DD792" s="18"/>
    </row>
    <row r="793" spans="102:108" x14ac:dyDescent="0.25">
      <c r="CX793" s="18"/>
      <c r="CZ793" s="18"/>
      <c r="DA793" s="18"/>
      <c r="DB793" s="18"/>
      <c r="DC793" s="18"/>
      <c r="DD793" s="18"/>
    </row>
    <row r="794" spans="102:108" x14ac:dyDescent="0.25">
      <c r="CX794" s="18"/>
      <c r="CZ794" s="18"/>
      <c r="DA794" s="18"/>
      <c r="DB794" s="18"/>
      <c r="DC794" s="18"/>
      <c r="DD794" s="18"/>
    </row>
    <row r="795" spans="102:108" x14ac:dyDescent="0.25">
      <c r="CX795" s="18"/>
      <c r="CZ795" s="18"/>
      <c r="DA795" s="18"/>
      <c r="DB795" s="18"/>
      <c r="DC795" s="18"/>
      <c r="DD795" s="18"/>
    </row>
    <row r="796" spans="102:108" x14ac:dyDescent="0.25">
      <c r="CX796" s="18"/>
      <c r="CZ796" s="18"/>
      <c r="DA796" s="18"/>
      <c r="DB796" s="18"/>
      <c r="DC796" s="18"/>
      <c r="DD796" s="18"/>
    </row>
    <row r="797" spans="102:108" x14ac:dyDescent="0.25">
      <c r="CX797" s="18"/>
      <c r="CZ797" s="18"/>
      <c r="DA797" s="18"/>
      <c r="DB797" s="18"/>
      <c r="DC797" s="18"/>
      <c r="DD797" s="18"/>
    </row>
    <row r="798" spans="102:108" x14ac:dyDescent="0.25">
      <c r="CX798" s="18"/>
      <c r="CZ798" s="18"/>
      <c r="DA798" s="18"/>
      <c r="DB798" s="18"/>
      <c r="DC798" s="18"/>
      <c r="DD798" s="18"/>
    </row>
    <row r="799" spans="102:108" x14ac:dyDescent="0.25">
      <c r="CX799" s="18"/>
      <c r="CZ799" s="18"/>
      <c r="DA799" s="18"/>
      <c r="DB799" s="18"/>
      <c r="DC799" s="18"/>
      <c r="DD799" s="18"/>
    </row>
    <row r="800" spans="102:108" x14ac:dyDescent="0.25">
      <c r="CX800" s="18"/>
      <c r="CZ800" s="18"/>
      <c r="DA800" s="18"/>
      <c r="DB800" s="18"/>
      <c r="DC800" s="18"/>
      <c r="DD800" s="18"/>
    </row>
    <row r="801" spans="102:108" x14ac:dyDescent="0.25">
      <c r="CX801" s="18"/>
      <c r="CZ801" s="18"/>
      <c r="DA801" s="18"/>
      <c r="DB801" s="18"/>
      <c r="DC801" s="18"/>
      <c r="DD801" s="18"/>
    </row>
    <row r="802" spans="102:108" x14ac:dyDescent="0.25">
      <c r="CX802" s="18"/>
      <c r="CZ802" s="18"/>
      <c r="DA802" s="18"/>
      <c r="DB802" s="18"/>
      <c r="DC802" s="18"/>
      <c r="DD802" s="18"/>
    </row>
    <row r="803" spans="102:108" x14ac:dyDescent="0.25">
      <c r="CX803" s="18"/>
      <c r="CZ803" s="18"/>
      <c r="DA803" s="18"/>
      <c r="DB803" s="18"/>
      <c r="DC803" s="18"/>
      <c r="DD803" s="18"/>
    </row>
    <row r="804" spans="102:108" x14ac:dyDescent="0.25">
      <c r="CX804" s="18"/>
      <c r="CZ804" s="18"/>
      <c r="DA804" s="18"/>
      <c r="DB804" s="18"/>
      <c r="DC804" s="18"/>
      <c r="DD804" s="18"/>
    </row>
    <row r="805" spans="102:108" x14ac:dyDescent="0.25">
      <c r="CX805" s="18"/>
      <c r="CZ805" s="18"/>
      <c r="DA805" s="18"/>
      <c r="DB805" s="18"/>
      <c r="DC805" s="18"/>
      <c r="DD805" s="18"/>
    </row>
    <row r="806" spans="102:108" x14ac:dyDescent="0.25">
      <c r="CX806" s="18"/>
      <c r="CZ806" s="18"/>
      <c r="DA806" s="18"/>
      <c r="DB806" s="18"/>
      <c r="DC806" s="18"/>
      <c r="DD806" s="18"/>
    </row>
    <row r="807" spans="102:108" x14ac:dyDescent="0.25">
      <c r="CX807" s="18"/>
      <c r="CZ807" s="18"/>
      <c r="DA807" s="18"/>
      <c r="DB807" s="18"/>
      <c r="DC807" s="18"/>
      <c r="DD807" s="18"/>
    </row>
    <row r="808" spans="102:108" x14ac:dyDescent="0.25">
      <c r="CX808" s="18"/>
      <c r="CZ808" s="18"/>
      <c r="DA808" s="18"/>
      <c r="DB808" s="18"/>
      <c r="DC808" s="18"/>
      <c r="DD808" s="18"/>
    </row>
    <row r="809" spans="102:108" x14ac:dyDescent="0.25">
      <c r="CX809" s="18"/>
      <c r="CZ809" s="18"/>
      <c r="DA809" s="18"/>
      <c r="DB809" s="18"/>
      <c r="DC809" s="18"/>
      <c r="DD809" s="18"/>
    </row>
    <row r="810" spans="102:108" x14ac:dyDescent="0.25">
      <c r="CX810" s="18"/>
      <c r="CZ810" s="18"/>
      <c r="DA810" s="18"/>
      <c r="DB810" s="18"/>
      <c r="DC810" s="18"/>
      <c r="DD810" s="18"/>
    </row>
    <row r="811" spans="102:108" x14ac:dyDescent="0.25">
      <c r="CX811" s="18"/>
      <c r="CZ811" s="18"/>
      <c r="DA811" s="18"/>
      <c r="DB811" s="18"/>
      <c r="DC811" s="18"/>
      <c r="DD811" s="18"/>
    </row>
    <row r="812" spans="102:108" x14ac:dyDescent="0.25">
      <c r="CX812" s="18"/>
      <c r="CZ812" s="18"/>
      <c r="DA812" s="18"/>
      <c r="DB812" s="18"/>
      <c r="DC812" s="18"/>
      <c r="DD812" s="18"/>
    </row>
    <row r="813" spans="102:108" x14ac:dyDescent="0.25">
      <c r="CX813" s="18"/>
      <c r="CZ813" s="18"/>
      <c r="DA813" s="18"/>
      <c r="DB813" s="18"/>
      <c r="DC813" s="18"/>
      <c r="DD813" s="18"/>
    </row>
    <row r="814" spans="102:108" x14ac:dyDescent="0.25">
      <c r="CX814" s="18"/>
      <c r="CZ814" s="18"/>
      <c r="DA814" s="18"/>
      <c r="DB814" s="18"/>
      <c r="DC814" s="18"/>
      <c r="DD814" s="18"/>
    </row>
    <row r="815" spans="102:108" x14ac:dyDescent="0.25">
      <c r="CX815" s="18"/>
      <c r="CZ815" s="18"/>
      <c r="DA815" s="18"/>
      <c r="DB815" s="18"/>
      <c r="DC815" s="18"/>
      <c r="DD815" s="18"/>
    </row>
    <row r="816" spans="102:108" x14ac:dyDescent="0.25">
      <c r="CX816" s="18"/>
      <c r="CZ816" s="18"/>
      <c r="DA816" s="18"/>
      <c r="DB816" s="18"/>
      <c r="DC816" s="18"/>
      <c r="DD816" s="18"/>
    </row>
    <row r="817" spans="102:108" x14ac:dyDescent="0.25">
      <c r="CX817" s="18"/>
      <c r="CZ817" s="18"/>
      <c r="DA817" s="18"/>
      <c r="DB817" s="18"/>
      <c r="DC817" s="18"/>
      <c r="DD817" s="18"/>
    </row>
    <row r="818" spans="102:108" x14ac:dyDescent="0.25">
      <c r="CX818" s="18"/>
      <c r="CZ818" s="18"/>
      <c r="DA818" s="18"/>
      <c r="DB818" s="18"/>
      <c r="DC818" s="18"/>
      <c r="DD818" s="18"/>
    </row>
    <row r="819" spans="102:108" x14ac:dyDescent="0.25">
      <c r="CX819" s="18"/>
      <c r="CZ819" s="18"/>
      <c r="DA819" s="18"/>
      <c r="DB819" s="18"/>
      <c r="DC819" s="18"/>
      <c r="DD819" s="18"/>
    </row>
    <row r="820" spans="102:108" x14ac:dyDescent="0.25">
      <c r="CX820" s="18"/>
      <c r="CZ820" s="18"/>
      <c r="DA820" s="18"/>
      <c r="DB820" s="18"/>
      <c r="DC820" s="18"/>
      <c r="DD820" s="18"/>
    </row>
    <row r="821" spans="102:108" x14ac:dyDescent="0.25">
      <c r="CX821" s="18"/>
      <c r="CZ821" s="18"/>
      <c r="DA821" s="18"/>
      <c r="DB821" s="18"/>
      <c r="DC821" s="18"/>
      <c r="DD821" s="18"/>
    </row>
    <row r="822" spans="102:108" x14ac:dyDescent="0.25">
      <c r="CX822" s="18"/>
      <c r="CZ822" s="18"/>
      <c r="DA822" s="18"/>
      <c r="DB822" s="18"/>
      <c r="DC822" s="18"/>
      <c r="DD822" s="18"/>
    </row>
    <row r="823" spans="102:108" x14ac:dyDescent="0.25">
      <c r="CX823" s="18"/>
      <c r="CZ823" s="18"/>
      <c r="DA823" s="18"/>
      <c r="DB823" s="18"/>
      <c r="DC823" s="18"/>
      <c r="DD823" s="18"/>
    </row>
    <row r="824" spans="102:108" x14ac:dyDescent="0.25">
      <c r="CX824" s="18"/>
      <c r="CZ824" s="18"/>
      <c r="DA824" s="18"/>
      <c r="DB824" s="18"/>
      <c r="DC824" s="18"/>
      <c r="DD824" s="18"/>
    </row>
    <row r="825" spans="102:108" x14ac:dyDescent="0.25">
      <c r="CX825" s="18"/>
      <c r="CZ825" s="18"/>
      <c r="DA825" s="18"/>
      <c r="DB825" s="18"/>
      <c r="DC825" s="18"/>
      <c r="DD825" s="18"/>
    </row>
    <row r="826" spans="102:108" x14ac:dyDescent="0.25">
      <c r="CX826" s="18"/>
      <c r="CZ826" s="18"/>
      <c r="DA826" s="18"/>
      <c r="DB826" s="18"/>
      <c r="DC826" s="18"/>
      <c r="DD826" s="18"/>
    </row>
    <row r="827" spans="102:108" x14ac:dyDescent="0.25">
      <c r="CX827" s="18"/>
      <c r="CZ827" s="18"/>
      <c r="DA827" s="18"/>
      <c r="DB827" s="18"/>
      <c r="DC827" s="18"/>
      <c r="DD827" s="18"/>
    </row>
    <row r="828" spans="102:108" x14ac:dyDescent="0.25">
      <c r="CX828" s="18"/>
      <c r="CZ828" s="18"/>
      <c r="DA828" s="18"/>
      <c r="DB828" s="18"/>
      <c r="DC828" s="18"/>
      <c r="DD828" s="18"/>
    </row>
    <row r="829" spans="102:108" x14ac:dyDescent="0.25">
      <c r="CX829" s="18"/>
      <c r="CZ829" s="18"/>
      <c r="DA829" s="18"/>
      <c r="DB829" s="18"/>
      <c r="DC829" s="18"/>
      <c r="DD829" s="18"/>
    </row>
    <row r="830" spans="102:108" x14ac:dyDescent="0.25">
      <c r="CX830" s="18"/>
      <c r="CZ830" s="18"/>
      <c r="DA830" s="18"/>
      <c r="DB830" s="18"/>
      <c r="DC830" s="18"/>
      <c r="DD830" s="18"/>
    </row>
    <row r="831" spans="102:108" x14ac:dyDescent="0.25">
      <c r="CX831" s="18"/>
      <c r="CZ831" s="18"/>
      <c r="DA831" s="18"/>
      <c r="DB831" s="18"/>
      <c r="DC831" s="18"/>
      <c r="DD831" s="18"/>
    </row>
    <row r="832" spans="102:108" x14ac:dyDescent="0.25">
      <c r="CX832" s="18"/>
      <c r="CZ832" s="18"/>
      <c r="DA832" s="18"/>
      <c r="DB832" s="18"/>
      <c r="DC832" s="18"/>
      <c r="DD832" s="18"/>
    </row>
    <row r="833" spans="102:108" x14ac:dyDescent="0.25">
      <c r="CX833" s="18"/>
      <c r="CZ833" s="18"/>
      <c r="DA833" s="18"/>
      <c r="DB833" s="18"/>
      <c r="DC833" s="18"/>
      <c r="DD833" s="18"/>
    </row>
    <row r="834" spans="102:108" x14ac:dyDescent="0.25">
      <c r="CX834" s="18"/>
      <c r="CZ834" s="18"/>
      <c r="DA834" s="18"/>
      <c r="DB834" s="18"/>
      <c r="DC834" s="18"/>
      <c r="DD834" s="18"/>
    </row>
    <row r="835" spans="102:108" x14ac:dyDescent="0.25">
      <c r="CX835" s="18"/>
      <c r="CZ835" s="18"/>
      <c r="DA835" s="18"/>
      <c r="DB835" s="18"/>
      <c r="DC835" s="18"/>
      <c r="DD835" s="18"/>
    </row>
    <row r="836" spans="102:108" x14ac:dyDescent="0.25">
      <c r="CX836" s="18"/>
      <c r="CZ836" s="18"/>
      <c r="DA836" s="18"/>
      <c r="DB836" s="18"/>
      <c r="DC836" s="18"/>
      <c r="DD836" s="18"/>
    </row>
    <row r="837" spans="102:108" x14ac:dyDescent="0.25">
      <c r="CX837" s="18"/>
      <c r="CZ837" s="18"/>
      <c r="DA837" s="18"/>
      <c r="DB837" s="18"/>
      <c r="DC837" s="18"/>
      <c r="DD837" s="18"/>
    </row>
    <row r="838" spans="102:108" x14ac:dyDescent="0.25">
      <c r="CX838" s="18"/>
      <c r="CZ838" s="18"/>
      <c r="DA838" s="18"/>
      <c r="DB838" s="18"/>
      <c r="DC838" s="18"/>
      <c r="DD838" s="18"/>
    </row>
    <row r="839" spans="102:108" x14ac:dyDescent="0.25">
      <c r="CX839" s="18"/>
      <c r="CZ839" s="18"/>
      <c r="DA839" s="18"/>
      <c r="DB839" s="18"/>
      <c r="DC839" s="18"/>
      <c r="DD839" s="18"/>
    </row>
    <row r="840" spans="102:108" x14ac:dyDescent="0.25">
      <c r="CX840" s="18"/>
      <c r="CZ840" s="18"/>
      <c r="DA840" s="18"/>
      <c r="DB840" s="18"/>
      <c r="DC840" s="18"/>
      <c r="DD840" s="18"/>
    </row>
    <row r="841" spans="102:108" x14ac:dyDescent="0.25">
      <c r="CX841" s="18"/>
      <c r="CZ841" s="18"/>
      <c r="DA841" s="18"/>
      <c r="DB841" s="18"/>
      <c r="DC841" s="18"/>
      <c r="DD841" s="18"/>
    </row>
    <row r="842" spans="102:108" x14ac:dyDescent="0.25">
      <c r="CX842" s="18"/>
      <c r="CZ842" s="18"/>
      <c r="DA842" s="18"/>
      <c r="DB842" s="18"/>
      <c r="DC842" s="18"/>
      <c r="DD842" s="18"/>
    </row>
    <row r="843" spans="102:108" x14ac:dyDescent="0.25">
      <c r="CX843" s="18"/>
      <c r="CZ843" s="18"/>
      <c r="DA843" s="18"/>
      <c r="DB843" s="18"/>
      <c r="DC843" s="18"/>
      <c r="DD843" s="18"/>
    </row>
    <row r="844" spans="102:108" x14ac:dyDescent="0.25">
      <c r="CX844" s="18"/>
      <c r="CZ844" s="18"/>
      <c r="DA844" s="18"/>
      <c r="DB844" s="18"/>
      <c r="DC844" s="18"/>
      <c r="DD844" s="18"/>
    </row>
    <row r="845" spans="102:108" x14ac:dyDescent="0.25">
      <c r="CX845" s="18"/>
      <c r="CZ845" s="18"/>
      <c r="DA845" s="18"/>
      <c r="DB845" s="18"/>
      <c r="DC845" s="18"/>
      <c r="DD845" s="18"/>
    </row>
    <row r="846" spans="102:108" x14ac:dyDescent="0.25">
      <c r="CX846" s="18"/>
      <c r="CZ846" s="18"/>
      <c r="DA846" s="18"/>
      <c r="DB846" s="18"/>
      <c r="DC846" s="18"/>
      <c r="DD846" s="18"/>
    </row>
    <row r="847" spans="102:108" x14ac:dyDescent="0.25">
      <c r="CX847" s="18"/>
      <c r="CZ847" s="18"/>
      <c r="DA847" s="18"/>
      <c r="DB847" s="18"/>
      <c r="DC847" s="18"/>
      <c r="DD847" s="18"/>
    </row>
    <row r="848" spans="102:108" x14ac:dyDescent="0.25">
      <c r="CX848" s="18"/>
      <c r="CZ848" s="18"/>
      <c r="DA848" s="18"/>
      <c r="DB848" s="18"/>
      <c r="DC848" s="18"/>
      <c r="DD848" s="18"/>
    </row>
    <row r="849" spans="102:108" x14ac:dyDescent="0.25">
      <c r="CX849" s="18"/>
      <c r="CZ849" s="18"/>
      <c r="DA849" s="18"/>
      <c r="DB849" s="18"/>
      <c r="DC849" s="18"/>
      <c r="DD849" s="18"/>
    </row>
    <row r="850" spans="102:108" x14ac:dyDescent="0.25">
      <c r="CX850" s="18"/>
      <c r="CZ850" s="18"/>
      <c r="DA850" s="18"/>
      <c r="DB850" s="18"/>
      <c r="DC850" s="18"/>
      <c r="DD850" s="18"/>
    </row>
    <row r="851" spans="102:108" x14ac:dyDescent="0.25">
      <c r="CX851" s="18"/>
      <c r="CZ851" s="18"/>
      <c r="DA851" s="18"/>
      <c r="DB851" s="18"/>
      <c r="DC851" s="18"/>
      <c r="DD851" s="18"/>
    </row>
    <row r="852" spans="102:108" x14ac:dyDescent="0.25">
      <c r="CX852" s="18"/>
      <c r="CZ852" s="18"/>
      <c r="DA852" s="18"/>
      <c r="DB852" s="18"/>
      <c r="DC852" s="18"/>
      <c r="DD852" s="18"/>
    </row>
    <row r="853" spans="102:108" x14ac:dyDescent="0.25">
      <c r="CX853" s="18"/>
      <c r="CZ853" s="18"/>
      <c r="DA853" s="18"/>
      <c r="DB853" s="18"/>
      <c r="DC853" s="18"/>
      <c r="DD853" s="18"/>
    </row>
    <row r="854" spans="102:108" x14ac:dyDescent="0.25">
      <c r="CX854" s="18"/>
      <c r="CZ854" s="18"/>
      <c r="DA854" s="18"/>
      <c r="DB854" s="18"/>
      <c r="DC854" s="18"/>
      <c r="DD854" s="18"/>
    </row>
    <row r="855" spans="102:108" x14ac:dyDescent="0.25">
      <c r="CX855" s="18"/>
      <c r="CZ855" s="18"/>
      <c r="DA855" s="18"/>
      <c r="DB855" s="18"/>
      <c r="DC855" s="18"/>
      <c r="DD855" s="18"/>
    </row>
    <row r="856" spans="102:108" x14ac:dyDescent="0.25">
      <c r="CX856" s="18"/>
      <c r="CZ856" s="18"/>
      <c r="DA856" s="18"/>
      <c r="DB856" s="18"/>
      <c r="DC856" s="18"/>
      <c r="DD856" s="18"/>
    </row>
    <row r="857" spans="102:108" x14ac:dyDescent="0.25">
      <c r="CX857" s="18"/>
      <c r="CZ857" s="18"/>
      <c r="DA857" s="18"/>
      <c r="DB857" s="18"/>
      <c r="DC857" s="18"/>
      <c r="DD857" s="18"/>
    </row>
    <row r="858" spans="102:108" x14ac:dyDescent="0.25">
      <c r="CX858" s="18"/>
      <c r="CZ858" s="18"/>
      <c r="DA858" s="18"/>
      <c r="DB858" s="18"/>
      <c r="DC858" s="18"/>
      <c r="DD858" s="18"/>
    </row>
    <row r="859" spans="102:108" x14ac:dyDescent="0.25">
      <c r="CX859" s="18"/>
      <c r="CZ859" s="18"/>
      <c r="DA859" s="18"/>
      <c r="DB859" s="18"/>
      <c r="DC859" s="18"/>
      <c r="DD859" s="18"/>
    </row>
    <row r="860" spans="102:108" x14ac:dyDescent="0.25">
      <c r="CX860" s="18"/>
      <c r="CZ860" s="18"/>
      <c r="DA860" s="18"/>
      <c r="DB860" s="18"/>
      <c r="DC860" s="18"/>
      <c r="DD860" s="18"/>
    </row>
    <row r="861" spans="102:108" x14ac:dyDescent="0.25">
      <c r="CX861" s="18"/>
      <c r="CZ861" s="18"/>
      <c r="DA861" s="18"/>
      <c r="DB861" s="18"/>
      <c r="DC861" s="18"/>
      <c r="DD861" s="18"/>
    </row>
    <row r="862" spans="102:108" x14ac:dyDescent="0.25">
      <c r="CX862" s="18"/>
      <c r="CZ862" s="18"/>
      <c r="DA862" s="18"/>
      <c r="DB862" s="18"/>
      <c r="DC862" s="18"/>
      <c r="DD862" s="18"/>
    </row>
    <row r="863" spans="102:108" x14ac:dyDescent="0.25">
      <c r="CX863" s="18"/>
      <c r="CZ863" s="18"/>
      <c r="DA863" s="18"/>
      <c r="DB863" s="18"/>
      <c r="DC863" s="18"/>
      <c r="DD863" s="18"/>
    </row>
    <row r="864" spans="102:108" x14ac:dyDescent="0.25">
      <c r="CX864" s="18"/>
      <c r="CZ864" s="18"/>
      <c r="DA864" s="18"/>
      <c r="DB864" s="18"/>
      <c r="DC864" s="18"/>
      <c r="DD864" s="18"/>
    </row>
    <row r="865" spans="102:108" x14ac:dyDescent="0.25">
      <c r="CX865" s="18"/>
      <c r="CZ865" s="18"/>
      <c r="DA865" s="18"/>
      <c r="DB865" s="18"/>
      <c r="DC865" s="18"/>
      <c r="DD865" s="18"/>
    </row>
    <row r="866" spans="102:108" x14ac:dyDescent="0.25">
      <c r="CX866" s="18"/>
      <c r="CZ866" s="18"/>
      <c r="DA866" s="18"/>
      <c r="DB866" s="18"/>
      <c r="DC866" s="18"/>
      <c r="DD866" s="18"/>
    </row>
    <row r="867" spans="102:108" x14ac:dyDescent="0.25">
      <c r="CX867" s="18"/>
      <c r="CZ867" s="18"/>
      <c r="DA867" s="18"/>
      <c r="DB867" s="18"/>
      <c r="DC867" s="18"/>
      <c r="DD867" s="18"/>
    </row>
    <row r="868" spans="102:108" x14ac:dyDescent="0.25">
      <c r="CX868" s="18"/>
      <c r="CZ868" s="18"/>
      <c r="DA868" s="18"/>
      <c r="DB868" s="18"/>
      <c r="DC868" s="18"/>
      <c r="DD868" s="18"/>
    </row>
    <row r="869" spans="102:108" x14ac:dyDescent="0.25">
      <c r="CX869" s="18"/>
      <c r="CZ869" s="18"/>
      <c r="DA869" s="18"/>
      <c r="DB869" s="18"/>
      <c r="DC869" s="18"/>
      <c r="DD869" s="18"/>
    </row>
    <row r="870" spans="102:108" x14ac:dyDescent="0.25">
      <c r="CX870" s="18"/>
      <c r="CZ870" s="18"/>
      <c r="DA870" s="18"/>
      <c r="DB870" s="18"/>
      <c r="DC870" s="18"/>
      <c r="DD870" s="18"/>
    </row>
    <row r="871" spans="102:108" x14ac:dyDescent="0.25">
      <c r="CX871" s="18"/>
      <c r="CZ871" s="18"/>
      <c r="DA871" s="18"/>
      <c r="DB871" s="18"/>
      <c r="DC871" s="18"/>
      <c r="DD871" s="18"/>
    </row>
    <row r="872" spans="102:108" x14ac:dyDescent="0.25">
      <c r="CX872" s="18"/>
      <c r="CZ872" s="18"/>
      <c r="DA872" s="18"/>
      <c r="DB872" s="18"/>
      <c r="DC872" s="18"/>
      <c r="DD872" s="18"/>
    </row>
    <row r="873" spans="102:108" x14ac:dyDescent="0.25">
      <c r="CX873" s="18"/>
      <c r="CZ873" s="18"/>
      <c r="DA873" s="18"/>
      <c r="DB873" s="18"/>
      <c r="DC873" s="18"/>
      <c r="DD873" s="18"/>
    </row>
    <row r="874" spans="102:108" x14ac:dyDescent="0.25">
      <c r="CX874" s="18"/>
      <c r="CZ874" s="18"/>
      <c r="DA874" s="18"/>
      <c r="DB874" s="18"/>
      <c r="DC874" s="18"/>
      <c r="DD874" s="18"/>
    </row>
    <row r="875" spans="102:108" x14ac:dyDescent="0.25">
      <c r="CX875" s="18"/>
      <c r="CZ875" s="18"/>
      <c r="DA875" s="18"/>
      <c r="DB875" s="18"/>
      <c r="DC875" s="18"/>
      <c r="DD875" s="18"/>
    </row>
    <row r="876" spans="102:108" x14ac:dyDescent="0.25">
      <c r="CX876" s="18"/>
      <c r="CZ876" s="18"/>
      <c r="DA876" s="18"/>
      <c r="DB876" s="18"/>
      <c r="DC876" s="18"/>
      <c r="DD876" s="18"/>
    </row>
    <row r="877" spans="102:108" x14ac:dyDescent="0.25">
      <c r="CX877" s="18"/>
      <c r="CZ877" s="18"/>
      <c r="DA877" s="18"/>
      <c r="DB877" s="18"/>
      <c r="DC877" s="18"/>
      <c r="DD877" s="18"/>
    </row>
    <row r="878" spans="102:108" x14ac:dyDescent="0.25">
      <c r="CX878" s="18"/>
      <c r="CZ878" s="18"/>
      <c r="DA878" s="18"/>
      <c r="DB878" s="18"/>
      <c r="DC878" s="18"/>
      <c r="DD878" s="18"/>
    </row>
    <row r="879" spans="102:108" x14ac:dyDescent="0.25">
      <c r="CX879" s="18"/>
      <c r="CZ879" s="18"/>
      <c r="DA879" s="18"/>
      <c r="DB879" s="18"/>
      <c r="DC879" s="18"/>
      <c r="DD879" s="18"/>
    </row>
    <row r="880" spans="102:108" x14ac:dyDescent="0.25">
      <c r="CX880" s="18"/>
      <c r="CZ880" s="18"/>
      <c r="DA880" s="18"/>
      <c r="DB880" s="18"/>
      <c r="DC880" s="18"/>
      <c r="DD880" s="18"/>
    </row>
    <row r="881" spans="102:108" x14ac:dyDescent="0.25">
      <c r="CX881" s="18"/>
      <c r="CZ881" s="18"/>
      <c r="DA881" s="18"/>
      <c r="DB881" s="18"/>
      <c r="DC881" s="18"/>
      <c r="DD881" s="18"/>
    </row>
    <row r="882" spans="102:108" x14ac:dyDescent="0.25">
      <c r="CX882" s="18"/>
      <c r="CZ882" s="18"/>
      <c r="DA882" s="18"/>
      <c r="DB882" s="18"/>
      <c r="DC882" s="18"/>
      <c r="DD882" s="18"/>
    </row>
    <row r="883" spans="102:108" x14ac:dyDescent="0.25">
      <c r="CX883" s="18"/>
      <c r="CZ883" s="18"/>
      <c r="DA883" s="18"/>
      <c r="DB883" s="18"/>
      <c r="DC883" s="18"/>
      <c r="DD883" s="18"/>
    </row>
    <row r="884" spans="102:108" x14ac:dyDescent="0.25">
      <c r="CX884" s="18"/>
      <c r="CZ884" s="18"/>
      <c r="DA884" s="18"/>
      <c r="DB884" s="18"/>
      <c r="DC884" s="18"/>
      <c r="DD884" s="18"/>
    </row>
    <row r="885" spans="102:108" x14ac:dyDescent="0.25">
      <c r="CX885" s="18"/>
      <c r="CZ885" s="18"/>
      <c r="DA885" s="18"/>
      <c r="DB885" s="18"/>
      <c r="DC885" s="18"/>
      <c r="DD885" s="18"/>
    </row>
    <row r="886" spans="102:108" x14ac:dyDescent="0.25">
      <c r="CX886" s="18"/>
      <c r="CZ886" s="18"/>
      <c r="DA886" s="18"/>
      <c r="DB886" s="18"/>
      <c r="DC886" s="18"/>
      <c r="DD886" s="18"/>
    </row>
    <row r="887" spans="102:108" x14ac:dyDescent="0.25">
      <c r="CX887" s="18"/>
      <c r="CZ887" s="18"/>
      <c r="DA887" s="18"/>
      <c r="DB887" s="18"/>
      <c r="DC887" s="18"/>
      <c r="DD887" s="18"/>
    </row>
    <row r="888" spans="102:108" x14ac:dyDescent="0.25">
      <c r="CX888" s="18"/>
      <c r="CZ888" s="18"/>
      <c r="DA888" s="18"/>
      <c r="DB888" s="18"/>
      <c r="DC888" s="18"/>
      <c r="DD888" s="18"/>
    </row>
    <row r="889" spans="102:108" x14ac:dyDescent="0.25">
      <c r="CX889" s="18"/>
      <c r="CZ889" s="18"/>
      <c r="DA889" s="18"/>
      <c r="DB889" s="18"/>
      <c r="DC889" s="18"/>
      <c r="DD889" s="18"/>
    </row>
    <row r="890" spans="102:108" x14ac:dyDescent="0.25">
      <c r="CX890" s="18"/>
      <c r="CZ890" s="18"/>
      <c r="DA890" s="18"/>
      <c r="DB890" s="18"/>
      <c r="DC890" s="18"/>
      <c r="DD890" s="18"/>
    </row>
    <row r="891" spans="102:108" x14ac:dyDescent="0.25">
      <c r="CX891" s="18"/>
      <c r="CZ891" s="18"/>
      <c r="DA891" s="18"/>
      <c r="DB891" s="18"/>
      <c r="DC891" s="18"/>
      <c r="DD891" s="18"/>
    </row>
    <row r="892" spans="102:108" x14ac:dyDescent="0.25">
      <c r="CX892" s="18"/>
      <c r="CZ892" s="18"/>
      <c r="DA892" s="18"/>
      <c r="DB892" s="18"/>
      <c r="DC892" s="18"/>
      <c r="DD892" s="18"/>
    </row>
    <row r="893" spans="102:108" x14ac:dyDescent="0.25">
      <c r="CX893" s="18"/>
      <c r="CZ893" s="18"/>
      <c r="DA893" s="18"/>
      <c r="DB893" s="18"/>
      <c r="DC893" s="18"/>
      <c r="DD893" s="18"/>
    </row>
    <row r="894" spans="102:108" x14ac:dyDescent="0.25">
      <c r="CX894" s="18"/>
      <c r="CZ894" s="18"/>
      <c r="DA894" s="18"/>
      <c r="DB894" s="18"/>
      <c r="DC894" s="18"/>
      <c r="DD894" s="18"/>
    </row>
    <row r="895" spans="102:108" x14ac:dyDescent="0.25">
      <c r="CX895" s="18"/>
      <c r="CZ895" s="18"/>
      <c r="DA895" s="18"/>
      <c r="DB895" s="18"/>
      <c r="DC895" s="18"/>
      <c r="DD895" s="18"/>
    </row>
    <row r="896" spans="102:108" x14ac:dyDescent="0.25">
      <c r="CX896" s="18"/>
      <c r="CZ896" s="18"/>
      <c r="DA896" s="18"/>
      <c r="DB896" s="18"/>
      <c r="DC896" s="18"/>
      <c r="DD896" s="18"/>
    </row>
    <row r="897" spans="102:108" x14ac:dyDescent="0.25">
      <c r="CX897" s="18"/>
      <c r="CZ897" s="18"/>
      <c r="DA897" s="18"/>
      <c r="DB897" s="18"/>
      <c r="DC897" s="18"/>
      <c r="DD897" s="18"/>
    </row>
    <row r="898" spans="102:108" x14ac:dyDescent="0.25">
      <c r="CX898" s="18"/>
      <c r="CZ898" s="18"/>
      <c r="DA898" s="18"/>
      <c r="DB898" s="18"/>
      <c r="DC898" s="18"/>
      <c r="DD898" s="18"/>
    </row>
    <row r="899" spans="102:108" x14ac:dyDescent="0.25">
      <c r="CX899" s="18"/>
      <c r="CZ899" s="18"/>
      <c r="DA899" s="18"/>
      <c r="DB899" s="18"/>
      <c r="DC899" s="18"/>
      <c r="DD899" s="18"/>
    </row>
    <row r="900" spans="102:108" x14ac:dyDescent="0.25">
      <c r="CX900" s="18"/>
      <c r="CZ900" s="18"/>
      <c r="DA900" s="18"/>
      <c r="DB900" s="18"/>
      <c r="DC900" s="18"/>
      <c r="DD900" s="18"/>
    </row>
    <row r="901" spans="102:108" x14ac:dyDescent="0.25">
      <c r="CX901" s="18"/>
      <c r="CZ901" s="18"/>
      <c r="DA901" s="18"/>
      <c r="DB901" s="18"/>
      <c r="DC901" s="18"/>
      <c r="DD901" s="18"/>
    </row>
    <row r="902" spans="102:108" x14ac:dyDescent="0.25">
      <c r="CX902" s="18"/>
      <c r="CZ902" s="18"/>
      <c r="DA902" s="18"/>
      <c r="DB902" s="18"/>
      <c r="DC902" s="18"/>
      <c r="DD902" s="18"/>
    </row>
    <row r="903" spans="102:108" x14ac:dyDescent="0.25">
      <c r="CX903" s="18"/>
      <c r="CZ903" s="18"/>
      <c r="DA903" s="18"/>
      <c r="DB903" s="18"/>
      <c r="DC903" s="18"/>
      <c r="DD903" s="18"/>
    </row>
    <row r="904" spans="102:108" x14ac:dyDescent="0.25">
      <c r="CX904" s="18"/>
      <c r="CZ904" s="18"/>
      <c r="DA904" s="18"/>
      <c r="DB904" s="18"/>
      <c r="DC904" s="18"/>
      <c r="DD904" s="18"/>
    </row>
    <row r="905" spans="102:108" x14ac:dyDescent="0.25">
      <c r="CX905" s="18"/>
      <c r="CZ905" s="18"/>
      <c r="DA905" s="18"/>
      <c r="DB905" s="18"/>
      <c r="DC905" s="18"/>
      <c r="DD905" s="18"/>
    </row>
    <row r="906" spans="102:108" x14ac:dyDescent="0.25">
      <c r="CX906" s="18"/>
      <c r="CZ906" s="18"/>
      <c r="DA906" s="18"/>
      <c r="DB906" s="18"/>
      <c r="DC906" s="18"/>
      <c r="DD906" s="18"/>
    </row>
    <row r="907" spans="102:108" x14ac:dyDescent="0.25">
      <c r="CX907" s="18"/>
      <c r="CZ907" s="18"/>
      <c r="DA907" s="18"/>
      <c r="DB907" s="18"/>
      <c r="DC907" s="18"/>
      <c r="DD907" s="18"/>
    </row>
    <row r="908" spans="102:108" x14ac:dyDescent="0.25">
      <c r="CX908" s="18"/>
      <c r="CZ908" s="18"/>
      <c r="DA908" s="18"/>
      <c r="DB908" s="18"/>
      <c r="DC908" s="18"/>
      <c r="DD908" s="18"/>
    </row>
    <row r="909" spans="102:108" x14ac:dyDescent="0.25">
      <c r="CX909" s="18"/>
      <c r="CZ909" s="18"/>
      <c r="DA909" s="18"/>
      <c r="DB909" s="18"/>
      <c r="DC909" s="18"/>
      <c r="DD909" s="18"/>
    </row>
    <row r="910" spans="102:108" x14ac:dyDescent="0.25">
      <c r="CX910" s="18"/>
      <c r="CZ910" s="18"/>
      <c r="DA910" s="18"/>
      <c r="DB910" s="18"/>
      <c r="DC910" s="18"/>
      <c r="DD910" s="18"/>
    </row>
    <row r="911" spans="102:108" x14ac:dyDescent="0.25">
      <c r="CX911" s="18"/>
      <c r="CZ911" s="18"/>
      <c r="DA911" s="18"/>
      <c r="DB911" s="18"/>
      <c r="DC911" s="18"/>
      <c r="DD911" s="18"/>
    </row>
    <row r="912" spans="102:108" x14ac:dyDescent="0.25">
      <c r="CX912" s="18"/>
      <c r="CZ912" s="18"/>
      <c r="DA912" s="18"/>
      <c r="DB912" s="18"/>
      <c r="DC912" s="18"/>
      <c r="DD912" s="18"/>
    </row>
    <row r="913" spans="102:108" x14ac:dyDescent="0.25">
      <c r="CX913" s="18"/>
      <c r="CZ913" s="18"/>
      <c r="DA913" s="18"/>
      <c r="DB913" s="18"/>
      <c r="DC913" s="18"/>
      <c r="DD913" s="18"/>
    </row>
    <row r="914" spans="102:108" x14ac:dyDescent="0.25">
      <c r="CX914" s="18"/>
      <c r="CZ914" s="18"/>
      <c r="DA914" s="18"/>
      <c r="DB914" s="18"/>
      <c r="DC914" s="18"/>
      <c r="DD914" s="18"/>
    </row>
    <row r="915" spans="102:108" x14ac:dyDescent="0.25">
      <c r="CX915" s="18"/>
      <c r="CZ915" s="18"/>
      <c r="DA915" s="18"/>
      <c r="DB915" s="18"/>
      <c r="DC915" s="18"/>
      <c r="DD915" s="18"/>
    </row>
    <row r="916" spans="102:108" x14ac:dyDescent="0.25">
      <c r="CX916" s="18"/>
      <c r="CZ916" s="18"/>
      <c r="DA916" s="18"/>
      <c r="DB916" s="18"/>
      <c r="DC916" s="18"/>
      <c r="DD916" s="18"/>
    </row>
    <row r="917" spans="102:108" x14ac:dyDescent="0.25">
      <c r="CX917" s="18"/>
      <c r="CZ917" s="18"/>
      <c r="DA917" s="18"/>
      <c r="DB917" s="18"/>
      <c r="DC917" s="18"/>
      <c r="DD917" s="18"/>
    </row>
    <row r="918" spans="102:108" x14ac:dyDescent="0.25">
      <c r="CX918" s="18"/>
      <c r="CZ918" s="18"/>
      <c r="DA918" s="18"/>
      <c r="DB918" s="18"/>
      <c r="DC918" s="18"/>
      <c r="DD918" s="18"/>
    </row>
    <row r="919" spans="102:108" x14ac:dyDescent="0.25">
      <c r="CX919" s="18"/>
      <c r="CZ919" s="18"/>
      <c r="DA919" s="18"/>
      <c r="DB919" s="18"/>
      <c r="DC919" s="18"/>
      <c r="DD919" s="18"/>
    </row>
    <row r="920" spans="102:108" x14ac:dyDescent="0.25">
      <c r="CX920" s="18"/>
      <c r="CZ920" s="18"/>
      <c r="DA920" s="18"/>
      <c r="DB920" s="18"/>
      <c r="DC920" s="18"/>
      <c r="DD920" s="18"/>
    </row>
    <row r="921" spans="102:108" x14ac:dyDescent="0.25">
      <c r="CX921" s="18"/>
      <c r="CZ921" s="18"/>
      <c r="DA921" s="18"/>
      <c r="DB921" s="18"/>
      <c r="DC921" s="18"/>
      <c r="DD921" s="18"/>
    </row>
    <row r="922" spans="102:108" x14ac:dyDescent="0.25">
      <c r="CX922" s="18"/>
      <c r="CZ922" s="18"/>
      <c r="DA922" s="18"/>
      <c r="DB922" s="18"/>
      <c r="DC922" s="18"/>
      <c r="DD922" s="18"/>
    </row>
    <row r="923" spans="102:108" x14ac:dyDescent="0.25">
      <c r="CX923" s="18"/>
      <c r="CZ923" s="18"/>
      <c r="DA923" s="18"/>
      <c r="DB923" s="18"/>
      <c r="DC923" s="18"/>
      <c r="DD923" s="18"/>
    </row>
    <row r="924" spans="102:108" x14ac:dyDescent="0.25">
      <c r="CX924" s="18"/>
      <c r="CZ924" s="18"/>
      <c r="DA924" s="18"/>
      <c r="DB924" s="18"/>
      <c r="DC924" s="18"/>
      <c r="DD924" s="18"/>
    </row>
    <row r="925" spans="102:108" x14ac:dyDescent="0.25">
      <c r="CX925" s="18"/>
      <c r="CZ925" s="18"/>
      <c r="DA925" s="18"/>
      <c r="DB925" s="18"/>
      <c r="DC925" s="18"/>
      <c r="DD925" s="18"/>
    </row>
    <row r="926" spans="102:108" x14ac:dyDescent="0.25">
      <c r="CX926" s="18"/>
      <c r="CZ926" s="18"/>
      <c r="DA926" s="18"/>
      <c r="DB926" s="18"/>
      <c r="DC926" s="18"/>
      <c r="DD926" s="18"/>
    </row>
    <row r="927" spans="102:108" x14ac:dyDescent="0.25">
      <c r="CX927" s="18"/>
      <c r="CZ927" s="18"/>
      <c r="DA927" s="18"/>
      <c r="DB927" s="18"/>
      <c r="DC927" s="18"/>
      <c r="DD927" s="18"/>
    </row>
    <row r="928" spans="102:108" x14ac:dyDescent="0.25">
      <c r="CX928" s="18"/>
      <c r="CZ928" s="18"/>
      <c r="DA928" s="18"/>
      <c r="DB928" s="18"/>
      <c r="DC928" s="18"/>
      <c r="DD928" s="18"/>
    </row>
    <row r="929" spans="102:108" x14ac:dyDescent="0.25">
      <c r="CX929" s="18"/>
      <c r="CZ929" s="18"/>
      <c r="DA929" s="18"/>
      <c r="DB929" s="18"/>
      <c r="DC929" s="18"/>
      <c r="DD929" s="18"/>
    </row>
    <row r="930" spans="102:108" x14ac:dyDescent="0.25">
      <c r="CX930" s="18"/>
      <c r="CZ930" s="18"/>
      <c r="DA930" s="18"/>
      <c r="DB930" s="18"/>
      <c r="DC930" s="18"/>
      <c r="DD930" s="18"/>
    </row>
    <row r="931" spans="102:108" x14ac:dyDescent="0.25">
      <c r="CX931" s="18"/>
      <c r="CZ931" s="18"/>
      <c r="DA931" s="18"/>
      <c r="DB931" s="18"/>
      <c r="DC931" s="18"/>
      <c r="DD931" s="18"/>
    </row>
    <row r="932" spans="102:108" x14ac:dyDescent="0.25">
      <c r="CX932" s="18"/>
      <c r="CZ932" s="18"/>
      <c r="DA932" s="18"/>
      <c r="DB932" s="18"/>
      <c r="DC932" s="18"/>
      <c r="DD932" s="18"/>
    </row>
    <row r="933" spans="102:108" x14ac:dyDescent="0.25">
      <c r="CX933" s="18"/>
      <c r="CZ933" s="18"/>
      <c r="DA933" s="18"/>
      <c r="DB933" s="18"/>
      <c r="DC933" s="18"/>
      <c r="DD933" s="18"/>
    </row>
    <row r="934" spans="102:108" x14ac:dyDescent="0.25">
      <c r="CX934" s="18"/>
      <c r="CZ934" s="18"/>
      <c r="DA934" s="18"/>
      <c r="DB934" s="18"/>
      <c r="DC934" s="18"/>
      <c r="DD934" s="18"/>
    </row>
    <row r="935" spans="102:108" x14ac:dyDescent="0.25">
      <c r="CX935" s="18"/>
      <c r="CZ935" s="18"/>
      <c r="DA935" s="18"/>
      <c r="DB935" s="18"/>
      <c r="DC935" s="18"/>
      <c r="DD935" s="18"/>
    </row>
    <row r="936" spans="102:108" x14ac:dyDescent="0.25">
      <c r="CX936" s="18"/>
      <c r="CZ936" s="18"/>
      <c r="DA936" s="18"/>
      <c r="DB936" s="18"/>
      <c r="DC936" s="18"/>
      <c r="DD936" s="18"/>
    </row>
    <row r="937" spans="102:108" x14ac:dyDescent="0.25">
      <c r="CX937" s="18"/>
      <c r="CZ937" s="18"/>
      <c r="DA937" s="18"/>
      <c r="DB937" s="18"/>
      <c r="DC937" s="18"/>
      <c r="DD937" s="18"/>
    </row>
    <row r="938" spans="102:108" x14ac:dyDescent="0.25">
      <c r="CX938" s="18"/>
      <c r="CZ938" s="18"/>
      <c r="DA938" s="18"/>
      <c r="DB938" s="18"/>
      <c r="DC938" s="18"/>
      <c r="DD938" s="18"/>
    </row>
    <row r="939" spans="102:108" x14ac:dyDescent="0.25">
      <c r="CX939" s="18"/>
      <c r="CZ939" s="18"/>
      <c r="DA939" s="18"/>
      <c r="DB939" s="18"/>
      <c r="DC939" s="18"/>
      <c r="DD939" s="18"/>
    </row>
    <row r="940" spans="102:108" x14ac:dyDescent="0.25">
      <c r="CX940" s="18"/>
      <c r="CZ940" s="18"/>
      <c r="DA940" s="18"/>
      <c r="DB940" s="18"/>
      <c r="DC940" s="18"/>
      <c r="DD940" s="18"/>
    </row>
    <row r="941" spans="102:108" x14ac:dyDescent="0.25">
      <c r="CX941" s="18"/>
      <c r="CZ941" s="18"/>
      <c r="DA941" s="18"/>
      <c r="DB941" s="18"/>
      <c r="DC941" s="18"/>
      <c r="DD941" s="18"/>
    </row>
    <row r="942" spans="102:108" x14ac:dyDescent="0.25">
      <c r="CX942" s="18"/>
      <c r="CZ942" s="18"/>
      <c r="DA942" s="18"/>
      <c r="DB942" s="18"/>
      <c r="DC942" s="18"/>
      <c r="DD942" s="18"/>
    </row>
    <row r="943" spans="102:108" x14ac:dyDescent="0.25">
      <c r="CX943" s="18"/>
      <c r="CZ943" s="18"/>
      <c r="DA943" s="18"/>
      <c r="DB943" s="18"/>
      <c r="DC943" s="18"/>
      <c r="DD943" s="18"/>
    </row>
    <row r="944" spans="102:108" x14ac:dyDescent="0.25">
      <c r="CX944" s="18"/>
      <c r="CZ944" s="18"/>
      <c r="DA944" s="18"/>
      <c r="DB944" s="18"/>
      <c r="DC944" s="18"/>
      <c r="DD944" s="18"/>
    </row>
    <row r="945" spans="102:108" x14ac:dyDescent="0.25">
      <c r="CX945" s="18"/>
      <c r="CZ945" s="18"/>
      <c r="DA945" s="18"/>
      <c r="DB945" s="18"/>
      <c r="DC945" s="18"/>
      <c r="DD945" s="18"/>
    </row>
    <row r="946" spans="102:108" x14ac:dyDescent="0.25">
      <c r="CX946" s="18"/>
      <c r="CZ946" s="18"/>
      <c r="DA946" s="18"/>
      <c r="DB946" s="18"/>
      <c r="DC946" s="18"/>
      <c r="DD946" s="18"/>
    </row>
    <row r="947" spans="102:108" x14ac:dyDescent="0.25">
      <c r="CX947" s="18"/>
      <c r="CZ947" s="18"/>
      <c r="DA947" s="18"/>
      <c r="DB947" s="18"/>
      <c r="DC947" s="18"/>
      <c r="DD947" s="18"/>
    </row>
    <row r="948" spans="102:108" x14ac:dyDescent="0.25">
      <c r="CX948" s="18"/>
      <c r="CZ948" s="18"/>
      <c r="DA948" s="18"/>
      <c r="DB948" s="18"/>
      <c r="DC948" s="18"/>
      <c r="DD948" s="18"/>
    </row>
    <row r="949" spans="102:108" x14ac:dyDescent="0.25">
      <c r="CX949" s="18"/>
      <c r="CZ949" s="18"/>
      <c r="DA949" s="18"/>
      <c r="DB949" s="18"/>
      <c r="DC949" s="18"/>
      <c r="DD949" s="18"/>
    </row>
    <row r="950" spans="102:108" x14ac:dyDescent="0.25">
      <c r="CX950" s="18"/>
      <c r="CZ950" s="18"/>
      <c r="DA950" s="18"/>
      <c r="DB950" s="18"/>
      <c r="DC950" s="18"/>
      <c r="DD950" s="18"/>
    </row>
    <row r="951" spans="102:108" x14ac:dyDescent="0.25">
      <c r="CX951" s="18"/>
      <c r="CZ951" s="18"/>
      <c r="DA951" s="18"/>
      <c r="DB951" s="18"/>
      <c r="DC951" s="18"/>
      <c r="DD951" s="18"/>
    </row>
    <row r="952" spans="102:108" x14ac:dyDescent="0.25">
      <c r="CX952" s="18"/>
      <c r="CZ952" s="18"/>
      <c r="DA952" s="18"/>
      <c r="DB952" s="18"/>
      <c r="DC952" s="18"/>
      <c r="DD952" s="18"/>
    </row>
    <row r="953" spans="102:108" x14ac:dyDescent="0.25">
      <c r="CX953" s="18"/>
      <c r="CZ953" s="18"/>
      <c r="DA953" s="18"/>
      <c r="DB953" s="18"/>
      <c r="DC953" s="18"/>
      <c r="DD953" s="18"/>
    </row>
    <row r="954" spans="102:108" x14ac:dyDescent="0.25">
      <c r="CX954" s="18"/>
      <c r="CZ954" s="18"/>
      <c r="DA954" s="18"/>
      <c r="DB954" s="18"/>
      <c r="DC954" s="18"/>
      <c r="DD954" s="18"/>
    </row>
    <row r="955" spans="102:108" x14ac:dyDescent="0.25">
      <c r="CX955" s="18"/>
      <c r="CZ955" s="18"/>
      <c r="DA955" s="18"/>
      <c r="DB955" s="18"/>
      <c r="DC955" s="18"/>
      <c r="DD955" s="18"/>
    </row>
    <row r="956" spans="102:108" x14ac:dyDescent="0.25">
      <c r="CX956" s="18"/>
      <c r="CZ956" s="18"/>
      <c r="DA956" s="18"/>
      <c r="DB956" s="18"/>
      <c r="DC956" s="18"/>
      <c r="DD956" s="18"/>
    </row>
    <row r="957" spans="102:108" x14ac:dyDescent="0.25">
      <c r="CX957" s="18"/>
      <c r="CZ957" s="18"/>
      <c r="DA957" s="18"/>
      <c r="DB957" s="18"/>
      <c r="DC957" s="18"/>
      <c r="DD957" s="18"/>
    </row>
    <row r="958" spans="102:108" x14ac:dyDescent="0.25">
      <c r="CX958" s="18"/>
      <c r="CZ958" s="18"/>
      <c r="DA958" s="18"/>
      <c r="DB958" s="18"/>
      <c r="DC958" s="18"/>
      <c r="DD958" s="18"/>
    </row>
    <row r="959" spans="102:108" x14ac:dyDescent="0.25">
      <c r="CX959" s="18"/>
      <c r="CZ959" s="18"/>
      <c r="DA959" s="18"/>
      <c r="DB959" s="18"/>
      <c r="DC959" s="18"/>
      <c r="DD959" s="18"/>
    </row>
    <row r="960" spans="102:108" x14ac:dyDescent="0.25">
      <c r="CX960" s="18"/>
      <c r="CZ960" s="18"/>
      <c r="DA960" s="18"/>
      <c r="DB960" s="18"/>
      <c r="DC960" s="18"/>
      <c r="DD960" s="18"/>
    </row>
    <row r="961" spans="102:108" x14ac:dyDescent="0.25">
      <c r="CX961" s="18"/>
      <c r="CZ961" s="18"/>
      <c r="DA961" s="18"/>
      <c r="DB961" s="18"/>
      <c r="DC961" s="18"/>
      <c r="DD961" s="18"/>
    </row>
    <row r="962" spans="102:108" x14ac:dyDescent="0.25">
      <c r="CX962" s="18"/>
      <c r="CZ962" s="18"/>
      <c r="DA962" s="18"/>
      <c r="DB962" s="18"/>
      <c r="DC962" s="18"/>
      <c r="DD962" s="18"/>
    </row>
    <row r="963" spans="102:108" x14ac:dyDescent="0.25">
      <c r="CX963" s="18"/>
      <c r="CZ963" s="18"/>
      <c r="DA963" s="18"/>
      <c r="DB963" s="18"/>
      <c r="DC963" s="18"/>
      <c r="DD963" s="18"/>
    </row>
    <row r="964" spans="102:108" x14ac:dyDescent="0.25">
      <c r="CX964" s="18"/>
      <c r="CZ964" s="18"/>
      <c r="DA964" s="18"/>
      <c r="DB964" s="18"/>
      <c r="DC964" s="18"/>
      <c r="DD964" s="18"/>
    </row>
    <row r="965" spans="102:108" x14ac:dyDescent="0.25">
      <c r="CX965" s="18"/>
      <c r="CZ965" s="18"/>
      <c r="DA965" s="18"/>
      <c r="DB965" s="18"/>
      <c r="DC965" s="18"/>
      <c r="DD965" s="18"/>
    </row>
    <row r="966" spans="102:108" x14ac:dyDescent="0.25">
      <c r="CX966" s="18"/>
      <c r="CZ966" s="18"/>
      <c r="DA966" s="18"/>
      <c r="DB966" s="18"/>
      <c r="DC966" s="18"/>
      <c r="DD966" s="18"/>
    </row>
    <row r="967" spans="102:108" x14ac:dyDescent="0.25">
      <c r="CX967" s="18"/>
      <c r="CZ967" s="18"/>
      <c r="DA967" s="18"/>
      <c r="DB967" s="18"/>
      <c r="DC967" s="18"/>
      <c r="DD967" s="18"/>
    </row>
    <row r="968" spans="102:108" x14ac:dyDescent="0.25">
      <c r="CX968" s="18"/>
      <c r="CZ968" s="18"/>
      <c r="DA968" s="18"/>
      <c r="DB968" s="18"/>
      <c r="DC968" s="18"/>
      <c r="DD968" s="18"/>
    </row>
    <row r="969" spans="102:108" x14ac:dyDescent="0.25">
      <c r="CX969" s="18"/>
      <c r="CZ969" s="18"/>
      <c r="DA969" s="18"/>
      <c r="DB969" s="18"/>
      <c r="DC969" s="18"/>
      <c r="DD969" s="18"/>
    </row>
    <row r="970" spans="102:108" x14ac:dyDescent="0.25">
      <c r="CX970" s="18"/>
      <c r="CZ970" s="18"/>
      <c r="DA970" s="18"/>
      <c r="DB970" s="18"/>
      <c r="DC970" s="18"/>
      <c r="DD970" s="18"/>
    </row>
    <row r="971" spans="102:108" x14ac:dyDescent="0.25">
      <c r="CX971" s="18"/>
      <c r="CZ971" s="18"/>
      <c r="DA971" s="18"/>
      <c r="DB971" s="18"/>
      <c r="DC971" s="18"/>
      <c r="DD971" s="18"/>
    </row>
    <row r="972" spans="102:108" x14ac:dyDescent="0.25">
      <c r="CX972" s="18"/>
      <c r="CZ972" s="18"/>
      <c r="DA972" s="18"/>
      <c r="DB972" s="18"/>
      <c r="DC972" s="18"/>
      <c r="DD972" s="18"/>
    </row>
    <row r="973" spans="102:108" x14ac:dyDescent="0.25">
      <c r="CX973" s="18"/>
      <c r="CZ973" s="18"/>
      <c r="DA973" s="18"/>
      <c r="DB973" s="18"/>
      <c r="DC973" s="18"/>
      <c r="DD973" s="18"/>
    </row>
    <row r="974" spans="102:108" x14ac:dyDescent="0.25">
      <c r="CX974" s="18"/>
      <c r="CZ974" s="18"/>
      <c r="DA974" s="18"/>
      <c r="DB974" s="18"/>
      <c r="DC974" s="18"/>
      <c r="DD974" s="18"/>
    </row>
    <row r="975" spans="102:108" x14ac:dyDescent="0.25">
      <c r="CX975" s="18"/>
      <c r="CZ975" s="18"/>
      <c r="DA975" s="18"/>
      <c r="DB975" s="18"/>
      <c r="DC975" s="18"/>
      <c r="DD975" s="18"/>
    </row>
    <row r="976" spans="102:108" x14ac:dyDescent="0.25">
      <c r="CX976" s="18"/>
      <c r="CZ976" s="18"/>
      <c r="DA976" s="18"/>
      <c r="DB976" s="18"/>
      <c r="DC976" s="18"/>
      <c r="DD976" s="18"/>
    </row>
    <row r="977" spans="102:108" x14ac:dyDescent="0.25">
      <c r="CX977" s="18"/>
      <c r="CZ977" s="18"/>
      <c r="DA977" s="18"/>
      <c r="DB977" s="18"/>
      <c r="DC977" s="18"/>
      <c r="DD977" s="18"/>
    </row>
    <row r="978" spans="102:108" x14ac:dyDescent="0.25">
      <c r="CX978" s="18"/>
      <c r="CZ978" s="18"/>
      <c r="DA978" s="18"/>
      <c r="DB978" s="18"/>
      <c r="DC978" s="18"/>
      <c r="DD978" s="18"/>
    </row>
    <row r="979" spans="102:108" x14ac:dyDescent="0.25">
      <c r="CX979" s="18"/>
      <c r="CZ979" s="18"/>
      <c r="DA979" s="18"/>
      <c r="DB979" s="18"/>
      <c r="DC979" s="18"/>
      <c r="DD979" s="18"/>
    </row>
    <row r="980" spans="102:108" x14ac:dyDescent="0.25">
      <c r="CX980" s="18"/>
      <c r="CZ980" s="18"/>
      <c r="DA980" s="18"/>
      <c r="DB980" s="18"/>
      <c r="DC980" s="18"/>
      <c r="DD980" s="18"/>
    </row>
    <row r="981" spans="102:108" x14ac:dyDescent="0.25">
      <c r="CX981" s="18"/>
      <c r="CZ981" s="18"/>
      <c r="DA981" s="18"/>
      <c r="DB981" s="18"/>
      <c r="DC981" s="18"/>
      <c r="DD981" s="18"/>
    </row>
    <row r="982" spans="102:108" x14ac:dyDescent="0.25">
      <c r="CX982" s="18"/>
      <c r="CZ982" s="18"/>
      <c r="DA982" s="18"/>
      <c r="DB982" s="18"/>
      <c r="DC982" s="18"/>
      <c r="DD982" s="18"/>
    </row>
    <row r="983" spans="102:108" x14ac:dyDescent="0.25">
      <c r="CX983" s="18"/>
      <c r="CZ983" s="18"/>
      <c r="DA983" s="18"/>
      <c r="DB983" s="18"/>
      <c r="DC983" s="18"/>
      <c r="DD983" s="18"/>
    </row>
    <row r="984" spans="102:108" x14ac:dyDescent="0.25">
      <c r="CX984" s="18"/>
      <c r="CZ984" s="18"/>
      <c r="DA984" s="18"/>
      <c r="DB984" s="18"/>
      <c r="DC984" s="18"/>
      <c r="DD984" s="18"/>
    </row>
    <row r="985" spans="102:108" x14ac:dyDescent="0.25">
      <c r="CX985" s="18"/>
      <c r="CZ985" s="18"/>
      <c r="DA985" s="18"/>
      <c r="DB985" s="18"/>
      <c r="DC985" s="18"/>
      <c r="DD985" s="18"/>
    </row>
    <row r="986" spans="102:108" x14ac:dyDescent="0.25">
      <c r="CX986" s="18"/>
      <c r="CZ986" s="18"/>
      <c r="DA986" s="18"/>
      <c r="DB986" s="18"/>
      <c r="DC986" s="18"/>
      <c r="DD986" s="18"/>
    </row>
    <row r="987" spans="102:108" x14ac:dyDescent="0.25">
      <c r="CX987" s="18"/>
      <c r="CZ987" s="18"/>
      <c r="DA987" s="18"/>
      <c r="DB987" s="18"/>
      <c r="DC987" s="18"/>
      <c r="DD987" s="18"/>
    </row>
    <row r="988" spans="102:108" x14ac:dyDescent="0.25">
      <c r="CX988" s="18"/>
      <c r="CZ988" s="18"/>
      <c r="DA988" s="18"/>
      <c r="DB988" s="18"/>
      <c r="DC988" s="18"/>
      <c r="DD988" s="18"/>
    </row>
    <row r="989" spans="102:108" x14ac:dyDescent="0.25">
      <c r="CX989" s="18"/>
      <c r="CZ989" s="18"/>
      <c r="DA989" s="18"/>
      <c r="DB989" s="18"/>
      <c r="DC989" s="18"/>
      <c r="DD989" s="18"/>
    </row>
    <row r="990" spans="102:108" x14ac:dyDescent="0.25">
      <c r="CX990" s="18"/>
      <c r="CZ990" s="18"/>
      <c r="DA990" s="18"/>
      <c r="DB990" s="18"/>
      <c r="DC990" s="18"/>
      <c r="DD990" s="18"/>
    </row>
    <row r="991" spans="102:108" x14ac:dyDescent="0.25">
      <c r="CX991" s="18"/>
      <c r="CZ991" s="18"/>
      <c r="DA991" s="18"/>
      <c r="DB991" s="18"/>
      <c r="DC991" s="18"/>
      <c r="DD991" s="18"/>
    </row>
    <row r="992" spans="102:108" x14ac:dyDescent="0.25">
      <c r="CX992" s="18"/>
      <c r="CZ992" s="18"/>
      <c r="DA992" s="18"/>
      <c r="DB992" s="18"/>
      <c r="DC992" s="18"/>
      <c r="DD992" s="18"/>
    </row>
    <row r="993" spans="102:108" x14ac:dyDescent="0.25">
      <c r="CX993" s="18"/>
      <c r="CZ993" s="18"/>
      <c r="DA993" s="18"/>
      <c r="DB993" s="18"/>
      <c r="DC993" s="18"/>
      <c r="DD993" s="18"/>
    </row>
    <row r="994" spans="102:108" x14ac:dyDescent="0.25">
      <c r="CX994" s="18"/>
      <c r="CZ994" s="18"/>
      <c r="DA994" s="18"/>
      <c r="DB994" s="18"/>
      <c r="DC994" s="18"/>
      <c r="DD994" s="18"/>
    </row>
    <row r="995" spans="102:108" x14ac:dyDescent="0.25">
      <c r="CX995" s="18"/>
      <c r="CZ995" s="18"/>
      <c r="DA995" s="18"/>
      <c r="DB995" s="18"/>
      <c r="DC995" s="18"/>
      <c r="DD995" s="18"/>
    </row>
    <row r="996" spans="102:108" x14ac:dyDescent="0.25">
      <c r="CX996" s="18"/>
      <c r="CZ996" s="18"/>
      <c r="DA996" s="18"/>
      <c r="DB996" s="18"/>
      <c r="DC996" s="18"/>
      <c r="DD996" s="18"/>
    </row>
    <row r="997" spans="102:108" x14ac:dyDescent="0.25">
      <c r="CX997" s="18"/>
      <c r="CZ997" s="18"/>
      <c r="DA997" s="18"/>
      <c r="DB997" s="18"/>
      <c r="DC997" s="18"/>
      <c r="DD997" s="18"/>
    </row>
    <row r="998" spans="102:108" x14ac:dyDescent="0.25">
      <c r="CX998" s="18"/>
      <c r="CZ998" s="18"/>
      <c r="DA998" s="18"/>
      <c r="DB998" s="18"/>
      <c r="DC998" s="18"/>
      <c r="DD998" s="18"/>
    </row>
    <row r="999" spans="102:108" x14ac:dyDescent="0.25">
      <c r="CX999" s="18"/>
      <c r="CZ999" s="18"/>
      <c r="DA999" s="18"/>
      <c r="DB999" s="18"/>
      <c r="DC999" s="18"/>
      <c r="DD999" s="18"/>
    </row>
    <row r="1000" spans="102:108" x14ac:dyDescent="0.25">
      <c r="CX1000" s="18"/>
      <c r="CZ1000" s="18"/>
      <c r="DA1000" s="18"/>
      <c r="DB1000" s="18"/>
      <c r="DC1000" s="18"/>
      <c r="DD1000" s="18"/>
    </row>
    <row r="1001" spans="102:108" x14ac:dyDescent="0.25">
      <c r="CX1001" s="18"/>
      <c r="CZ1001" s="18"/>
      <c r="DA1001" s="18"/>
      <c r="DB1001" s="18"/>
      <c r="DC1001" s="18"/>
      <c r="DD1001" s="18"/>
    </row>
    <row r="1002" spans="102:108" x14ac:dyDescent="0.25">
      <c r="CX1002" s="18"/>
      <c r="CZ1002" s="18"/>
      <c r="DA1002" s="18"/>
      <c r="DB1002" s="18"/>
      <c r="DC1002" s="18"/>
      <c r="DD1002" s="18"/>
    </row>
    <row r="1003" spans="102:108" x14ac:dyDescent="0.25">
      <c r="CX1003" s="18"/>
      <c r="CZ1003" s="18"/>
      <c r="DA1003" s="18"/>
      <c r="DB1003" s="18"/>
      <c r="DC1003" s="18"/>
      <c r="DD1003" s="18"/>
    </row>
    <row r="1004" spans="102:108" x14ac:dyDescent="0.25">
      <c r="CX1004" s="18"/>
      <c r="CZ1004" s="18"/>
      <c r="DA1004" s="18"/>
      <c r="DB1004" s="18"/>
      <c r="DC1004" s="18"/>
      <c r="DD1004" s="18"/>
    </row>
    <row r="1005" spans="102:108" x14ac:dyDescent="0.25">
      <c r="CX1005" s="18"/>
      <c r="CZ1005" s="18"/>
      <c r="DA1005" s="18"/>
      <c r="DB1005" s="18"/>
      <c r="DC1005" s="18"/>
      <c r="DD1005" s="18"/>
    </row>
    <row r="1006" spans="102:108" x14ac:dyDescent="0.25">
      <c r="CX1006" s="18"/>
      <c r="CZ1006" s="18"/>
      <c r="DA1006" s="18"/>
      <c r="DB1006" s="18"/>
      <c r="DC1006" s="18"/>
      <c r="DD1006" s="18"/>
    </row>
    <row r="1007" spans="102:108" x14ac:dyDescent="0.25">
      <c r="CX1007" s="18"/>
      <c r="CZ1007" s="18"/>
      <c r="DA1007" s="18"/>
      <c r="DB1007" s="18"/>
      <c r="DC1007" s="18"/>
      <c r="DD1007" s="18"/>
    </row>
    <row r="1008" spans="102:108" x14ac:dyDescent="0.25">
      <c r="CX1008" s="18"/>
      <c r="CZ1008" s="18"/>
      <c r="DA1008" s="18"/>
      <c r="DB1008" s="18"/>
      <c r="DC1008" s="18"/>
      <c r="DD1008" s="18"/>
    </row>
    <row r="1009" spans="102:108" x14ac:dyDescent="0.25">
      <c r="CX1009" s="18"/>
      <c r="CZ1009" s="18"/>
      <c r="DA1009" s="18"/>
      <c r="DB1009" s="18"/>
      <c r="DC1009" s="18"/>
      <c r="DD1009" s="18"/>
    </row>
    <row r="1010" spans="102:108" x14ac:dyDescent="0.25">
      <c r="CX1010" s="18"/>
      <c r="CZ1010" s="18"/>
      <c r="DA1010" s="18"/>
      <c r="DB1010" s="18"/>
      <c r="DC1010" s="18"/>
      <c r="DD1010" s="18"/>
    </row>
    <row r="1011" spans="102:108" x14ac:dyDescent="0.25">
      <c r="CX1011" s="18"/>
      <c r="CZ1011" s="18"/>
      <c r="DA1011" s="18"/>
      <c r="DB1011" s="18"/>
      <c r="DC1011" s="18"/>
      <c r="DD1011" s="18"/>
    </row>
    <row r="1012" spans="102:108" x14ac:dyDescent="0.25">
      <c r="CX1012" s="18"/>
      <c r="CZ1012" s="18"/>
      <c r="DA1012" s="18"/>
      <c r="DB1012" s="18"/>
      <c r="DC1012" s="18"/>
      <c r="DD1012" s="18"/>
    </row>
    <row r="1013" spans="102:108" x14ac:dyDescent="0.25">
      <c r="CX1013" s="18"/>
      <c r="CZ1013" s="18"/>
      <c r="DA1013" s="18"/>
      <c r="DB1013" s="18"/>
      <c r="DC1013" s="18"/>
      <c r="DD1013" s="18"/>
    </row>
    <row r="1014" spans="102:108" x14ac:dyDescent="0.25">
      <c r="CX1014" s="18"/>
      <c r="CZ1014" s="18"/>
      <c r="DA1014" s="18"/>
      <c r="DB1014" s="18"/>
      <c r="DC1014" s="18"/>
      <c r="DD1014" s="18"/>
    </row>
    <row r="1015" spans="102:108" x14ac:dyDescent="0.25">
      <c r="CX1015" s="18"/>
      <c r="CZ1015" s="18"/>
      <c r="DA1015" s="18"/>
      <c r="DB1015" s="18"/>
      <c r="DC1015" s="18"/>
      <c r="DD1015" s="18"/>
    </row>
    <row r="1016" spans="102:108" x14ac:dyDescent="0.25">
      <c r="CX1016" s="18"/>
      <c r="CZ1016" s="18"/>
      <c r="DA1016" s="18"/>
      <c r="DB1016" s="18"/>
      <c r="DC1016" s="18"/>
      <c r="DD1016" s="18"/>
    </row>
    <row r="1017" spans="102:108" x14ac:dyDescent="0.25">
      <c r="CX1017" s="18"/>
      <c r="CZ1017" s="18"/>
      <c r="DA1017" s="18"/>
      <c r="DB1017" s="18"/>
      <c r="DC1017" s="18"/>
      <c r="DD1017" s="18"/>
    </row>
    <row r="1018" spans="102:108" x14ac:dyDescent="0.25">
      <c r="CX1018" s="18"/>
      <c r="CZ1018" s="18"/>
      <c r="DA1018" s="18"/>
      <c r="DB1018" s="18"/>
      <c r="DC1018" s="18"/>
      <c r="DD1018" s="18"/>
    </row>
    <row r="1019" spans="102:108" x14ac:dyDescent="0.25">
      <c r="CX1019" s="18"/>
      <c r="CZ1019" s="18"/>
      <c r="DA1019" s="18"/>
      <c r="DB1019" s="18"/>
      <c r="DC1019" s="18"/>
      <c r="DD1019" s="18"/>
    </row>
    <row r="1020" spans="102:108" x14ac:dyDescent="0.25">
      <c r="CX1020" s="18"/>
      <c r="CZ1020" s="18"/>
      <c r="DA1020" s="18"/>
      <c r="DB1020" s="18"/>
      <c r="DC1020" s="18"/>
      <c r="DD1020" s="18"/>
    </row>
    <row r="1021" spans="102:108" x14ac:dyDescent="0.25">
      <c r="CX1021" s="18"/>
      <c r="CZ1021" s="18"/>
      <c r="DA1021" s="18"/>
      <c r="DB1021" s="18"/>
      <c r="DC1021" s="18"/>
      <c r="DD1021" s="18"/>
    </row>
    <row r="1022" spans="102:108" x14ac:dyDescent="0.25">
      <c r="CX1022" s="18"/>
      <c r="CZ1022" s="18"/>
      <c r="DA1022" s="18"/>
      <c r="DB1022" s="18"/>
      <c r="DC1022" s="18"/>
      <c r="DD1022" s="18"/>
    </row>
    <row r="1023" spans="102:108" x14ac:dyDescent="0.25">
      <c r="CX1023" s="18"/>
      <c r="CZ1023" s="18"/>
      <c r="DA1023" s="18"/>
      <c r="DB1023" s="18"/>
      <c r="DC1023" s="18"/>
      <c r="DD1023" s="18"/>
    </row>
    <row r="1024" spans="102:108" x14ac:dyDescent="0.25">
      <c r="CX1024" s="18"/>
      <c r="CZ1024" s="18"/>
      <c r="DA1024" s="18"/>
      <c r="DB1024" s="18"/>
      <c r="DC1024" s="18"/>
      <c r="DD1024" s="18"/>
    </row>
    <row r="1025" spans="102:108" x14ac:dyDescent="0.25">
      <c r="CX1025" s="18"/>
      <c r="CZ1025" s="18"/>
      <c r="DA1025" s="18"/>
      <c r="DB1025" s="18"/>
      <c r="DC1025" s="18"/>
      <c r="DD1025" s="18"/>
    </row>
    <row r="1026" spans="102:108" x14ac:dyDescent="0.25">
      <c r="CX1026" s="18"/>
      <c r="CZ1026" s="18"/>
      <c r="DA1026" s="18"/>
      <c r="DB1026" s="18"/>
      <c r="DC1026" s="18"/>
      <c r="DD1026" s="18"/>
    </row>
    <row r="1027" spans="102:108" x14ac:dyDescent="0.25">
      <c r="CX1027" s="18"/>
      <c r="CZ1027" s="18"/>
      <c r="DA1027" s="18"/>
      <c r="DB1027" s="18"/>
      <c r="DC1027" s="18"/>
      <c r="DD1027" s="18"/>
    </row>
    <row r="1028" spans="102:108" x14ac:dyDescent="0.25">
      <c r="CX1028" s="18"/>
      <c r="CZ1028" s="18"/>
      <c r="DA1028" s="18"/>
      <c r="DB1028" s="18"/>
      <c r="DC1028" s="18"/>
      <c r="DD1028" s="18"/>
    </row>
    <row r="1029" spans="102:108" x14ac:dyDescent="0.25">
      <c r="CX1029" s="18"/>
      <c r="CZ1029" s="18"/>
      <c r="DA1029" s="18"/>
      <c r="DB1029" s="18"/>
      <c r="DC1029" s="18"/>
      <c r="DD1029" s="18"/>
    </row>
    <row r="1030" spans="102:108" x14ac:dyDescent="0.25">
      <c r="CX1030" s="18"/>
      <c r="CZ1030" s="18"/>
      <c r="DA1030" s="18"/>
      <c r="DB1030" s="18"/>
      <c r="DC1030" s="18"/>
      <c r="DD1030" s="18"/>
    </row>
    <row r="1031" spans="102:108" x14ac:dyDescent="0.25">
      <c r="CX1031" s="18"/>
      <c r="CZ1031" s="18"/>
      <c r="DA1031" s="18"/>
      <c r="DB1031" s="18"/>
      <c r="DC1031" s="18"/>
      <c r="DD1031" s="18"/>
    </row>
    <row r="1032" spans="102:108" x14ac:dyDescent="0.25">
      <c r="CX1032" s="18"/>
      <c r="CZ1032" s="18"/>
      <c r="DA1032" s="18"/>
      <c r="DB1032" s="18"/>
      <c r="DC1032" s="18"/>
      <c r="DD1032" s="18"/>
    </row>
    <row r="1033" spans="102:108" x14ac:dyDescent="0.25">
      <c r="CX1033" s="18"/>
      <c r="CZ1033" s="18"/>
      <c r="DA1033" s="18"/>
      <c r="DB1033" s="18"/>
      <c r="DC1033" s="18"/>
      <c r="DD1033" s="18"/>
    </row>
    <row r="1034" spans="102:108" x14ac:dyDescent="0.25">
      <c r="CX1034" s="18"/>
      <c r="CZ1034" s="18"/>
      <c r="DA1034" s="18"/>
      <c r="DB1034" s="18"/>
      <c r="DC1034" s="18"/>
      <c r="DD1034" s="18"/>
    </row>
    <row r="1035" spans="102:108" x14ac:dyDescent="0.25">
      <c r="CX1035" s="18"/>
      <c r="CZ1035" s="18"/>
      <c r="DA1035" s="18"/>
      <c r="DB1035" s="18"/>
      <c r="DC1035" s="18"/>
      <c r="DD1035" s="18"/>
    </row>
    <row r="1036" spans="102:108" x14ac:dyDescent="0.25">
      <c r="CX1036" s="18"/>
      <c r="CZ1036" s="18"/>
      <c r="DA1036" s="18"/>
      <c r="DB1036" s="18"/>
      <c r="DC1036" s="18"/>
      <c r="DD1036" s="18"/>
    </row>
    <row r="1037" spans="102:108" x14ac:dyDescent="0.25">
      <c r="CX1037" s="18"/>
      <c r="CZ1037" s="18"/>
      <c r="DA1037" s="18"/>
      <c r="DB1037" s="18"/>
      <c r="DC1037" s="18"/>
      <c r="DD1037" s="18"/>
    </row>
    <row r="1038" spans="102:108" x14ac:dyDescent="0.25">
      <c r="CX1038" s="18"/>
      <c r="CZ1038" s="18"/>
      <c r="DA1038" s="18"/>
      <c r="DB1038" s="18"/>
      <c r="DC1038" s="18"/>
      <c r="DD1038" s="18"/>
    </row>
    <row r="1039" spans="102:108" x14ac:dyDescent="0.25">
      <c r="CX1039" s="18"/>
      <c r="CZ1039" s="18"/>
      <c r="DA1039" s="18"/>
      <c r="DB1039" s="18"/>
      <c r="DC1039" s="18"/>
      <c r="DD1039" s="18"/>
    </row>
    <row r="1040" spans="102:108" x14ac:dyDescent="0.25">
      <c r="CX1040" s="18"/>
      <c r="CZ1040" s="18"/>
      <c r="DA1040" s="18"/>
      <c r="DB1040" s="18"/>
      <c r="DC1040" s="18"/>
      <c r="DD1040" s="18"/>
    </row>
    <row r="1041" spans="102:108" x14ac:dyDescent="0.25">
      <c r="CX1041" s="18"/>
      <c r="CZ1041" s="18"/>
      <c r="DA1041" s="18"/>
      <c r="DB1041" s="18"/>
      <c r="DC1041" s="18"/>
      <c r="DD1041" s="18"/>
    </row>
    <row r="1042" spans="102:108" x14ac:dyDescent="0.25">
      <c r="CX1042" s="18"/>
      <c r="CZ1042" s="18"/>
      <c r="DA1042" s="18"/>
      <c r="DB1042" s="18"/>
      <c r="DC1042" s="18"/>
      <c r="DD1042" s="18"/>
    </row>
    <row r="1043" spans="102:108" x14ac:dyDescent="0.25">
      <c r="CX1043" s="18"/>
      <c r="CZ1043" s="18"/>
      <c r="DA1043" s="18"/>
      <c r="DB1043" s="18"/>
      <c r="DC1043" s="18"/>
      <c r="DD1043" s="18"/>
    </row>
    <row r="1044" spans="102:108" x14ac:dyDescent="0.25">
      <c r="CX1044" s="18"/>
      <c r="CZ1044" s="18"/>
      <c r="DA1044" s="18"/>
      <c r="DB1044" s="18"/>
      <c r="DC1044" s="18"/>
      <c r="DD1044" s="18"/>
    </row>
    <row r="1045" spans="102:108" x14ac:dyDescent="0.25">
      <c r="CX1045" s="18"/>
      <c r="CZ1045" s="18"/>
      <c r="DA1045" s="18"/>
      <c r="DB1045" s="18"/>
      <c r="DC1045" s="18"/>
      <c r="DD1045" s="18"/>
    </row>
    <row r="1046" spans="102:108" x14ac:dyDescent="0.25">
      <c r="CX1046" s="18"/>
      <c r="CZ1046" s="18"/>
      <c r="DA1046" s="18"/>
      <c r="DB1046" s="18"/>
      <c r="DC1046" s="18"/>
      <c r="DD1046" s="18"/>
    </row>
    <row r="1047" spans="102:108" x14ac:dyDescent="0.25">
      <c r="CX1047" s="18"/>
      <c r="CZ1047" s="18"/>
      <c r="DA1047" s="18"/>
      <c r="DB1047" s="18"/>
      <c r="DC1047" s="18"/>
      <c r="DD1047" s="18"/>
    </row>
    <row r="1048" spans="102:108" x14ac:dyDescent="0.25">
      <c r="CX1048" s="18"/>
      <c r="CZ1048" s="18"/>
      <c r="DA1048" s="18"/>
      <c r="DB1048" s="18"/>
      <c r="DC1048" s="18"/>
      <c r="DD1048" s="18"/>
    </row>
    <row r="1049" spans="102:108" x14ac:dyDescent="0.25">
      <c r="CX1049" s="18"/>
      <c r="CZ1049" s="18"/>
      <c r="DA1049" s="18"/>
      <c r="DB1049" s="18"/>
      <c r="DC1049" s="18"/>
      <c r="DD1049" s="18"/>
    </row>
    <row r="1050" spans="102:108" x14ac:dyDescent="0.25">
      <c r="CX1050" s="18"/>
      <c r="CZ1050" s="18"/>
      <c r="DA1050" s="18"/>
      <c r="DB1050" s="18"/>
      <c r="DC1050" s="18"/>
      <c r="DD1050" s="18"/>
    </row>
    <row r="1051" spans="102:108" x14ac:dyDescent="0.25">
      <c r="CX1051" s="18"/>
      <c r="CZ1051" s="18"/>
      <c r="DA1051" s="18"/>
      <c r="DB1051" s="18"/>
      <c r="DC1051" s="18"/>
      <c r="DD1051" s="18"/>
    </row>
    <row r="1052" spans="102:108" x14ac:dyDescent="0.25">
      <c r="CX1052" s="18"/>
      <c r="CZ1052" s="18"/>
      <c r="DA1052" s="18"/>
      <c r="DB1052" s="18"/>
      <c r="DC1052" s="18"/>
      <c r="DD1052" s="18"/>
    </row>
    <row r="1053" spans="102:108" x14ac:dyDescent="0.25">
      <c r="CX1053" s="18"/>
      <c r="CZ1053" s="18"/>
      <c r="DA1053" s="18"/>
      <c r="DB1053" s="18"/>
      <c r="DC1053" s="18"/>
      <c r="DD1053" s="18"/>
    </row>
    <row r="1054" spans="102:108" x14ac:dyDescent="0.25">
      <c r="CX1054" s="18"/>
      <c r="CZ1054" s="18"/>
      <c r="DA1054" s="18"/>
      <c r="DB1054" s="18"/>
      <c r="DC1054" s="18"/>
      <c r="DD1054" s="18"/>
    </row>
    <row r="1055" spans="102:108" x14ac:dyDescent="0.25">
      <c r="CX1055" s="18"/>
      <c r="CZ1055" s="18"/>
      <c r="DA1055" s="18"/>
      <c r="DB1055" s="18"/>
      <c r="DC1055" s="18"/>
      <c r="DD1055" s="18"/>
    </row>
    <row r="1056" spans="102:108" x14ac:dyDescent="0.25">
      <c r="CX1056" s="18"/>
      <c r="CZ1056" s="18"/>
      <c r="DA1056" s="18"/>
      <c r="DB1056" s="18"/>
      <c r="DC1056" s="18"/>
      <c r="DD1056" s="18"/>
    </row>
    <row r="1057" spans="102:108" x14ac:dyDescent="0.25">
      <c r="CX1057" s="18"/>
      <c r="CZ1057" s="18"/>
      <c r="DA1057" s="18"/>
      <c r="DB1057" s="18"/>
      <c r="DC1057" s="18"/>
      <c r="DD1057" s="18"/>
    </row>
    <row r="1058" spans="102:108" x14ac:dyDescent="0.25">
      <c r="CX1058" s="18"/>
      <c r="CZ1058" s="18"/>
      <c r="DA1058" s="18"/>
      <c r="DB1058" s="18"/>
      <c r="DC1058" s="18"/>
      <c r="DD1058" s="18"/>
    </row>
    <row r="1059" spans="102:108" x14ac:dyDescent="0.25">
      <c r="CX1059" s="18"/>
      <c r="CZ1059" s="18"/>
      <c r="DA1059" s="18"/>
      <c r="DB1059" s="18"/>
      <c r="DC1059" s="18"/>
      <c r="DD1059" s="18"/>
    </row>
    <row r="1060" spans="102:108" x14ac:dyDescent="0.25">
      <c r="CX1060" s="18"/>
      <c r="CZ1060" s="18"/>
      <c r="DA1060" s="18"/>
      <c r="DB1060" s="18"/>
      <c r="DC1060" s="18"/>
      <c r="DD1060" s="18"/>
    </row>
    <row r="1061" spans="102:108" x14ac:dyDescent="0.25">
      <c r="CX1061" s="18"/>
      <c r="CZ1061" s="18"/>
      <c r="DA1061" s="18"/>
      <c r="DB1061" s="18"/>
      <c r="DC1061" s="18"/>
      <c r="DD1061" s="18"/>
    </row>
    <row r="1062" spans="102:108" x14ac:dyDescent="0.25">
      <c r="CX1062" s="18"/>
      <c r="CZ1062" s="18"/>
      <c r="DA1062" s="18"/>
      <c r="DB1062" s="18"/>
      <c r="DC1062" s="18"/>
      <c r="DD1062" s="18"/>
    </row>
    <row r="1063" spans="102:108" x14ac:dyDescent="0.25">
      <c r="CX1063" s="18"/>
      <c r="CZ1063" s="18"/>
      <c r="DA1063" s="18"/>
      <c r="DB1063" s="18"/>
      <c r="DC1063" s="18"/>
      <c r="DD1063" s="18"/>
    </row>
    <row r="1064" spans="102:108" x14ac:dyDescent="0.25">
      <c r="CX1064" s="18"/>
      <c r="CZ1064" s="18"/>
      <c r="DA1064" s="18"/>
      <c r="DB1064" s="18"/>
      <c r="DC1064" s="18"/>
      <c r="DD1064" s="18"/>
    </row>
    <row r="1065" spans="102:108" x14ac:dyDescent="0.25">
      <c r="CX1065" s="18"/>
      <c r="CZ1065" s="18"/>
      <c r="DA1065" s="18"/>
      <c r="DB1065" s="18"/>
      <c r="DC1065" s="18"/>
      <c r="DD1065" s="18"/>
    </row>
    <row r="1066" spans="102:108" x14ac:dyDescent="0.25">
      <c r="CX1066" s="18"/>
      <c r="CZ1066" s="18"/>
      <c r="DA1066" s="18"/>
      <c r="DB1066" s="18"/>
      <c r="DC1066" s="18"/>
      <c r="DD1066" s="18"/>
    </row>
    <row r="1067" spans="102:108" x14ac:dyDescent="0.25">
      <c r="CX1067" s="18"/>
      <c r="CZ1067" s="18"/>
      <c r="DA1067" s="18"/>
      <c r="DB1067" s="18"/>
      <c r="DC1067" s="18"/>
      <c r="DD1067" s="18"/>
    </row>
    <row r="1068" spans="102:108" x14ac:dyDescent="0.25">
      <c r="CX1068" s="18"/>
      <c r="CZ1068" s="18"/>
      <c r="DA1068" s="18"/>
      <c r="DB1068" s="18"/>
      <c r="DC1068" s="18"/>
      <c r="DD1068" s="18"/>
    </row>
    <row r="1069" spans="102:108" x14ac:dyDescent="0.25">
      <c r="CX1069" s="18"/>
      <c r="CZ1069" s="18"/>
      <c r="DA1069" s="18"/>
      <c r="DB1069" s="18"/>
      <c r="DC1069" s="18"/>
      <c r="DD1069" s="18"/>
    </row>
    <row r="1070" spans="102:108" x14ac:dyDescent="0.25">
      <c r="CX1070" s="18"/>
      <c r="CZ1070" s="18"/>
      <c r="DA1070" s="18"/>
      <c r="DB1070" s="18"/>
      <c r="DC1070" s="18"/>
      <c r="DD1070" s="18"/>
    </row>
    <row r="1071" spans="102:108" x14ac:dyDescent="0.25">
      <c r="CX1071" s="18"/>
      <c r="CZ1071" s="18"/>
      <c r="DA1071" s="18"/>
      <c r="DB1071" s="18"/>
      <c r="DC1071" s="18"/>
      <c r="DD1071" s="18"/>
    </row>
    <row r="1072" spans="102:108" x14ac:dyDescent="0.25">
      <c r="CX1072" s="18"/>
      <c r="CZ1072" s="18"/>
      <c r="DA1072" s="18"/>
      <c r="DB1072" s="18"/>
      <c r="DC1072" s="18"/>
      <c r="DD1072" s="18"/>
    </row>
    <row r="1073" spans="102:108" x14ac:dyDescent="0.25">
      <c r="CX1073" s="18"/>
      <c r="CZ1073" s="18"/>
      <c r="DA1073" s="18"/>
      <c r="DB1073" s="18"/>
      <c r="DC1073" s="18"/>
      <c r="DD1073" s="18"/>
    </row>
    <row r="1074" spans="102:108" x14ac:dyDescent="0.25">
      <c r="CX1074" s="18"/>
      <c r="CZ1074" s="18"/>
      <c r="DA1074" s="18"/>
      <c r="DB1074" s="18"/>
      <c r="DC1074" s="18"/>
      <c r="DD1074" s="18"/>
    </row>
    <row r="1075" spans="102:108" x14ac:dyDescent="0.25">
      <c r="CX1075" s="18"/>
      <c r="CZ1075" s="18"/>
      <c r="DA1075" s="18"/>
      <c r="DB1075" s="18"/>
      <c r="DC1075" s="18"/>
      <c r="DD1075" s="18"/>
    </row>
    <row r="1076" spans="102:108" x14ac:dyDescent="0.25">
      <c r="CX1076" s="18"/>
      <c r="CZ1076" s="18"/>
      <c r="DA1076" s="18"/>
      <c r="DB1076" s="18"/>
      <c r="DC1076" s="18"/>
      <c r="DD1076" s="18"/>
    </row>
    <row r="1077" spans="102:108" x14ac:dyDescent="0.25">
      <c r="CX1077" s="18"/>
      <c r="CZ1077" s="18"/>
      <c r="DA1077" s="18"/>
      <c r="DB1077" s="18"/>
      <c r="DC1077" s="18"/>
      <c r="DD1077" s="18"/>
    </row>
    <row r="1078" spans="102:108" x14ac:dyDescent="0.25">
      <c r="CX1078" s="18"/>
      <c r="CZ1078" s="18"/>
      <c r="DA1078" s="18"/>
      <c r="DB1078" s="18"/>
      <c r="DC1078" s="18"/>
      <c r="DD1078" s="18"/>
    </row>
    <row r="1079" spans="102:108" x14ac:dyDescent="0.25">
      <c r="CX1079" s="18"/>
      <c r="CZ1079" s="18"/>
      <c r="DA1079" s="18"/>
      <c r="DB1079" s="18"/>
      <c r="DC1079" s="18"/>
      <c r="DD1079" s="18"/>
    </row>
    <row r="1080" spans="102:108" x14ac:dyDescent="0.25">
      <c r="CX1080" s="18"/>
      <c r="CZ1080" s="18"/>
      <c r="DA1080" s="18"/>
      <c r="DB1080" s="18"/>
      <c r="DC1080" s="18"/>
      <c r="DD1080" s="18"/>
    </row>
    <row r="1081" spans="102:108" x14ac:dyDescent="0.25">
      <c r="CX1081" s="18"/>
      <c r="CZ1081" s="18"/>
      <c r="DA1081" s="18"/>
      <c r="DB1081" s="18"/>
      <c r="DC1081" s="18"/>
      <c r="DD1081" s="18"/>
    </row>
    <row r="1082" spans="102:108" x14ac:dyDescent="0.25">
      <c r="CX1082" s="18"/>
      <c r="CZ1082" s="18"/>
      <c r="DA1082" s="18"/>
      <c r="DB1082" s="18"/>
      <c r="DC1082" s="18"/>
      <c r="DD1082" s="18"/>
    </row>
    <row r="1083" spans="102:108" x14ac:dyDescent="0.25">
      <c r="CX1083" s="18"/>
      <c r="CZ1083" s="18"/>
      <c r="DA1083" s="18"/>
      <c r="DB1083" s="18"/>
      <c r="DC1083" s="18"/>
      <c r="DD1083" s="18"/>
    </row>
    <row r="1084" spans="102:108" x14ac:dyDescent="0.25">
      <c r="CX1084" s="18"/>
      <c r="CZ1084" s="18"/>
      <c r="DA1084" s="18"/>
      <c r="DB1084" s="18"/>
      <c r="DC1084" s="18"/>
      <c r="DD1084" s="18"/>
    </row>
    <row r="1085" spans="102:108" x14ac:dyDescent="0.25">
      <c r="CX1085" s="18"/>
      <c r="CZ1085" s="18"/>
      <c r="DA1085" s="18"/>
      <c r="DB1085" s="18"/>
      <c r="DC1085" s="18"/>
      <c r="DD1085" s="18"/>
    </row>
    <row r="1086" spans="102:108" x14ac:dyDescent="0.25">
      <c r="CX1086" s="18"/>
      <c r="CZ1086" s="18"/>
      <c r="DA1086" s="18"/>
      <c r="DB1086" s="18"/>
      <c r="DC1086" s="18"/>
      <c r="DD1086" s="18"/>
    </row>
    <row r="1087" spans="102:108" x14ac:dyDescent="0.25">
      <c r="CX1087" s="18"/>
      <c r="CZ1087" s="18"/>
      <c r="DA1087" s="18"/>
      <c r="DB1087" s="18"/>
      <c r="DC1087" s="18"/>
      <c r="DD1087" s="18"/>
    </row>
    <row r="1088" spans="102:108" x14ac:dyDescent="0.25">
      <c r="CX1088" s="18"/>
      <c r="CZ1088" s="18"/>
      <c r="DA1088" s="18"/>
      <c r="DB1088" s="18"/>
      <c r="DC1088" s="18"/>
      <c r="DD1088" s="18"/>
    </row>
    <row r="1089" spans="102:108" x14ac:dyDescent="0.25">
      <c r="CX1089" s="18"/>
      <c r="CZ1089" s="18"/>
      <c r="DA1089" s="18"/>
      <c r="DB1089" s="18"/>
      <c r="DC1089" s="18"/>
      <c r="DD1089" s="18"/>
    </row>
    <row r="1090" spans="102:108" x14ac:dyDescent="0.25">
      <c r="CX1090" s="18"/>
      <c r="CZ1090" s="18"/>
      <c r="DA1090" s="18"/>
      <c r="DB1090" s="18"/>
      <c r="DC1090" s="18"/>
      <c r="DD1090" s="18"/>
    </row>
    <row r="1091" spans="102:108" x14ac:dyDescent="0.25">
      <c r="CX1091" s="18"/>
      <c r="CZ1091" s="18"/>
      <c r="DA1091" s="18"/>
      <c r="DB1091" s="18"/>
      <c r="DC1091" s="18"/>
      <c r="DD1091" s="18"/>
    </row>
    <row r="1092" spans="102:108" x14ac:dyDescent="0.25">
      <c r="CX1092" s="18"/>
      <c r="CZ1092" s="18"/>
      <c r="DA1092" s="18"/>
      <c r="DB1092" s="18"/>
      <c r="DC1092" s="18"/>
      <c r="DD1092" s="18"/>
    </row>
    <row r="1093" spans="102:108" x14ac:dyDescent="0.25">
      <c r="CX1093" s="18"/>
      <c r="CZ1093" s="18"/>
      <c r="DA1093" s="18"/>
      <c r="DB1093" s="18"/>
      <c r="DC1093" s="18"/>
      <c r="DD1093" s="18"/>
    </row>
    <row r="1094" spans="102:108" x14ac:dyDescent="0.25">
      <c r="CX1094" s="18"/>
      <c r="CZ1094" s="18"/>
      <c r="DA1094" s="18"/>
      <c r="DB1094" s="18"/>
      <c r="DC1094" s="18"/>
      <c r="DD1094" s="18"/>
    </row>
    <row r="1095" spans="102:108" x14ac:dyDescent="0.25">
      <c r="CX1095" s="18"/>
      <c r="CZ1095" s="18"/>
      <c r="DA1095" s="18"/>
      <c r="DB1095" s="18"/>
      <c r="DC1095" s="18"/>
      <c r="DD1095" s="18"/>
    </row>
    <row r="1096" spans="102:108" x14ac:dyDescent="0.25">
      <c r="CX1096" s="18"/>
      <c r="CZ1096" s="18"/>
      <c r="DA1096" s="18"/>
      <c r="DB1096" s="18"/>
      <c r="DC1096" s="18"/>
      <c r="DD1096" s="18"/>
    </row>
    <row r="1097" spans="102:108" x14ac:dyDescent="0.25">
      <c r="CX1097" s="18"/>
      <c r="CZ1097" s="18"/>
      <c r="DA1097" s="18"/>
      <c r="DB1097" s="18"/>
      <c r="DC1097" s="18"/>
      <c r="DD1097" s="18"/>
    </row>
    <row r="1098" spans="102:108" x14ac:dyDescent="0.25">
      <c r="CX1098" s="18"/>
      <c r="CZ1098" s="18"/>
      <c r="DA1098" s="18"/>
      <c r="DB1098" s="18"/>
      <c r="DC1098" s="18"/>
      <c r="DD1098" s="18"/>
    </row>
    <row r="1099" spans="102:108" x14ac:dyDescent="0.25">
      <c r="CX1099" s="18"/>
      <c r="CZ1099" s="18"/>
      <c r="DA1099" s="18"/>
      <c r="DB1099" s="18"/>
      <c r="DC1099" s="18"/>
      <c r="DD1099" s="18"/>
    </row>
    <row r="1100" spans="102:108" x14ac:dyDescent="0.25">
      <c r="CX1100" s="18"/>
      <c r="CZ1100" s="18"/>
      <c r="DA1100" s="18"/>
      <c r="DB1100" s="18"/>
      <c r="DC1100" s="18"/>
      <c r="DD1100" s="18"/>
    </row>
    <row r="1101" spans="102:108" x14ac:dyDescent="0.25">
      <c r="CX1101" s="18"/>
      <c r="CZ1101" s="18"/>
      <c r="DA1101" s="18"/>
      <c r="DB1101" s="18"/>
      <c r="DC1101" s="18"/>
      <c r="DD1101" s="18"/>
    </row>
    <row r="1102" spans="102:108" x14ac:dyDescent="0.25">
      <c r="CX1102" s="18"/>
      <c r="CZ1102" s="18"/>
      <c r="DA1102" s="18"/>
      <c r="DB1102" s="18"/>
      <c r="DC1102" s="18"/>
      <c r="DD1102" s="18"/>
    </row>
    <row r="1103" spans="102:108" x14ac:dyDescent="0.25">
      <c r="CX1103" s="18"/>
      <c r="CZ1103" s="18"/>
      <c r="DA1103" s="18"/>
      <c r="DB1103" s="18"/>
      <c r="DC1103" s="18"/>
      <c r="DD1103" s="18"/>
    </row>
    <row r="1104" spans="102:108" x14ac:dyDescent="0.25">
      <c r="CX1104" s="18"/>
      <c r="CZ1104" s="18"/>
      <c r="DA1104" s="18"/>
      <c r="DB1104" s="18"/>
      <c r="DC1104" s="18"/>
      <c r="DD1104" s="18"/>
    </row>
    <row r="1105" spans="102:108" x14ac:dyDescent="0.25">
      <c r="CX1105" s="18"/>
      <c r="CZ1105" s="18"/>
      <c r="DA1105" s="18"/>
      <c r="DB1105" s="18"/>
      <c r="DC1105" s="18"/>
      <c r="DD1105" s="18"/>
    </row>
    <row r="1106" spans="102:108" x14ac:dyDescent="0.25">
      <c r="CX1106" s="18"/>
      <c r="CZ1106" s="18"/>
      <c r="DA1106" s="18"/>
      <c r="DB1106" s="18"/>
      <c r="DC1106" s="18"/>
      <c r="DD1106" s="18"/>
    </row>
    <row r="1107" spans="102:108" x14ac:dyDescent="0.25">
      <c r="CX1107" s="18"/>
      <c r="CZ1107" s="18"/>
      <c r="DA1107" s="18"/>
      <c r="DB1107" s="18"/>
      <c r="DC1107" s="18"/>
      <c r="DD1107" s="18"/>
    </row>
    <row r="1108" spans="102:108" x14ac:dyDescent="0.25">
      <c r="CX1108" s="18"/>
      <c r="CZ1108" s="18"/>
      <c r="DA1108" s="18"/>
      <c r="DB1108" s="18"/>
      <c r="DC1108" s="18"/>
      <c r="DD1108" s="18"/>
    </row>
    <row r="1109" spans="102:108" x14ac:dyDescent="0.25">
      <c r="CX1109" s="18"/>
      <c r="CZ1109" s="18"/>
      <c r="DA1109" s="18"/>
      <c r="DB1109" s="18"/>
      <c r="DC1109" s="18"/>
      <c r="DD1109" s="18"/>
    </row>
    <row r="1110" spans="102:108" x14ac:dyDescent="0.25">
      <c r="CX1110" s="18"/>
      <c r="CZ1110" s="18"/>
      <c r="DA1110" s="18"/>
      <c r="DB1110" s="18"/>
      <c r="DC1110" s="18"/>
      <c r="DD1110" s="18"/>
    </row>
    <row r="1111" spans="102:108" x14ac:dyDescent="0.25">
      <c r="CX1111" s="18"/>
      <c r="CZ1111" s="18"/>
      <c r="DA1111" s="18"/>
      <c r="DB1111" s="18"/>
      <c r="DC1111" s="18"/>
      <c r="DD1111" s="18"/>
    </row>
    <row r="1112" spans="102:108" x14ac:dyDescent="0.25">
      <c r="CX1112" s="18"/>
      <c r="CZ1112" s="18"/>
      <c r="DA1112" s="18"/>
      <c r="DB1112" s="18"/>
      <c r="DC1112" s="18"/>
      <c r="DD1112" s="18"/>
    </row>
    <row r="1113" spans="102:108" x14ac:dyDescent="0.25">
      <c r="CX1113" s="18"/>
      <c r="CZ1113" s="18"/>
      <c r="DA1113" s="18"/>
      <c r="DB1113" s="18"/>
      <c r="DC1113" s="18"/>
      <c r="DD1113" s="18"/>
    </row>
    <row r="1114" spans="102:108" x14ac:dyDescent="0.25">
      <c r="CX1114" s="18"/>
      <c r="CZ1114" s="18"/>
      <c r="DA1114" s="18"/>
      <c r="DB1114" s="18"/>
      <c r="DC1114" s="18"/>
      <c r="DD1114" s="18"/>
    </row>
    <row r="1115" spans="102:108" x14ac:dyDescent="0.25">
      <c r="CX1115" s="18"/>
      <c r="CZ1115" s="18"/>
      <c r="DA1115" s="18"/>
      <c r="DB1115" s="18"/>
      <c r="DC1115" s="18"/>
      <c r="DD1115" s="18"/>
    </row>
    <row r="1116" spans="102:108" x14ac:dyDescent="0.25">
      <c r="CX1116" s="18"/>
      <c r="CZ1116" s="18"/>
      <c r="DA1116" s="18"/>
      <c r="DB1116" s="18"/>
      <c r="DC1116" s="18"/>
      <c r="DD1116" s="18"/>
    </row>
    <row r="1117" spans="102:108" x14ac:dyDescent="0.25">
      <c r="CX1117" s="18"/>
      <c r="CZ1117" s="18"/>
      <c r="DA1117" s="18"/>
      <c r="DB1117" s="18"/>
      <c r="DC1117" s="18"/>
      <c r="DD1117" s="18"/>
    </row>
    <row r="1118" spans="102:108" x14ac:dyDescent="0.25">
      <c r="CX1118" s="18"/>
      <c r="CZ1118" s="18"/>
      <c r="DA1118" s="18"/>
      <c r="DB1118" s="18"/>
      <c r="DC1118" s="18"/>
      <c r="DD1118" s="18"/>
    </row>
    <row r="1119" spans="102:108" x14ac:dyDescent="0.25">
      <c r="CX1119" s="18"/>
      <c r="CZ1119" s="18"/>
      <c r="DA1119" s="18"/>
      <c r="DB1119" s="18"/>
      <c r="DC1119" s="18"/>
      <c r="DD1119" s="18"/>
    </row>
    <row r="1120" spans="102:108" x14ac:dyDescent="0.25">
      <c r="CX1120" s="18"/>
      <c r="CZ1120" s="18"/>
      <c r="DA1120" s="18"/>
      <c r="DB1120" s="18"/>
      <c r="DC1120" s="18"/>
      <c r="DD1120" s="18"/>
    </row>
    <row r="1121" spans="102:108" x14ac:dyDescent="0.25">
      <c r="CX1121" s="18"/>
      <c r="CZ1121" s="18"/>
      <c r="DA1121" s="18"/>
      <c r="DB1121" s="18"/>
      <c r="DC1121" s="18"/>
      <c r="DD1121" s="18"/>
    </row>
    <row r="1122" spans="102:108" x14ac:dyDescent="0.25">
      <c r="CX1122" s="18"/>
      <c r="CZ1122" s="18"/>
      <c r="DA1122" s="18"/>
      <c r="DB1122" s="18"/>
      <c r="DC1122" s="18"/>
      <c r="DD1122" s="18"/>
    </row>
    <row r="1123" spans="102:108" x14ac:dyDescent="0.25">
      <c r="CX1123" s="18"/>
      <c r="CZ1123" s="18"/>
      <c r="DA1123" s="18"/>
      <c r="DB1123" s="18"/>
      <c r="DC1123" s="18"/>
      <c r="DD1123" s="18"/>
    </row>
    <row r="1124" spans="102:108" x14ac:dyDescent="0.25">
      <c r="CX1124" s="18"/>
      <c r="CZ1124" s="18"/>
      <c r="DA1124" s="18"/>
      <c r="DB1124" s="18"/>
      <c r="DC1124" s="18"/>
      <c r="DD1124" s="18"/>
    </row>
    <row r="1125" spans="102:108" x14ac:dyDescent="0.25">
      <c r="CX1125" s="18"/>
      <c r="CZ1125" s="18"/>
      <c r="DA1125" s="18"/>
      <c r="DB1125" s="18"/>
      <c r="DC1125" s="18"/>
      <c r="DD1125" s="18"/>
    </row>
    <row r="1126" spans="102:108" x14ac:dyDescent="0.25">
      <c r="CX1126" s="18"/>
      <c r="CZ1126" s="18"/>
      <c r="DA1126" s="18"/>
      <c r="DB1126" s="18"/>
      <c r="DC1126" s="18"/>
      <c r="DD1126" s="18"/>
    </row>
    <row r="1127" spans="102:108" x14ac:dyDescent="0.25">
      <c r="CX1127" s="18"/>
      <c r="CZ1127" s="18"/>
      <c r="DA1127" s="18"/>
      <c r="DB1127" s="18"/>
      <c r="DC1127" s="18"/>
      <c r="DD1127" s="18"/>
    </row>
    <row r="1128" spans="102:108" x14ac:dyDescent="0.25">
      <c r="CX1128" s="18"/>
      <c r="CZ1128" s="18"/>
      <c r="DA1128" s="18"/>
      <c r="DB1128" s="18"/>
      <c r="DC1128" s="18"/>
      <c r="DD1128" s="18"/>
    </row>
    <row r="1129" spans="102:108" x14ac:dyDescent="0.25">
      <c r="CX1129" s="18"/>
      <c r="CZ1129" s="18"/>
      <c r="DA1129" s="18"/>
      <c r="DB1129" s="18"/>
      <c r="DC1129" s="18"/>
      <c r="DD1129" s="18"/>
    </row>
    <row r="1130" spans="102:108" x14ac:dyDescent="0.25">
      <c r="CX1130" s="18"/>
      <c r="CZ1130" s="18"/>
      <c r="DA1130" s="18"/>
      <c r="DB1130" s="18"/>
      <c r="DC1130" s="18"/>
      <c r="DD1130" s="18"/>
    </row>
    <row r="1131" spans="102:108" x14ac:dyDescent="0.25">
      <c r="CX1131" s="18"/>
      <c r="CZ1131" s="18"/>
      <c r="DA1131" s="18"/>
      <c r="DB1131" s="18"/>
      <c r="DC1131" s="18"/>
      <c r="DD1131" s="18"/>
    </row>
    <row r="1132" spans="102:108" x14ac:dyDescent="0.25">
      <c r="CX1132" s="18"/>
      <c r="CZ1132" s="18"/>
      <c r="DA1132" s="18"/>
      <c r="DB1132" s="18"/>
      <c r="DC1132" s="18"/>
      <c r="DD1132" s="18"/>
    </row>
    <row r="1133" spans="102:108" x14ac:dyDescent="0.25">
      <c r="CX1133" s="18"/>
      <c r="CZ1133" s="18"/>
      <c r="DA1133" s="18"/>
      <c r="DB1133" s="18"/>
      <c r="DC1133" s="18"/>
      <c r="DD1133" s="18"/>
    </row>
    <row r="1134" spans="102:108" x14ac:dyDescent="0.25">
      <c r="CX1134" s="18"/>
      <c r="CZ1134" s="18"/>
      <c r="DA1134" s="18"/>
      <c r="DB1134" s="18"/>
      <c r="DC1134" s="18"/>
      <c r="DD1134" s="18"/>
    </row>
    <row r="1135" spans="102:108" x14ac:dyDescent="0.25">
      <c r="CX1135" s="18"/>
      <c r="CZ1135" s="18"/>
      <c r="DA1135" s="18"/>
      <c r="DB1135" s="18"/>
      <c r="DC1135" s="18"/>
      <c r="DD1135" s="18"/>
    </row>
    <row r="1136" spans="102:108" x14ac:dyDescent="0.25">
      <c r="CX1136" s="18"/>
      <c r="CZ1136" s="18"/>
      <c r="DA1136" s="18"/>
      <c r="DB1136" s="18"/>
      <c r="DC1136" s="18"/>
      <c r="DD1136" s="18"/>
    </row>
    <row r="1137" spans="102:108" x14ac:dyDescent="0.25">
      <c r="CX1137" s="18"/>
      <c r="CZ1137" s="18"/>
      <c r="DA1137" s="18"/>
      <c r="DB1137" s="18"/>
      <c r="DC1137" s="18"/>
      <c r="DD1137" s="18"/>
    </row>
    <row r="1138" spans="102:108" x14ac:dyDescent="0.25">
      <c r="CX1138" s="18"/>
      <c r="CZ1138" s="18"/>
      <c r="DA1138" s="18"/>
      <c r="DB1138" s="18"/>
      <c r="DC1138" s="18"/>
      <c r="DD1138" s="18"/>
    </row>
    <row r="1139" spans="102:108" x14ac:dyDescent="0.25">
      <c r="CX1139" s="18"/>
      <c r="CZ1139" s="18"/>
      <c r="DA1139" s="18"/>
      <c r="DB1139" s="18"/>
      <c r="DC1139" s="18"/>
      <c r="DD1139" s="18"/>
    </row>
    <row r="1140" spans="102:108" x14ac:dyDescent="0.25">
      <c r="CX1140" s="18"/>
      <c r="CZ1140" s="18"/>
      <c r="DA1140" s="18"/>
      <c r="DB1140" s="18"/>
      <c r="DC1140" s="18"/>
      <c r="DD1140" s="18"/>
    </row>
    <row r="1141" spans="102:108" x14ac:dyDescent="0.25">
      <c r="CX1141" s="18"/>
      <c r="CZ1141" s="18"/>
      <c r="DA1141" s="18"/>
      <c r="DB1141" s="18"/>
      <c r="DC1141" s="18"/>
      <c r="DD1141" s="18"/>
    </row>
    <row r="1142" spans="102:108" x14ac:dyDescent="0.25">
      <c r="CX1142" s="18"/>
      <c r="CZ1142" s="18"/>
      <c r="DA1142" s="18"/>
      <c r="DB1142" s="18"/>
      <c r="DC1142" s="18"/>
      <c r="DD1142" s="18"/>
    </row>
    <row r="1143" spans="102:108" x14ac:dyDescent="0.25">
      <c r="CX1143" s="18"/>
      <c r="CZ1143" s="18"/>
      <c r="DA1143" s="18"/>
      <c r="DB1143" s="18"/>
      <c r="DC1143" s="18"/>
      <c r="DD1143" s="18"/>
    </row>
    <row r="1144" spans="102:108" x14ac:dyDescent="0.25">
      <c r="CX1144" s="18"/>
      <c r="CZ1144" s="18"/>
      <c r="DA1144" s="18"/>
      <c r="DB1144" s="18"/>
      <c r="DC1144" s="18"/>
      <c r="DD1144" s="18"/>
    </row>
    <row r="1145" spans="102:108" x14ac:dyDescent="0.25">
      <c r="CX1145" s="18"/>
      <c r="CZ1145" s="18"/>
      <c r="DA1145" s="18"/>
      <c r="DB1145" s="18"/>
      <c r="DC1145" s="18"/>
      <c r="DD1145" s="18"/>
    </row>
    <row r="1146" spans="102:108" x14ac:dyDescent="0.25">
      <c r="CX1146" s="18"/>
      <c r="CZ1146" s="18"/>
      <c r="DA1146" s="18"/>
      <c r="DB1146" s="18"/>
      <c r="DC1146" s="18"/>
      <c r="DD1146" s="18"/>
    </row>
    <row r="1147" spans="102:108" x14ac:dyDescent="0.25">
      <c r="CX1147" s="18"/>
      <c r="CZ1147" s="18"/>
      <c r="DA1147" s="18"/>
      <c r="DB1147" s="18"/>
      <c r="DC1147" s="18"/>
      <c r="DD1147" s="18"/>
    </row>
    <row r="1148" spans="102:108" x14ac:dyDescent="0.25">
      <c r="CX1148" s="18"/>
      <c r="CZ1148" s="18"/>
      <c r="DA1148" s="18"/>
      <c r="DB1148" s="18"/>
      <c r="DC1148" s="18"/>
      <c r="DD1148" s="18"/>
    </row>
    <row r="1149" spans="102:108" x14ac:dyDescent="0.25">
      <c r="CX1149" s="18"/>
      <c r="CZ1149" s="18"/>
      <c r="DA1149" s="18"/>
      <c r="DB1149" s="18"/>
      <c r="DC1149" s="18"/>
      <c r="DD1149" s="18"/>
    </row>
    <row r="1150" spans="102:108" x14ac:dyDescent="0.25">
      <c r="CX1150" s="18"/>
      <c r="CZ1150" s="18"/>
      <c r="DA1150" s="18"/>
      <c r="DB1150" s="18"/>
      <c r="DC1150" s="18"/>
      <c r="DD1150" s="18"/>
    </row>
    <row r="1151" spans="102:108" x14ac:dyDescent="0.25">
      <c r="CX1151" s="18"/>
      <c r="CZ1151" s="18"/>
      <c r="DA1151" s="18"/>
      <c r="DB1151" s="18"/>
      <c r="DC1151" s="18"/>
      <c r="DD1151" s="18"/>
    </row>
    <row r="1152" spans="102:108" x14ac:dyDescent="0.25">
      <c r="CX1152" s="18"/>
      <c r="CZ1152" s="18"/>
      <c r="DA1152" s="18"/>
      <c r="DB1152" s="18"/>
      <c r="DC1152" s="18"/>
      <c r="DD1152" s="18"/>
    </row>
    <row r="1153" spans="102:108" x14ac:dyDescent="0.25">
      <c r="CX1153" s="18"/>
      <c r="CZ1153" s="18"/>
      <c r="DA1153" s="18"/>
      <c r="DB1153" s="18"/>
      <c r="DC1153" s="18"/>
      <c r="DD1153" s="18"/>
    </row>
    <row r="1154" spans="102:108" x14ac:dyDescent="0.25">
      <c r="CX1154" s="18"/>
      <c r="CZ1154" s="18"/>
      <c r="DA1154" s="18"/>
      <c r="DB1154" s="18"/>
      <c r="DC1154" s="18"/>
      <c r="DD1154" s="18"/>
    </row>
    <row r="1155" spans="102:108" x14ac:dyDescent="0.25">
      <c r="CX1155" s="18"/>
      <c r="CZ1155" s="18"/>
      <c r="DA1155" s="18"/>
      <c r="DB1155" s="18"/>
      <c r="DC1155" s="18"/>
      <c r="DD1155" s="18"/>
    </row>
    <row r="1156" spans="102:108" x14ac:dyDescent="0.25">
      <c r="CX1156" s="18"/>
      <c r="CZ1156" s="18"/>
      <c r="DA1156" s="18"/>
      <c r="DB1156" s="18"/>
      <c r="DC1156" s="18"/>
      <c r="DD1156" s="18"/>
    </row>
    <row r="1157" spans="102:108" x14ac:dyDescent="0.25">
      <c r="CX1157" s="18"/>
      <c r="CZ1157" s="18"/>
      <c r="DA1157" s="18"/>
      <c r="DB1157" s="18"/>
      <c r="DC1157" s="18"/>
      <c r="DD1157" s="18"/>
    </row>
    <row r="1158" spans="102:108" x14ac:dyDescent="0.25">
      <c r="CX1158" s="18"/>
      <c r="CZ1158" s="18"/>
      <c r="DA1158" s="18"/>
      <c r="DB1158" s="18"/>
      <c r="DC1158" s="18"/>
      <c r="DD1158" s="18"/>
    </row>
    <row r="1159" spans="102:108" x14ac:dyDescent="0.25">
      <c r="CX1159" s="18"/>
      <c r="CZ1159" s="18"/>
      <c r="DA1159" s="18"/>
      <c r="DB1159" s="18"/>
      <c r="DC1159" s="18"/>
      <c r="DD1159" s="18"/>
    </row>
    <row r="1160" spans="102:108" x14ac:dyDescent="0.25">
      <c r="CX1160" s="18"/>
      <c r="CZ1160" s="18"/>
      <c r="DA1160" s="18"/>
      <c r="DB1160" s="18"/>
      <c r="DC1160" s="18"/>
      <c r="DD1160" s="18"/>
    </row>
    <row r="1161" spans="102:108" x14ac:dyDescent="0.25">
      <c r="CX1161" s="18"/>
      <c r="CZ1161" s="18"/>
      <c r="DA1161" s="18"/>
      <c r="DB1161" s="18"/>
      <c r="DC1161" s="18"/>
      <c r="DD1161" s="18"/>
    </row>
    <row r="1162" spans="102:108" x14ac:dyDescent="0.25">
      <c r="CX1162" s="18"/>
      <c r="CZ1162" s="18"/>
      <c r="DA1162" s="18"/>
      <c r="DB1162" s="18"/>
      <c r="DC1162" s="18"/>
      <c r="DD1162" s="18"/>
    </row>
    <row r="1163" spans="102:108" x14ac:dyDescent="0.25">
      <c r="CX1163" s="18"/>
      <c r="CZ1163" s="18"/>
      <c r="DA1163" s="18"/>
      <c r="DB1163" s="18"/>
      <c r="DC1163" s="18"/>
      <c r="DD1163" s="18"/>
    </row>
    <row r="1164" spans="102:108" x14ac:dyDescent="0.25">
      <c r="CX1164" s="18"/>
      <c r="CZ1164" s="18"/>
      <c r="DA1164" s="18"/>
      <c r="DB1164" s="18"/>
      <c r="DC1164" s="18"/>
      <c r="DD1164" s="18"/>
    </row>
    <row r="1165" spans="102:108" x14ac:dyDescent="0.25">
      <c r="CX1165" s="18"/>
      <c r="CZ1165" s="18"/>
      <c r="DA1165" s="18"/>
      <c r="DB1165" s="18"/>
      <c r="DC1165" s="18"/>
      <c r="DD1165" s="18"/>
    </row>
    <row r="1166" spans="102:108" x14ac:dyDescent="0.25">
      <c r="CX1166" s="18"/>
      <c r="CZ1166" s="18"/>
      <c r="DA1166" s="18"/>
      <c r="DB1166" s="18"/>
      <c r="DC1166" s="18"/>
      <c r="DD1166" s="18"/>
    </row>
    <row r="1167" spans="102:108" x14ac:dyDescent="0.25">
      <c r="CX1167" s="18"/>
      <c r="CZ1167" s="18"/>
      <c r="DA1167" s="18"/>
      <c r="DB1167" s="18"/>
      <c r="DC1167" s="18"/>
      <c r="DD1167" s="18"/>
    </row>
    <row r="1168" spans="102:108" x14ac:dyDescent="0.25">
      <c r="CX1168" s="18"/>
      <c r="CZ1168" s="18"/>
      <c r="DA1168" s="18"/>
      <c r="DB1168" s="18"/>
      <c r="DC1168" s="18"/>
      <c r="DD1168" s="18"/>
    </row>
    <row r="1169" spans="102:108" x14ac:dyDescent="0.25">
      <c r="CX1169" s="18"/>
      <c r="CZ1169" s="18"/>
      <c r="DA1169" s="18"/>
      <c r="DB1169" s="18"/>
      <c r="DC1169" s="18"/>
      <c r="DD1169" s="18"/>
    </row>
    <row r="1170" spans="102:108" x14ac:dyDescent="0.25">
      <c r="CX1170" s="18"/>
      <c r="CZ1170" s="18"/>
      <c r="DA1170" s="18"/>
      <c r="DB1170" s="18"/>
      <c r="DC1170" s="18"/>
      <c r="DD1170" s="18"/>
    </row>
    <row r="1171" spans="102:108" x14ac:dyDescent="0.25">
      <c r="CX1171" s="18"/>
      <c r="CZ1171" s="18"/>
      <c r="DA1171" s="18"/>
      <c r="DB1171" s="18"/>
      <c r="DC1171" s="18"/>
      <c r="DD1171" s="18"/>
    </row>
    <row r="1172" spans="102:108" x14ac:dyDescent="0.25">
      <c r="CX1172" s="18"/>
      <c r="CZ1172" s="18"/>
      <c r="DA1172" s="18"/>
      <c r="DB1172" s="18"/>
      <c r="DC1172" s="18"/>
      <c r="DD1172" s="18"/>
    </row>
    <row r="1173" spans="102:108" x14ac:dyDescent="0.25">
      <c r="CX1173" s="18"/>
      <c r="CZ1173" s="18"/>
      <c r="DA1173" s="18"/>
      <c r="DB1173" s="18"/>
      <c r="DC1173" s="18"/>
      <c r="DD1173" s="18"/>
    </row>
    <row r="1174" spans="102:108" x14ac:dyDescent="0.25">
      <c r="CX1174" s="18"/>
      <c r="CZ1174" s="18"/>
      <c r="DA1174" s="18"/>
      <c r="DB1174" s="18"/>
      <c r="DC1174" s="18"/>
      <c r="DD1174" s="18"/>
    </row>
    <row r="1175" spans="102:108" x14ac:dyDescent="0.25">
      <c r="CX1175" s="18"/>
      <c r="CZ1175" s="18"/>
      <c r="DA1175" s="18"/>
      <c r="DB1175" s="18"/>
      <c r="DC1175" s="18"/>
      <c r="DD1175" s="18"/>
    </row>
    <row r="1176" spans="102:108" x14ac:dyDescent="0.25">
      <c r="CX1176" s="18"/>
      <c r="CZ1176" s="18"/>
      <c r="DA1176" s="18"/>
      <c r="DB1176" s="18"/>
      <c r="DC1176" s="18"/>
      <c r="DD1176" s="18"/>
    </row>
    <row r="1177" spans="102:108" x14ac:dyDescent="0.25">
      <c r="CX1177" s="18"/>
      <c r="CZ1177" s="18"/>
      <c r="DA1177" s="18"/>
      <c r="DB1177" s="18"/>
      <c r="DC1177" s="18"/>
      <c r="DD1177" s="18"/>
    </row>
    <row r="1178" spans="102:108" x14ac:dyDescent="0.25">
      <c r="CX1178" s="18"/>
      <c r="CZ1178" s="18"/>
      <c r="DA1178" s="18"/>
      <c r="DB1178" s="18"/>
      <c r="DC1178" s="18"/>
      <c r="DD1178" s="18"/>
    </row>
    <row r="1179" spans="102:108" x14ac:dyDescent="0.25">
      <c r="CX1179" s="18"/>
      <c r="CZ1179" s="18"/>
      <c r="DA1179" s="18"/>
      <c r="DB1179" s="18"/>
      <c r="DC1179" s="18"/>
      <c r="DD1179" s="18"/>
    </row>
    <row r="1180" spans="102:108" x14ac:dyDescent="0.25">
      <c r="CX1180" s="18"/>
      <c r="CZ1180" s="18"/>
      <c r="DA1180" s="18"/>
      <c r="DB1180" s="18"/>
      <c r="DC1180" s="18"/>
      <c r="DD1180" s="18"/>
    </row>
    <row r="1181" spans="102:108" x14ac:dyDescent="0.25">
      <c r="CX1181" s="18"/>
      <c r="CZ1181" s="18"/>
      <c r="DA1181" s="18"/>
      <c r="DB1181" s="18"/>
      <c r="DC1181" s="18"/>
      <c r="DD1181" s="18"/>
    </row>
    <row r="1182" spans="102:108" x14ac:dyDescent="0.25">
      <c r="CX1182" s="18"/>
      <c r="CZ1182" s="18"/>
      <c r="DA1182" s="18"/>
      <c r="DB1182" s="18"/>
      <c r="DC1182" s="18"/>
      <c r="DD1182" s="18"/>
    </row>
    <row r="1183" spans="102:108" x14ac:dyDescent="0.25">
      <c r="CX1183" s="18"/>
      <c r="CZ1183" s="18"/>
      <c r="DA1183" s="18"/>
      <c r="DB1183" s="18"/>
      <c r="DC1183" s="18"/>
      <c r="DD1183" s="18"/>
    </row>
    <row r="1184" spans="102:108" x14ac:dyDescent="0.25">
      <c r="CX1184" s="18"/>
      <c r="CZ1184" s="18"/>
      <c r="DA1184" s="18"/>
      <c r="DB1184" s="18"/>
      <c r="DC1184" s="18"/>
      <c r="DD1184" s="18"/>
    </row>
    <row r="1185" spans="102:108" x14ac:dyDescent="0.25">
      <c r="CX1185" s="18"/>
      <c r="CZ1185" s="18"/>
      <c r="DA1185" s="18"/>
      <c r="DB1185" s="18"/>
      <c r="DC1185" s="18"/>
      <c r="DD1185" s="18"/>
    </row>
    <row r="1186" spans="102:108" x14ac:dyDescent="0.25">
      <c r="CX1186" s="18"/>
      <c r="CZ1186" s="18"/>
      <c r="DA1186" s="18"/>
      <c r="DB1186" s="18"/>
      <c r="DC1186" s="18"/>
      <c r="DD1186" s="18"/>
    </row>
    <row r="1187" spans="102:108" x14ac:dyDescent="0.25">
      <c r="CX1187" s="18"/>
      <c r="CZ1187" s="18"/>
      <c r="DA1187" s="18"/>
      <c r="DB1187" s="18"/>
      <c r="DC1187" s="18"/>
      <c r="DD1187" s="18"/>
    </row>
    <row r="1188" spans="102:108" x14ac:dyDescent="0.25">
      <c r="CX1188" s="18"/>
      <c r="CZ1188" s="18"/>
      <c r="DA1188" s="18"/>
      <c r="DB1188" s="18"/>
      <c r="DC1188" s="18"/>
      <c r="DD1188" s="18"/>
    </row>
    <row r="1189" spans="102:108" x14ac:dyDescent="0.25">
      <c r="CX1189" s="18"/>
      <c r="CZ1189" s="18"/>
      <c r="DA1189" s="18"/>
      <c r="DB1189" s="18"/>
      <c r="DC1189" s="18"/>
      <c r="DD1189" s="18"/>
    </row>
    <row r="1190" spans="102:108" x14ac:dyDescent="0.25">
      <c r="CX1190" s="18"/>
      <c r="CZ1190" s="18"/>
      <c r="DA1190" s="18"/>
      <c r="DB1190" s="18"/>
      <c r="DC1190" s="18"/>
      <c r="DD1190" s="18"/>
    </row>
    <row r="1191" spans="102:108" x14ac:dyDescent="0.25">
      <c r="CX1191" s="18"/>
      <c r="CZ1191" s="18"/>
      <c r="DA1191" s="18"/>
      <c r="DB1191" s="18"/>
      <c r="DC1191" s="18"/>
      <c r="DD1191" s="18"/>
    </row>
    <row r="1192" spans="102:108" x14ac:dyDescent="0.25">
      <c r="CX1192" s="18"/>
      <c r="CZ1192" s="18"/>
      <c r="DA1192" s="18"/>
      <c r="DB1192" s="18"/>
      <c r="DC1192" s="18"/>
      <c r="DD1192" s="18"/>
    </row>
    <row r="1193" spans="102:108" x14ac:dyDescent="0.25">
      <c r="CX1193" s="18"/>
      <c r="CZ1193" s="18"/>
      <c r="DA1193" s="18"/>
      <c r="DB1193" s="18"/>
      <c r="DC1193" s="18"/>
      <c r="DD1193" s="18"/>
    </row>
    <row r="1194" spans="102:108" x14ac:dyDescent="0.25">
      <c r="CX1194" s="18"/>
      <c r="CZ1194" s="18"/>
      <c r="DA1194" s="18"/>
      <c r="DB1194" s="18"/>
      <c r="DC1194" s="18"/>
      <c r="DD1194" s="18"/>
    </row>
    <row r="1195" spans="102:108" x14ac:dyDescent="0.25">
      <c r="CX1195" s="18"/>
      <c r="CZ1195" s="18"/>
      <c r="DA1195" s="18"/>
      <c r="DB1195" s="18"/>
      <c r="DC1195" s="18"/>
      <c r="DD1195" s="18"/>
    </row>
    <row r="1196" spans="102:108" x14ac:dyDescent="0.25">
      <c r="CX1196" s="18"/>
      <c r="CZ1196" s="18"/>
      <c r="DA1196" s="18"/>
      <c r="DB1196" s="18"/>
      <c r="DC1196" s="18"/>
      <c r="DD1196" s="18"/>
    </row>
    <row r="1197" spans="102:108" x14ac:dyDescent="0.25">
      <c r="CX1197" s="18"/>
      <c r="CZ1197" s="18"/>
      <c r="DA1197" s="18"/>
      <c r="DB1197" s="18"/>
      <c r="DC1197" s="18"/>
      <c r="DD1197" s="18"/>
    </row>
    <row r="1198" spans="102:108" x14ac:dyDescent="0.25">
      <c r="CX1198" s="18"/>
      <c r="CZ1198" s="18"/>
      <c r="DA1198" s="18"/>
      <c r="DB1198" s="18"/>
      <c r="DC1198" s="18"/>
      <c r="DD1198" s="18"/>
    </row>
    <row r="1199" spans="102:108" x14ac:dyDescent="0.25">
      <c r="CX1199" s="18"/>
      <c r="CZ1199" s="18"/>
      <c r="DA1199" s="18"/>
      <c r="DB1199" s="18"/>
      <c r="DC1199" s="18"/>
      <c r="DD1199" s="18"/>
    </row>
    <row r="1200" spans="102:108" x14ac:dyDescent="0.25">
      <c r="CX1200" s="18"/>
      <c r="CZ1200" s="18"/>
      <c r="DA1200" s="18"/>
      <c r="DB1200" s="18"/>
      <c r="DC1200" s="18"/>
      <c r="DD1200" s="18"/>
    </row>
    <row r="1201" spans="102:108" x14ac:dyDescent="0.25">
      <c r="CX1201" s="18"/>
      <c r="CZ1201" s="18"/>
      <c r="DA1201" s="18"/>
      <c r="DB1201" s="18"/>
      <c r="DC1201" s="18"/>
      <c r="DD1201" s="18"/>
    </row>
    <row r="1202" spans="102:108" x14ac:dyDescent="0.25">
      <c r="CX1202" s="18"/>
      <c r="CZ1202" s="18"/>
      <c r="DA1202" s="18"/>
      <c r="DB1202" s="18"/>
      <c r="DC1202" s="18"/>
      <c r="DD1202" s="18"/>
    </row>
    <row r="1203" spans="102:108" x14ac:dyDescent="0.25">
      <c r="CX1203" s="18"/>
      <c r="CZ1203" s="18"/>
      <c r="DA1203" s="18"/>
      <c r="DB1203" s="18"/>
      <c r="DC1203" s="18"/>
      <c r="DD1203" s="18"/>
    </row>
    <row r="1204" spans="102:108" x14ac:dyDescent="0.25">
      <c r="CX1204" s="18"/>
      <c r="CZ1204" s="18"/>
      <c r="DA1204" s="18"/>
      <c r="DB1204" s="18"/>
      <c r="DC1204" s="18"/>
      <c r="DD1204" s="18"/>
    </row>
    <row r="1205" spans="102:108" x14ac:dyDescent="0.25">
      <c r="CX1205" s="18"/>
      <c r="CZ1205" s="18"/>
      <c r="DA1205" s="18"/>
      <c r="DB1205" s="18"/>
      <c r="DC1205" s="18"/>
      <c r="DD1205" s="18"/>
    </row>
    <row r="1206" spans="102:108" x14ac:dyDescent="0.25">
      <c r="CX1206" s="18"/>
      <c r="CZ1206" s="18"/>
      <c r="DA1206" s="18"/>
      <c r="DB1206" s="18"/>
      <c r="DC1206" s="18"/>
      <c r="DD1206" s="18"/>
    </row>
    <row r="1207" spans="102:108" x14ac:dyDescent="0.25">
      <c r="CX1207" s="18"/>
      <c r="CZ1207" s="18"/>
      <c r="DA1207" s="18"/>
      <c r="DB1207" s="18"/>
      <c r="DC1207" s="18"/>
      <c r="DD1207" s="18"/>
    </row>
    <row r="1208" spans="102:108" x14ac:dyDescent="0.25">
      <c r="CX1208" s="18"/>
      <c r="CZ1208" s="18"/>
      <c r="DA1208" s="18"/>
      <c r="DB1208" s="18"/>
      <c r="DC1208" s="18"/>
      <c r="DD1208" s="18"/>
    </row>
    <row r="1209" spans="102:108" x14ac:dyDescent="0.25">
      <c r="CX1209" s="18"/>
      <c r="CZ1209" s="18"/>
      <c r="DA1209" s="18"/>
      <c r="DB1209" s="18"/>
      <c r="DC1209" s="18"/>
      <c r="DD1209" s="18"/>
    </row>
    <row r="1210" spans="102:108" x14ac:dyDescent="0.25">
      <c r="CX1210" s="18"/>
      <c r="CZ1210" s="18"/>
      <c r="DA1210" s="18"/>
      <c r="DB1210" s="18"/>
      <c r="DC1210" s="18"/>
      <c r="DD1210" s="18"/>
    </row>
    <row r="1211" spans="102:108" x14ac:dyDescent="0.25">
      <c r="CX1211" s="18"/>
      <c r="CZ1211" s="18"/>
      <c r="DA1211" s="18"/>
      <c r="DB1211" s="18"/>
      <c r="DC1211" s="18"/>
      <c r="DD1211" s="18"/>
    </row>
    <row r="1212" spans="102:108" x14ac:dyDescent="0.25">
      <c r="CX1212" s="18"/>
      <c r="CZ1212" s="18"/>
      <c r="DA1212" s="18"/>
      <c r="DB1212" s="18"/>
      <c r="DC1212" s="18"/>
      <c r="DD1212" s="18"/>
    </row>
    <row r="1213" spans="102:108" x14ac:dyDescent="0.25">
      <c r="CX1213" s="18"/>
      <c r="CZ1213" s="18"/>
      <c r="DA1213" s="18"/>
      <c r="DB1213" s="18"/>
      <c r="DC1213" s="18"/>
      <c r="DD1213" s="18"/>
    </row>
    <row r="1214" spans="102:108" x14ac:dyDescent="0.25">
      <c r="CX1214" s="18"/>
      <c r="CZ1214" s="18"/>
      <c r="DA1214" s="18"/>
      <c r="DB1214" s="18"/>
      <c r="DC1214" s="18"/>
      <c r="DD1214" s="18"/>
    </row>
    <row r="1215" spans="102:108" x14ac:dyDescent="0.25">
      <c r="CX1215" s="18"/>
      <c r="CZ1215" s="18"/>
      <c r="DA1215" s="18"/>
      <c r="DB1215" s="18"/>
      <c r="DC1215" s="18"/>
      <c r="DD1215" s="18"/>
    </row>
    <row r="1216" spans="102:108" x14ac:dyDescent="0.25">
      <c r="CX1216" s="18"/>
      <c r="CZ1216" s="18"/>
      <c r="DA1216" s="18"/>
      <c r="DB1216" s="18"/>
      <c r="DC1216" s="18"/>
      <c r="DD1216" s="18"/>
    </row>
    <row r="1217" spans="102:108" x14ac:dyDescent="0.25">
      <c r="CX1217" s="18"/>
      <c r="CZ1217" s="18"/>
      <c r="DA1217" s="18"/>
      <c r="DB1217" s="18"/>
      <c r="DC1217" s="18"/>
      <c r="DD1217" s="18"/>
    </row>
    <row r="1218" spans="102:108" x14ac:dyDescent="0.25">
      <c r="CX1218" s="18"/>
      <c r="CZ1218" s="18"/>
      <c r="DA1218" s="18"/>
      <c r="DB1218" s="18"/>
      <c r="DC1218" s="18"/>
      <c r="DD1218" s="18"/>
    </row>
    <row r="1219" spans="102:108" x14ac:dyDescent="0.25">
      <c r="CX1219" s="18"/>
      <c r="CZ1219" s="18"/>
      <c r="DA1219" s="18"/>
      <c r="DB1219" s="18"/>
      <c r="DC1219" s="18"/>
      <c r="DD1219" s="18"/>
    </row>
    <row r="1220" spans="102:108" x14ac:dyDescent="0.25">
      <c r="CX1220" s="18"/>
      <c r="CZ1220" s="18"/>
      <c r="DA1220" s="18"/>
      <c r="DB1220" s="18"/>
      <c r="DC1220" s="18"/>
      <c r="DD1220" s="18"/>
    </row>
    <row r="1221" spans="102:108" x14ac:dyDescent="0.25">
      <c r="CX1221" s="18"/>
      <c r="CZ1221" s="18"/>
      <c r="DA1221" s="18"/>
      <c r="DB1221" s="18"/>
      <c r="DC1221" s="18"/>
      <c r="DD1221" s="18"/>
    </row>
    <row r="1222" spans="102:108" x14ac:dyDescent="0.25">
      <c r="CX1222" s="18"/>
      <c r="CZ1222" s="18"/>
      <c r="DA1222" s="18"/>
      <c r="DB1222" s="18"/>
      <c r="DC1222" s="18"/>
      <c r="DD1222" s="18"/>
    </row>
    <row r="1223" spans="102:108" x14ac:dyDescent="0.25">
      <c r="CX1223" s="18"/>
      <c r="CZ1223" s="18"/>
      <c r="DA1223" s="18"/>
      <c r="DB1223" s="18"/>
      <c r="DC1223" s="18"/>
      <c r="DD1223" s="18"/>
    </row>
    <row r="1224" spans="102:108" x14ac:dyDescent="0.25">
      <c r="CX1224" s="18"/>
      <c r="CZ1224" s="18"/>
      <c r="DA1224" s="18"/>
      <c r="DB1224" s="18"/>
      <c r="DC1224" s="18"/>
      <c r="DD1224" s="18"/>
    </row>
    <row r="1225" spans="102:108" x14ac:dyDescent="0.25">
      <c r="CX1225" s="18"/>
      <c r="CZ1225" s="18"/>
      <c r="DA1225" s="18"/>
      <c r="DB1225" s="18"/>
      <c r="DC1225" s="18"/>
      <c r="DD1225" s="18"/>
    </row>
    <row r="1226" spans="102:108" x14ac:dyDescent="0.25">
      <c r="CX1226" s="18"/>
      <c r="CZ1226" s="18"/>
      <c r="DA1226" s="18"/>
      <c r="DB1226" s="18"/>
      <c r="DC1226" s="18"/>
      <c r="DD1226" s="18"/>
    </row>
    <row r="1227" spans="102:108" x14ac:dyDescent="0.25">
      <c r="CX1227" s="18"/>
      <c r="CZ1227" s="18"/>
      <c r="DA1227" s="18"/>
      <c r="DB1227" s="18"/>
      <c r="DC1227" s="18"/>
      <c r="DD1227" s="18"/>
    </row>
    <row r="1228" spans="102:108" x14ac:dyDescent="0.25">
      <c r="CX1228" s="18"/>
      <c r="CZ1228" s="18"/>
      <c r="DA1228" s="18"/>
      <c r="DB1228" s="18"/>
      <c r="DC1228" s="18"/>
      <c r="DD1228" s="18"/>
    </row>
    <row r="1229" spans="102:108" x14ac:dyDescent="0.25">
      <c r="CX1229" s="18"/>
      <c r="CZ1229" s="18"/>
      <c r="DA1229" s="18"/>
      <c r="DB1229" s="18"/>
      <c r="DC1229" s="18"/>
      <c r="DD1229" s="18"/>
    </row>
    <row r="1230" spans="102:108" x14ac:dyDescent="0.25">
      <c r="CX1230" s="18"/>
      <c r="CZ1230" s="18"/>
      <c r="DA1230" s="18"/>
      <c r="DB1230" s="18"/>
      <c r="DC1230" s="18"/>
      <c r="DD1230" s="18"/>
    </row>
    <row r="1231" spans="102:108" x14ac:dyDescent="0.25">
      <c r="CX1231" s="18"/>
      <c r="CZ1231" s="18"/>
      <c r="DA1231" s="18"/>
      <c r="DB1231" s="18"/>
      <c r="DC1231" s="18"/>
      <c r="DD1231" s="18"/>
    </row>
    <row r="1232" spans="102:108" x14ac:dyDescent="0.25">
      <c r="CX1232" s="18"/>
      <c r="CZ1232" s="18"/>
      <c r="DA1232" s="18"/>
      <c r="DB1232" s="18"/>
      <c r="DC1232" s="18"/>
      <c r="DD1232" s="18"/>
    </row>
    <row r="1233" spans="102:108" x14ac:dyDescent="0.25">
      <c r="CX1233" s="18"/>
      <c r="CZ1233" s="18"/>
      <c r="DA1233" s="18"/>
      <c r="DB1233" s="18"/>
      <c r="DC1233" s="18"/>
      <c r="DD1233" s="18"/>
    </row>
    <row r="1234" spans="102:108" x14ac:dyDescent="0.25">
      <c r="CX1234" s="18"/>
      <c r="CZ1234" s="18"/>
      <c r="DA1234" s="18"/>
      <c r="DB1234" s="18"/>
      <c r="DC1234" s="18"/>
      <c r="DD1234" s="18"/>
    </row>
    <row r="1235" spans="102:108" x14ac:dyDescent="0.25">
      <c r="CX1235" s="18"/>
      <c r="CZ1235" s="18"/>
      <c r="DA1235" s="18"/>
      <c r="DB1235" s="18"/>
      <c r="DC1235" s="18"/>
      <c r="DD1235" s="18"/>
    </row>
    <row r="1236" spans="102:108" x14ac:dyDescent="0.25">
      <c r="CX1236" s="18"/>
      <c r="CZ1236" s="18"/>
      <c r="DA1236" s="18"/>
      <c r="DB1236" s="18"/>
      <c r="DC1236" s="18"/>
      <c r="DD1236" s="18"/>
    </row>
    <row r="1237" spans="102:108" x14ac:dyDescent="0.25">
      <c r="CX1237" s="18"/>
      <c r="CZ1237" s="18"/>
      <c r="DA1237" s="18"/>
      <c r="DB1237" s="18"/>
      <c r="DC1237" s="18"/>
      <c r="DD1237" s="18"/>
    </row>
    <row r="1238" spans="102:108" x14ac:dyDescent="0.25">
      <c r="CX1238" s="18"/>
      <c r="CZ1238" s="18"/>
      <c r="DA1238" s="18"/>
      <c r="DB1238" s="18"/>
      <c r="DC1238" s="18"/>
      <c r="DD1238" s="18"/>
    </row>
    <row r="1239" spans="102:108" x14ac:dyDescent="0.25">
      <c r="CX1239" s="18"/>
      <c r="CZ1239" s="18"/>
      <c r="DA1239" s="18"/>
      <c r="DB1239" s="18"/>
      <c r="DC1239" s="18"/>
      <c r="DD1239" s="18"/>
    </row>
    <row r="1240" spans="102:108" x14ac:dyDescent="0.25">
      <c r="CX1240" s="18"/>
      <c r="CZ1240" s="18"/>
      <c r="DA1240" s="18"/>
      <c r="DB1240" s="18"/>
      <c r="DC1240" s="18"/>
      <c r="DD1240" s="18"/>
    </row>
    <row r="1241" spans="102:108" x14ac:dyDescent="0.25">
      <c r="CX1241" s="18"/>
      <c r="CZ1241" s="18"/>
      <c r="DA1241" s="18"/>
      <c r="DB1241" s="18"/>
      <c r="DC1241" s="18"/>
      <c r="DD1241" s="18"/>
    </row>
    <row r="1242" spans="102:108" x14ac:dyDescent="0.25">
      <c r="CX1242" s="18"/>
      <c r="CZ1242" s="18"/>
      <c r="DA1242" s="18"/>
      <c r="DB1242" s="18"/>
      <c r="DC1242" s="18"/>
      <c r="DD1242" s="18"/>
    </row>
    <row r="1243" spans="102:108" x14ac:dyDescent="0.25">
      <c r="CX1243" s="18"/>
      <c r="CZ1243" s="18"/>
      <c r="DA1243" s="18"/>
      <c r="DB1243" s="18"/>
      <c r="DC1243" s="18"/>
      <c r="DD1243" s="18"/>
    </row>
    <row r="1244" spans="102:108" x14ac:dyDescent="0.25">
      <c r="CX1244" s="18"/>
      <c r="CZ1244" s="18"/>
      <c r="DA1244" s="18"/>
      <c r="DB1244" s="18"/>
      <c r="DC1244" s="18"/>
      <c r="DD1244" s="18"/>
    </row>
    <row r="1245" spans="102:108" x14ac:dyDescent="0.25">
      <c r="CX1245" s="18"/>
      <c r="CZ1245" s="18"/>
      <c r="DA1245" s="18"/>
      <c r="DB1245" s="18"/>
      <c r="DC1245" s="18"/>
      <c r="DD1245" s="18"/>
    </row>
    <row r="1246" spans="102:108" x14ac:dyDescent="0.25">
      <c r="CX1246" s="18"/>
      <c r="CZ1246" s="18"/>
      <c r="DA1246" s="18"/>
      <c r="DB1246" s="18"/>
      <c r="DC1246" s="18"/>
      <c r="DD1246" s="18"/>
    </row>
    <row r="1247" spans="102:108" x14ac:dyDescent="0.25">
      <c r="CX1247" s="18"/>
      <c r="CZ1247" s="18"/>
      <c r="DA1247" s="18"/>
      <c r="DB1247" s="18"/>
      <c r="DC1247" s="18"/>
      <c r="DD1247" s="18"/>
    </row>
    <row r="1248" spans="102:108" x14ac:dyDescent="0.25">
      <c r="CX1248" s="18"/>
      <c r="CZ1248" s="18"/>
      <c r="DA1248" s="18"/>
      <c r="DB1248" s="18"/>
      <c r="DC1248" s="18"/>
      <c r="DD1248" s="18"/>
    </row>
    <row r="1249" spans="102:108" x14ac:dyDescent="0.25">
      <c r="CX1249" s="18"/>
      <c r="CZ1249" s="18"/>
      <c r="DA1249" s="18"/>
      <c r="DB1249" s="18"/>
      <c r="DC1249" s="18"/>
      <c r="DD1249" s="18"/>
    </row>
    <row r="1250" spans="102:108" x14ac:dyDescent="0.25">
      <c r="CX1250" s="18"/>
      <c r="CZ1250" s="18"/>
      <c r="DA1250" s="18"/>
      <c r="DB1250" s="18"/>
      <c r="DC1250" s="18"/>
      <c r="DD1250" s="18"/>
    </row>
    <row r="1251" spans="102:108" x14ac:dyDescent="0.25">
      <c r="CX1251" s="18"/>
      <c r="CZ1251" s="18"/>
      <c r="DA1251" s="18"/>
      <c r="DB1251" s="18"/>
      <c r="DC1251" s="18"/>
      <c r="DD1251" s="18"/>
    </row>
    <row r="1252" spans="102:108" x14ac:dyDescent="0.25">
      <c r="CX1252" s="18"/>
      <c r="CZ1252" s="18"/>
      <c r="DA1252" s="18"/>
      <c r="DB1252" s="18"/>
      <c r="DC1252" s="18"/>
      <c r="DD1252" s="18"/>
    </row>
    <row r="1253" spans="102:108" x14ac:dyDescent="0.25">
      <c r="CX1253" s="18"/>
      <c r="CZ1253" s="18"/>
      <c r="DA1253" s="18"/>
      <c r="DB1253" s="18"/>
      <c r="DC1253" s="18"/>
      <c r="DD1253" s="18"/>
    </row>
    <row r="1254" spans="102:108" x14ac:dyDescent="0.25">
      <c r="CX1254" s="18"/>
      <c r="CZ1254" s="18"/>
      <c r="DA1254" s="18"/>
      <c r="DB1254" s="18"/>
      <c r="DC1254" s="18"/>
      <c r="DD1254" s="18"/>
    </row>
    <row r="1255" spans="102:108" x14ac:dyDescent="0.25">
      <c r="CX1255" s="18"/>
      <c r="CZ1255" s="18"/>
      <c r="DA1255" s="18"/>
      <c r="DB1255" s="18"/>
      <c r="DC1255" s="18"/>
      <c r="DD1255" s="18"/>
    </row>
    <row r="1256" spans="102:108" x14ac:dyDescent="0.25">
      <c r="CX1256" s="18"/>
      <c r="CZ1256" s="18"/>
      <c r="DA1256" s="18"/>
      <c r="DB1256" s="18"/>
      <c r="DC1256" s="18"/>
      <c r="DD1256" s="18"/>
    </row>
    <row r="1257" spans="102:108" x14ac:dyDescent="0.25">
      <c r="CX1257" s="18"/>
      <c r="CZ1257" s="18"/>
      <c r="DA1257" s="18"/>
      <c r="DB1257" s="18"/>
      <c r="DC1257" s="18"/>
      <c r="DD1257" s="18"/>
    </row>
    <row r="1258" spans="102:108" x14ac:dyDescent="0.25">
      <c r="CX1258" s="18"/>
      <c r="CZ1258" s="18"/>
      <c r="DA1258" s="18"/>
      <c r="DB1258" s="18"/>
      <c r="DC1258" s="18"/>
      <c r="DD1258" s="18"/>
    </row>
    <row r="1259" spans="102:108" x14ac:dyDescent="0.25">
      <c r="CX1259" s="18"/>
      <c r="CZ1259" s="18"/>
      <c r="DA1259" s="18"/>
      <c r="DB1259" s="18"/>
      <c r="DC1259" s="18"/>
      <c r="DD1259" s="18"/>
    </row>
    <row r="1260" spans="102:108" x14ac:dyDescent="0.25">
      <c r="CX1260" s="18"/>
      <c r="CZ1260" s="18"/>
      <c r="DA1260" s="18"/>
      <c r="DB1260" s="18"/>
      <c r="DC1260" s="18"/>
      <c r="DD1260" s="18"/>
    </row>
    <row r="1261" spans="102:108" x14ac:dyDescent="0.25">
      <c r="CX1261" s="18"/>
      <c r="CZ1261" s="18"/>
      <c r="DA1261" s="18"/>
      <c r="DB1261" s="18"/>
      <c r="DC1261" s="18"/>
      <c r="DD1261" s="18"/>
    </row>
    <row r="1262" spans="102:108" x14ac:dyDescent="0.25">
      <c r="CX1262" s="18"/>
      <c r="CZ1262" s="18"/>
      <c r="DA1262" s="18"/>
      <c r="DB1262" s="18"/>
      <c r="DC1262" s="18"/>
      <c r="DD1262" s="18"/>
    </row>
    <row r="1263" spans="102:108" x14ac:dyDescent="0.25">
      <c r="CX1263" s="18"/>
      <c r="CZ1263" s="18"/>
      <c r="DA1263" s="18"/>
      <c r="DB1263" s="18"/>
      <c r="DC1263" s="18"/>
      <c r="DD1263" s="18"/>
    </row>
    <row r="1264" spans="102:108" x14ac:dyDescent="0.25">
      <c r="CX1264" s="18"/>
      <c r="CZ1264" s="18"/>
      <c r="DA1264" s="18"/>
      <c r="DB1264" s="18"/>
      <c r="DC1264" s="18"/>
      <c r="DD1264" s="18"/>
    </row>
    <row r="1265" spans="102:108" x14ac:dyDescent="0.25">
      <c r="CX1265" s="18"/>
      <c r="CZ1265" s="18"/>
      <c r="DA1265" s="18"/>
      <c r="DB1265" s="18"/>
      <c r="DC1265" s="18"/>
      <c r="DD1265" s="18"/>
    </row>
    <row r="1266" spans="102:108" x14ac:dyDescent="0.25">
      <c r="CX1266" s="18"/>
      <c r="CZ1266" s="18"/>
      <c r="DA1266" s="18"/>
      <c r="DB1266" s="18"/>
      <c r="DC1266" s="18"/>
      <c r="DD1266" s="18"/>
    </row>
    <row r="1267" spans="102:108" x14ac:dyDescent="0.25">
      <c r="CX1267" s="18"/>
      <c r="CZ1267" s="18"/>
      <c r="DA1267" s="18"/>
      <c r="DB1267" s="18"/>
      <c r="DC1267" s="18"/>
      <c r="DD1267" s="18"/>
    </row>
    <row r="1268" spans="102:108" x14ac:dyDescent="0.25">
      <c r="CX1268" s="18"/>
      <c r="CZ1268" s="18"/>
      <c r="DA1268" s="18"/>
      <c r="DB1268" s="18"/>
      <c r="DC1268" s="18"/>
      <c r="DD1268" s="18"/>
    </row>
    <row r="1269" spans="102:108" x14ac:dyDescent="0.25">
      <c r="CX1269" s="18"/>
      <c r="CZ1269" s="18"/>
      <c r="DA1269" s="18"/>
      <c r="DB1269" s="18"/>
      <c r="DC1269" s="18"/>
      <c r="DD1269" s="18"/>
    </row>
    <row r="1270" spans="102:108" x14ac:dyDescent="0.25">
      <c r="CX1270" s="18"/>
      <c r="CZ1270" s="18"/>
      <c r="DA1270" s="18"/>
      <c r="DB1270" s="18"/>
      <c r="DC1270" s="18"/>
      <c r="DD1270" s="18"/>
    </row>
    <row r="1271" spans="102:108" x14ac:dyDescent="0.25">
      <c r="CX1271" s="18"/>
      <c r="CZ1271" s="18"/>
      <c r="DA1271" s="18"/>
      <c r="DB1271" s="18"/>
      <c r="DC1271" s="18"/>
      <c r="DD1271" s="18"/>
    </row>
    <row r="1272" spans="102:108" x14ac:dyDescent="0.25">
      <c r="CX1272" s="18"/>
      <c r="CZ1272" s="18"/>
      <c r="DA1272" s="18"/>
      <c r="DB1272" s="18"/>
      <c r="DC1272" s="18"/>
      <c r="DD1272" s="18"/>
    </row>
    <row r="1273" spans="102:108" x14ac:dyDescent="0.25">
      <c r="CX1273" s="18"/>
      <c r="CZ1273" s="18"/>
      <c r="DA1273" s="18"/>
      <c r="DB1273" s="18"/>
      <c r="DC1273" s="18"/>
      <c r="DD1273" s="18"/>
    </row>
    <row r="1274" spans="102:108" x14ac:dyDescent="0.25">
      <c r="CX1274" s="18"/>
      <c r="CZ1274" s="18"/>
      <c r="DA1274" s="18"/>
      <c r="DB1274" s="18"/>
      <c r="DC1274" s="18"/>
      <c r="DD1274" s="18"/>
    </row>
    <row r="1275" spans="102:108" x14ac:dyDescent="0.25">
      <c r="CX1275" s="18"/>
      <c r="CZ1275" s="18"/>
      <c r="DA1275" s="18"/>
      <c r="DB1275" s="18"/>
      <c r="DC1275" s="18"/>
      <c r="DD1275" s="18"/>
    </row>
    <row r="1276" spans="102:108" x14ac:dyDescent="0.25">
      <c r="CX1276" s="18"/>
      <c r="CZ1276" s="18"/>
      <c r="DA1276" s="18"/>
      <c r="DB1276" s="18"/>
      <c r="DC1276" s="18"/>
      <c r="DD1276" s="18"/>
    </row>
    <row r="1277" spans="102:108" x14ac:dyDescent="0.25">
      <c r="CX1277" s="18"/>
      <c r="CZ1277" s="18"/>
      <c r="DA1277" s="18"/>
      <c r="DB1277" s="18"/>
      <c r="DC1277" s="18"/>
      <c r="DD1277" s="18"/>
    </row>
    <row r="1278" spans="102:108" x14ac:dyDescent="0.25">
      <c r="CX1278" s="18"/>
      <c r="CZ1278" s="18"/>
      <c r="DA1278" s="18"/>
      <c r="DB1278" s="18"/>
      <c r="DC1278" s="18"/>
      <c r="DD1278" s="18"/>
    </row>
    <row r="1279" spans="102:108" x14ac:dyDescent="0.25">
      <c r="CX1279" s="18"/>
      <c r="CZ1279" s="18"/>
      <c r="DA1279" s="18"/>
      <c r="DB1279" s="18"/>
      <c r="DC1279" s="18"/>
      <c r="DD1279" s="18"/>
    </row>
    <row r="1280" spans="102:108" x14ac:dyDescent="0.25">
      <c r="CX1280" s="18"/>
      <c r="CZ1280" s="18"/>
      <c r="DA1280" s="18"/>
      <c r="DB1280" s="18"/>
      <c r="DC1280" s="18"/>
      <c r="DD1280" s="18"/>
    </row>
    <row r="1281" spans="102:108" x14ac:dyDescent="0.25">
      <c r="CX1281" s="18"/>
      <c r="CZ1281" s="18"/>
      <c r="DA1281" s="18"/>
      <c r="DB1281" s="18"/>
      <c r="DC1281" s="18"/>
      <c r="DD1281" s="18"/>
    </row>
    <row r="1282" spans="102:108" x14ac:dyDescent="0.25">
      <c r="CX1282" s="18"/>
      <c r="CZ1282" s="18"/>
      <c r="DA1282" s="18"/>
      <c r="DB1282" s="18"/>
      <c r="DC1282" s="18"/>
      <c r="DD1282" s="18"/>
    </row>
    <row r="1283" spans="102:108" x14ac:dyDescent="0.25">
      <c r="CX1283" s="18"/>
      <c r="CZ1283" s="18"/>
      <c r="DA1283" s="18"/>
      <c r="DB1283" s="18"/>
      <c r="DC1283" s="18"/>
      <c r="DD1283" s="18"/>
    </row>
    <row r="1284" spans="102:108" x14ac:dyDescent="0.25">
      <c r="CX1284" s="18"/>
      <c r="CZ1284" s="18"/>
      <c r="DA1284" s="18"/>
      <c r="DB1284" s="18"/>
      <c r="DC1284" s="18"/>
      <c r="DD1284" s="18"/>
    </row>
    <row r="1285" spans="102:108" x14ac:dyDescent="0.25">
      <c r="CX1285" s="18"/>
      <c r="CZ1285" s="18"/>
      <c r="DA1285" s="18"/>
      <c r="DB1285" s="18"/>
      <c r="DC1285" s="18"/>
      <c r="DD1285" s="18"/>
    </row>
    <row r="1286" spans="102:108" x14ac:dyDescent="0.25">
      <c r="CX1286" s="18"/>
      <c r="CZ1286" s="18"/>
      <c r="DA1286" s="18"/>
      <c r="DB1286" s="18"/>
      <c r="DC1286" s="18"/>
      <c r="DD1286" s="18"/>
    </row>
    <row r="1287" spans="102:108" x14ac:dyDescent="0.25">
      <c r="CX1287" s="18"/>
      <c r="CZ1287" s="18"/>
      <c r="DA1287" s="18"/>
      <c r="DB1287" s="18"/>
      <c r="DC1287" s="18"/>
      <c r="DD1287" s="18"/>
    </row>
    <row r="1288" spans="102:108" x14ac:dyDescent="0.25">
      <c r="CX1288" s="18"/>
      <c r="CZ1288" s="18"/>
      <c r="DA1288" s="18"/>
      <c r="DB1288" s="18"/>
      <c r="DC1288" s="18"/>
      <c r="DD1288" s="18"/>
    </row>
    <row r="1289" spans="102:108" x14ac:dyDescent="0.25">
      <c r="CX1289" s="18"/>
      <c r="CZ1289" s="18"/>
      <c r="DA1289" s="18"/>
      <c r="DB1289" s="18"/>
      <c r="DC1289" s="18"/>
      <c r="DD1289" s="18"/>
    </row>
    <row r="1290" spans="102:108" x14ac:dyDescent="0.25">
      <c r="CX1290" s="18"/>
      <c r="CZ1290" s="18"/>
      <c r="DA1290" s="18"/>
      <c r="DB1290" s="18"/>
      <c r="DC1290" s="18"/>
      <c r="DD1290" s="18"/>
    </row>
    <row r="1291" spans="102:108" x14ac:dyDescent="0.25">
      <c r="CX1291" s="18"/>
      <c r="CZ1291" s="18"/>
      <c r="DA1291" s="18"/>
      <c r="DB1291" s="18"/>
      <c r="DC1291" s="18"/>
      <c r="DD1291" s="18"/>
    </row>
    <row r="1292" spans="102:108" x14ac:dyDescent="0.25">
      <c r="CX1292" s="18"/>
      <c r="CZ1292" s="18"/>
      <c r="DA1292" s="18"/>
      <c r="DB1292" s="18"/>
      <c r="DC1292" s="18"/>
      <c r="DD1292" s="18"/>
    </row>
    <row r="1293" spans="102:108" x14ac:dyDescent="0.25">
      <c r="CX1293" s="18"/>
      <c r="CZ1293" s="18"/>
      <c r="DA1293" s="18"/>
      <c r="DB1293" s="18"/>
      <c r="DC1293" s="18"/>
      <c r="DD1293" s="18"/>
    </row>
    <row r="1294" spans="102:108" x14ac:dyDescent="0.25">
      <c r="CX1294" s="18"/>
      <c r="CZ1294" s="18"/>
      <c r="DA1294" s="18"/>
      <c r="DB1294" s="18"/>
      <c r="DC1294" s="18"/>
      <c r="DD1294" s="18"/>
    </row>
    <row r="1295" spans="102:108" x14ac:dyDescent="0.25">
      <c r="CX1295" s="18"/>
      <c r="CZ1295" s="18"/>
      <c r="DA1295" s="18"/>
      <c r="DB1295" s="18"/>
      <c r="DC1295" s="18"/>
      <c r="DD1295" s="18"/>
    </row>
    <row r="1296" spans="102:108" x14ac:dyDescent="0.25">
      <c r="CX1296" s="18"/>
      <c r="CZ1296" s="18"/>
      <c r="DA1296" s="18"/>
      <c r="DB1296" s="18"/>
      <c r="DC1296" s="18"/>
      <c r="DD1296" s="18"/>
    </row>
    <row r="1297" spans="102:108" x14ac:dyDescent="0.25">
      <c r="CX1297" s="18"/>
      <c r="CZ1297" s="18"/>
      <c r="DA1297" s="18"/>
      <c r="DB1297" s="18"/>
      <c r="DC1297" s="18"/>
      <c r="DD1297" s="18"/>
    </row>
    <row r="1298" spans="102:108" x14ac:dyDescent="0.25">
      <c r="CX1298" s="18"/>
      <c r="CZ1298" s="18"/>
      <c r="DA1298" s="18"/>
      <c r="DB1298" s="18"/>
      <c r="DC1298" s="18"/>
      <c r="DD1298" s="18"/>
    </row>
    <row r="1299" spans="102:108" x14ac:dyDescent="0.25">
      <c r="CX1299" s="18"/>
      <c r="CZ1299" s="18"/>
      <c r="DA1299" s="18"/>
      <c r="DB1299" s="18"/>
      <c r="DC1299" s="18"/>
      <c r="DD1299" s="18"/>
    </row>
    <row r="1300" spans="102:108" x14ac:dyDescent="0.25">
      <c r="CX1300" s="18"/>
      <c r="CZ1300" s="18"/>
      <c r="DA1300" s="18"/>
      <c r="DB1300" s="18"/>
      <c r="DC1300" s="18"/>
      <c r="DD1300" s="18"/>
    </row>
    <row r="1301" spans="102:108" x14ac:dyDescent="0.25">
      <c r="CX1301" s="18"/>
      <c r="CZ1301" s="18"/>
      <c r="DA1301" s="18"/>
      <c r="DB1301" s="18"/>
      <c r="DC1301" s="18"/>
      <c r="DD1301" s="18"/>
    </row>
    <row r="1302" spans="102:108" x14ac:dyDescent="0.25">
      <c r="CX1302" s="18"/>
      <c r="CZ1302" s="18"/>
      <c r="DA1302" s="18"/>
      <c r="DB1302" s="18"/>
      <c r="DC1302" s="18"/>
      <c r="DD1302" s="18"/>
    </row>
    <row r="1303" spans="102:108" x14ac:dyDescent="0.25">
      <c r="CX1303" s="18"/>
      <c r="CZ1303" s="18"/>
      <c r="DA1303" s="18"/>
      <c r="DB1303" s="18"/>
      <c r="DC1303" s="18"/>
      <c r="DD1303" s="18"/>
    </row>
    <row r="1304" spans="102:108" x14ac:dyDescent="0.25">
      <c r="CX1304" s="18"/>
      <c r="CZ1304" s="18"/>
      <c r="DA1304" s="18"/>
      <c r="DB1304" s="18"/>
      <c r="DC1304" s="18"/>
      <c r="DD1304" s="18"/>
    </row>
    <row r="1305" spans="102:108" x14ac:dyDescent="0.25">
      <c r="CX1305" s="18"/>
      <c r="CZ1305" s="18"/>
      <c r="DA1305" s="18"/>
      <c r="DB1305" s="18"/>
      <c r="DC1305" s="18"/>
      <c r="DD1305" s="18"/>
    </row>
    <row r="1306" spans="102:108" x14ac:dyDescent="0.25">
      <c r="CX1306" s="18"/>
      <c r="CZ1306" s="18"/>
      <c r="DA1306" s="18"/>
      <c r="DB1306" s="18"/>
      <c r="DC1306" s="18"/>
      <c r="DD1306" s="18"/>
    </row>
    <row r="1307" spans="102:108" x14ac:dyDescent="0.25">
      <c r="CX1307" s="18"/>
      <c r="CZ1307" s="18"/>
      <c r="DA1307" s="18"/>
      <c r="DB1307" s="18"/>
      <c r="DC1307" s="18"/>
      <c r="DD1307" s="18"/>
    </row>
    <row r="1308" spans="102:108" x14ac:dyDescent="0.25">
      <c r="CX1308" s="18"/>
      <c r="CZ1308" s="18"/>
      <c r="DA1308" s="18"/>
      <c r="DB1308" s="18"/>
      <c r="DC1308" s="18"/>
      <c r="DD1308" s="18"/>
    </row>
    <row r="1309" spans="102:108" x14ac:dyDescent="0.25">
      <c r="CX1309" s="18"/>
      <c r="CZ1309" s="18"/>
      <c r="DA1309" s="18"/>
      <c r="DB1309" s="18"/>
      <c r="DC1309" s="18"/>
      <c r="DD1309" s="18"/>
    </row>
    <row r="1310" spans="102:108" x14ac:dyDescent="0.25">
      <c r="CX1310" s="18"/>
      <c r="CZ1310" s="18"/>
      <c r="DA1310" s="18"/>
      <c r="DB1310" s="18"/>
      <c r="DC1310" s="18"/>
      <c r="DD1310" s="18"/>
    </row>
    <row r="1311" spans="102:108" x14ac:dyDescent="0.25">
      <c r="CX1311" s="18"/>
      <c r="CZ1311" s="18"/>
      <c r="DA1311" s="18"/>
      <c r="DB1311" s="18"/>
      <c r="DC1311" s="18"/>
      <c r="DD1311" s="18"/>
    </row>
    <row r="1312" spans="102:108" x14ac:dyDescent="0.25">
      <c r="CX1312" s="18"/>
      <c r="CZ1312" s="18"/>
      <c r="DA1312" s="18"/>
      <c r="DB1312" s="18"/>
      <c r="DC1312" s="18"/>
      <c r="DD1312" s="18"/>
    </row>
    <row r="1313" spans="102:108" x14ac:dyDescent="0.25">
      <c r="CX1313" s="18"/>
      <c r="CZ1313" s="18"/>
      <c r="DA1313" s="18"/>
      <c r="DB1313" s="18"/>
      <c r="DC1313" s="18"/>
      <c r="DD1313" s="18"/>
    </row>
    <row r="1314" spans="102:108" x14ac:dyDescent="0.25">
      <c r="CX1314" s="18"/>
      <c r="CZ1314" s="18"/>
      <c r="DA1314" s="18"/>
      <c r="DB1314" s="18"/>
      <c r="DC1314" s="18"/>
      <c r="DD1314" s="18"/>
    </row>
    <row r="1315" spans="102:108" x14ac:dyDescent="0.25">
      <c r="CX1315" s="18"/>
      <c r="CZ1315" s="18"/>
      <c r="DA1315" s="18"/>
      <c r="DB1315" s="18"/>
      <c r="DC1315" s="18"/>
      <c r="DD1315" s="18"/>
    </row>
    <row r="1316" spans="102:108" x14ac:dyDescent="0.25">
      <c r="CX1316" s="18"/>
      <c r="CZ1316" s="18"/>
      <c r="DA1316" s="18"/>
      <c r="DB1316" s="18"/>
      <c r="DC1316" s="18"/>
      <c r="DD1316" s="18"/>
    </row>
    <row r="1317" spans="102:108" x14ac:dyDescent="0.25">
      <c r="CX1317" s="18"/>
      <c r="CZ1317" s="18"/>
      <c r="DA1317" s="18"/>
      <c r="DB1317" s="18"/>
      <c r="DC1317" s="18"/>
      <c r="DD1317" s="18"/>
    </row>
    <row r="1318" spans="102:108" x14ac:dyDescent="0.25">
      <c r="CX1318" s="18"/>
      <c r="CZ1318" s="18"/>
      <c r="DA1318" s="18"/>
      <c r="DB1318" s="18"/>
      <c r="DC1318" s="18"/>
      <c r="DD1318" s="18"/>
    </row>
    <row r="1319" spans="102:108" x14ac:dyDescent="0.25">
      <c r="CX1319" s="18"/>
      <c r="CZ1319" s="18"/>
      <c r="DA1319" s="18"/>
      <c r="DB1319" s="18"/>
      <c r="DC1319" s="18"/>
      <c r="DD1319" s="18"/>
    </row>
    <row r="1320" spans="102:108" x14ac:dyDescent="0.25">
      <c r="CX1320" s="18"/>
      <c r="CZ1320" s="18"/>
      <c r="DA1320" s="18"/>
      <c r="DB1320" s="18"/>
      <c r="DC1320" s="18"/>
      <c r="DD1320" s="18"/>
    </row>
    <row r="1321" spans="102:108" x14ac:dyDescent="0.25">
      <c r="CX1321" s="18"/>
      <c r="CZ1321" s="18"/>
      <c r="DA1321" s="18"/>
      <c r="DB1321" s="18"/>
      <c r="DC1321" s="18"/>
      <c r="DD1321" s="18"/>
    </row>
    <row r="1322" spans="102:108" x14ac:dyDescent="0.25">
      <c r="CX1322" s="18"/>
      <c r="CZ1322" s="18"/>
      <c r="DA1322" s="18"/>
      <c r="DB1322" s="18"/>
      <c r="DC1322" s="18"/>
      <c r="DD1322" s="18"/>
    </row>
    <row r="1323" spans="102:108" x14ac:dyDescent="0.25">
      <c r="CX1323" s="18"/>
      <c r="CZ1323" s="18"/>
      <c r="DA1323" s="18"/>
      <c r="DB1323" s="18"/>
      <c r="DC1323" s="18"/>
      <c r="DD1323" s="18"/>
    </row>
    <row r="1324" spans="102:108" x14ac:dyDescent="0.25">
      <c r="CX1324" s="18"/>
      <c r="CZ1324" s="18"/>
      <c r="DA1324" s="18"/>
      <c r="DB1324" s="18"/>
      <c r="DC1324" s="18"/>
      <c r="DD1324" s="18"/>
    </row>
    <row r="1325" spans="102:108" x14ac:dyDescent="0.25">
      <c r="CX1325" s="18"/>
      <c r="CZ1325" s="18"/>
      <c r="DA1325" s="18"/>
      <c r="DB1325" s="18"/>
      <c r="DC1325" s="18"/>
      <c r="DD1325" s="18"/>
    </row>
    <row r="1326" spans="102:108" x14ac:dyDescent="0.25">
      <c r="CX1326" s="18"/>
      <c r="CZ1326" s="18"/>
      <c r="DA1326" s="18"/>
      <c r="DB1326" s="18"/>
      <c r="DC1326" s="18"/>
      <c r="DD1326" s="18"/>
    </row>
    <row r="1327" spans="102:108" x14ac:dyDescent="0.25">
      <c r="CX1327" s="18"/>
      <c r="CZ1327" s="18"/>
      <c r="DA1327" s="18"/>
      <c r="DB1327" s="18"/>
      <c r="DC1327" s="18"/>
      <c r="DD1327" s="18"/>
    </row>
    <row r="1328" spans="102:108" x14ac:dyDescent="0.25">
      <c r="CX1328" s="18"/>
      <c r="CZ1328" s="18"/>
      <c r="DA1328" s="18"/>
      <c r="DB1328" s="18"/>
      <c r="DC1328" s="18"/>
      <c r="DD1328" s="18"/>
    </row>
    <row r="1329" spans="102:123" x14ac:dyDescent="0.25">
      <c r="CX1329" s="18"/>
      <c r="CZ1329" s="18"/>
      <c r="DA1329" s="18"/>
      <c r="DB1329" s="18"/>
      <c r="DC1329" s="18"/>
      <c r="DD1329" s="18"/>
    </row>
    <row r="1330" spans="102:123" x14ac:dyDescent="0.25">
      <c r="CX1330" s="18"/>
      <c r="CZ1330" s="18"/>
      <c r="DA1330" s="18"/>
      <c r="DB1330" s="18"/>
      <c r="DC1330" s="18"/>
      <c r="DD1330" s="18"/>
    </row>
    <row r="1331" spans="102:123" x14ac:dyDescent="0.25">
      <c r="CX1331" s="18"/>
      <c r="CZ1331" s="18"/>
      <c r="DA1331" s="18"/>
      <c r="DB1331" s="18"/>
      <c r="DC1331" s="18"/>
      <c r="DD1331" s="18"/>
    </row>
    <row r="1332" spans="102:123" x14ac:dyDescent="0.25">
      <c r="CX1332" s="18"/>
      <c r="CZ1332" s="18"/>
      <c r="DA1332" s="18"/>
      <c r="DB1332" s="18"/>
      <c r="DC1332" s="18"/>
      <c r="DD1332" s="18"/>
    </row>
    <row r="1333" spans="102:123" x14ac:dyDescent="0.25">
      <c r="CX1333" s="18"/>
      <c r="CZ1333" s="18"/>
      <c r="DA1333" s="18"/>
      <c r="DB1333" s="18"/>
      <c r="DC1333" s="18"/>
      <c r="DD1333" s="18"/>
    </row>
    <row r="1334" spans="102:123" x14ac:dyDescent="0.25">
      <c r="CX1334" s="18"/>
      <c r="CZ1334" s="18"/>
      <c r="DA1334" s="18"/>
      <c r="DB1334" s="18"/>
      <c r="DC1334" s="18"/>
      <c r="DD1334" s="18"/>
    </row>
    <row r="1335" spans="102:123" x14ac:dyDescent="0.25">
      <c r="CX1335" s="18"/>
      <c r="CZ1335" s="18"/>
      <c r="DA1335" s="18"/>
      <c r="DB1335" s="18"/>
      <c r="DC1335" s="18"/>
      <c r="DD1335" s="18"/>
    </row>
    <row r="1336" spans="102:123" x14ac:dyDescent="0.25">
      <c r="CX1336" s="18"/>
      <c r="CZ1336" s="18"/>
      <c r="DA1336" s="18"/>
      <c r="DB1336" s="18"/>
      <c r="DC1336" s="18"/>
      <c r="DD1336" s="18"/>
    </row>
    <row r="1337" spans="102:123" x14ac:dyDescent="0.25">
      <c r="CX1337" s="18"/>
      <c r="CZ1337" s="18"/>
      <c r="DA1337" s="18"/>
      <c r="DB1337" s="18"/>
      <c r="DC1337" s="18"/>
      <c r="DD1337" s="18"/>
    </row>
    <row r="1338" spans="102:123" x14ac:dyDescent="0.25">
      <c r="CX1338" s="18"/>
      <c r="CZ1338" s="18"/>
      <c r="DA1338" s="18"/>
      <c r="DB1338" s="18"/>
      <c r="DC1338" s="18"/>
      <c r="DD1338" s="18"/>
    </row>
    <row r="1339" spans="102:123" x14ac:dyDescent="0.25">
      <c r="CX1339" s="18"/>
      <c r="CZ1339" s="18"/>
      <c r="DA1339" s="18"/>
      <c r="DB1339" s="18"/>
      <c r="DC1339" s="18"/>
      <c r="DD1339" s="18"/>
    </row>
    <row r="1340" spans="102:123" x14ac:dyDescent="0.25">
      <c r="CX1340" s="18"/>
      <c r="CZ1340" s="18"/>
      <c r="DA1340" s="18"/>
      <c r="DB1340" s="18"/>
      <c r="DC1340" s="18"/>
      <c r="DD1340" s="18"/>
    </row>
    <row r="1341" spans="102:123" x14ac:dyDescent="0.25">
      <c r="CX1341" s="18"/>
      <c r="CZ1341" s="18"/>
      <c r="DA1341" s="18"/>
      <c r="DB1341" s="18"/>
      <c r="DC1341" s="18"/>
      <c r="DD1341" s="18"/>
    </row>
    <row r="1342" spans="102:123" x14ac:dyDescent="0.25">
      <c r="CX1342" s="18"/>
      <c r="CZ1342" s="18"/>
      <c r="DA1342" s="18"/>
      <c r="DB1342" s="18"/>
      <c r="DC1342" s="18"/>
      <c r="DD1342" s="18"/>
    </row>
    <row r="1343" spans="102:123" x14ac:dyDescent="0.25">
      <c r="CX1343" s="18"/>
      <c r="CZ1343" s="18"/>
      <c r="DA1343" s="18"/>
      <c r="DB1343" s="18"/>
      <c r="DC1343" s="18"/>
      <c r="DD1343" s="18"/>
      <c r="DS1343" s="18"/>
    </row>
    <row r="1344" spans="102:123" x14ac:dyDescent="0.25">
      <c r="CX1344" s="18"/>
      <c r="CZ1344" s="18"/>
      <c r="DA1344" s="18"/>
      <c r="DB1344" s="18"/>
      <c r="DC1344" s="18"/>
      <c r="DD1344" s="18"/>
    </row>
    <row r="1345" spans="102:108" x14ac:dyDescent="0.25">
      <c r="CX1345" s="18"/>
      <c r="CZ1345" s="18"/>
      <c r="DA1345" s="18"/>
      <c r="DB1345" s="18"/>
      <c r="DC1345" s="18"/>
      <c r="DD1345" s="18"/>
    </row>
    <row r="1346" spans="102:108" x14ac:dyDescent="0.25">
      <c r="CX1346" s="18"/>
      <c r="CZ1346" s="18"/>
      <c r="DA1346" s="18"/>
      <c r="DB1346" s="18"/>
      <c r="DC1346" s="18"/>
      <c r="DD1346" s="18"/>
    </row>
    <row r="1347" spans="102:108" x14ac:dyDescent="0.25">
      <c r="CX1347" s="18"/>
      <c r="CZ1347" s="18"/>
      <c r="DA1347" s="18"/>
      <c r="DB1347" s="18"/>
      <c r="DC1347" s="18"/>
      <c r="DD1347" s="18"/>
    </row>
    <row r="1348" spans="102:108" x14ac:dyDescent="0.25">
      <c r="CX1348" s="18"/>
      <c r="CZ1348" s="18"/>
      <c r="DA1348" s="18"/>
      <c r="DB1348" s="18"/>
      <c r="DC1348" s="18"/>
      <c r="DD1348" s="18"/>
    </row>
    <row r="1349" spans="102:108" x14ac:dyDescent="0.25">
      <c r="CX1349" s="18"/>
      <c r="CZ1349" s="18"/>
      <c r="DA1349" s="18"/>
      <c r="DB1349" s="18"/>
      <c r="DC1349" s="18"/>
      <c r="DD1349" s="18"/>
    </row>
    <row r="1350" spans="102:108" x14ac:dyDescent="0.25">
      <c r="CX1350" s="18"/>
      <c r="CZ1350" s="18"/>
      <c r="DA1350" s="18"/>
      <c r="DB1350" s="18"/>
      <c r="DC1350" s="18"/>
      <c r="DD1350" s="18"/>
    </row>
    <row r="1351" spans="102:108" x14ac:dyDescent="0.25">
      <c r="CX1351" s="18"/>
      <c r="CZ1351" s="18"/>
      <c r="DA1351" s="18"/>
      <c r="DB1351" s="18"/>
      <c r="DC1351" s="18"/>
      <c r="DD1351" s="18"/>
    </row>
    <row r="1352" spans="102:108" x14ac:dyDescent="0.25">
      <c r="CX1352" s="18"/>
      <c r="CZ1352" s="18"/>
      <c r="DA1352" s="18"/>
      <c r="DB1352" s="18"/>
      <c r="DC1352" s="18"/>
      <c r="DD1352" s="18"/>
    </row>
    <row r="1353" spans="102:108" x14ac:dyDescent="0.25">
      <c r="CX1353" s="18"/>
      <c r="CZ1353" s="18"/>
      <c r="DA1353" s="18"/>
      <c r="DB1353" s="18"/>
      <c r="DC1353" s="18"/>
      <c r="DD1353" s="18"/>
    </row>
    <row r="1354" spans="102:108" x14ac:dyDescent="0.25">
      <c r="CX1354" s="18"/>
      <c r="CZ1354" s="18"/>
      <c r="DA1354" s="18"/>
      <c r="DB1354" s="18"/>
      <c r="DC1354" s="18"/>
      <c r="DD1354" s="18"/>
    </row>
    <row r="1355" spans="102:108" x14ac:dyDescent="0.25">
      <c r="CX1355" s="18"/>
      <c r="CZ1355" s="18"/>
      <c r="DA1355" s="18"/>
      <c r="DB1355" s="18"/>
      <c r="DC1355" s="18"/>
      <c r="DD1355" s="18"/>
    </row>
    <row r="1356" spans="102:108" x14ac:dyDescent="0.25">
      <c r="CX1356" s="18"/>
      <c r="CZ1356" s="18"/>
      <c r="DA1356" s="18"/>
      <c r="DB1356" s="18"/>
      <c r="DC1356" s="18"/>
      <c r="DD1356" s="18"/>
    </row>
    <row r="1357" spans="102:108" x14ac:dyDescent="0.25">
      <c r="CX1357" s="18"/>
      <c r="CZ1357" s="18"/>
      <c r="DA1357" s="18"/>
      <c r="DB1357" s="18"/>
      <c r="DC1357" s="18"/>
      <c r="DD1357" s="18"/>
    </row>
    <row r="1358" spans="102:108" x14ac:dyDescent="0.25">
      <c r="CX1358" s="18"/>
      <c r="CZ1358" s="18"/>
      <c r="DA1358" s="18"/>
      <c r="DB1358" s="18"/>
      <c r="DC1358" s="18"/>
      <c r="DD1358" s="18"/>
    </row>
    <row r="1359" spans="102:108" x14ac:dyDescent="0.25">
      <c r="CX1359" s="18"/>
      <c r="CZ1359" s="18"/>
      <c r="DA1359" s="18"/>
      <c r="DB1359" s="18"/>
      <c r="DC1359" s="18"/>
      <c r="DD1359" s="18"/>
    </row>
    <row r="1360" spans="102:108" x14ac:dyDescent="0.25">
      <c r="CX1360" s="18"/>
      <c r="CZ1360" s="18"/>
      <c r="DA1360" s="18"/>
      <c r="DB1360" s="18"/>
      <c r="DC1360" s="18"/>
      <c r="DD1360" s="18"/>
    </row>
    <row r="1361" spans="102:108" x14ac:dyDescent="0.25">
      <c r="CX1361" s="18"/>
      <c r="CZ1361" s="18"/>
      <c r="DA1361" s="18"/>
      <c r="DB1361" s="18"/>
      <c r="DC1361" s="18"/>
      <c r="DD1361" s="18"/>
    </row>
    <row r="1362" spans="102:108" x14ac:dyDescent="0.25">
      <c r="CX1362" s="18"/>
      <c r="CZ1362" s="18"/>
      <c r="DA1362" s="18"/>
      <c r="DB1362" s="18"/>
      <c r="DC1362" s="18"/>
      <c r="DD1362" s="18"/>
    </row>
    <row r="1363" spans="102:108" x14ac:dyDescent="0.25">
      <c r="CX1363" s="18"/>
      <c r="CZ1363" s="18"/>
      <c r="DA1363" s="18"/>
      <c r="DB1363" s="18"/>
      <c r="DC1363" s="18"/>
      <c r="DD1363" s="18"/>
    </row>
    <row r="1364" spans="102:108" x14ac:dyDescent="0.25">
      <c r="CX1364" s="18"/>
      <c r="CZ1364" s="18"/>
      <c r="DA1364" s="18"/>
      <c r="DB1364" s="18"/>
      <c r="DC1364" s="18"/>
      <c r="DD1364" s="18"/>
    </row>
    <row r="1365" spans="102:108" x14ac:dyDescent="0.25">
      <c r="CX1365" s="18"/>
      <c r="CZ1365" s="18"/>
      <c r="DA1365" s="18"/>
      <c r="DB1365" s="18"/>
      <c r="DC1365" s="18"/>
      <c r="DD1365" s="18"/>
    </row>
    <row r="1366" spans="102:108" x14ac:dyDescent="0.25">
      <c r="CX1366" s="18"/>
      <c r="CZ1366" s="18"/>
      <c r="DA1366" s="18"/>
      <c r="DB1366" s="18"/>
      <c r="DC1366" s="18"/>
      <c r="DD1366" s="18"/>
    </row>
    <row r="1367" spans="102:108" x14ac:dyDescent="0.25">
      <c r="CX1367" s="18"/>
      <c r="CZ1367" s="18"/>
      <c r="DA1367" s="18"/>
      <c r="DB1367" s="18"/>
      <c r="DC1367" s="18"/>
      <c r="DD1367" s="18"/>
    </row>
    <row r="1368" spans="102:108" x14ac:dyDescent="0.25">
      <c r="CX1368" s="18"/>
      <c r="CZ1368" s="18"/>
      <c r="DA1368" s="18"/>
      <c r="DB1368" s="18"/>
      <c r="DC1368" s="18"/>
      <c r="DD1368" s="18"/>
    </row>
    <row r="1369" spans="102:108" x14ac:dyDescent="0.25">
      <c r="CX1369" s="18"/>
      <c r="CZ1369" s="18"/>
      <c r="DA1369" s="18"/>
      <c r="DB1369" s="18"/>
      <c r="DC1369" s="18"/>
      <c r="DD1369" s="18"/>
    </row>
    <row r="1370" spans="102:108" x14ac:dyDescent="0.25">
      <c r="CX1370" s="18"/>
      <c r="CZ1370" s="18"/>
      <c r="DA1370" s="18"/>
      <c r="DB1370" s="18"/>
      <c r="DC1370" s="18"/>
      <c r="DD1370" s="18"/>
    </row>
    <row r="1371" spans="102:108" x14ac:dyDescent="0.25">
      <c r="CX1371" s="18"/>
      <c r="CZ1371" s="18"/>
      <c r="DA1371" s="18"/>
      <c r="DB1371" s="18"/>
      <c r="DC1371" s="18"/>
      <c r="DD1371" s="18"/>
    </row>
    <row r="1372" spans="102:108" x14ac:dyDescent="0.25">
      <c r="CX1372" s="18"/>
      <c r="CZ1372" s="18"/>
      <c r="DA1372" s="18"/>
      <c r="DB1372" s="18"/>
      <c r="DC1372" s="18"/>
      <c r="DD1372" s="18"/>
    </row>
    <row r="1373" spans="102:108" x14ac:dyDescent="0.25">
      <c r="CX1373" s="18"/>
      <c r="CZ1373" s="18"/>
      <c r="DA1373" s="18"/>
      <c r="DB1373" s="18"/>
      <c r="DC1373" s="18"/>
      <c r="DD1373" s="18"/>
    </row>
    <row r="1374" spans="102:108" x14ac:dyDescent="0.25">
      <c r="CX1374" s="18"/>
      <c r="CZ1374" s="18"/>
      <c r="DA1374" s="18"/>
      <c r="DB1374" s="18"/>
      <c r="DC1374" s="18"/>
      <c r="DD1374" s="18"/>
    </row>
    <row r="1375" spans="102:108" x14ac:dyDescent="0.25">
      <c r="CX1375" s="18"/>
      <c r="CZ1375" s="18"/>
      <c r="DA1375" s="18"/>
      <c r="DB1375" s="18"/>
      <c r="DC1375" s="18"/>
      <c r="DD1375" s="18"/>
    </row>
    <row r="1376" spans="102:108" x14ac:dyDescent="0.25">
      <c r="CX1376" s="18"/>
      <c r="CZ1376" s="18"/>
      <c r="DA1376" s="18"/>
      <c r="DB1376" s="18"/>
      <c r="DC1376" s="18"/>
      <c r="DD1376" s="18"/>
    </row>
    <row r="1377" spans="102:108" x14ac:dyDescent="0.25">
      <c r="CX1377" s="18"/>
      <c r="CZ1377" s="18"/>
      <c r="DA1377" s="18"/>
      <c r="DB1377" s="18"/>
      <c r="DC1377" s="18"/>
      <c r="DD1377" s="18"/>
    </row>
    <row r="1378" spans="102:108" x14ac:dyDescent="0.25">
      <c r="CX1378" s="18"/>
      <c r="CZ1378" s="18"/>
      <c r="DA1378" s="18"/>
      <c r="DB1378" s="18"/>
      <c r="DC1378" s="18"/>
      <c r="DD1378" s="18"/>
    </row>
    <row r="1379" spans="102:108" x14ac:dyDescent="0.25">
      <c r="CX1379" s="18"/>
      <c r="CZ1379" s="18"/>
      <c r="DA1379" s="18"/>
      <c r="DB1379" s="18"/>
      <c r="DC1379" s="18"/>
      <c r="DD1379" s="18"/>
    </row>
    <row r="1380" spans="102:108" x14ac:dyDescent="0.25">
      <c r="CX1380" s="18"/>
      <c r="CZ1380" s="18"/>
      <c r="DA1380" s="18"/>
      <c r="DB1380" s="18"/>
      <c r="DC1380" s="18"/>
      <c r="DD1380" s="18"/>
    </row>
    <row r="1381" spans="102:108" x14ac:dyDescent="0.25">
      <c r="CX1381" s="18"/>
      <c r="CZ1381" s="18"/>
      <c r="DA1381" s="18"/>
      <c r="DB1381" s="18"/>
      <c r="DC1381" s="18"/>
      <c r="DD1381" s="18"/>
    </row>
    <row r="1382" spans="102:108" x14ac:dyDescent="0.25">
      <c r="CX1382" s="18"/>
      <c r="CZ1382" s="18"/>
      <c r="DA1382" s="18"/>
      <c r="DB1382" s="18"/>
      <c r="DC1382" s="18"/>
      <c r="DD1382" s="18"/>
    </row>
    <row r="1383" spans="102:108" x14ac:dyDescent="0.25">
      <c r="CX1383" s="18"/>
      <c r="CZ1383" s="18"/>
      <c r="DA1383" s="18"/>
      <c r="DB1383" s="18"/>
      <c r="DC1383" s="18"/>
      <c r="DD1383" s="18"/>
    </row>
    <row r="1384" spans="102:108" x14ac:dyDescent="0.25">
      <c r="CX1384" s="18"/>
      <c r="CZ1384" s="18"/>
      <c r="DA1384" s="18"/>
      <c r="DB1384" s="18"/>
      <c r="DC1384" s="18"/>
      <c r="DD1384" s="18"/>
    </row>
    <row r="1385" spans="102:108" x14ac:dyDescent="0.25">
      <c r="CX1385" s="18"/>
      <c r="CZ1385" s="18"/>
      <c r="DA1385" s="18"/>
      <c r="DB1385" s="18"/>
      <c r="DC1385" s="18"/>
      <c r="DD1385" s="18"/>
    </row>
    <row r="1386" spans="102:108" x14ac:dyDescent="0.25">
      <c r="CX1386" s="18"/>
      <c r="CZ1386" s="18"/>
      <c r="DA1386" s="18"/>
      <c r="DB1386" s="18"/>
      <c r="DC1386" s="18"/>
      <c r="DD1386" s="18"/>
    </row>
    <row r="1387" spans="102:108" x14ac:dyDescent="0.25">
      <c r="CX1387" s="18"/>
      <c r="CZ1387" s="18"/>
      <c r="DA1387" s="18"/>
      <c r="DB1387" s="18"/>
      <c r="DC1387" s="18"/>
      <c r="DD1387" s="18"/>
    </row>
    <row r="1388" spans="102:108" x14ac:dyDescent="0.25">
      <c r="CX1388" s="18"/>
      <c r="CZ1388" s="18"/>
      <c r="DA1388" s="18"/>
      <c r="DB1388" s="18"/>
      <c r="DC1388" s="18"/>
      <c r="DD1388" s="18"/>
    </row>
    <row r="1389" spans="102:108" x14ac:dyDescent="0.25">
      <c r="CX1389" s="18"/>
      <c r="CZ1389" s="18"/>
      <c r="DA1389" s="18"/>
      <c r="DB1389" s="18"/>
      <c r="DC1389" s="18"/>
      <c r="DD1389" s="18"/>
    </row>
    <row r="1390" spans="102:108" x14ac:dyDescent="0.25">
      <c r="CX1390" s="18"/>
      <c r="CZ1390" s="18"/>
      <c r="DA1390" s="18"/>
      <c r="DB1390" s="18"/>
      <c r="DC1390" s="18"/>
      <c r="DD1390" s="18"/>
    </row>
    <row r="1391" spans="102:108" x14ac:dyDescent="0.25">
      <c r="CX1391" s="18"/>
      <c r="CZ1391" s="18"/>
      <c r="DA1391" s="18"/>
      <c r="DB1391" s="18"/>
      <c r="DC1391" s="18"/>
      <c r="DD1391" s="18"/>
    </row>
    <row r="1392" spans="102:108" x14ac:dyDescent="0.25">
      <c r="CX1392" s="18"/>
      <c r="CZ1392" s="18"/>
      <c r="DA1392" s="18"/>
      <c r="DB1392" s="18"/>
      <c r="DC1392" s="18"/>
      <c r="DD1392" s="18"/>
    </row>
    <row r="1393" spans="102:108" x14ac:dyDescent="0.25">
      <c r="CX1393" s="18"/>
      <c r="CZ1393" s="18"/>
      <c r="DA1393" s="18"/>
      <c r="DB1393" s="18"/>
      <c r="DC1393" s="18"/>
      <c r="DD1393" s="18"/>
    </row>
    <row r="1394" spans="102:108" x14ac:dyDescent="0.25">
      <c r="CX1394" s="18"/>
      <c r="CZ1394" s="18"/>
      <c r="DA1394" s="18"/>
      <c r="DB1394" s="18"/>
      <c r="DC1394" s="18"/>
      <c r="DD1394" s="18"/>
    </row>
    <row r="1395" spans="102:108" x14ac:dyDescent="0.25">
      <c r="CX1395" s="18"/>
      <c r="CZ1395" s="18"/>
      <c r="DA1395" s="18"/>
      <c r="DB1395" s="18"/>
      <c r="DC1395" s="18"/>
      <c r="DD1395" s="18"/>
    </row>
    <row r="1396" spans="102:108" x14ac:dyDescent="0.25">
      <c r="CX1396" s="18"/>
      <c r="CZ1396" s="18"/>
      <c r="DA1396" s="18"/>
      <c r="DB1396" s="18"/>
      <c r="DC1396" s="18"/>
      <c r="DD1396" s="18"/>
    </row>
    <row r="1397" spans="102:108" x14ac:dyDescent="0.25">
      <c r="CX1397" s="18"/>
      <c r="CZ1397" s="18"/>
      <c r="DA1397" s="18"/>
      <c r="DB1397" s="18"/>
      <c r="DC1397" s="18"/>
      <c r="DD1397" s="18"/>
    </row>
    <row r="1398" spans="102:108" x14ac:dyDescent="0.25">
      <c r="CX1398" s="18"/>
      <c r="CZ1398" s="18"/>
      <c r="DA1398" s="18"/>
      <c r="DB1398" s="18"/>
      <c r="DC1398" s="18"/>
      <c r="DD1398" s="18"/>
    </row>
    <row r="1399" spans="102:108" x14ac:dyDescent="0.25">
      <c r="CX1399" s="18"/>
      <c r="CZ1399" s="18"/>
      <c r="DA1399" s="18"/>
      <c r="DB1399" s="18"/>
      <c r="DC1399" s="18"/>
      <c r="DD1399" s="18"/>
    </row>
    <row r="1400" spans="102:108" x14ac:dyDescent="0.25">
      <c r="CX1400" s="18"/>
      <c r="CZ1400" s="18"/>
      <c r="DA1400" s="18"/>
      <c r="DB1400" s="18"/>
      <c r="DC1400" s="18"/>
      <c r="DD1400" s="18"/>
    </row>
    <row r="1401" spans="102:108" x14ac:dyDescent="0.25">
      <c r="CX1401" s="18"/>
      <c r="CZ1401" s="18"/>
      <c r="DA1401" s="18"/>
      <c r="DB1401" s="18"/>
      <c r="DC1401" s="18"/>
      <c r="DD1401" s="18"/>
    </row>
    <row r="1402" spans="102:108" x14ac:dyDescent="0.25">
      <c r="CX1402" s="18"/>
      <c r="CZ1402" s="18"/>
      <c r="DA1402" s="18"/>
      <c r="DB1402" s="18"/>
      <c r="DC1402" s="18"/>
      <c r="DD1402" s="18"/>
    </row>
    <row r="1403" spans="102:108" x14ac:dyDescent="0.25">
      <c r="CX1403" s="18"/>
      <c r="CZ1403" s="18"/>
      <c r="DA1403" s="18"/>
      <c r="DB1403" s="18"/>
      <c r="DC1403" s="18"/>
      <c r="DD1403" s="18"/>
    </row>
    <row r="1404" spans="102:108" x14ac:dyDescent="0.25">
      <c r="CX1404" s="18"/>
      <c r="CZ1404" s="18"/>
      <c r="DA1404" s="18"/>
      <c r="DB1404" s="18"/>
      <c r="DC1404" s="18"/>
      <c r="DD1404" s="18"/>
    </row>
    <row r="1405" spans="102:108" x14ac:dyDescent="0.25">
      <c r="CX1405" s="18"/>
      <c r="CZ1405" s="18"/>
      <c r="DA1405" s="18"/>
      <c r="DB1405" s="18"/>
      <c r="DC1405" s="18"/>
      <c r="DD1405" s="18"/>
    </row>
    <row r="1406" spans="102:108" x14ac:dyDescent="0.25">
      <c r="CX1406" s="18"/>
      <c r="CZ1406" s="18"/>
      <c r="DA1406" s="18"/>
      <c r="DB1406" s="18"/>
      <c r="DC1406" s="18"/>
      <c r="DD1406" s="18"/>
    </row>
    <row r="1407" spans="102:108" x14ac:dyDescent="0.25">
      <c r="CX1407" s="18"/>
      <c r="CZ1407" s="18"/>
      <c r="DA1407" s="18"/>
      <c r="DB1407" s="18"/>
      <c r="DC1407" s="18"/>
      <c r="DD1407" s="18"/>
    </row>
    <row r="1408" spans="102:108" x14ac:dyDescent="0.25">
      <c r="CX1408" s="18"/>
      <c r="CZ1408" s="18"/>
      <c r="DA1408" s="18"/>
      <c r="DB1408" s="18"/>
      <c r="DC1408" s="18"/>
      <c r="DD1408" s="18"/>
    </row>
    <row r="1409" spans="102:108" x14ac:dyDescent="0.25">
      <c r="CX1409" s="18"/>
      <c r="CZ1409" s="18"/>
      <c r="DA1409" s="18"/>
      <c r="DB1409" s="18"/>
      <c r="DC1409" s="18"/>
      <c r="DD1409" s="18"/>
    </row>
    <row r="1410" spans="102:108" x14ac:dyDescent="0.25">
      <c r="CX1410" s="18"/>
      <c r="CZ1410" s="18"/>
      <c r="DA1410" s="18"/>
      <c r="DB1410" s="18"/>
      <c r="DC1410" s="18"/>
      <c r="DD1410" s="18"/>
    </row>
    <row r="1411" spans="102:108" x14ac:dyDescent="0.25">
      <c r="CX1411" s="18"/>
      <c r="CZ1411" s="18"/>
      <c r="DA1411" s="18"/>
      <c r="DB1411" s="18"/>
      <c r="DC1411" s="18"/>
      <c r="DD1411" s="18"/>
    </row>
    <row r="1412" spans="102:108" x14ac:dyDescent="0.25">
      <c r="CX1412" s="18"/>
      <c r="CZ1412" s="18"/>
      <c r="DA1412" s="18"/>
      <c r="DB1412" s="18"/>
      <c r="DC1412" s="18"/>
      <c r="DD1412" s="18"/>
    </row>
    <row r="1413" spans="102:108" x14ac:dyDescent="0.25">
      <c r="CX1413" s="18"/>
      <c r="CZ1413" s="18"/>
      <c r="DA1413" s="18"/>
      <c r="DB1413" s="18"/>
      <c r="DC1413" s="18"/>
      <c r="DD1413" s="18"/>
    </row>
    <row r="1414" spans="102:108" x14ac:dyDescent="0.25">
      <c r="CX1414" s="18"/>
      <c r="CZ1414" s="18"/>
      <c r="DA1414" s="18"/>
      <c r="DB1414" s="18"/>
      <c r="DC1414" s="18"/>
      <c r="DD1414" s="18"/>
    </row>
    <row r="1415" spans="102:108" x14ac:dyDescent="0.25">
      <c r="CX1415" s="18"/>
      <c r="CZ1415" s="18"/>
      <c r="DA1415" s="18"/>
      <c r="DB1415" s="18"/>
      <c r="DC1415" s="18"/>
      <c r="DD1415" s="18"/>
    </row>
    <row r="1416" spans="102:108" x14ac:dyDescent="0.25">
      <c r="CX1416" s="18"/>
      <c r="CZ1416" s="18"/>
      <c r="DA1416" s="18"/>
      <c r="DB1416" s="18"/>
      <c r="DC1416" s="18"/>
      <c r="DD1416" s="18"/>
    </row>
    <row r="1417" spans="102:108" x14ac:dyDescent="0.25">
      <c r="CX1417" s="18"/>
      <c r="CZ1417" s="18"/>
      <c r="DA1417" s="18"/>
      <c r="DB1417" s="18"/>
      <c r="DC1417" s="18"/>
      <c r="DD1417" s="18"/>
    </row>
    <row r="1418" spans="102:108" x14ac:dyDescent="0.25">
      <c r="CX1418" s="18"/>
      <c r="CZ1418" s="18"/>
      <c r="DA1418" s="18"/>
      <c r="DB1418" s="18"/>
      <c r="DC1418" s="18"/>
      <c r="DD1418" s="18"/>
    </row>
    <row r="1419" spans="102:108" x14ac:dyDescent="0.25">
      <c r="CX1419" s="18"/>
      <c r="CZ1419" s="18"/>
      <c r="DA1419" s="18"/>
      <c r="DB1419" s="18"/>
      <c r="DC1419" s="18"/>
      <c r="DD1419" s="18"/>
    </row>
    <row r="1420" spans="102:108" x14ac:dyDescent="0.25">
      <c r="CX1420" s="18"/>
      <c r="CZ1420" s="18"/>
      <c r="DA1420" s="18"/>
      <c r="DB1420" s="18"/>
      <c r="DC1420" s="18"/>
      <c r="DD1420" s="18"/>
    </row>
    <row r="1421" spans="102:108" x14ac:dyDescent="0.25">
      <c r="CX1421" s="18"/>
      <c r="CZ1421" s="18"/>
      <c r="DA1421" s="18"/>
      <c r="DB1421" s="18"/>
      <c r="DC1421" s="18"/>
      <c r="DD1421" s="18"/>
    </row>
    <row r="1422" spans="102:108" x14ac:dyDescent="0.25">
      <c r="CX1422" s="18"/>
      <c r="CZ1422" s="18"/>
      <c r="DA1422" s="18"/>
      <c r="DB1422" s="18"/>
      <c r="DC1422" s="18"/>
      <c r="DD1422" s="18"/>
    </row>
    <row r="1423" spans="102:108" x14ac:dyDescent="0.25">
      <c r="CX1423" s="18"/>
      <c r="CZ1423" s="18"/>
      <c r="DA1423" s="18"/>
      <c r="DB1423" s="18"/>
      <c r="DC1423" s="18"/>
      <c r="DD1423" s="18"/>
    </row>
    <row r="1424" spans="102:108" x14ac:dyDescent="0.25">
      <c r="CX1424" s="18"/>
      <c r="CZ1424" s="18"/>
      <c r="DA1424" s="18"/>
      <c r="DB1424" s="18"/>
      <c r="DC1424" s="18"/>
      <c r="DD1424" s="18"/>
    </row>
    <row r="1425" spans="102:108" x14ac:dyDescent="0.25">
      <c r="CX1425" s="18"/>
      <c r="CZ1425" s="18"/>
      <c r="DA1425" s="18"/>
      <c r="DB1425" s="18"/>
      <c r="DC1425" s="18"/>
      <c r="DD1425" s="18"/>
    </row>
    <row r="1426" spans="102:108" x14ac:dyDescent="0.25">
      <c r="CX1426" s="18"/>
      <c r="CZ1426" s="18"/>
      <c r="DA1426" s="18"/>
      <c r="DB1426" s="18"/>
      <c r="DC1426" s="18"/>
      <c r="DD1426" s="18"/>
    </row>
    <row r="1427" spans="102:108" x14ac:dyDescent="0.25">
      <c r="CX1427" s="18"/>
      <c r="CZ1427" s="18"/>
      <c r="DA1427" s="18"/>
      <c r="DB1427" s="18"/>
      <c r="DC1427" s="18"/>
      <c r="DD1427" s="18"/>
    </row>
    <row r="1428" spans="102:108" x14ac:dyDescent="0.25">
      <c r="CX1428" s="18"/>
      <c r="CZ1428" s="18"/>
      <c r="DA1428" s="18"/>
      <c r="DB1428" s="18"/>
      <c r="DC1428" s="18"/>
      <c r="DD1428" s="18"/>
    </row>
    <row r="1429" spans="102:108" x14ac:dyDescent="0.25">
      <c r="CX1429" s="18"/>
      <c r="CZ1429" s="18"/>
      <c r="DA1429" s="18"/>
      <c r="DB1429" s="18"/>
      <c r="DC1429" s="18"/>
      <c r="DD1429" s="18"/>
    </row>
    <row r="1430" spans="102:108" x14ac:dyDescent="0.25">
      <c r="CX1430" s="18"/>
      <c r="CZ1430" s="18"/>
      <c r="DA1430" s="18"/>
      <c r="DB1430" s="18"/>
      <c r="DC1430" s="18"/>
      <c r="DD1430" s="18"/>
    </row>
    <row r="1431" spans="102:108" x14ac:dyDescent="0.25">
      <c r="CX1431" s="18"/>
      <c r="CZ1431" s="18"/>
      <c r="DA1431" s="18"/>
      <c r="DB1431" s="18"/>
      <c r="DC1431" s="18"/>
      <c r="DD1431" s="18"/>
    </row>
    <row r="1432" spans="102:108" x14ac:dyDescent="0.25">
      <c r="CX1432" s="18"/>
      <c r="CZ1432" s="18"/>
      <c r="DA1432" s="18"/>
      <c r="DB1432" s="18"/>
      <c r="DC1432" s="18"/>
      <c r="DD1432" s="18"/>
    </row>
    <row r="1433" spans="102:108" x14ac:dyDescent="0.25">
      <c r="CX1433" s="18"/>
      <c r="CZ1433" s="18"/>
      <c r="DA1433" s="18"/>
      <c r="DB1433" s="18"/>
      <c r="DC1433" s="18"/>
      <c r="DD1433" s="18"/>
    </row>
    <row r="1434" spans="102:108" x14ac:dyDescent="0.25">
      <c r="CX1434" s="18"/>
      <c r="CZ1434" s="18"/>
      <c r="DA1434" s="18"/>
      <c r="DB1434" s="18"/>
      <c r="DC1434" s="18"/>
      <c r="DD1434" s="18"/>
    </row>
    <row r="1435" spans="102:108" x14ac:dyDescent="0.25">
      <c r="CX1435" s="18"/>
      <c r="CZ1435" s="18"/>
      <c r="DA1435" s="18"/>
      <c r="DB1435" s="18"/>
      <c r="DC1435" s="18"/>
      <c r="DD1435" s="18"/>
    </row>
    <row r="1436" spans="102:108" x14ac:dyDescent="0.25">
      <c r="CX1436" s="18"/>
      <c r="CZ1436" s="18"/>
      <c r="DA1436" s="18"/>
      <c r="DB1436" s="18"/>
      <c r="DC1436" s="18"/>
      <c r="DD1436" s="18"/>
    </row>
    <row r="1437" spans="102:108" x14ac:dyDescent="0.25">
      <c r="CX1437" s="18"/>
      <c r="CZ1437" s="18"/>
      <c r="DA1437" s="18"/>
      <c r="DB1437" s="18"/>
      <c r="DC1437" s="18"/>
      <c r="DD1437" s="18"/>
    </row>
    <row r="1438" spans="102:108" x14ac:dyDescent="0.25">
      <c r="CX1438" s="18"/>
      <c r="CZ1438" s="18"/>
      <c r="DA1438" s="18"/>
      <c r="DB1438" s="18"/>
      <c r="DC1438" s="18"/>
      <c r="DD1438" s="18"/>
    </row>
    <row r="1439" spans="102:108" x14ac:dyDescent="0.25">
      <c r="CX1439" s="18"/>
      <c r="CZ1439" s="18"/>
      <c r="DA1439" s="18"/>
      <c r="DB1439" s="18"/>
      <c r="DC1439" s="18"/>
      <c r="DD1439" s="18"/>
    </row>
    <row r="1440" spans="102:108" x14ac:dyDescent="0.25">
      <c r="CX1440" s="18"/>
      <c r="CZ1440" s="18"/>
      <c r="DA1440" s="18"/>
      <c r="DB1440" s="18"/>
      <c r="DC1440" s="18"/>
      <c r="DD1440" s="18"/>
    </row>
    <row r="1441" spans="102:108" x14ac:dyDescent="0.25">
      <c r="CX1441" s="18"/>
      <c r="CZ1441" s="18"/>
      <c r="DA1441" s="18"/>
      <c r="DB1441" s="18"/>
      <c r="DC1441" s="18"/>
      <c r="DD1441" s="18"/>
    </row>
    <row r="1442" spans="102:108" x14ac:dyDescent="0.25">
      <c r="CX1442" s="18"/>
      <c r="CZ1442" s="18"/>
      <c r="DA1442" s="18"/>
      <c r="DB1442" s="18"/>
      <c r="DC1442" s="18"/>
      <c r="DD1442" s="18"/>
    </row>
    <row r="1443" spans="102:108" x14ac:dyDescent="0.25">
      <c r="CX1443" s="18"/>
      <c r="CZ1443" s="18"/>
      <c r="DA1443" s="18"/>
      <c r="DB1443" s="18"/>
      <c r="DC1443" s="18"/>
      <c r="DD1443" s="18"/>
    </row>
    <row r="1444" spans="102:108" x14ac:dyDescent="0.25">
      <c r="CX1444" s="18"/>
      <c r="CZ1444" s="18"/>
      <c r="DA1444" s="18"/>
      <c r="DB1444" s="18"/>
      <c r="DC1444" s="18"/>
      <c r="DD1444" s="18"/>
    </row>
    <row r="1445" spans="102:108" x14ac:dyDescent="0.25">
      <c r="CX1445" s="18"/>
      <c r="CZ1445" s="18"/>
      <c r="DA1445" s="18"/>
      <c r="DB1445" s="18"/>
      <c r="DC1445" s="18"/>
      <c r="DD1445" s="18"/>
    </row>
    <row r="1446" spans="102:108" x14ac:dyDescent="0.25">
      <c r="CX1446" s="18"/>
      <c r="CZ1446" s="18"/>
      <c r="DA1446" s="18"/>
      <c r="DB1446" s="18"/>
      <c r="DC1446" s="18"/>
      <c r="DD1446" s="18"/>
    </row>
    <row r="1447" spans="102:108" x14ac:dyDescent="0.25">
      <c r="CX1447" s="18"/>
      <c r="CZ1447" s="18"/>
      <c r="DA1447" s="18"/>
      <c r="DB1447" s="18"/>
      <c r="DC1447" s="18"/>
      <c r="DD1447" s="18"/>
    </row>
    <row r="1448" spans="102:108" x14ac:dyDescent="0.25">
      <c r="CX1448" s="18"/>
      <c r="CZ1448" s="18"/>
      <c r="DA1448" s="18"/>
      <c r="DB1448" s="18"/>
      <c r="DC1448" s="18"/>
      <c r="DD1448" s="18"/>
    </row>
    <row r="1449" spans="102:108" x14ac:dyDescent="0.25">
      <c r="CX1449" s="18"/>
      <c r="CZ1449" s="18"/>
      <c r="DA1449" s="18"/>
      <c r="DB1449" s="18"/>
      <c r="DC1449" s="18"/>
      <c r="DD1449" s="18"/>
    </row>
    <row r="1450" spans="102:108" x14ac:dyDescent="0.25">
      <c r="CX1450" s="18"/>
      <c r="CZ1450" s="18"/>
      <c r="DA1450" s="18"/>
      <c r="DB1450" s="18"/>
      <c r="DC1450" s="18"/>
      <c r="DD1450" s="18"/>
    </row>
    <row r="1451" spans="102:108" x14ac:dyDescent="0.25">
      <c r="CX1451" s="18"/>
      <c r="CZ1451" s="18"/>
      <c r="DA1451" s="18"/>
      <c r="DB1451" s="18"/>
      <c r="DC1451" s="18"/>
      <c r="DD1451" s="18"/>
    </row>
    <row r="1452" spans="102:108" x14ac:dyDescent="0.25">
      <c r="CX1452" s="18"/>
      <c r="CZ1452" s="18"/>
      <c r="DA1452" s="18"/>
      <c r="DB1452" s="18"/>
      <c r="DC1452" s="18"/>
      <c r="DD1452" s="18"/>
    </row>
    <row r="1453" spans="102:108" x14ac:dyDescent="0.25">
      <c r="CX1453" s="18"/>
      <c r="CZ1453" s="18"/>
      <c r="DA1453" s="18"/>
      <c r="DB1453" s="18"/>
      <c r="DC1453" s="18"/>
      <c r="DD1453" s="18"/>
    </row>
    <row r="1454" spans="102:108" x14ac:dyDescent="0.25">
      <c r="CX1454" s="18"/>
      <c r="CZ1454" s="18"/>
      <c r="DA1454" s="18"/>
      <c r="DB1454" s="18"/>
      <c r="DC1454" s="18"/>
      <c r="DD1454" s="18"/>
    </row>
    <row r="1455" spans="102:108" x14ac:dyDescent="0.25">
      <c r="CX1455" s="18"/>
      <c r="CZ1455" s="18"/>
      <c r="DA1455" s="18"/>
      <c r="DB1455" s="18"/>
      <c r="DC1455" s="18"/>
      <c r="DD1455" s="18"/>
    </row>
    <row r="1456" spans="102:108" x14ac:dyDescent="0.25">
      <c r="CX1456" s="18"/>
      <c r="CZ1456" s="18"/>
      <c r="DA1456" s="18"/>
      <c r="DB1456" s="18"/>
      <c r="DC1456" s="18"/>
      <c r="DD1456" s="18"/>
    </row>
    <row r="1457" spans="102:108" x14ac:dyDescent="0.25">
      <c r="CX1457" s="18"/>
      <c r="CZ1457" s="18"/>
      <c r="DA1457" s="18"/>
      <c r="DB1457" s="18"/>
      <c r="DC1457" s="18"/>
      <c r="DD1457" s="18"/>
    </row>
    <row r="1458" spans="102:108" x14ac:dyDescent="0.25">
      <c r="CX1458" s="18"/>
      <c r="CZ1458" s="18"/>
      <c r="DA1458" s="18"/>
      <c r="DB1458" s="18"/>
      <c r="DC1458" s="18"/>
      <c r="DD1458" s="18"/>
    </row>
    <row r="1459" spans="102:108" x14ac:dyDescent="0.25">
      <c r="CX1459" s="18"/>
      <c r="CZ1459" s="18"/>
      <c r="DA1459" s="18"/>
      <c r="DB1459" s="18"/>
      <c r="DC1459" s="18"/>
      <c r="DD1459" s="18"/>
    </row>
    <row r="1460" spans="102:108" x14ac:dyDescent="0.25">
      <c r="CX1460" s="18"/>
      <c r="CZ1460" s="18"/>
      <c r="DA1460" s="18"/>
      <c r="DB1460" s="18"/>
      <c r="DC1460" s="18"/>
      <c r="DD1460" s="18"/>
    </row>
    <row r="1461" spans="102:108" x14ac:dyDescent="0.25">
      <c r="CX1461" s="18"/>
      <c r="CZ1461" s="18"/>
      <c r="DA1461" s="18"/>
      <c r="DB1461" s="18"/>
      <c r="DC1461" s="18"/>
      <c r="DD1461" s="18"/>
    </row>
    <row r="1462" spans="102:108" x14ac:dyDescent="0.25">
      <c r="CX1462" s="18"/>
      <c r="CZ1462" s="18"/>
      <c r="DA1462" s="18"/>
      <c r="DB1462" s="18"/>
      <c r="DC1462" s="18"/>
      <c r="DD1462" s="18"/>
    </row>
    <row r="1463" spans="102:108" x14ac:dyDescent="0.25">
      <c r="CX1463" s="18"/>
      <c r="CZ1463" s="18"/>
      <c r="DA1463" s="18"/>
      <c r="DB1463" s="18"/>
      <c r="DC1463" s="18"/>
      <c r="DD1463" s="18"/>
    </row>
    <row r="1464" spans="102:108" x14ac:dyDescent="0.25">
      <c r="CX1464" s="18"/>
      <c r="CZ1464" s="18"/>
      <c r="DA1464" s="18"/>
      <c r="DB1464" s="18"/>
      <c r="DC1464" s="18"/>
      <c r="DD1464" s="18"/>
    </row>
    <row r="1465" spans="102:108" x14ac:dyDescent="0.25">
      <c r="CX1465" s="18"/>
      <c r="CZ1465" s="18"/>
      <c r="DA1465" s="18"/>
      <c r="DB1465" s="18"/>
      <c r="DC1465" s="18"/>
      <c r="DD1465" s="18"/>
    </row>
    <row r="1466" spans="102:108" x14ac:dyDescent="0.25">
      <c r="CX1466" s="18"/>
      <c r="CZ1466" s="18"/>
      <c r="DA1466" s="18"/>
      <c r="DB1466" s="18"/>
      <c r="DC1466" s="18"/>
      <c r="DD1466" s="18"/>
    </row>
    <row r="1467" spans="102:108" x14ac:dyDescent="0.25">
      <c r="CX1467" s="18"/>
      <c r="CZ1467" s="18"/>
      <c r="DA1467" s="18"/>
      <c r="DB1467" s="18"/>
      <c r="DC1467" s="18"/>
      <c r="DD1467" s="18"/>
    </row>
    <row r="1468" spans="102:108" x14ac:dyDescent="0.25">
      <c r="CX1468" s="18"/>
      <c r="CZ1468" s="18"/>
      <c r="DA1468" s="18"/>
      <c r="DB1468" s="18"/>
      <c r="DC1468" s="18"/>
      <c r="DD1468" s="18"/>
    </row>
    <row r="1469" spans="102:108" x14ac:dyDescent="0.25">
      <c r="CX1469" s="18"/>
      <c r="CZ1469" s="18"/>
      <c r="DA1469" s="18"/>
      <c r="DB1469" s="18"/>
      <c r="DC1469" s="18"/>
      <c r="DD1469" s="18"/>
    </row>
    <row r="1470" spans="102:108" x14ac:dyDescent="0.25">
      <c r="CX1470" s="18"/>
      <c r="CZ1470" s="18"/>
      <c r="DA1470" s="18"/>
      <c r="DB1470" s="18"/>
      <c r="DC1470" s="18"/>
      <c r="DD1470" s="18"/>
    </row>
    <row r="1471" spans="102:108" x14ac:dyDescent="0.25">
      <c r="CX1471" s="18"/>
      <c r="CZ1471" s="18"/>
      <c r="DA1471" s="18"/>
      <c r="DB1471" s="18"/>
      <c r="DC1471" s="18"/>
      <c r="DD1471" s="18"/>
    </row>
    <row r="1472" spans="102:108" x14ac:dyDescent="0.25">
      <c r="CX1472" s="18"/>
      <c r="CZ1472" s="18"/>
      <c r="DA1472" s="18"/>
      <c r="DB1472" s="18"/>
      <c r="DC1472" s="18"/>
      <c r="DD1472" s="18"/>
    </row>
    <row r="1473" spans="102:108" x14ac:dyDescent="0.25">
      <c r="CX1473" s="18"/>
      <c r="CZ1473" s="18"/>
      <c r="DA1473" s="18"/>
      <c r="DB1473" s="18"/>
      <c r="DC1473" s="18"/>
      <c r="DD1473" s="18"/>
    </row>
    <row r="1474" spans="102:108" x14ac:dyDescent="0.25">
      <c r="CX1474" s="18"/>
      <c r="CZ1474" s="18"/>
      <c r="DA1474" s="18"/>
      <c r="DB1474" s="18"/>
      <c r="DC1474" s="18"/>
      <c r="DD1474" s="18"/>
    </row>
    <row r="1475" spans="102:108" x14ac:dyDescent="0.25">
      <c r="CX1475" s="18"/>
      <c r="CZ1475" s="18"/>
      <c r="DA1475" s="18"/>
      <c r="DB1475" s="18"/>
      <c r="DC1475" s="18"/>
      <c r="DD1475" s="18"/>
    </row>
    <row r="1476" spans="102:108" x14ac:dyDescent="0.25">
      <c r="CX1476" s="18"/>
      <c r="CZ1476" s="18"/>
      <c r="DA1476" s="18"/>
      <c r="DB1476" s="18"/>
      <c r="DC1476" s="18"/>
      <c r="DD1476" s="18"/>
    </row>
    <row r="1477" spans="102:108" x14ac:dyDescent="0.25">
      <c r="CX1477" s="18"/>
      <c r="CZ1477" s="18"/>
      <c r="DA1477" s="18"/>
      <c r="DB1477" s="18"/>
      <c r="DC1477" s="18"/>
      <c r="DD1477" s="18"/>
    </row>
    <row r="1478" spans="102:108" x14ac:dyDescent="0.25">
      <c r="CX1478" s="18"/>
      <c r="CZ1478" s="18"/>
      <c r="DA1478" s="18"/>
      <c r="DB1478" s="18"/>
      <c r="DC1478" s="18"/>
      <c r="DD1478" s="18"/>
    </row>
    <row r="1479" spans="102:108" x14ac:dyDescent="0.25">
      <c r="CX1479" s="18"/>
      <c r="CZ1479" s="18"/>
      <c r="DA1479" s="18"/>
      <c r="DB1479" s="18"/>
      <c r="DC1479" s="18"/>
      <c r="DD1479" s="18"/>
    </row>
    <row r="1480" spans="102:108" x14ac:dyDescent="0.25">
      <c r="CX1480" s="18"/>
      <c r="CZ1480" s="18"/>
      <c r="DA1480" s="18"/>
      <c r="DB1480" s="18"/>
      <c r="DC1480" s="18"/>
      <c r="DD1480" s="18"/>
    </row>
    <row r="1481" spans="102:108" x14ac:dyDescent="0.25">
      <c r="CX1481" s="18"/>
      <c r="CZ1481" s="18"/>
      <c r="DA1481" s="18"/>
      <c r="DB1481" s="18"/>
      <c r="DC1481" s="18"/>
      <c r="DD1481" s="18"/>
    </row>
    <row r="1482" spans="102:108" x14ac:dyDescent="0.25">
      <c r="CX1482" s="18"/>
      <c r="CZ1482" s="18"/>
      <c r="DA1482" s="18"/>
      <c r="DB1482" s="18"/>
      <c r="DC1482" s="18"/>
      <c r="DD1482" s="18"/>
    </row>
    <row r="1483" spans="102:108" x14ac:dyDescent="0.25">
      <c r="CX1483" s="18"/>
      <c r="CZ1483" s="18"/>
      <c r="DA1483" s="18"/>
      <c r="DB1483" s="18"/>
      <c r="DC1483" s="18"/>
      <c r="DD1483" s="18"/>
    </row>
    <row r="1484" spans="102:108" x14ac:dyDescent="0.25">
      <c r="CX1484" s="18"/>
      <c r="CZ1484" s="18"/>
      <c r="DA1484" s="18"/>
      <c r="DB1484" s="18"/>
      <c r="DC1484" s="18"/>
      <c r="DD1484" s="18"/>
    </row>
    <row r="1485" spans="102:108" x14ac:dyDescent="0.25">
      <c r="CX1485" s="18"/>
      <c r="CZ1485" s="18"/>
      <c r="DA1485" s="18"/>
      <c r="DB1485" s="18"/>
      <c r="DC1485" s="18"/>
      <c r="DD1485" s="18"/>
    </row>
    <row r="1486" spans="102:108" x14ac:dyDescent="0.25">
      <c r="CX1486" s="18"/>
      <c r="CZ1486" s="18"/>
      <c r="DA1486" s="18"/>
      <c r="DB1486" s="18"/>
      <c r="DC1486" s="18"/>
      <c r="DD1486" s="18"/>
    </row>
    <row r="1487" spans="102:108" x14ac:dyDescent="0.25">
      <c r="CX1487" s="18"/>
      <c r="CZ1487" s="18"/>
      <c r="DA1487" s="18"/>
      <c r="DB1487" s="18"/>
      <c r="DC1487" s="18"/>
      <c r="DD1487" s="18"/>
    </row>
    <row r="1488" spans="102:108" x14ac:dyDescent="0.25">
      <c r="CX1488" s="18"/>
      <c r="CZ1488" s="18"/>
      <c r="DA1488" s="18"/>
      <c r="DB1488" s="18"/>
      <c r="DC1488" s="18"/>
      <c r="DD1488" s="18"/>
    </row>
    <row r="1489" spans="102:108" x14ac:dyDescent="0.25">
      <c r="CX1489" s="18"/>
      <c r="CZ1489" s="18"/>
      <c r="DA1489" s="18"/>
      <c r="DB1489" s="18"/>
      <c r="DC1489" s="18"/>
      <c r="DD1489" s="18"/>
    </row>
    <row r="1490" spans="102:108" x14ac:dyDescent="0.25">
      <c r="CX1490" s="18"/>
      <c r="CZ1490" s="18"/>
      <c r="DA1490" s="18"/>
      <c r="DB1490" s="18"/>
      <c r="DC1490" s="18"/>
      <c r="DD1490" s="18"/>
    </row>
    <row r="1491" spans="102:108" x14ac:dyDescent="0.25">
      <c r="CX1491" s="18"/>
      <c r="CZ1491" s="18"/>
      <c r="DA1491" s="18"/>
      <c r="DB1491" s="18"/>
      <c r="DC1491" s="18"/>
      <c r="DD1491" s="18"/>
    </row>
    <row r="1492" spans="102:108" x14ac:dyDescent="0.25">
      <c r="CX1492" s="18"/>
      <c r="CZ1492" s="18"/>
      <c r="DA1492" s="18"/>
      <c r="DB1492" s="18"/>
      <c r="DC1492" s="18"/>
      <c r="DD1492" s="18"/>
    </row>
    <row r="1493" spans="102:108" x14ac:dyDescent="0.25">
      <c r="CX1493" s="18"/>
      <c r="CZ1493" s="18"/>
      <c r="DA1493" s="18"/>
      <c r="DB1493" s="18"/>
      <c r="DC1493" s="18"/>
      <c r="DD1493" s="18"/>
    </row>
    <row r="1494" spans="102:108" x14ac:dyDescent="0.25">
      <c r="CX1494" s="18"/>
      <c r="CZ1494" s="18"/>
      <c r="DA1494" s="18"/>
      <c r="DB1494" s="18"/>
      <c r="DC1494" s="18"/>
      <c r="DD1494" s="18"/>
    </row>
    <row r="1495" spans="102:108" x14ac:dyDescent="0.25">
      <c r="CX1495" s="18"/>
      <c r="CZ1495" s="18"/>
      <c r="DA1495" s="18"/>
      <c r="DB1495" s="18"/>
      <c r="DC1495" s="18"/>
      <c r="DD1495" s="18"/>
    </row>
    <row r="1496" spans="102:108" x14ac:dyDescent="0.25">
      <c r="CX1496" s="18"/>
      <c r="CZ1496" s="18"/>
      <c r="DA1496" s="18"/>
      <c r="DB1496" s="18"/>
      <c r="DC1496" s="18"/>
      <c r="DD1496" s="18"/>
    </row>
    <row r="1497" spans="102:108" x14ac:dyDescent="0.25">
      <c r="CX1497" s="18"/>
      <c r="CZ1497" s="18"/>
      <c r="DA1497" s="18"/>
      <c r="DB1497" s="18"/>
      <c r="DC1497" s="18"/>
      <c r="DD1497" s="18"/>
    </row>
    <row r="1498" spans="102:108" x14ac:dyDescent="0.25">
      <c r="CX1498" s="18"/>
      <c r="CZ1498" s="18"/>
      <c r="DA1498" s="18"/>
      <c r="DB1498" s="18"/>
      <c r="DC1498" s="18"/>
      <c r="DD1498" s="18"/>
    </row>
    <row r="1499" spans="102:108" x14ac:dyDescent="0.25">
      <c r="CX1499" s="18"/>
      <c r="CZ1499" s="18"/>
      <c r="DA1499" s="18"/>
      <c r="DB1499" s="18"/>
      <c r="DC1499" s="18"/>
      <c r="DD1499" s="18"/>
    </row>
    <row r="1500" spans="102:108" x14ac:dyDescent="0.25">
      <c r="CX1500" s="18"/>
      <c r="CZ1500" s="18"/>
      <c r="DA1500" s="18"/>
      <c r="DB1500" s="18"/>
      <c r="DC1500" s="18"/>
      <c r="DD1500" s="18"/>
    </row>
    <row r="1501" spans="102:108" x14ac:dyDescent="0.25">
      <c r="CX1501" s="18"/>
      <c r="CZ1501" s="18"/>
      <c r="DA1501" s="18"/>
      <c r="DB1501" s="18"/>
      <c r="DC1501" s="18"/>
      <c r="DD1501" s="18"/>
    </row>
    <row r="1502" spans="102:108" x14ac:dyDescent="0.25">
      <c r="CX1502" s="18"/>
      <c r="CZ1502" s="18"/>
      <c r="DA1502" s="18"/>
      <c r="DB1502" s="18"/>
      <c r="DC1502" s="18"/>
      <c r="DD1502" s="18"/>
    </row>
    <row r="1503" spans="102:108" x14ac:dyDescent="0.25">
      <c r="CX1503" s="18"/>
      <c r="CZ1503" s="18"/>
      <c r="DA1503" s="18"/>
      <c r="DB1503" s="18"/>
      <c r="DC1503" s="18"/>
      <c r="DD1503" s="18"/>
    </row>
    <row r="1504" spans="102:108" x14ac:dyDescent="0.25">
      <c r="CX1504" s="18"/>
      <c r="CZ1504" s="18"/>
      <c r="DA1504" s="18"/>
      <c r="DB1504" s="18"/>
      <c r="DC1504" s="18"/>
      <c r="DD1504" s="18"/>
    </row>
    <row r="1505" spans="102:108" x14ac:dyDescent="0.25">
      <c r="CX1505" s="18"/>
      <c r="CZ1505" s="18"/>
      <c r="DA1505" s="18"/>
      <c r="DB1505" s="18"/>
      <c r="DC1505" s="18"/>
      <c r="DD1505" s="18"/>
    </row>
    <row r="1506" spans="102:108" x14ac:dyDescent="0.25">
      <c r="CX1506" s="18"/>
      <c r="CZ1506" s="18"/>
      <c r="DA1506" s="18"/>
      <c r="DB1506" s="18"/>
      <c r="DC1506" s="18"/>
      <c r="DD1506" s="18"/>
    </row>
    <row r="1507" spans="102:108" x14ac:dyDescent="0.25">
      <c r="CX1507" s="18"/>
      <c r="CZ1507" s="18"/>
      <c r="DA1507" s="18"/>
      <c r="DB1507" s="18"/>
      <c r="DC1507" s="18"/>
      <c r="DD1507" s="18"/>
    </row>
    <row r="1508" spans="102:108" x14ac:dyDescent="0.25">
      <c r="CX1508" s="18"/>
      <c r="CZ1508" s="18"/>
      <c r="DA1508" s="18"/>
      <c r="DB1508" s="18"/>
      <c r="DC1508" s="18"/>
      <c r="DD1508" s="18"/>
    </row>
    <row r="1509" spans="102:108" x14ac:dyDescent="0.25">
      <c r="CX1509" s="18"/>
      <c r="CZ1509" s="18"/>
      <c r="DA1509" s="18"/>
      <c r="DB1509" s="18"/>
      <c r="DC1509" s="18"/>
      <c r="DD1509" s="18"/>
    </row>
    <row r="1510" spans="102:108" x14ac:dyDescent="0.25">
      <c r="CX1510" s="18"/>
      <c r="CZ1510" s="18"/>
      <c r="DA1510" s="18"/>
      <c r="DB1510" s="18"/>
      <c r="DC1510" s="18"/>
      <c r="DD1510" s="18"/>
    </row>
    <row r="1511" spans="102:108" x14ac:dyDescent="0.25">
      <c r="CX1511" s="18"/>
      <c r="CZ1511" s="18"/>
      <c r="DA1511" s="18"/>
      <c r="DB1511" s="18"/>
      <c r="DC1511" s="18"/>
      <c r="DD1511" s="18"/>
    </row>
    <row r="1512" spans="102:108" x14ac:dyDescent="0.25">
      <c r="CX1512" s="18"/>
      <c r="CZ1512" s="18"/>
      <c r="DA1512" s="18"/>
      <c r="DB1512" s="18"/>
      <c r="DC1512" s="18"/>
      <c r="DD1512" s="18"/>
    </row>
    <row r="1513" spans="102:108" x14ac:dyDescent="0.25">
      <c r="CX1513" s="18"/>
      <c r="CZ1513" s="18"/>
      <c r="DA1513" s="18"/>
      <c r="DB1513" s="18"/>
      <c r="DC1513" s="18"/>
      <c r="DD1513" s="18"/>
    </row>
    <row r="1514" spans="102:108" x14ac:dyDescent="0.25">
      <c r="CX1514" s="18"/>
      <c r="CZ1514" s="18"/>
      <c r="DA1514" s="18"/>
      <c r="DB1514" s="18"/>
      <c r="DC1514" s="18"/>
      <c r="DD1514" s="18"/>
    </row>
    <row r="1515" spans="102:108" x14ac:dyDescent="0.25">
      <c r="CX1515" s="18"/>
      <c r="CZ1515" s="18"/>
      <c r="DA1515" s="18"/>
      <c r="DB1515" s="18"/>
      <c r="DC1515" s="18"/>
      <c r="DD1515" s="18"/>
    </row>
    <row r="1516" spans="102:108" x14ac:dyDescent="0.25">
      <c r="CX1516" s="18"/>
      <c r="CZ1516" s="18"/>
      <c r="DA1516" s="18"/>
      <c r="DB1516" s="18"/>
      <c r="DC1516" s="18"/>
      <c r="DD1516" s="18"/>
    </row>
    <row r="1517" spans="102:108" x14ac:dyDescent="0.25">
      <c r="CX1517" s="18"/>
      <c r="CZ1517" s="18"/>
      <c r="DA1517" s="18"/>
      <c r="DB1517" s="18"/>
      <c r="DC1517" s="18"/>
      <c r="DD1517" s="18"/>
    </row>
    <row r="1518" spans="102:108" x14ac:dyDescent="0.25">
      <c r="CX1518" s="18"/>
      <c r="CZ1518" s="18"/>
      <c r="DA1518" s="18"/>
      <c r="DB1518" s="18"/>
      <c r="DC1518" s="18"/>
      <c r="DD1518" s="18"/>
    </row>
    <row r="1519" spans="102:108" x14ac:dyDescent="0.25">
      <c r="CX1519" s="18"/>
      <c r="CZ1519" s="18"/>
      <c r="DA1519" s="18"/>
      <c r="DB1519" s="18"/>
      <c r="DC1519" s="18"/>
      <c r="DD1519" s="18"/>
    </row>
    <row r="1520" spans="102:108" x14ac:dyDescent="0.25">
      <c r="CX1520" s="18"/>
      <c r="CZ1520" s="18"/>
      <c r="DA1520" s="18"/>
      <c r="DB1520" s="18"/>
      <c r="DC1520" s="18"/>
      <c r="DD1520" s="18"/>
    </row>
    <row r="1521" spans="102:108" x14ac:dyDescent="0.25">
      <c r="CX1521" s="18"/>
      <c r="CZ1521" s="18"/>
      <c r="DA1521" s="18"/>
      <c r="DB1521" s="18"/>
      <c r="DC1521" s="18"/>
      <c r="DD1521" s="18"/>
    </row>
    <row r="1522" spans="102:108" x14ac:dyDescent="0.25">
      <c r="CX1522" s="18"/>
      <c r="CZ1522" s="18"/>
      <c r="DA1522" s="18"/>
      <c r="DB1522" s="18"/>
      <c r="DC1522" s="18"/>
      <c r="DD1522" s="18"/>
    </row>
    <row r="1523" spans="102:108" x14ac:dyDescent="0.25">
      <c r="CX1523" s="18"/>
      <c r="CZ1523" s="18"/>
      <c r="DA1523" s="18"/>
      <c r="DB1523" s="18"/>
      <c r="DC1523" s="18"/>
      <c r="DD1523" s="18"/>
    </row>
    <row r="1524" spans="102:108" x14ac:dyDescent="0.25">
      <c r="CX1524" s="18"/>
      <c r="CZ1524" s="18"/>
      <c r="DA1524" s="18"/>
      <c r="DB1524" s="18"/>
      <c r="DC1524" s="18"/>
      <c r="DD1524" s="18"/>
    </row>
    <row r="1525" spans="102:108" x14ac:dyDescent="0.25">
      <c r="CX1525" s="18"/>
      <c r="CZ1525" s="18"/>
      <c r="DA1525" s="18"/>
      <c r="DB1525" s="18"/>
      <c r="DC1525" s="18"/>
      <c r="DD1525" s="18"/>
    </row>
    <row r="1526" spans="102:108" x14ac:dyDescent="0.25">
      <c r="CX1526" s="18"/>
      <c r="CZ1526" s="18"/>
      <c r="DA1526" s="18"/>
      <c r="DB1526" s="18"/>
      <c r="DC1526" s="18"/>
      <c r="DD1526" s="18"/>
    </row>
    <row r="1527" spans="102:108" x14ac:dyDescent="0.25">
      <c r="CX1527" s="18"/>
      <c r="CZ1527" s="18"/>
      <c r="DA1527" s="18"/>
      <c r="DB1527" s="18"/>
      <c r="DC1527" s="18"/>
      <c r="DD1527" s="18"/>
    </row>
    <row r="1528" spans="102:108" x14ac:dyDescent="0.25">
      <c r="CX1528" s="18"/>
      <c r="CZ1528" s="18"/>
      <c r="DA1528" s="18"/>
      <c r="DB1528" s="18"/>
      <c r="DC1528" s="18"/>
      <c r="DD1528" s="18"/>
    </row>
    <row r="1529" spans="102:108" x14ac:dyDescent="0.25">
      <c r="CX1529" s="18"/>
      <c r="CZ1529" s="18"/>
      <c r="DA1529" s="18"/>
      <c r="DB1529" s="18"/>
      <c r="DC1529" s="18"/>
      <c r="DD1529" s="18"/>
    </row>
    <row r="1530" spans="102:108" x14ac:dyDescent="0.25">
      <c r="CX1530" s="18"/>
      <c r="CZ1530" s="18"/>
      <c r="DA1530" s="18"/>
      <c r="DB1530" s="18"/>
      <c r="DC1530" s="18"/>
      <c r="DD1530" s="18"/>
    </row>
    <row r="1531" spans="102:108" x14ac:dyDescent="0.25">
      <c r="CX1531" s="18"/>
      <c r="CZ1531" s="18"/>
      <c r="DA1531" s="18"/>
      <c r="DB1531" s="18"/>
      <c r="DC1531" s="18"/>
      <c r="DD1531" s="18"/>
    </row>
    <row r="1532" spans="102:108" x14ac:dyDescent="0.25">
      <c r="CX1532" s="18"/>
      <c r="CZ1532" s="18"/>
      <c r="DA1532" s="18"/>
      <c r="DB1532" s="18"/>
      <c r="DC1532" s="18"/>
      <c r="DD1532" s="18"/>
    </row>
    <row r="1533" spans="102:108" x14ac:dyDescent="0.25">
      <c r="CX1533" s="18"/>
      <c r="CZ1533" s="18"/>
      <c r="DA1533" s="18"/>
      <c r="DB1533" s="18"/>
      <c r="DC1533" s="18"/>
      <c r="DD1533" s="18"/>
    </row>
    <row r="1534" spans="102:108" x14ac:dyDescent="0.25">
      <c r="CX1534" s="18"/>
      <c r="CZ1534" s="18"/>
      <c r="DA1534" s="18"/>
      <c r="DB1534" s="18"/>
      <c r="DC1534" s="18"/>
      <c r="DD1534" s="18"/>
    </row>
    <row r="1535" spans="102:108" x14ac:dyDescent="0.25">
      <c r="CX1535" s="18"/>
      <c r="CZ1535" s="18"/>
      <c r="DA1535" s="18"/>
      <c r="DB1535" s="18"/>
      <c r="DC1535" s="18"/>
      <c r="DD1535" s="18"/>
    </row>
    <row r="1536" spans="102:108" x14ac:dyDescent="0.25">
      <c r="CX1536" s="18"/>
      <c r="CZ1536" s="18"/>
      <c r="DA1536" s="18"/>
      <c r="DB1536" s="18"/>
      <c r="DC1536" s="18"/>
      <c r="DD1536" s="18"/>
    </row>
    <row r="1537" spans="102:108" x14ac:dyDescent="0.25">
      <c r="CX1537" s="18"/>
      <c r="CZ1537" s="18"/>
      <c r="DA1537" s="18"/>
      <c r="DB1537" s="18"/>
      <c r="DC1537" s="18"/>
      <c r="DD1537" s="18"/>
    </row>
    <row r="1538" spans="102:108" x14ac:dyDescent="0.25">
      <c r="CX1538" s="18"/>
      <c r="CZ1538" s="18"/>
      <c r="DA1538" s="18"/>
      <c r="DB1538" s="18"/>
      <c r="DC1538" s="18"/>
      <c r="DD1538" s="18"/>
    </row>
    <row r="1539" spans="102:108" x14ac:dyDescent="0.25">
      <c r="CX1539" s="18"/>
      <c r="CZ1539" s="18"/>
      <c r="DA1539" s="18"/>
      <c r="DB1539" s="18"/>
      <c r="DC1539" s="18"/>
      <c r="DD1539" s="18"/>
    </row>
    <row r="1540" spans="102:108" x14ac:dyDescent="0.25">
      <c r="CX1540" s="18"/>
      <c r="CZ1540" s="18"/>
      <c r="DA1540" s="18"/>
      <c r="DB1540" s="18"/>
      <c r="DC1540" s="18"/>
      <c r="DD1540" s="18"/>
    </row>
    <row r="1541" spans="102:108" x14ac:dyDescent="0.25">
      <c r="CX1541" s="18"/>
      <c r="CZ1541" s="18"/>
      <c r="DA1541" s="18"/>
      <c r="DB1541" s="18"/>
      <c r="DC1541" s="18"/>
      <c r="DD1541" s="18"/>
    </row>
    <row r="1542" spans="102:108" x14ac:dyDescent="0.25">
      <c r="CX1542" s="18"/>
      <c r="CZ1542" s="18"/>
      <c r="DA1542" s="18"/>
      <c r="DB1542" s="18"/>
      <c r="DC1542" s="18"/>
      <c r="DD1542" s="18"/>
    </row>
    <row r="1543" spans="102:108" x14ac:dyDescent="0.25">
      <c r="CX1543" s="18"/>
      <c r="CZ1543" s="18"/>
      <c r="DA1543" s="18"/>
      <c r="DB1543" s="18"/>
      <c r="DC1543" s="18"/>
      <c r="DD1543" s="18"/>
    </row>
    <row r="1544" spans="102:108" x14ac:dyDescent="0.25">
      <c r="CX1544" s="18"/>
      <c r="CZ1544" s="18"/>
      <c r="DA1544" s="18"/>
      <c r="DB1544" s="18"/>
      <c r="DC1544" s="18"/>
      <c r="DD1544" s="18"/>
    </row>
    <row r="1545" spans="102:108" x14ac:dyDescent="0.25">
      <c r="CX1545" s="18"/>
      <c r="CZ1545" s="18"/>
      <c r="DA1545" s="18"/>
      <c r="DB1545" s="18"/>
      <c r="DC1545" s="18"/>
      <c r="DD1545" s="18"/>
    </row>
    <row r="1546" spans="102:108" x14ac:dyDescent="0.25">
      <c r="CX1546" s="18"/>
      <c r="CZ1546" s="18"/>
      <c r="DA1546" s="18"/>
      <c r="DB1546" s="18"/>
      <c r="DC1546" s="18"/>
      <c r="DD1546" s="18"/>
    </row>
    <row r="1547" spans="102:108" x14ac:dyDescent="0.25">
      <c r="CX1547" s="18"/>
      <c r="CZ1547" s="18"/>
      <c r="DA1547" s="18"/>
      <c r="DB1547" s="18"/>
      <c r="DC1547" s="18"/>
      <c r="DD1547" s="18"/>
    </row>
    <row r="1548" spans="102:108" x14ac:dyDescent="0.25">
      <c r="CX1548" s="18"/>
      <c r="CZ1548" s="18"/>
      <c r="DA1548" s="18"/>
      <c r="DB1548" s="18"/>
      <c r="DC1548" s="18"/>
      <c r="DD1548" s="18"/>
    </row>
    <row r="1549" spans="102:108" x14ac:dyDescent="0.25">
      <c r="CX1549" s="18"/>
      <c r="CZ1549" s="18"/>
      <c r="DA1549" s="18"/>
      <c r="DB1549" s="18"/>
      <c r="DC1549" s="18"/>
      <c r="DD1549" s="18"/>
    </row>
    <row r="1550" spans="102:108" x14ac:dyDescent="0.25">
      <c r="CX1550" s="18"/>
      <c r="CZ1550" s="18"/>
      <c r="DA1550" s="18"/>
      <c r="DB1550" s="18"/>
      <c r="DC1550" s="18"/>
      <c r="DD1550" s="18"/>
    </row>
    <row r="1551" spans="102:108" x14ac:dyDescent="0.25">
      <c r="CX1551" s="18"/>
      <c r="CZ1551" s="18"/>
      <c r="DA1551" s="18"/>
      <c r="DB1551" s="18"/>
      <c r="DC1551" s="18"/>
      <c r="DD1551" s="18"/>
    </row>
    <row r="1552" spans="102:108" x14ac:dyDescent="0.25">
      <c r="CX1552" s="18"/>
      <c r="CZ1552" s="18"/>
      <c r="DA1552" s="18"/>
      <c r="DB1552" s="18"/>
      <c r="DC1552" s="18"/>
      <c r="DD1552" s="18"/>
    </row>
    <row r="1553" spans="102:108" x14ac:dyDescent="0.25">
      <c r="CX1553" s="18"/>
      <c r="CZ1553" s="18"/>
      <c r="DA1553" s="18"/>
      <c r="DB1553" s="18"/>
      <c r="DC1553" s="18"/>
      <c r="DD1553" s="18"/>
    </row>
    <row r="1554" spans="102:108" x14ac:dyDescent="0.25">
      <c r="CX1554" s="18"/>
      <c r="CZ1554" s="18"/>
      <c r="DA1554" s="18"/>
      <c r="DB1554" s="18"/>
      <c r="DC1554" s="18"/>
      <c r="DD1554" s="18"/>
    </row>
    <row r="1555" spans="102:108" x14ac:dyDescent="0.25">
      <c r="CX1555" s="18"/>
      <c r="CZ1555" s="18"/>
      <c r="DA1555" s="18"/>
      <c r="DB1555" s="18"/>
      <c r="DC1555" s="18"/>
      <c r="DD1555" s="18"/>
    </row>
    <row r="1556" spans="102:108" x14ac:dyDescent="0.25">
      <c r="CX1556" s="18"/>
      <c r="CZ1556" s="18"/>
      <c r="DA1556" s="18"/>
      <c r="DB1556" s="18"/>
      <c r="DC1556" s="18"/>
      <c r="DD1556" s="18"/>
    </row>
    <row r="1557" spans="102:108" x14ac:dyDescent="0.25">
      <c r="CX1557" s="18"/>
      <c r="CZ1557" s="18"/>
      <c r="DA1557" s="18"/>
      <c r="DB1557" s="18"/>
      <c r="DC1557" s="18"/>
      <c r="DD1557" s="18"/>
    </row>
    <row r="1558" spans="102:108" x14ac:dyDescent="0.25">
      <c r="CX1558" s="18"/>
      <c r="CZ1558" s="18"/>
      <c r="DA1558" s="18"/>
      <c r="DB1558" s="18"/>
      <c r="DC1558" s="18"/>
      <c r="DD1558" s="18"/>
    </row>
    <row r="1559" spans="102:108" x14ac:dyDescent="0.25">
      <c r="CX1559" s="18"/>
      <c r="CZ1559" s="18"/>
      <c r="DA1559" s="18"/>
      <c r="DB1559" s="18"/>
      <c r="DC1559" s="18"/>
      <c r="DD1559" s="18"/>
    </row>
    <row r="1560" spans="102:108" x14ac:dyDescent="0.25">
      <c r="CX1560" s="18"/>
      <c r="CZ1560" s="18"/>
      <c r="DA1560" s="18"/>
      <c r="DB1560" s="18"/>
      <c r="DC1560" s="18"/>
      <c r="DD1560" s="18"/>
    </row>
    <row r="1561" spans="102:108" x14ac:dyDescent="0.25">
      <c r="CX1561" s="18"/>
      <c r="CZ1561" s="18"/>
      <c r="DA1561" s="18"/>
      <c r="DB1561" s="18"/>
      <c r="DC1561" s="18"/>
      <c r="DD1561" s="18"/>
    </row>
    <row r="1562" spans="102:108" x14ac:dyDescent="0.25">
      <c r="CX1562" s="18"/>
      <c r="CZ1562" s="18"/>
      <c r="DA1562" s="18"/>
      <c r="DB1562" s="18"/>
      <c r="DC1562" s="18"/>
      <c r="DD1562" s="18"/>
    </row>
    <row r="1563" spans="102:108" x14ac:dyDescent="0.25">
      <c r="CX1563" s="18"/>
      <c r="CZ1563" s="18"/>
      <c r="DA1563" s="18"/>
      <c r="DB1563" s="18"/>
      <c r="DC1563" s="18"/>
      <c r="DD1563" s="18"/>
    </row>
    <row r="1564" spans="102:108" x14ac:dyDescent="0.25">
      <c r="CX1564" s="18"/>
      <c r="CZ1564" s="18"/>
      <c r="DA1564" s="18"/>
      <c r="DB1564" s="18"/>
      <c r="DC1564" s="18"/>
      <c r="DD1564" s="18"/>
    </row>
    <row r="1565" spans="102:108" x14ac:dyDescent="0.25">
      <c r="CX1565" s="18"/>
      <c r="CZ1565" s="18"/>
      <c r="DA1565" s="18"/>
      <c r="DB1565" s="18"/>
      <c r="DC1565" s="18"/>
      <c r="DD1565" s="18"/>
    </row>
    <row r="1566" spans="102:108" x14ac:dyDescent="0.25">
      <c r="CX1566" s="18"/>
      <c r="CZ1566" s="18"/>
      <c r="DA1566" s="18"/>
      <c r="DB1566" s="18"/>
      <c r="DC1566" s="18"/>
      <c r="DD1566" s="18"/>
    </row>
    <row r="1567" spans="102:108" x14ac:dyDescent="0.25">
      <c r="CX1567" s="18"/>
      <c r="CZ1567" s="18"/>
      <c r="DA1567" s="18"/>
      <c r="DB1567" s="18"/>
      <c r="DC1567" s="18"/>
      <c r="DD1567" s="18"/>
    </row>
    <row r="1568" spans="102:108" x14ac:dyDescent="0.25">
      <c r="CX1568" s="18"/>
      <c r="CZ1568" s="18"/>
      <c r="DA1568" s="18"/>
      <c r="DB1568" s="18"/>
      <c r="DC1568" s="18"/>
      <c r="DD1568" s="18"/>
    </row>
    <row r="1569" spans="102:108" x14ac:dyDescent="0.25">
      <c r="CX1569" s="18"/>
      <c r="CZ1569" s="18"/>
      <c r="DA1569" s="18"/>
      <c r="DB1569" s="18"/>
      <c r="DC1569" s="18"/>
      <c r="DD1569" s="18"/>
    </row>
    <row r="1570" spans="102:108" x14ac:dyDescent="0.25">
      <c r="CX1570" s="18"/>
      <c r="CZ1570" s="18"/>
      <c r="DA1570" s="18"/>
      <c r="DB1570" s="18"/>
      <c r="DC1570" s="18"/>
      <c r="DD1570" s="18"/>
    </row>
    <row r="1571" spans="102:108" x14ac:dyDescent="0.25">
      <c r="CX1571" s="18"/>
      <c r="CZ1571" s="18"/>
      <c r="DA1571" s="18"/>
      <c r="DB1571" s="18"/>
      <c r="DC1571" s="18"/>
      <c r="DD1571" s="18"/>
    </row>
    <row r="1572" spans="102:108" x14ac:dyDescent="0.25">
      <c r="CX1572" s="18"/>
      <c r="CZ1572" s="18"/>
      <c r="DA1572" s="18"/>
      <c r="DB1572" s="18"/>
      <c r="DC1572" s="18"/>
      <c r="DD1572" s="18"/>
    </row>
    <row r="1573" spans="102:108" x14ac:dyDescent="0.25">
      <c r="CX1573" s="18"/>
      <c r="CZ1573" s="18"/>
      <c r="DA1573" s="18"/>
      <c r="DB1573" s="18"/>
      <c r="DC1573" s="18"/>
      <c r="DD1573" s="18"/>
    </row>
    <row r="1574" spans="102:108" x14ac:dyDescent="0.25">
      <c r="CX1574" s="18"/>
      <c r="CZ1574" s="18"/>
      <c r="DA1574" s="18"/>
      <c r="DB1574" s="18"/>
      <c r="DC1574" s="18"/>
      <c r="DD1574" s="18"/>
    </row>
    <row r="1575" spans="102:108" x14ac:dyDescent="0.25">
      <c r="CX1575" s="18"/>
      <c r="CZ1575" s="18"/>
      <c r="DA1575" s="18"/>
      <c r="DB1575" s="18"/>
      <c r="DC1575" s="18"/>
      <c r="DD1575" s="18"/>
    </row>
    <row r="1576" spans="102:108" x14ac:dyDescent="0.25">
      <c r="CX1576" s="18"/>
      <c r="CZ1576" s="18"/>
      <c r="DA1576" s="18"/>
      <c r="DB1576" s="18"/>
      <c r="DC1576" s="18"/>
      <c r="DD1576" s="18"/>
    </row>
    <row r="1577" spans="102:108" x14ac:dyDescent="0.25">
      <c r="CX1577" s="18"/>
      <c r="CZ1577" s="18"/>
      <c r="DA1577" s="18"/>
      <c r="DB1577" s="18"/>
      <c r="DC1577" s="18"/>
      <c r="DD1577" s="18"/>
    </row>
    <row r="1578" spans="102:108" x14ac:dyDescent="0.25">
      <c r="CX1578" s="18"/>
      <c r="CZ1578" s="18"/>
      <c r="DA1578" s="18"/>
      <c r="DB1578" s="18"/>
      <c r="DC1578" s="18"/>
      <c r="DD1578" s="18"/>
    </row>
    <row r="1579" spans="102:108" x14ac:dyDescent="0.25">
      <c r="CX1579" s="18"/>
      <c r="CZ1579" s="18"/>
      <c r="DA1579" s="18"/>
      <c r="DB1579" s="18"/>
      <c r="DC1579" s="18"/>
      <c r="DD1579" s="18"/>
    </row>
    <row r="1580" spans="102:108" x14ac:dyDescent="0.25">
      <c r="CX1580" s="18"/>
      <c r="CZ1580" s="18"/>
      <c r="DA1580" s="18"/>
      <c r="DB1580" s="18"/>
      <c r="DC1580" s="18"/>
      <c r="DD1580" s="18"/>
    </row>
    <row r="1581" spans="102:108" x14ac:dyDescent="0.25">
      <c r="CX1581" s="18"/>
      <c r="CZ1581" s="18"/>
      <c r="DA1581" s="18"/>
      <c r="DB1581" s="18"/>
      <c r="DC1581" s="18"/>
      <c r="DD1581" s="18"/>
    </row>
    <row r="1582" spans="102:108" x14ac:dyDescent="0.25">
      <c r="CX1582" s="18"/>
      <c r="CZ1582" s="18"/>
      <c r="DA1582" s="18"/>
      <c r="DB1582" s="18"/>
      <c r="DC1582" s="18"/>
      <c r="DD1582" s="18"/>
    </row>
    <row r="1583" spans="102:108" x14ac:dyDescent="0.25">
      <c r="CX1583" s="18"/>
      <c r="CZ1583" s="18"/>
      <c r="DA1583" s="18"/>
      <c r="DB1583" s="18"/>
      <c r="DC1583" s="18"/>
      <c r="DD1583" s="18"/>
    </row>
    <row r="1584" spans="102:108" x14ac:dyDescent="0.25">
      <c r="CX1584" s="18"/>
      <c r="CZ1584" s="18"/>
      <c r="DA1584" s="18"/>
      <c r="DB1584" s="18"/>
      <c r="DC1584" s="18"/>
      <c r="DD1584" s="18"/>
    </row>
    <row r="1585" spans="102:108" x14ac:dyDescent="0.25">
      <c r="CX1585" s="18"/>
      <c r="CZ1585" s="18"/>
      <c r="DA1585" s="18"/>
      <c r="DB1585" s="18"/>
      <c r="DC1585" s="18"/>
      <c r="DD1585" s="18"/>
    </row>
    <row r="1586" spans="102:108" x14ac:dyDescent="0.25">
      <c r="CX1586" s="18"/>
      <c r="CZ1586" s="18"/>
      <c r="DA1586" s="18"/>
      <c r="DB1586" s="18"/>
      <c r="DC1586" s="18"/>
      <c r="DD1586" s="18"/>
    </row>
    <row r="1587" spans="102:108" x14ac:dyDescent="0.25">
      <c r="CX1587" s="18"/>
      <c r="CZ1587" s="18"/>
      <c r="DA1587" s="18"/>
      <c r="DB1587" s="18"/>
      <c r="DC1587" s="18"/>
      <c r="DD1587" s="18"/>
    </row>
    <row r="1588" spans="102:108" x14ac:dyDescent="0.25">
      <c r="CX1588" s="18"/>
      <c r="CZ1588" s="18"/>
      <c r="DA1588" s="18"/>
      <c r="DB1588" s="18"/>
      <c r="DC1588" s="18"/>
      <c r="DD1588" s="18"/>
    </row>
    <row r="1589" spans="102:108" x14ac:dyDescent="0.25">
      <c r="CX1589" s="18"/>
      <c r="CZ1589" s="18"/>
      <c r="DA1589" s="18"/>
      <c r="DB1589" s="18"/>
      <c r="DC1589" s="18"/>
      <c r="DD1589" s="18"/>
    </row>
    <row r="1590" spans="102:108" x14ac:dyDescent="0.25">
      <c r="CX1590" s="18"/>
      <c r="CZ1590" s="18"/>
      <c r="DA1590" s="18"/>
      <c r="DB1590" s="18"/>
      <c r="DC1590" s="18"/>
      <c r="DD1590" s="18"/>
    </row>
    <row r="1591" spans="102:108" x14ac:dyDescent="0.25">
      <c r="CX1591" s="18"/>
      <c r="CZ1591" s="18"/>
      <c r="DA1591" s="18"/>
      <c r="DB1591" s="18"/>
      <c r="DC1591" s="18"/>
      <c r="DD1591" s="18"/>
    </row>
    <row r="1592" spans="102:108" x14ac:dyDescent="0.25">
      <c r="CX1592" s="18"/>
      <c r="CZ1592" s="18"/>
      <c r="DA1592" s="18"/>
      <c r="DB1592" s="18"/>
      <c r="DC1592" s="18"/>
      <c r="DD1592" s="18"/>
    </row>
    <row r="1593" spans="102:108" x14ac:dyDescent="0.25">
      <c r="CX1593" s="18"/>
      <c r="CZ1593" s="18"/>
      <c r="DA1593" s="18"/>
      <c r="DB1593" s="18"/>
      <c r="DC1593" s="18"/>
      <c r="DD1593" s="18"/>
    </row>
    <row r="1594" spans="102:108" x14ac:dyDescent="0.25">
      <c r="CX1594" s="18"/>
      <c r="CZ1594" s="18"/>
      <c r="DA1594" s="18"/>
      <c r="DB1594" s="18"/>
      <c r="DC1594" s="18"/>
      <c r="DD1594" s="18"/>
    </row>
    <row r="1595" spans="102:108" x14ac:dyDescent="0.25">
      <c r="CX1595" s="18"/>
      <c r="CZ1595" s="18"/>
      <c r="DA1595" s="18"/>
      <c r="DB1595" s="18"/>
      <c r="DC1595" s="18"/>
      <c r="DD1595" s="18"/>
    </row>
    <row r="1596" spans="102:108" x14ac:dyDescent="0.25">
      <c r="CX1596" s="18"/>
      <c r="CZ1596" s="18"/>
      <c r="DA1596" s="18"/>
      <c r="DB1596" s="18"/>
      <c r="DC1596" s="18"/>
      <c r="DD1596" s="18"/>
    </row>
    <row r="1597" spans="102:108" x14ac:dyDescent="0.25">
      <c r="CX1597" s="18"/>
      <c r="CZ1597" s="18"/>
      <c r="DA1597" s="18"/>
      <c r="DB1597" s="18"/>
      <c r="DC1597" s="18"/>
      <c r="DD1597" s="18"/>
    </row>
    <row r="1598" spans="102:108" x14ac:dyDescent="0.25">
      <c r="CX1598" s="18"/>
      <c r="CZ1598" s="18"/>
      <c r="DA1598" s="18"/>
      <c r="DB1598" s="18"/>
      <c r="DC1598" s="18"/>
      <c r="DD1598" s="18"/>
    </row>
    <row r="1599" spans="102:108" x14ac:dyDescent="0.25">
      <c r="CX1599" s="18"/>
      <c r="CZ1599" s="18"/>
      <c r="DA1599" s="18"/>
      <c r="DB1599" s="18"/>
      <c r="DC1599" s="18"/>
      <c r="DD1599" s="18"/>
    </row>
    <row r="1600" spans="102:108" x14ac:dyDescent="0.25">
      <c r="CX1600" s="18"/>
      <c r="CZ1600" s="18"/>
      <c r="DA1600" s="18"/>
      <c r="DB1600" s="18"/>
      <c r="DC1600" s="18"/>
      <c r="DD1600" s="18"/>
    </row>
    <row r="1601" spans="102:108" x14ac:dyDescent="0.25">
      <c r="CX1601" s="18"/>
      <c r="CZ1601" s="18"/>
      <c r="DA1601" s="18"/>
      <c r="DB1601" s="18"/>
      <c r="DC1601" s="18"/>
      <c r="DD1601" s="18"/>
    </row>
    <row r="1602" spans="102:108" x14ac:dyDescent="0.25">
      <c r="CX1602" s="18"/>
      <c r="CZ1602" s="18"/>
      <c r="DA1602" s="18"/>
      <c r="DB1602" s="18"/>
      <c r="DC1602" s="18"/>
      <c r="DD1602" s="18"/>
    </row>
    <row r="1603" spans="102:108" x14ac:dyDescent="0.25">
      <c r="CX1603" s="18"/>
      <c r="CZ1603" s="18"/>
      <c r="DA1603" s="18"/>
      <c r="DB1603" s="18"/>
      <c r="DC1603" s="18"/>
      <c r="DD1603" s="18"/>
    </row>
    <row r="1604" spans="102:108" x14ac:dyDescent="0.25">
      <c r="CX1604" s="18"/>
      <c r="CZ1604" s="18"/>
      <c r="DA1604" s="18"/>
      <c r="DB1604" s="18"/>
      <c r="DC1604" s="18"/>
      <c r="DD1604" s="18"/>
    </row>
    <row r="1605" spans="102:108" x14ac:dyDescent="0.25">
      <c r="CX1605" s="18"/>
      <c r="CZ1605" s="18"/>
      <c r="DA1605" s="18"/>
      <c r="DB1605" s="18"/>
      <c r="DC1605" s="18"/>
      <c r="DD1605" s="18"/>
    </row>
    <row r="1606" spans="102:108" x14ac:dyDescent="0.25">
      <c r="CX1606" s="18"/>
      <c r="CZ1606" s="18"/>
      <c r="DA1606" s="18"/>
      <c r="DB1606" s="18"/>
      <c r="DC1606" s="18"/>
      <c r="DD1606" s="18"/>
    </row>
    <row r="1607" spans="102:108" x14ac:dyDescent="0.25">
      <c r="CX1607" s="18"/>
      <c r="CZ1607" s="18"/>
      <c r="DA1607" s="18"/>
      <c r="DB1607" s="18"/>
      <c r="DC1607" s="18"/>
      <c r="DD1607" s="18"/>
    </row>
    <row r="1608" spans="102:108" x14ac:dyDescent="0.25">
      <c r="CX1608" s="18"/>
      <c r="CZ1608" s="18"/>
      <c r="DA1608" s="18"/>
      <c r="DB1608" s="18"/>
      <c r="DC1608" s="18"/>
      <c r="DD1608" s="18"/>
    </row>
    <row r="1609" spans="102:108" x14ac:dyDescent="0.25">
      <c r="CX1609" s="18"/>
      <c r="CZ1609" s="18"/>
      <c r="DA1609" s="18"/>
      <c r="DB1609" s="18"/>
      <c r="DC1609" s="18"/>
      <c r="DD1609" s="18"/>
    </row>
    <row r="1610" spans="102:108" x14ac:dyDescent="0.25">
      <c r="CX1610" s="18"/>
      <c r="CZ1610" s="18"/>
      <c r="DA1610" s="18"/>
      <c r="DB1610" s="18"/>
      <c r="DC1610" s="18"/>
      <c r="DD1610" s="18"/>
    </row>
    <row r="1611" spans="102:108" x14ac:dyDescent="0.25">
      <c r="CX1611" s="18"/>
      <c r="CZ1611" s="18"/>
      <c r="DA1611" s="18"/>
      <c r="DB1611" s="18"/>
      <c r="DC1611" s="18"/>
      <c r="DD1611" s="18"/>
    </row>
    <row r="1612" spans="102:108" x14ac:dyDescent="0.25">
      <c r="CX1612" s="18"/>
      <c r="CZ1612" s="18"/>
      <c r="DA1612" s="18"/>
      <c r="DB1612" s="18"/>
      <c r="DC1612" s="18"/>
      <c r="DD1612" s="18"/>
    </row>
    <row r="1613" spans="102:108" x14ac:dyDescent="0.25">
      <c r="CX1613" s="18"/>
      <c r="CZ1613" s="18"/>
      <c r="DA1613" s="18"/>
      <c r="DB1613" s="18"/>
      <c r="DC1613" s="18"/>
      <c r="DD1613" s="18"/>
    </row>
    <row r="1614" spans="102:108" x14ac:dyDescent="0.25">
      <c r="CX1614" s="18"/>
      <c r="CZ1614" s="18"/>
      <c r="DA1614" s="18"/>
      <c r="DB1614" s="18"/>
      <c r="DC1614" s="18"/>
      <c r="DD1614" s="18"/>
    </row>
    <row r="1615" spans="102:108" x14ac:dyDescent="0.25">
      <c r="CX1615" s="18"/>
      <c r="CZ1615" s="18"/>
      <c r="DA1615" s="18"/>
      <c r="DB1615" s="18"/>
      <c r="DC1615" s="18"/>
      <c r="DD1615" s="18"/>
    </row>
    <row r="1616" spans="102:108" x14ac:dyDescent="0.25">
      <c r="CX1616" s="18"/>
      <c r="CZ1616" s="18"/>
      <c r="DA1616" s="18"/>
      <c r="DB1616" s="18"/>
      <c r="DC1616" s="18"/>
      <c r="DD1616" s="18"/>
    </row>
    <row r="1617" spans="102:108" x14ac:dyDescent="0.25">
      <c r="CX1617" s="18"/>
      <c r="CZ1617" s="18"/>
      <c r="DA1617" s="18"/>
      <c r="DB1617" s="18"/>
      <c r="DC1617" s="18"/>
      <c r="DD1617" s="18"/>
    </row>
    <row r="1618" spans="102:108" x14ac:dyDescent="0.25">
      <c r="CX1618" s="18"/>
      <c r="CZ1618" s="18"/>
      <c r="DA1618" s="18"/>
      <c r="DB1618" s="18"/>
      <c r="DC1618" s="18"/>
      <c r="DD1618" s="18"/>
    </row>
    <row r="1619" spans="102:108" x14ac:dyDescent="0.25">
      <c r="CX1619" s="18"/>
      <c r="CZ1619" s="18"/>
      <c r="DA1619" s="18"/>
      <c r="DB1619" s="18"/>
      <c r="DC1619" s="18"/>
      <c r="DD1619" s="18"/>
    </row>
    <row r="1620" spans="102:108" x14ac:dyDescent="0.25">
      <c r="CX1620" s="18"/>
      <c r="CZ1620" s="18"/>
      <c r="DA1620" s="18"/>
      <c r="DB1620" s="18"/>
      <c r="DC1620" s="18"/>
      <c r="DD1620" s="18"/>
    </row>
    <row r="1621" spans="102:108" x14ac:dyDescent="0.25">
      <c r="CX1621" s="18"/>
      <c r="CZ1621" s="18"/>
      <c r="DA1621" s="18"/>
      <c r="DB1621" s="18"/>
      <c r="DC1621" s="18"/>
      <c r="DD1621" s="18"/>
    </row>
    <row r="1622" spans="102:108" x14ac:dyDescent="0.25">
      <c r="CX1622" s="18"/>
      <c r="CZ1622" s="18"/>
      <c r="DA1622" s="18"/>
      <c r="DB1622" s="18"/>
      <c r="DC1622" s="18"/>
      <c r="DD1622" s="18"/>
    </row>
    <row r="1623" spans="102:108" x14ac:dyDescent="0.25">
      <c r="CX1623" s="18"/>
      <c r="CZ1623" s="18"/>
      <c r="DA1623" s="18"/>
      <c r="DB1623" s="18"/>
      <c r="DC1623" s="18"/>
      <c r="DD1623" s="18"/>
    </row>
    <row r="1624" spans="102:108" x14ac:dyDescent="0.25">
      <c r="CX1624" s="18"/>
      <c r="CZ1624" s="18"/>
      <c r="DA1624" s="18"/>
      <c r="DB1624" s="18"/>
      <c r="DC1624" s="18"/>
      <c r="DD1624" s="18"/>
    </row>
    <row r="1625" spans="102:108" x14ac:dyDescent="0.25">
      <c r="CX1625" s="18"/>
      <c r="CZ1625" s="18"/>
      <c r="DA1625" s="18"/>
      <c r="DB1625" s="18"/>
      <c r="DC1625" s="18"/>
      <c r="DD1625" s="18"/>
    </row>
    <row r="1626" spans="102:108" x14ac:dyDescent="0.25">
      <c r="CX1626" s="18"/>
      <c r="CZ1626" s="18"/>
      <c r="DA1626" s="18"/>
      <c r="DB1626" s="18"/>
      <c r="DC1626" s="18"/>
      <c r="DD1626" s="18"/>
    </row>
    <row r="1627" spans="102:108" x14ac:dyDescent="0.25">
      <c r="CX1627" s="18"/>
      <c r="CZ1627" s="18"/>
      <c r="DA1627" s="18"/>
      <c r="DB1627" s="18"/>
      <c r="DC1627" s="18"/>
      <c r="DD1627" s="18"/>
    </row>
    <row r="1628" spans="102:108" x14ac:dyDescent="0.25">
      <c r="CX1628" s="18"/>
      <c r="CZ1628" s="18"/>
      <c r="DA1628" s="18"/>
      <c r="DB1628" s="18"/>
      <c r="DC1628" s="18"/>
      <c r="DD1628" s="18"/>
    </row>
    <row r="1629" spans="102:108" x14ac:dyDescent="0.25">
      <c r="CX1629" s="18"/>
      <c r="CZ1629" s="18"/>
      <c r="DA1629" s="18"/>
      <c r="DB1629" s="18"/>
      <c r="DC1629" s="18"/>
      <c r="DD1629" s="18"/>
    </row>
    <row r="1630" spans="102:108" x14ac:dyDescent="0.25">
      <c r="CX1630" s="18"/>
      <c r="CZ1630" s="18"/>
      <c r="DA1630" s="18"/>
      <c r="DB1630" s="18"/>
      <c r="DC1630" s="18"/>
      <c r="DD1630" s="18"/>
    </row>
    <row r="1631" spans="102:108" x14ac:dyDescent="0.25">
      <c r="CX1631" s="18"/>
      <c r="CZ1631" s="18"/>
      <c r="DA1631" s="18"/>
      <c r="DB1631" s="18"/>
      <c r="DC1631" s="18"/>
      <c r="DD1631" s="18"/>
    </row>
    <row r="1632" spans="102:108" x14ac:dyDescent="0.25">
      <c r="CX1632" s="18"/>
      <c r="CZ1632" s="18"/>
      <c r="DA1632" s="18"/>
      <c r="DB1632" s="18"/>
      <c r="DC1632" s="18"/>
      <c r="DD1632" s="18"/>
    </row>
    <row r="1633" spans="102:108" x14ac:dyDescent="0.25">
      <c r="CX1633" s="18"/>
      <c r="CZ1633" s="18"/>
      <c r="DA1633" s="18"/>
      <c r="DB1633" s="18"/>
      <c r="DC1633" s="18"/>
      <c r="DD1633" s="18"/>
    </row>
    <row r="1634" spans="102:108" x14ac:dyDescent="0.25">
      <c r="CX1634" s="18"/>
      <c r="CZ1634" s="18"/>
      <c r="DA1634" s="18"/>
      <c r="DB1634" s="18"/>
      <c r="DC1634" s="18"/>
      <c r="DD1634" s="18"/>
    </row>
    <row r="1635" spans="102:108" x14ac:dyDescent="0.25">
      <c r="CX1635" s="18"/>
      <c r="CZ1635" s="18"/>
      <c r="DA1635" s="18"/>
      <c r="DB1635" s="18"/>
      <c r="DC1635" s="18"/>
      <c r="DD1635" s="18"/>
    </row>
    <row r="1636" spans="102:108" x14ac:dyDescent="0.25">
      <c r="CX1636" s="18"/>
      <c r="CZ1636" s="18"/>
      <c r="DA1636" s="18"/>
      <c r="DB1636" s="18"/>
      <c r="DC1636" s="18"/>
      <c r="DD1636" s="18"/>
    </row>
    <row r="1637" spans="102:108" x14ac:dyDescent="0.25">
      <c r="CX1637" s="18"/>
      <c r="CZ1637" s="18"/>
      <c r="DA1637" s="18"/>
      <c r="DB1637" s="18"/>
      <c r="DC1637" s="18"/>
      <c r="DD1637" s="18"/>
    </row>
    <row r="1638" spans="102:108" x14ac:dyDescent="0.25">
      <c r="CX1638" s="18"/>
      <c r="CZ1638" s="18"/>
      <c r="DA1638" s="18"/>
      <c r="DB1638" s="18"/>
      <c r="DC1638" s="18"/>
      <c r="DD1638" s="18"/>
    </row>
    <row r="1639" spans="102:108" x14ac:dyDescent="0.25">
      <c r="CX1639" s="18"/>
      <c r="CZ1639" s="18"/>
      <c r="DA1639" s="18"/>
      <c r="DB1639" s="18"/>
      <c r="DC1639" s="18"/>
      <c r="DD1639" s="18"/>
    </row>
    <row r="1640" spans="102:108" x14ac:dyDescent="0.25">
      <c r="CX1640" s="18"/>
      <c r="CZ1640" s="18"/>
      <c r="DA1640" s="18"/>
      <c r="DB1640" s="18"/>
      <c r="DC1640" s="18"/>
      <c r="DD1640" s="18"/>
    </row>
    <row r="1641" spans="102:108" x14ac:dyDescent="0.25">
      <c r="CX1641" s="18"/>
      <c r="CZ1641" s="18"/>
      <c r="DA1641" s="18"/>
      <c r="DB1641" s="18"/>
      <c r="DC1641" s="18"/>
      <c r="DD1641" s="18"/>
    </row>
    <row r="1642" spans="102:108" x14ac:dyDescent="0.25">
      <c r="CX1642" s="18"/>
      <c r="CZ1642" s="18"/>
      <c r="DA1642" s="18"/>
      <c r="DB1642" s="18"/>
      <c r="DC1642" s="18"/>
      <c r="DD1642" s="18"/>
    </row>
    <row r="1643" spans="102:108" x14ac:dyDescent="0.25">
      <c r="CX1643" s="18"/>
      <c r="CZ1643" s="18"/>
      <c r="DA1643" s="18"/>
      <c r="DB1643" s="18"/>
      <c r="DC1643" s="18"/>
      <c r="DD1643" s="18"/>
    </row>
    <row r="1644" spans="102:108" x14ac:dyDescent="0.25">
      <c r="CX1644" s="18"/>
      <c r="CZ1644" s="18"/>
      <c r="DA1644" s="18"/>
      <c r="DB1644" s="18"/>
      <c r="DC1644" s="18"/>
      <c r="DD1644" s="18"/>
    </row>
    <row r="1645" spans="102:108" x14ac:dyDescent="0.25">
      <c r="CX1645" s="18"/>
      <c r="CZ1645" s="18"/>
      <c r="DA1645" s="18"/>
      <c r="DB1645" s="18"/>
      <c r="DC1645" s="18"/>
      <c r="DD1645" s="18"/>
    </row>
    <row r="1646" spans="102:108" x14ac:dyDescent="0.25">
      <c r="CX1646" s="18"/>
      <c r="CZ1646" s="18"/>
      <c r="DA1646" s="18"/>
      <c r="DB1646" s="18"/>
      <c r="DC1646" s="18"/>
      <c r="DD1646" s="18"/>
    </row>
    <row r="1647" spans="102:108" x14ac:dyDescent="0.25">
      <c r="CX1647" s="18"/>
      <c r="CZ1647" s="18"/>
      <c r="DA1647" s="18"/>
      <c r="DB1647" s="18"/>
      <c r="DC1647" s="18"/>
      <c r="DD1647" s="18"/>
    </row>
    <row r="1648" spans="102:108" x14ac:dyDescent="0.25">
      <c r="CX1648" s="18"/>
      <c r="CZ1648" s="18"/>
      <c r="DA1648" s="18"/>
      <c r="DB1648" s="18"/>
      <c r="DC1648" s="18"/>
      <c r="DD1648" s="18"/>
    </row>
    <row r="1649" spans="102:108" x14ac:dyDescent="0.25">
      <c r="CX1649" s="18"/>
      <c r="CZ1649" s="18"/>
      <c r="DA1649" s="18"/>
      <c r="DB1649" s="18"/>
      <c r="DC1649" s="18"/>
      <c r="DD1649" s="18"/>
    </row>
    <row r="1650" spans="102:108" x14ac:dyDescent="0.25">
      <c r="CX1650" s="18"/>
      <c r="CZ1650" s="18"/>
      <c r="DA1650" s="18"/>
      <c r="DB1650" s="18"/>
      <c r="DC1650" s="18"/>
      <c r="DD1650" s="18"/>
    </row>
    <row r="1651" spans="102:108" x14ac:dyDescent="0.25">
      <c r="CX1651" s="18"/>
      <c r="CZ1651" s="18"/>
      <c r="DA1651" s="18"/>
      <c r="DB1651" s="18"/>
      <c r="DC1651" s="18"/>
      <c r="DD1651" s="18"/>
    </row>
    <row r="1652" spans="102:108" x14ac:dyDescent="0.25">
      <c r="CX1652" s="18"/>
      <c r="CZ1652" s="18"/>
      <c r="DA1652" s="18"/>
      <c r="DB1652" s="18"/>
      <c r="DC1652" s="18"/>
      <c r="DD1652" s="18"/>
    </row>
    <row r="1653" spans="102:108" x14ac:dyDescent="0.25">
      <c r="CX1653" s="18"/>
      <c r="CZ1653" s="18"/>
      <c r="DA1653" s="18"/>
      <c r="DB1653" s="18"/>
      <c r="DC1653" s="18"/>
      <c r="DD1653" s="18"/>
    </row>
    <row r="1654" spans="102:108" x14ac:dyDescent="0.25">
      <c r="CX1654" s="18"/>
      <c r="CZ1654" s="18"/>
      <c r="DA1654" s="18"/>
      <c r="DB1654" s="18"/>
      <c r="DC1654" s="18"/>
      <c r="DD1654" s="18"/>
    </row>
    <row r="1655" spans="102:108" x14ac:dyDescent="0.25">
      <c r="CX1655" s="18"/>
      <c r="CZ1655" s="18"/>
      <c r="DA1655" s="18"/>
      <c r="DB1655" s="18"/>
      <c r="DC1655" s="18"/>
      <c r="DD1655" s="18"/>
    </row>
    <row r="1656" spans="102:108" x14ac:dyDescent="0.25">
      <c r="CX1656" s="18"/>
      <c r="CZ1656" s="18"/>
      <c r="DA1656" s="18"/>
      <c r="DB1656" s="18"/>
      <c r="DC1656" s="18"/>
      <c r="DD1656" s="18"/>
    </row>
    <row r="1657" spans="102:108" x14ac:dyDescent="0.25">
      <c r="CX1657" s="18"/>
      <c r="CZ1657" s="18"/>
      <c r="DA1657" s="18"/>
      <c r="DB1657" s="18"/>
      <c r="DC1657" s="18"/>
      <c r="DD1657" s="18"/>
    </row>
    <row r="1658" spans="102:108" x14ac:dyDescent="0.25">
      <c r="CX1658" s="18"/>
      <c r="CZ1658" s="18"/>
      <c r="DA1658" s="18"/>
      <c r="DB1658" s="18"/>
      <c r="DC1658" s="18"/>
      <c r="DD1658" s="18"/>
    </row>
    <row r="1659" spans="102:108" x14ac:dyDescent="0.25">
      <c r="CX1659" s="18"/>
      <c r="CZ1659" s="18"/>
      <c r="DA1659" s="18"/>
      <c r="DB1659" s="18"/>
      <c r="DC1659" s="18"/>
      <c r="DD1659" s="18"/>
    </row>
    <row r="1660" spans="102:108" x14ac:dyDescent="0.25">
      <c r="CX1660" s="18"/>
      <c r="CZ1660" s="18"/>
      <c r="DA1660" s="18"/>
      <c r="DB1660" s="18"/>
      <c r="DC1660" s="18"/>
      <c r="DD1660" s="18"/>
    </row>
    <row r="1661" spans="102:108" x14ac:dyDescent="0.25">
      <c r="CX1661" s="18"/>
      <c r="CZ1661" s="18"/>
      <c r="DA1661" s="18"/>
      <c r="DB1661" s="18"/>
      <c r="DC1661" s="18"/>
      <c r="DD1661" s="18"/>
    </row>
    <row r="1662" spans="102:108" x14ac:dyDescent="0.25">
      <c r="CX1662" s="18"/>
      <c r="CZ1662" s="18"/>
      <c r="DA1662" s="18"/>
      <c r="DB1662" s="18"/>
      <c r="DC1662" s="18"/>
      <c r="DD1662" s="18"/>
    </row>
    <row r="1663" spans="102:108" x14ac:dyDescent="0.25">
      <c r="CX1663" s="18"/>
      <c r="CZ1663" s="18"/>
      <c r="DA1663" s="18"/>
      <c r="DB1663" s="18"/>
      <c r="DC1663" s="18"/>
      <c r="DD1663" s="18"/>
    </row>
    <row r="1664" spans="102:108" x14ac:dyDescent="0.25">
      <c r="CX1664" s="18"/>
      <c r="CZ1664" s="18"/>
      <c r="DA1664" s="18"/>
      <c r="DB1664" s="18"/>
      <c r="DC1664" s="18"/>
      <c r="DD1664" s="18"/>
    </row>
    <row r="1665" spans="102:108" x14ac:dyDescent="0.25">
      <c r="CX1665" s="18"/>
      <c r="CZ1665" s="18"/>
      <c r="DA1665" s="18"/>
      <c r="DB1665" s="18"/>
      <c r="DC1665" s="18"/>
      <c r="DD1665" s="18"/>
    </row>
    <row r="1666" spans="102:108" x14ac:dyDescent="0.25">
      <c r="CX1666" s="18"/>
      <c r="CZ1666" s="18"/>
      <c r="DA1666" s="18"/>
      <c r="DB1666" s="18"/>
      <c r="DC1666" s="18"/>
      <c r="DD1666" s="18"/>
    </row>
    <row r="1667" spans="102:108" x14ac:dyDescent="0.25">
      <c r="CX1667" s="18"/>
      <c r="CZ1667" s="18"/>
      <c r="DA1667" s="18"/>
      <c r="DB1667" s="18"/>
      <c r="DC1667" s="18"/>
      <c r="DD1667" s="18"/>
    </row>
    <row r="1668" spans="102:108" x14ac:dyDescent="0.25">
      <c r="CX1668" s="18"/>
      <c r="CZ1668" s="18"/>
      <c r="DA1668" s="18"/>
      <c r="DB1668" s="18"/>
      <c r="DC1668" s="18"/>
      <c r="DD1668" s="18"/>
    </row>
    <row r="1669" spans="102:108" x14ac:dyDescent="0.25">
      <c r="CX1669" s="18"/>
      <c r="CZ1669" s="18"/>
      <c r="DA1669" s="18"/>
      <c r="DB1669" s="18"/>
      <c r="DC1669" s="18"/>
      <c r="DD1669" s="18"/>
    </row>
    <row r="1670" spans="102:108" x14ac:dyDescent="0.25">
      <c r="CX1670" s="18"/>
      <c r="CZ1670" s="18"/>
      <c r="DA1670" s="18"/>
      <c r="DB1670" s="18"/>
      <c r="DC1670" s="18"/>
      <c r="DD1670" s="18"/>
    </row>
    <row r="1671" spans="102:108" x14ac:dyDescent="0.25">
      <c r="CX1671" s="18"/>
      <c r="CZ1671" s="18"/>
      <c r="DA1671" s="18"/>
      <c r="DB1671" s="18"/>
      <c r="DC1671" s="18"/>
      <c r="DD1671" s="18"/>
    </row>
    <row r="1672" spans="102:108" x14ac:dyDescent="0.25">
      <c r="CX1672" s="18"/>
      <c r="CZ1672" s="18"/>
      <c r="DA1672" s="18"/>
      <c r="DB1672" s="18"/>
      <c r="DC1672" s="18"/>
      <c r="DD1672" s="18"/>
    </row>
    <row r="1673" spans="102:108" x14ac:dyDescent="0.25">
      <c r="CX1673" s="18"/>
      <c r="CZ1673" s="18"/>
      <c r="DA1673" s="18"/>
      <c r="DB1673" s="18"/>
      <c r="DC1673" s="18"/>
      <c r="DD1673" s="18"/>
    </row>
    <row r="1674" spans="102:108" x14ac:dyDescent="0.25">
      <c r="CX1674" s="18"/>
      <c r="CZ1674" s="18"/>
      <c r="DA1674" s="18"/>
      <c r="DB1674" s="18"/>
      <c r="DC1674" s="18"/>
      <c r="DD1674" s="18"/>
    </row>
    <row r="1675" spans="102:108" x14ac:dyDescent="0.25">
      <c r="CX1675" s="18"/>
      <c r="CZ1675" s="18"/>
      <c r="DA1675" s="18"/>
      <c r="DB1675" s="18"/>
      <c r="DC1675" s="18"/>
      <c r="DD1675" s="18"/>
    </row>
    <row r="1676" spans="102:108" x14ac:dyDescent="0.25">
      <c r="CX1676" s="18"/>
      <c r="CZ1676" s="18"/>
      <c r="DA1676" s="18"/>
      <c r="DB1676" s="18"/>
      <c r="DC1676" s="18"/>
      <c r="DD1676" s="18"/>
    </row>
    <row r="1677" spans="102:108" x14ac:dyDescent="0.25">
      <c r="CX1677" s="18"/>
      <c r="CZ1677" s="18"/>
      <c r="DA1677" s="18"/>
      <c r="DB1677" s="18"/>
      <c r="DC1677" s="18"/>
      <c r="DD1677" s="18"/>
    </row>
    <row r="1678" spans="102:108" x14ac:dyDescent="0.25">
      <c r="CX1678" s="18"/>
      <c r="CZ1678" s="18"/>
      <c r="DA1678" s="18"/>
      <c r="DB1678" s="18"/>
      <c r="DC1678" s="18"/>
      <c r="DD1678" s="18"/>
    </row>
    <row r="1679" spans="102:108" x14ac:dyDescent="0.25">
      <c r="CX1679" s="18"/>
      <c r="CZ1679" s="18"/>
      <c r="DA1679" s="18"/>
      <c r="DB1679" s="18"/>
      <c r="DC1679" s="18"/>
      <c r="DD1679" s="18"/>
    </row>
    <row r="1680" spans="102:108" x14ac:dyDescent="0.25">
      <c r="CX1680" s="18"/>
      <c r="CZ1680" s="18"/>
      <c r="DA1680" s="18"/>
      <c r="DB1680" s="18"/>
      <c r="DC1680" s="18"/>
      <c r="DD1680" s="18"/>
    </row>
    <row r="1681" spans="102:108" x14ac:dyDescent="0.25">
      <c r="CX1681" s="18"/>
      <c r="CZ1681" s="18"/>
      <c r="DA1681" s="18"/>
      <c r="DB1681" s="18"/>
      <c r="DC1681" s="18"/>
      <c r="DD1681" s="18"/>
    </row>
    <row r="1682" spans="102:108" x14ac:dyDescent="0.25">
      <c r="CX1682" s="18"/>
      <c r="CZ1682" s="18"/>
      <c r="DA1682" s="18"/>
      <c r="DB1682" s="18"/>
      <c r="DC1682" s="18"/>
      <c r="DD1682" s="18"/>
    </row>
    <row r="1683" spans="102:108" x14ac:dyDescent="0.25">
      <c r="CX1683" s="18"/>
      <c r="CZ1683" s="18"/>
      <c r="DA1683" s="18"/>
      <c r="DB1683" s="18"/>
      <c r="DC1683" s="18"/>
      <c r="DD1683" s="18"/>
    </row>
    <row r="1684" spans="102:108" x14ac:dyDescent="0.25">
      <c r="CX1684" s="18"/>
      <c r="CZ1684" s="18"/>
      <c r="DA1684" s="18"/>
      <c r="DB1684" s="18"/>
      <c r="DC1684" s="18"/>
      <c r="DD1684" s="18"/>
    </row>
    <row r="1685" spans="102:108" x14ac:dyDescent="0.25">
      <c r="CX1685" s="18"/>
      <c r="CZ1685" s="18"/>
      <c r="DA1685" s="18"/>
      <c r="DB1685" s="18"/>
      <c r="DC1685" s="18"/>
      <c r="DD1685" s="18"/>
    </row>
    <row r="1686" spans="102:108" x14ac:dyDescent="0.25">
      <c r="CX1686" s="18"/>
      <c r="CZ1686" s="18"/>
      <c r="DA1686" s="18"/>
      <c r="DB1686" s="18"/>
      <c r="DC1686" s="18"/>
      <c r="DD1686" s="18"/>
    </row>
    <row r="1687" spans="102:108" x14ac:dyDescent="0.25">
      <c r="CX1687" s="18"/>
      <c r="CZ1687" s="18"/>
      <c r="DA1687" s="18"/>
      <c r="DB1687" s="18"/>
      <c r="DC1687" s="18"/>
      <c r="DD1687" s="18"/>
    </row>
    <row r="1688" spans="102:108" x14ac:dyDescent="0.25">
      <c r="CX1688" s="18"/>
      <c r="CZ1688" s="18"/>
      <c r="DA1688" s="18"/>
      <c r="DB1688" s="18"/>
      <c r="DC1688" s="18"/>
      <c r="DD1688" s="18"/>
    </row>
    <row r="1689" spans="102:108" x14ac:dyDescent="0.25">
      <c r="CX1689" s="18"/>
      <c r="CZ1689" s="18"/>
      <c r="DA1689" s="18"/>
      <c r="DB1689" s="18"/>
      <c r="DC1689" s="18"/>
      <c r="DD1689" s="18"/>
    </row>
    <row r="1690" spans="102:108" x14ac:dyDescent="0.25">
      <c r="CX1690" s="18"/>
      <c r="CZ1690" s="18"/>
      <c r="DA1690" s="18"/>
      <c r="DB1690" s="18"/>
      <c r="DC1690" s="18"/>
      <c r="DD1690" s="18"/>
    </row>
    <row r="1691" spans="102:108" x14ac:dyDescent="0.25">
      <c r="CX1691" s="18"/>
      <c r="CZ1691" s="18"/>
      <c r="DA1691" s="18"/>
      <c r="DB1691" s="18"/>
      <c r="DC1691" s="18"/>
      <c r="DD1691" s="18"/>
    </row>
    <row r="1692" spans="102:108" x14ac:dyDescent="0.25">
      <c r="CX1692" s="18"/>
      <c r="CZ1692" s="18"/>
      <c r="DA1692" s="18"/>
      <c r="DB1692" s="18"/>
      <c r="DC1692" s="18"/>
      <c r="DD1692" s="18"/>
    </row>
    <row r="1693" spans="102:108" x14ac:dyDescent="0.25">
      <c r="CX1693" s="18"/>
      <c r="CZ1693" s="18"/>
      <c r="DA1693" s="18"/>
      <c r="DB1693" s="18"/>
      <c r="DC1693" s="18"/>
      <c r="DD1693" s="18"/>
    </row>
    <row r="1694" spans="102:108" x14ac:dyDescent="0.25">
      <c r="CX1694" s="18"/>
      <c r="CZ1694" s="18"/>
      <c r="DA1694" s="18"/>
      <c r="DB1694" s="18"/>
      <c r="DC1694" s="18"/>
      <c r="DD1694" s="18"/>
    </row>
    <row r="1695" spans="102:108" x14ac:dyDescent="0.25">
      <c r="CX1695" s="18"/>
      <c r="CZ1695" s="18"/>
      <c r="DA1695" s="18"/>
      <c r="DB1695" s="18"/>
      <c r="DC1695" s="18"/>
      <c r="DD1695" s="18"/>
    </row>
    <row r="1696" spans="102:108" x14ac:dyDescent="0.25">
      <c r="CX1696" s="18"/>
      <c r="CZ1696" s="18"/>
      <c r="DA1696" s="18"/>
      <c r="DB1696" s="18"/>
      <c r="DC1696" s="18"/>
      <c r="DD1696" s="18"/>
    </row>
    <row r="1697" spans="102:108" x14ac:dyDescent="0.25">
      <c r="CX1697" s="18"/>
      <c r="CZ1697" s="18"/>
      <c r="DA1697" s="18"/>
      <c r="DB1697" s="18"/>
      <c r="DC1697" s="18"/>
      <c r="DD1697" s="18"/>
    </row>
    <row r="1698" spans="102:108" x14ac:dyDescent="0.25">
      <c r="CX1698" s="18"/>
      <c r="CZ1698" s="18"/>
      <c r="DA1698" s="18"/>
      <c r="DB1698" s="18"/>
      <c r="DC1698" s="18"/>
      <c r="DD1698" s="18"/>
    </row>
    <row r="1699" spans="102:108" x14ac:dyDescent="0.25">
      <c r="CX1699" s="18"/>
      <c r="CZ1699" s="18"/>
      <c r="DA1699" s="18"/>
      <c r="DB1699" s="18"/>
      <c r="DC1699" s="18"/>
      <c r="DD1699" s="18"/>
    </row>
    <row r="1700" spans="102:108" x14ac:dyDescent="0.25">
      <c r="CX1700" s="18"/>
      <c r="CZ1700" s="18"/>
      <c r="DA1700" s="18"/>
      <c r="DB1700" s="18"/>
      <c r="DC1700" s="18"/>
      <c r="DD1700" s="18"/>
    </row>
    <row r="1701" spans="102:108" x14ac:dyDescent="0.25">
      <c r="CX1701" s="18"/>
      <c r="CZ1701" s="18"/>
      <c r="DA1701" s="18"/>
      <c r="DB1701" s="18"/>
      <c r="DC1701" s="18"/>
      <c r="DD1701" s="18"/>
    </row>
    <row r="1702" spans="102:108" x14ac:dyDescent="0.25">
      <c r="CX1702" s="18"/>
      <c r="CZ1702" s="18"/>
      <c r="DA1702" s="18"/>
      <c r="DB1702" s="18"/>
      <c r="DC1702" s="18"/>
      <c r="DD1702" s="18"/>
    </row>
    <row r="1703" spans="102:108" x14ac:dyDescent="0.25">
      <c r="CX1703" s="18"/>
      <c r="CZ1703" s="18"/>
      <c r="DA1703" s="18"/>
      <c r="DB1703" s="18"/>
      <c r="DC1703" s="18"/>
      <c r="DD1703" s="18"/>
    </row>
    <row r="1704" spans="102:108" x14ac:dyDescent="0.25">
      <c r="CX1704" s="18"/>
      <c r="CZ1704" s="18"/>
      <c r="DA1704" s="18"/>
      <c r="DB1704" s="18"/>
      <c r="DC1704" s="18"/>
      <c r="DD1704" s="18"/>
    </row>
    <row r="1705" spans="102:108" x14ac:dyDescent="0.25">
      <c r="CX1705" s="18"/>
      <c r="CZ1705" s="18"/>
      <c r="DA1705" s="18"/>
      <c r="DB1705" s="18"/>
      <c r="DC1705" s="18"/>
      <c r="DD1705" s="18"/>
    </row>
    <row r="1706" spans="102:108" x14ac:dyDescent="0.25">
      <c r="CX1706" s="18"/>
      <c r="CZ1706" s="18"/>
      <c r="DA1706" s="18"/>
      <c r="DB1706" s="18"/>
      <c r="DC1706" s="18"/>
      <c r="DD1706" s="18"/>
    </row>
    <row r="1707" spans="102:108" x14ac:dyDescent="0.25">
      <c r="CX1707" s="18"/>
      <c r="CZ1707" s="18"/>
      <c r="DA1707" s="18"/>
      <c r="DB1707" s="18"/>
      <c r="DC1707" s="18"/>
      <c r="DD1707" s="18"/>
    </row>
    <row r="1708" spans="102:108" x14ac:dyDescent="0.25">
      <c r="CX1708" s="18"/>
      <c r="CZ1708" s="18"/>
      <c r="DA1708" s="18"/>
      <c r="DB1708" s="18"/>
      <c r="DC1708" s="18"/>
      <c r="DD1708" s="18"/>
    </row>
    <row r="1709" spans="102:108" x14ac:dyDescent="0.25">
      <c r="CX1709" s="18"/>
      <c r="CZ1709" s="18"/>
      <c r="DA1709" s="18"/>
      <c r="DB1709" s="18"/>
      <c r="DC1709" s="18"/>
      <c r="DD1709" s="18"/>
    </row>
    <row r="1710" spans="102:108" x14ac:dyDescent="0.25">
      <c r="CX1710" s="18"/>
      <c r="CZ1710" s="18"/>
      <c r="DA1710" s="18"/>
      <c r="DB1710" s="18"/>
      <c r="DC1710" s="18"/>
      <c r="DD1710" s="18"/>
    </row>
    <row r="1711" spans="102:108" x14ac:dyDescent="0.25">
      <c r="CX1711" s="18"/>
      <c r="CZ1711" s="18"/>
      <c r="DA1711" s="18"/>
      <c r="DB1711" s="18"/>
      <c r="DC1711" s="18"/>
      <c r="DD1711" s="18"/>
    </row>
    <row r="1712" spans="102:108" x14ac:dyDescent="0.25">
      <c r="CX1712" s="18"/>
      <c r="CZ1712" s="18"/>
      <c r="DA1712" s="18"/>
      <c r="DB1712" s="18"/>
      <c r="DC1712" s="18"/>
      <c r="DD1712" s="18"/>
    </row>
    <row r="1713" spans="102:108" x14ac:dyDescent="0.25">
      <c r="CX1713" s="18"/>
      <c r="CZ1713" s="18"/>
      <c r="DA1713" s="18"/>
      <c r="DB1713" s="18"/>
      <c r="DC1713" s="18"/>
      <c r="DD1713" s="18"/>
    </row>
    <row r="1714" spans="102:108" x14ac:dyDescent="0.25">
      <c r="CX1714" s="18"/>
      <c r="CZ1714" s="18"/>
      <c r="DA1714" s="18"/>
      <c r="DB1714" s="18"/>
      <c r="DC1714" s="18"/>
      <c r="DD1714" s="18"/>
    </row>
    <row r="1715" spans="102:108" x14ac:dyDescent="0.25">
      <c r="CX1715" s="18"/>
      <c r="CZ1715" s="18"/>
      <c r="DA1715" s="18"/>
      <c r="DB1715" s="18"/>
      <c r="DC1715" s="18"/>
      <c r="DD1715" s="18"/>
    </row>
    <row r="1716" spans="102:108" x14ac:dyDescent="0.25">
      <c r="CX1716" s="18"/>
      <c r="CZ1716" s="18"/>
      <c r="DA1716" s="18"/>
      <c r="DB1716" s="18"/>
      <c r="DC1716" s="18"/>
      <c r="DD1716" s="18"/>
    </row>
    <row r="1717" spans="102:108" x14ac:dyDescent="0.25">
      <c r="CX1717" s="18"/>
      <c r="CZ1717" s="18"/>
      <c r="DA1717" s="18"/>
      <c r="DB1717" s="18"/>
      <c r="DC1717" s="18"/>
      <c r="DD1717" s="18"/>
    </row>
    <row r="1718" spans="102:108" x14ac:dyDescent="0.25">
      <c r="CX1718" s="18"/>
      <c r="CZ1718" s="18"/>
      <c r="DA1718" s="18"/>
      <c r="DB1718" s="18"/>
      <c r="DC1718" s="18"/>
      <c r="DD1718" s="18"/>
    </row>
    <row r="1719" spans="102:108" x14ac:dyDescent="0.25">
      <c r="CX1719" s="18"/>
      <c r="CZ1719" s="18"/>
      <c r="DA1719" s="18"/>
      <c r="DB1719" s="18"/>
      <c r="DC1719" s="18"/>
      <c r="DD1719" s="18"/>
    </row>
    <row r="1720" spans="102:108" x14ac:dyDescent="0.25">
      <c r="CX1720" s="18"/>
      <c r="CZ1720" s="18"/>
      <c r="DA1720" s="18"/>
      <c r="DB1720" s="18"/>
      <c r="DC1720" s="18"/>
      <c r="DD1720" s="18"/>
    </row>
    <row r="1721" spans="102:108" x14ac:dyDescent="0.25">
      <c r="CX1721" s="18"/>
      <c r="CZ1721" s="18"/>
      <c r="DA1721" s="18"/>
      <c r="DB1721" s="18"/>
      <c r="DC1721" s="18"/>
      <c r="DD1721" s="18"/>
    </row>
    <row r="1722" spans="102:108" x14ac:dyDescent="0.25">
      <c r="CX1722" s="18"/>
      <c r="CZ1722" s="18"/>
      <c r="DA1722" s="18"/>
      <c r="DB1722" s="18"/>
      <c r="DC1722" s="18"/>
      <c r="DD1722" s="18"/>
    </row>
    <row r="1723" spans="102:108" x14ac:dyDescent="0.25">
      <c r="CX1723" s="18"/>
      <c r="CZ1723" s="18"/>
      <c r="DA1723" s="18"/>
      <c r="DB1723" s="18"/>
      <c r="DC1723" s="18"/>
      <c r="DD1723" s="18"/>
    </row>
    <row r="1724" spans="102:108" x14ac:dyDescent="0.25">
      <c r="CX1724" s="18"/>
      <c r="CZ1724" s="18"/>
      <c r="DA1724" s="18"/>
      <c r="DB1724" s="18"/>
      <c r="DC1724" s="18"/>
      <c r="DD1724" s="18"/>
    </row>
    <row r="1725" spans="102:108" x14ac:dyDescent="0.25">
      <c r="CX1725" s="18"/>
      <c r="CZ1725" s="18"/>
      <c r="DA1725" s="18"/>
      <c r="DB1725" s="18"/>
      <c r="DC1725" s="18"/>
      <c r="DD1725" s="18"/>
    </row>
    <row r="1726" spans="102:108" x14ac:dyDescent="0.25">
      <c r="CX1726" s="18"/>
      <c r="CZ1726" s="18"/>
      <c r="DA1726" s="18"/>
      <c r="DB1726" s="18"/>
      <c r="DC1726" s="18"/>
      <c r="DD1726" s="18"/>
    </row>
    <row r="1727" spans="102:108" x14ac:dyDescent="0.25">
      <c r="CX1727" s="18"/>
      <c r="CZ1727" s="18"/>
      <c r="DA1727" s="18"/>
      <c r="DB1727" s="18"/>
      <c r="DC1727" s="18"/>
      <c r="DD1727" s="18"/>
    </row>
    <row r="1728" spans="102:108" x14ac:dyDescent="0.25">
      <c r="CX1728" s="18"/>
      <c r="CZ1728" s="18"/>
      <c r="DA1728" s="18"/>
      <c r="DB1728" s="18"/>
      <c r="DC1728" s="18"/>
      <c r="DD1728" s="18"/>
    </row>
    <row r="1729" spans="102:108" x14ac:dyDescent="0.25">
      <c r="CX1729" s="18"/>
      <c r="CZ1729" s="18"/>
      <c r="DA1729" s="18"/>
      <c r="DB1729" s="18"/>
      <c r="DC1729" s="18"/>
      <c r="DD1729" s="18"/>
    </row>
    <row r="1730" spans="102:108" x14ac:dyDescent="0.25">
      <c r="CX1730" s="18"/>
      <c r="CZ1730" s="18"/>
      <c r="DA1730" s="18"/>
      <c r="DB1730" s="18"/>
      <c r="DC1730" s="18"/>
      <c r="DD1730" s="18"/>
    </row>
    <row r="1731" spans="102:108" x14ac:dyDescent="0.25">
      <c r="CX1731" s="18"/>
      <c r="CZ1731" s="18"/>
      <c r="DA1731" s="18"/>
      <c r="DB1731" s="18"/>
      <c r="DC1731" s="18"/>
      <c r="DD1731" s="18"/>
    </row>
    <row r="1732" spans="102:108" x14ac:dyDescent="0.25">
      <c r="CX1732" s="18"/>
      <c r="CZ1732" s="18"/>
      <c r="DA1732" s="18"/>
      <c r="DB1732" s="18"/>
      <c r="DC1732" s="18"/>
      <c r="DD1732" s="18"/>
    </row>
    <row r="1733" spans="102:108" x14ac:dyDescent="0.25">
      <c r="CX1733" s="18"/>
      <c r="CZ1733" s="18"/>
      <c r="DA1733" s="18"/>
      <c r="DB1733" s="18"/>
      <c r="DC1733" s="18"/>
      <c r="DD1733" s="18"/>
    </row>
    <row r="1734" spans="102:108" x14ac:dyDescent="0.25">
      <c r="CX1734" s="18"/>
      <c r="CZ1734" s="18"/>
      <c r="DA1734" s="18"/>
      <c r="DB1734" s="18"/>
      <c r="DC1734" s="18"/>
      <c r="DD1734" s="18"/>
    </row>
    <row r="1735" spans="102:108" x14ac:dyDescent="0.25">
      <c r="CX1735" s="18"/>
      <c r="CZ1735" s="18"/>
      <c r="DA1735" s="18"/>
      <c r="DB1735" s="18"/>
      <c r="DC1735" s="18"/>
      <c r="DD1735" s="18"/>
    </row>
    <row r="1736" spans="102:108" x14ac:dyDescent="0.25">
      <c r="CX1736" s="18"/>
      <c r="CZ1736" s="18"/>
      <c r="DA1736" s="18"/>
      <c r="DB1736" s="18"/>
      <c r="DC1736" s="18"/>
      <c r="DD1736" s="18"/>
    </row>
    <row r="1737" spans="102:108" x14ac:dyDescent="0.25">
      <c r="CX1737" s="18"/>
      <c r="CZ1737" s="18"/>
      <c r="DA1737" s="18"/>
      <c r="DB1737" s="18"/>
      <c r="DC1737" s="18"/>
      <c r="DD1737" s="18"/>
    </row>
    <row r="1738" spans="102:108" x14ac:dyDescent="0.25">
      <c r="CX1738" s="18"/>
      <c r="CZ1738" s="18"/>
      <c r="DA1738" s="18"/>
      <c r="DB1738" s="18"/>
      <c r="DC1738" s="18"/>
      <c r="DD1738" s="18"/>
    </row>
    <row r="1739" spans="102:108" x14ac:dyDescent="0.25">
      <c r="CX1739" s="18"/>
      <c r="CZ1739" s="18"/>
      <c r="DA1739" s="18"/>
      <c r="DB1739" s="18"/>
      <c r="DC1739" s="18"/>
      <c r="DD1739" s="18"/>
    </row>
    <row r="1740" spans="102:108" x14ac:dyDescent="0.25">
      <c r="CX1740" s="18"/>
      <c r="CZ1740" s="18"/>
      <c r="DA1740" s="18"/>
      <c r="DB1740" s="18"/>
      <c r="DC1740" s="18"/>
      <c r="DD1740" s="18"/>
    </row>
    <row r="1741" spans="102:108" x14ac:dyDescent="0.25">
      <c r="CX1741" s="18"/>
      <c r="CZ1741" s="18"/>
      <c r="DA1741" s="18"/>
      <c r="DB1741" s="18"/>
      <c r="DC1741" s="18"/>
      <c r="DD1741" s="18"/>
    </row>
    <row r="1742" spans="102:108" x14ac:dyDescent="0.25">
      <c r="CX1742" s="18"/>
      <c r="CZ1742" s="18"/>
      <c r="DA1742" s="18"/>
      <c r="DB1742" s="18"/>
      <c r="DC1742" s="18"/>
      <c r="DD1742" s="18"/>
    </row>
    <row r="1743" spans="102:108" x14ac:dyDescent="0.25">
      <c r="CX1743" s="18"/>
      <c r="CZ1743" s="18"/>
      <c r="DA1743" s="18"/>
      <c r="DB1743" s="18"/>
      <c r="DC1743" s="18"/>
      <c r="DD1743" s="18"/>
    </row>
    <row r="1744" spans="102:108" x14ac:dyDescent="0.25">
      <c r="CX1744" s="18"/>
      <c r="CZ1744" s="18"/>
      <c r="DA1744" s="18"/>
      <c r="DB1744" s="18"/>
      <c r="DC1744" s="18"/>
      <c r="DD1744" s="18"/>
    </row>
    <row r="1745" spans="102:108" x14ac:dyDescent="0.25">
      <c r="CX1745" s="18"/>
      <c r="CZ1745" s="18"/>
      <c r="DA1745" s="18"/>
      <c r="DB1745" s="18"/>
      <c r="DC1745" s="18"/>
      <c r="DD1745" s="18"/>
    </row>
    <row r="1746" spans="102:108" x14ac:dyDescent="0.25">
      <c r="CX1746" s="18"/>
      <c r="CZ1746" s="18"/>
      <c r="DA1746" s="18"/>
      <c r="DB1746" s="18"/>
      <c r="DC1746" s="18"/>
      <c r="DD1746" s="18"/>
    </row>
    <row r="1747" spans="102:108" x14ac:dyDescent="0.25">
      <c r="CX1747" s="18"/>
      <c r="CZ1747" s="18"/>
      <c r="DA1747" s="18"/>
      <c r="DB1747" s="18"/>
      <c r="DC1747" s="18"/>
      <c r="DD1747" s="18"/>
    </row>
    <row r="1748" spans="102:108" x14ac:dyDescent="0.25">
      <c r="CX1748" s="18"/>
      <c r="CZ1748" s="18"/>
      <c r="DA1748" s="18"/>
      <c r="DB1748" s="18"/>
      <c r="DC1748" s="18"/>
      <c r="DD1748" s="18"/>
    </row>
    <row r="1749" spans="102:108" x14ac:dyDescent="0.25">
      <c r="CX1749" s="18"/>
      <c r="CZ1749" s="18"/>
      <c r="DA1749" s="18"/>
      <c r="DB1749" s="18"/>
      <c r="DC1749" s="18"/>
      <c r="DD1749" s="18"/>
    </row>
    <row r="1750" spans="102:108" x14ac:dyDescent="0.25">
      <c r="CX1750" s="18"/>
      <c r="CZ1750" s="18"/>
      <c r="DA1750" s="18"/>
      <c r="DB1750" s="18"/>
      <c r="DC1750" s="18"/>
      <c r="DD1750" s="18"/>
    </row>
    <row r="1751" spans="102:108" x14ac:dyDescent="0.25">
      <c r="CX1751" s="18"/>
      <c r="CZ1751" s="18"/>
      <c r="DA1751" s="18"/>
      <c r="DB1751" s="18"/>
      <c r="DC1751" s="18"/>
      <c r="DD1751" s="18"/>
    </row>
    <row r="1752" spans="102:108" x14ac:dyDescent="0.25">
      <c r="CX1752" s="18"/>
      <c r="CZ1752" s="18"/>
      <c r="DA1752" s="18"/>
      <c r="DB1752" s="18"/>
      <c r="DC1752" s="18"/>
      <c r="DD1752" s="18"/>
    </row>
    <row r="1753" spans="102:108" x14ac:dyDescent="0.25">
      <c r="CX1753" s="18"/>
      <c r="CZ1753" s="18"/>
      <c r="DA1753" s="18"/>
      <c r="DB1753" s="18"/>
      <c r="DC1753" s="18"/>
      <c r="DD1753" s="18"/>
    </row>
    <row r="1754" spans="102:108" x14ac:dyDescent="0.25">
      <c r="CX1754" s="18"/>
      <c r="CZ1754" s="18"/>
      <c r="DA1754" s="18"/>
      <c r="DB1754" s="18"/>
      <c r="DC1754" s="18"/>
      <c r="DD1754" s="18"/>
    </row>
    <row r="1755" spans="102:108" x14ac:dyDescent="0.25">
      <c r="CX1755" s="18"/>
      <c r="CZ1755" s="18"/>
      <c r="DA1755" s="18"/>
      <c r="DB1755" s="18"/>
      <c r="DC1755" s="18"/>
      <c r="DD1755" s="18"/>
    </row>
    <row r="1756" spans="102:108" x14ac:dyDescent="0.25">
      <c r="CX1756" s="18"/>
      <c r="CZ1756" s="18"/>
      <c r="DA1756" s="18"/>
      <c r="DB1756" s="18"/>
      <c r="DC1756" s="18"/>
      <c r="DD1756" s="18"/>
    </row>
    <row r="1757" spans="102:108" x14ac:dyDescent="0.25">
      <c r="CX1757" s="18"/>
      <c r="CZ1757" s="18"/>
      <c r="DA1757" s="18"/>
      <c r="DB1757" s="18"/>
      <c r="DC1757" s="18"/>
      <c r="DD1757" s="18"/>
    </row>
    <row r="1758" spans="102:108" x14ac:dyDescent="0.25">
      <c r="CX1758" s="18"/>
      <c r="CZ1758" s="18"/>
      <c r="DA1758" s="18"/>
      <c r="DB1758" s="18"/>
      <c r="DC1758" s="18"/>
      <c r="DD1758" s="18"/>
    </row>
    <row r="1759" spans="102:108" x14ac:dyDescent="0.25">
      <c r="CX1759" s="18"/>
      <c r="CZ1759" s="18"/>
      <c r="DA1759" s="18"/>
      <c r="DB1759" s="18"/>
      <c r="DC1759" s="18"/>
      <c r="DD1759" s="18"/>
    </row>
    <row r="1760" spans="102:108" x14ac:dyDescent="0.25">
      <c r="CX1760" s="18"/>
      <c r="CZ1760" s="18"/>
      <c r="DA1760" s="18"/>
      <c r="DB1760" s="18"/>
      <c r="DC1760" s="18"/>
      <c r="DD1760" s="18"/>
    </row>
    <row r="1761" spans="102:108" x14ac:dyDescent="0.25">
      <c r="CX1761" s="18"/>
      <c r="CZ1761" s="18"/>
      <c r="DA1761" s="18"/>
      <c r="DB1761" s="18"/>
      <c r="DC1761" s="18"/>
      <c r="DD1761" s="18"/>
    </row>
    <row r="1762" spans="102:108" x14ac:dyDescent="0.25">
      <c r="CX1762" s="18"/>
      <c r="CZ1762" s="18"/>
      <c r="DA1762" s="18"/>
      <c r="DB1762" s="18"/>
      <c r="DC1762" s="18"/>
      <c r="DD1762" s="18"/>
    </row>
    <row r="1763" spans="102:108" x14ac:dyDescent="0.25">
      <c r="CX1763" s="18"/>
      <c r="CZ1763" s="18"/>
      <c r="DA1763" s="18"/>
      <c r="DB1763" s="18"/>
      <c r="DC1763" s="18"/>
      <c r="DD1763" s="18"/>
    </row>
    <row r="1764" spans="102:108" x14ac:dyDescent="0.25">
      <c r="CX1764" s="18"/>
      <c r="CZ1764" s="18"/>
      <c r="DA1764" s="18"/>
      <c r="DB1764" s="18"/>
      <c r="DC1764" s="18"/>
      <c r="DD1764" s="18"/>
    </row>
    <row r="1765" spans="102:108" x14ac:dyDescent="0.25">
      <c r="CX1765" s="18"/>
      <c r="CZ1765" s="18"/>
      <c r="DA1765" s="18"/>
      <c r="DB1765" s="18"/>
      <c r="DC1765" s="18"/>
      <c r="DD1765" s="18"/>
    </row>
    <row r="1766" spans="102:108" x14ac:dyDescent="0.25">
      <c r="CX1766" s="18"/>
      <c r="CZ1766" s="18"/>
      <c r="DA1766" s="18"/>
      <c r="DB1766" s="18"/>
      <c r="DC1766" s="18"/>
      <c r="DD1766" s="18"/>
    </row>
    <row r="1767" spans="102:108" x14ac:dyDescent="0.25">
      <c r="CX1767" s="18"/>
      <c r="CZ1767" s="18"/>
      <c r="DA1767" s="18"/>
      <c r="DB1767" s="18"/>
      <c r="DC1767" s="18"/>
      <c r="DD1767" s="18"/>
    </row>
    <row r="1768" spans="102:108" x14ac:dyDescent="0.25">
      <c r="CX1768" s="18"/>
      <c r="CZ1768" s="18"/>
      <c r="DA1768" s="18"/>
      <c r="DB1768" s="18"/>
      <c r="DC1768" s="18"/>
      <c r="DD1768" s="18"/>
    </row>
    <row r="1769" spans="102:108" x14ac:dyDescent="0.25">
      <c r="CX1769" s="18"/>
      <c r="CZ1769" s="18"/>
      <c r="DA1769" s="18"/>
      <c r="DB1769" s="18"/>
      <c r="DC1769" s="18"/>
      <c r="DD1769" s="18"/>
    </row>
    <row r="1770" spans="102:108" x14ac:dyDescent="0.25">
      <c r="CX1770" s="18"/>
      <c r="CZ1770" s="18"/>
      <c r="DA1770" s="18"/>
      <c r="DB1770" s="18"/>
      <c r="DC1770" s="18"/>
      <c r="DD1770" s="18"/>
    </row>
    <row r="1771" spans="102:108" x14ac:dyDescent="0.25">
      <c r="CX1771" s="18"/>
      <c r="CZ1771" s="18"/>
      <c r="DA1771" s="18"/>
      <c r="DB1771" s="18"/>
      <c r="DC1771" s="18"/>
      <c r="DD1771" s="18"/>
    </row>
    <row r="1772" spans="102:108" x14ac:dyDescent="0.25">
      <c r="CX1772" s="18"/>
      <c r="CZ1772" s="18"/>
      <c r="DA1772" s="18"/>
      <c r="DB1772" s="18"/>
      <c r="DC1772" s="18"/>
      <c r="DD1772" s="18"/>
    </row>
    <row r="1773" spans="102:108" x14ac:dyDescent="0.25">
      <c r="CX1773" s="18"/>
      <c r="CZ1773" s="18"/>
      <c r="DA1773" s="18"/>
      <c r="DB1773" s="18"/>
      <c r="DC1773" s="18"/>
      <c r="DD1773" s="18"/>
    </row>
    <row r="1774" spans="102:108" x14ac:dyDescent="0.25">
      <c r="CX1774" s="18"/>
      <c r="CZ1774" s="18"/>
      <c r="DA1774" s="18"/>
      <c r="DB1774" s="18"/>
      <c r="DC1774" s="18"/>
      <c r="DD1774" s="18"/>
    </row>
    <row r="1775" spans="102:108" x14ac:dyDescent="0.25">
      <c r="CX1775" s="18"/>
      <c r="CZ1775" s="18"/>
      <c r="DA1775" s="18"/>
      <c r="DB1775" s="18"/>
      <c r="DC1775" s="18"/>
      <c r="DD1775" s="18"/>
    </row>
    <row r="1776" spans="102:108" x14ac:dyDescent="0.25">
      <c r="CX1776" s="18"/>
      <c r="CZ1776" s="18"/>
      <c r="DA1776" s="18"/>
      <c r="DB1776" s="18"/>
      <c r="DC1776" s="18"/>
      <c r="DD1776" s="18"/>
    </row>
    <row r="1777" spans="102:108" x14ac:dyDescent="0.25">
      <c r="CX1777" s="18"/>
      <c r="CZ1777" s="18"/>
      <c r="DA1777" s="18"/>
      <c r="DB1777" s="18"/>
      <c r="DC1777" s="18"/>
      <c r="DD1777" s="18"/>
    </row>
    <row r="1778" spans="102:108" x14ac:dyDescent="0.25">
      <c r="CX1778" s="18"/>
      <c r="CZ1778" s="18"/>
      <c r="DA1778" s="18"/>
      <c r="DB1778" s="18"/>
      <c r="DC1778" s="18"/>
      <c r="DD1778" s="18"/>
    </row>
    <row r="1779" spans="102:108" x14ac:dyDescent="0.25">
      <c r="CX1779" s="18"/>
      <c r="CZ1779" s="18"/>
      <c r="DA1779" s="18"/>
      <c r="DB1779" s="18"/>
      <c r="DC1779" s="18"/>
      <c r="DD1779" s="18"/>
    </row>
    <row r="1780" spans="102:108" x14ac:dyDescent="0.25">
      <c r="CX1780" s="18"/>
      <c r="CZ1780" s="18"/>
      <c r="DA1780" s="18"/>
      <c r="DB1780" s="18"/>
      <c r="DC1780" s="18"/>
      <c r="DD1780" s="18"/>
    </row>
    <row r="1781" spans="102:108" x14ac:dyDescent="0.25">
      <c r="CX1781" s="18"/>
      <c r="CZ1781" s="18"/>
      <c r="DA1781" s="18"/>
      <c r="DB1781" s="18"/>
      <c r="DC1781" s="18"/>
      <c r="DD1781" s="18"/>
    </row>
    <row r="1782" spans="102:108" x14ac:dyDescent="0.25">
      <c r="CX1782" s="18"/>
      <c r="CZ1782" s="18"/>
      <c r="DA1782" s="18"/>
      <c r="DB1782" s="18"/>
      <c r="DC1782" s="18"/>
      <c r="DD1782" s="18"/>
    </row>
    <row r="1783" spans="102:108" x14ac:dyDescent="0.25">
      <c r="CX1783" s="18"/>
      <c r="CZ1783" s="18"/>
      <c r="DA1783" s="18"/>
      <c r="DB1783" s="18"/>
      <c r="DC1783" s="18"/>
      <c r="DD1783" s="18"/>
    </row>
    <row r="1784" spans="102:108" x14ac:dyDescent="0.25">
      <c r="CX1784" s="18"/>
      <c r="CZ1784" s="18"/>
      <c r="DA1784" s="18"/>
      <c r="DB1784" s="18"/>
      <c r="DC1784" s="18"/>
      <c r="DD1784" s="18"/>
    </row>
    <row r="1785" spans="102:108" x14ac:dyDescent="0.25">
      <c r="CX1785" s="18"/>
      <c r="CZ1785" s="18"/>
      <c r="DA1785" s="18"/>
      <c r="DB1785" s="18"/>
      <c r="DC1785" s="18"/>
      <c r="DD1785" s="18"/>
    </row>
    <row r="1786" spans="102:108" x14ac:dyDescent="0.25">
      <c r="CX1786" s="18"/>
      <c r="CZ1786" s="18"/>
      <c r="DA1786" s="18"/>
      <c r="DB1786" s="18"/>
      <c r="DC1786" s="18"/>
      <c r="DD1786" s="18"/>
    </row>
    <row r="1787" spans="102:108" x14ac:dyDescent="0.25">
      <c r="CX1787" s="18"/>
      <c r="CZ1787" s="18"/>
      <c r="DA1787" s="18"/>
      <c r="DB1787" s="18"/>
      <c r="DC1787" s="18"/>
      <c r="DD1787" s="18"/>
    </row>
    <row r="1788" spans="102:108" x14ac:dyDescent="0.25">
      <c r="CX1788" s="18"/>
      <c r="CZ1788" s="18"/>
      <c r="DA1788" s="18"/>
      <c r="DB1788" s="18"/>
      <c r="DC1788" s="18"/>
      <c r="DD1788" s="18"/>
    </row>
    <row r="1789" spans="102:108" x14ac:dyDescent="0.25">
      <c r="CX1789" s="18"/>
      <c r="CZ1789" s="18"/>
      <c r="DA1789" s="18"/>
      <c r="DB1789" s="18"/>
      <c r="DC1789" s="18"/>
      <c r="DD1789" s="18"/>
    </row>
    <row r="1790" spans="102:108" x14ac:dyDescent="0.25">
      <c r="CX1790" s="18"/>
      <c r="CZ1790" s="18"/>
      <c r="DA1790" s="18"/>
      <c r="DB1790" s="18"/>
      <c r="DC1790" s="18"/>
      <c r="DD1790" s="18"/>
    </row>
    <row r="1791" spans="102:108" x14ac:dyDescent="0.25">
      <c r="CX1791" s="18"/>
      <c r="CZ1791" s="18"/>
      <c r="DA1791" s="18"/>
      <c r="DB1791" s="18"/>
      <c r="DC1791" s="18"/>
      <c r="DD1791" s="18"/>
    </row>
    <row r="1792" spans="102:108" x14ac:dyDescent="0.25">
      <c r="CX1792" s="18"/>
      <c r="CZ1792" s="18"/>
      <c r="DA1792" s="18"/>
      <c r="DB1792" s="18"/>
      <c r="DC1792" s="18"/>
      <c r="DD1792" s="18"/>
    </row>
    <row r="1793" spans="102:108" x14ac:dyDescent="0.25">
      <c r="CX1793" s="18"/>
      <c r="CZ1793" s="18"/>
      <c r="DA1793" s="18"/>
      <c r="DB1793" s="18"/>
      <c r="DC1793" s="18"/>
      <c r="DD1793" s="18"/>
    </row>
    <row r="1794" spans="102:108" x14ac:dyDescent="0.25">
      <c r="CX1794" s="18"/>
      <c r="CZ1794" s="18"/>
      <c r="DA1794" s="18"/>
      <c r="DB1794" s="18"/>
      <c r="DC1794" s="18"/>
      <c r="DD1794" s="18"/>
    </row>
    <row r="1795" spans="102:108" x14ac:dyDescent="0.25">
      <c r="CX1795" s="18"/>
      <c r="CZ1795" s="18"/>
      <c r="DA1795" s="18"/>
      <c r="DB1795" s="18"/>
      <c r="DC1795" s="18"/>
      <c r="DD1795" s="18"/>
    </row>
    <row r="1796" spans="102:108" x14ac:dyDescent="0.25">
      <c r="CX1796" s="18"/>
      <c r="CZ1796" s="18"/>
      <c r="DA1796" s="18"/>
      <c r="DB1796" s="18"/>
      <c r="DC1796" s="18"/>
      <c r="DD1796" s="18"/>
    </row>
    <row r="1797" spans="102:108" x14ac:dyDescent="0.25">
      <c r="CX1797" s="18"/>
      <c r="CZ1797" s="18"/>
      <c r="DA1797" s="18"/>
      <c r="DB1797" s="18"/>
      <c r="DC1797" s="18"/>
      <c r="DD1797" s="18"/>
    </row>
    <row r="1798" spans="102:108" x14ac:dyDescent="0.25">
      <c r="CX1798" s="18"/>
      <c r="CZ1798" s="18"/>
      <c r="DA1798" s="18"/>
      <c r="DB1798" s="18"/>
      <c r="DC1798" s="18"/>
      <c r="DD1798" s="18"/>
    </row>
    <row r="1799" spans="102:108" x14ac:dyDescent="0.25">
      <c r="CX1799" s="18"/>
      <c r="CZ1799" s="18"/>
      <c r="DA1799" s="18"/>
      <c r="DB1799" s="18"/>
      <c r="DC1799" s="18"/>
      <c r="DD1799" s="18"/>
    </row>
    <row r="1800" spans="102:108" x14ac:dyDescent="0.25">
      <c r="CX1800" s="18"/>
      <c r="CZ1800" s="18"/>
      <c r="DA1800" s="18"/>
      <c r="DB1800" s="18"/>
      <c r="DC1800" s="18"/>
      <c r="DD1800" s="18"/>
    </row>
    <row r="1801" spans="102:108" x14ac:dyDescent="0.25">
      <c r="CX1801" s="18"/>
      <c r="CZ1801" s="18"/>
      <c r="DA1801" s="18"/>
      <c r="DB1801" s="18"/>
      <c r="DC1801" s="18"/>
      <c r="DD1801" s="18"/>
    </row>
    <row r="1802" spans="102:108" x14ac:dyDescent="0.25">
      <c r="CX1802" s="18"/>
      <c r="CZ1802" s="18"/>
      <c r="DA1802" s="18"/>
      <c r="DB1802" s="18"/>
      <c r="DC1802" s="18"/>
      <c r="DD1802" s="18"/>
    </row>
    <row r="1803" spans="102:108" x14ac:dyDescent="0.25">
      <c r="CX1803" s="18"/>
      <c r="CZ1803" s="18"/>
      <c r="DA1803" s="18"/>
      <c r="DB1803" s="18"/>
      <c r="DC1803" s="18"/>
      <c r="DD1803" s="18"/>
    </row>
    <row r="1804" spans="102:108" x14ac:dyDescent="0.25">
      <c r="CX1804" s="18"/>
      <c r="CZ1804" s="18"/>
      <c r="DA1804" s="18"/>
      <c r="DB1804" s="18"/>
      <c r="DC1804" s="18"/>
      <c r="DD1804" s="18"/>
    </row>
    <row r="1805" spans="102:108" x14ac:dyDescent="0.25">
      <c r="CX1805" s="18"/>
      <c r="CZ1805" s="18"/>
      <c r="DA1805" s="18"/>
      <c r="DB1805" s="18"/>
      <c r="DC1805" s="18"/>
      <c r="DD1805" s="18"/>
    </row>
    <row r="1806" spans="102:108" x14ac:dyDescent="0.25">
      <c r="CX1806" s="18"/>
      <c r="CZ1806" s="18"/>
      <c r="DA1806" s="18"/>
      <c r="DB1806" s="18"/>
      <c r="DC1806" s="18"/>
      <c r="DD1806" s="18"/>
    </row>
    <row r="1807" spans="102:108" x14ac:dyDescent="0.25">
      <c r="CX1807" s="18"/>
      <c r="CZ1807" s="18"/>
      <c r="DA1807" s="18"/>
      <c r="DB1807" s="18"/>
      <c r="DC1807" s="18"/>
      <c r="DD1807" s="18"/>
    </row>
    <row r="1808" spans="102:108" x14ac:dyDescent="0.25">
      <c r="CX1808" s="18"/>
      <c r="CZ1808" s="18"/>
      <c r="DA1808" s="18"/>
      <c r="DB1808" s="18"/>
      <c r="DC1808" s="18"/>
      <c r="DD1808" s="18"/>
    </row>
    <row r="1809" spans="102:108" x14ac:dyDescent="0.25">
      <c r="CX1809" s="18"/>
      <c r="CZ1809" s="18"/>
      <c r="DA1809" s="18"/>
      <c r="DB1809" s="18"/>
      <c r="DC1809" s="18"/>
      <c r="DD1809" s="18"/>
    </row>
    <row r="1810" spans="102:108" x14ac:dyDescent="0.25">
      <c r="CX1810" s="18"/>
      <c r="CZ1810" s="18"/>
      <c r="DA1810" s="18"/>
      <c r="DB1810" s="18"/>
      <c r="DC1810" s="18"/>
      <c r="DD1810" s="18"/>
    </row>
    <row r="1811" spans="102:108" x14ac:dyDescent="0.25">
      <c r="CX1811" s="18"/>
      <c r="CZ1811" s="18"/>
      <c r="DA1811" s="18"/>
      <c r="DB1811" s="18"/>
      <c r="DC1811" s="18"/>
      <c r="DD1811" s="18"/>
    </row>
    <row r="1812" spans="102:108" x14ac:dyDescent="0.25">
      <c r="CX1812" s="18"/>
      <c r="CZ1812" s="18"/>
      <c r="DA1812" s="18"/>
      <c r="DB1812" s="18"/>
      <c r="DC1812" s="18"/>
      <c r="DD1812" s="18"/>
    </row>
    <row r="1813" spans="102:108" x14ac:dyDescent="0.25">
      <c r="CX1813" s="18"/>
      <c r="CZ1813" s="18"/>
      <c r="DA1813" s="18"/>
      <c r="DB1813" s="18"/>
      <c r="DC1813" s="18"/>
      <c r="DD1813" s="18"/>
    </row>
    <row r="1814" spans="102:108" x14ac:dyDescent="0.25">
      <c r="CX1814" s="18"/>
      <c r="CZ1814" s="18"/>
      <c r="DA1814" s="18"/>
      <c r="DB1814" s="18"/>
      <c r="DC1814" s="18"/>
      <c r="DD1814" s="18"/>
    </row>
    <row r="1815" spans="102:108" x14ac:dyDescent="0.25">
      <c r="CX1815" s="18"/>
      <c r="CZ1815" s="18"/>
      <c r="DA1815" s="18"/>
      <c r="DB1815" s="18"/>
      <c r="DC1815" s="18"/>
      <c r="DD1815" s="18"/>
    </row>
    <row r="1816" spans="102:108" x14ac:dyDescent="0.25">
      <c r="CX1816" s="18"/>
      <c r="CZ1816" s="18"/>
      <c r="DA1816" s="18"/>
      <c r="DB1816" s="18"/>
      <c r="DC1816" s="18"/>
      <c r="DD1816" s="18"/>
    </row>
    <row r="1817" spans="102:108" x14ac:dyDescent="0.25">
      <c r="CX1817" s="18"/>
      <c r="CZ1817" s="18"/>
      <c r="DA1817" s="18"/>
      <c r="DB1817" s="18"/>
      <c r="DC1817" s="18"/>
      <c r="DD1817" s="18"/>
    </row>
    <row r="1818" spans="102:108" x14ac:dyDescent="0.25">
      <c r="CX1818" s="18"/>
      <c r="CZ1818" s="18"/>
      <c r="DA1818" s="18"/>
      <c r="DB1818" s="18"/>
      <c r="DC1818" s="18"/>
      <c r="DD1818" s="18"/>
    </row>
    <row r="1819" spans="102:108" x14ac:dyDescent="0.25">
      <c r="CX1819" s="18"/>
      <c r="CZ1819" s="18"/>
      <c r="DA1819" s="18"/>
      <c r="DB1819" s="18"/>
      <c r="DC1819" s="18"/>
      <c r="DD1819" s="18"/>
    </row>
    <row r="1820" spans="102:108" x14ac:dyDescent="0.25">
      <c r="CX1820" s="18"/>
      <c r="CZ1820" s="18"/>
      <c r="DA1820" s="18"/>
      <c r="DB1820" s="18"/>
      <c r="DC1820" s="18"/>
      <c r="DD1820" s="18"/>
    </row>
    <row r="1821" spans="102:108" x14ac:dyDescent="0.25">
      <c r="CX1821" s="18"/>
      <c r="CZ1821" s="18"/>
      <c r="DA1821" s="18"/>
      <c r="DB1821" s="18"/>
      <c r="DC1821" s="18"/>
      <c r="DD1821" s="18"/>
    </row>
    <row r="1822" spans="102:108" x14ac:dyDescent="0.25">
      <c r="CX1822" s="18"/>
      <c r="CZ1822" s="18"/>
      <c r="DA1822" s="18"/>
      <c r="DB1822" s="18"/>
      <c r="DC1822" s="18"/>
      <c r="DD1822" s="18"/>
    </row>
    <row r="1823" spans="102:108" x14ac:dyDescent="0.25">
      <c r="CX1823" s="18"/>
      <c r="CZ1823" s="18"/>
      <c r="DA1823" s="18"/>
      <c r="DB1823" s="18"/>
      <c r="DC1823" s="18"/>
      <c r="DD1823" s="18"/>
    </row>
    <row r="1824" spans="102:108" x14ac:dyDescent="0.25">
      <c r="CX1824" s="18"/>
      <c r="CZ1824" s="18"/>
      <c r="DA1824" s="18"/>
      <c r="DB1824" s="18"/>
      <c r="DC1824" s="18"/>
      <c r="DD1824" s="18"/>
    </row>
    <row r="1825" spans="102:108" x14ac:dyDescent="0.25">
      <c r="CX1825" s="18"/>
      <c r="CZ1825" s="18"/>
      <c r="DA1825" s="18"/>
      <c r="DB1825" s="18"/>
      <c r="DC1825" s="18"/>
      <c r="DD1825" s="18"/>
    </row>
    <row r="1826" spans="102:108" x14ac:dyDescent="0.25">
      <c r="CX1826" s="18"/>
      <c r="CZ1826" s="18"/>
      <c r="DA1826" s="18"/>
      <c r="DB1826" s="18"/>
      <c r="DC1826" s="18"/>
      <c r="DD1826" s="18"/>
    </row>
    <row r="1827" spans="102:108" x14ac:dyDescent="0.25">
      <c r="CX1827" s="18"/>
      <c r="CZ1827" s="18"/>
      <c r="DA1827" s="18"/>
      <c r="DB1827" s="18"/>
      <c r="DC1827" s="18"/>
      <c r="DD1827" s="18"/>
    </row>
    <row r="1828" spans="102:108" x14ac:dyDescent="0.25">
      <c r="CX1828" s="18"/>
      <c r="CZ1828" s="18"/>
      <c r="DA1828" s="18"/>
      <c r="DB1828" s="18"/>
      <c r="DC1828" s="18"/>
      <c r="DD1828" s="18"/>
    </row>
    <row r="1829" spans="102:108" x14ac:dyDescent="0.25">
      <c r="CX1829" s="18"/>
      <c r="CZ1829" s="18"/>
      <c r="DA1829" s="18"/>
      <c r="DB1829" s="18"/>
      <c r="DC1829" s="18"/>
      <c r="DD1829" s="18"/>
    </row>
    <row r="1830" spans="102:108" x14ac:dyDescent="0.25">
      <c r="CX1830" s="18"/>
      <c r="CZ1830" s="18"/>
      <c r="DA1830" s="18"/>
      <c r="DB1830" s="18"/>
      <c r="DC1830" s="18"/>
      <c r="DD1830" s="18"/>
    </row>
    <row r="1831" spans="102:108" x14ac:dyDescent="0.25">
      <c r="CX1831" s="18"/>
      <c r="CZ1831" s="18"/>
      <c r="DA1831" s="18"/>
      <c r="DB1831" s="18"/>
      <c r="DC1831" s="18"/>
      <c r="DD1831" s="18"/>
    </row>
    <row r="1832" spans="102:108" x14ac:dyDescent="0.25">
      <c r="CX1832" s="18"/>
      <c r="CZ1832" s="18"/>
      <c r="DA1832" s="18"/>
      <c r="DB1832" s="18"/>
      <c r="DC1832" s="18"/>
      <c r="DD1832" s="18"/>
    </row>
    <row r="1833" spans="102:108" x14ac:dyDescent="0.25">
      <c r="CX1833" s="18"/>
      <c r="CZ1833" s="18"/>
      <c r="DA1833" s="18"/>
      <c r="DB1833" s="18"/>
      <c r="DC1833" s="18"/>
      <c r="DD1833" s="18"/>
    </row>
    <row r="1834" spans="102:108" x14ac:dyDescent="0.25">
      <c r="CX1834" s="18"/>
      <c r="CZ1834" s="18"/>
      <c r="DA1834" s="18"/>
      <c r="DB1834" s="18"/>
      <c r="DC1834" s="18"/>
      <c r="DD1834" s="18"/>
    </row>
    <row r="1835" spans="102:108" x14ac:dyDescent="0.25">
      <c r="CX1835" s="18"/>
      <c r="CZ1835" s="18"/>
      <c r="DA1835" s="18"/>
      <c r="DB1835" s="18"/>
      <c r="DC1835" s="18"/>
      <c r="DD1835" s="18"/>
    </row>
    <row r="1836" spans="102:108" x14ac:dyDescent="0.25">
      <c r="CX1836" s="18"/>
      <c r="CZ1836" s="18"/>
      <c r="DA1836" s="18"/>
      <c r="DB1836" s="18"/>
      <c r="DC1836" s="18"/>
      <c r="DD1836" s="18"/>
    </row>
    <row r="1837" spans="102:108" x14ac:dyDescent="0.25">
      <c r="CX1837" s="18"/>
      <c r="CZ1837" s="18"/>
      <c r="DA1837" s="18"/>
      <c r="DB1837" s="18"/>
      <c r="DC1837" s="18"/>
      <c r="DD1837" s="18"/>
    </row>
    <row r="1838" spans="102:108" x14ac:dyDescent="0.25">
      <c r="CX1838" s="18"/>
      <c r="CZ1838" s="18"/>
      <c r="DA1838" s="18"/>
      <c r="DB1838" s="18"/>
      <c r="DC1838" s="18"/>
      <c r="DD1838" s="18"/>
    </row>
    <row r="1839" spans="102:108" x14ac:dyDescent="0.25">
      <c r="CX1839" s="18"/>
      <c r="CZ1839" s="18"/>
      <c r="DA1839" s="18"/>
      <c r="DB1839" s="18"/>
      <c r="DC1839" s="18"/>
      <c r="DD1839" s="18"/>
    </row>
    <row r="1840" spans="102:108" x14ac:dyDescent="0.25">
      <c r="CX1840" s="18"/>
      <c r="CZ1840" s="18"/>
      <c r="DA1840" s="18"/>
      <c r="DB1840" s="18"/>
      <c r="DC1840" s="18"/>
      <c r="DD1840" s="18"/>
    </row>
    <row r="1841" spans="102:108" x14ac:dyDescent="0.25">
      <c r="CX1841" s="18"/>
      <c r="CZ1841" s="18"/>
      <c r="DA1841" s="18"/>
      <c r="DB1841" s="18"/>
      <c r="DC1841" s="18"/>
      <c r="DD1841" s="18"/>
    </row>
    <row r="1842" spans="102:108" x14ac:dyDescent="0.25">
      <c r="CX1842" s="18"/>
      <c r="CZ1842" s="18"/>
      <c r="DA1842" s="18"/>
      <c r="DB1842" s="18"/>
      <c r="DC1842" s="18"/>
      <c r="DD1842" s="18"/>
    </row>
    <row r="1843" spans="102:108" x14ac:dyDescent="0.25">
      <c r="CX1843" s="18"/>
      <c r="CZ1843" s="18"/>
      <c r="DA1843" s="18"/>
      <c r="DB1843" s="18"/>
      <c r="DC1843" s="18"/>
      <c r="DD1843" s="18"/>
    </row>
    <row r="1844" spans="102:108" x14ac:dyDescent="0.25">
      <c r="CX1844" s="18"/>
      <c r="CZ1844" s="18"/>
      <c r="DA1844" s="18"/>
      <c r="DB1844" s="18"/>
      <c r="DC1844" s="18"/>
      <c r="DD1844" s="18"/>
    </row>
    <row r="1845" spans="102:108" x14ac:dyDescent="0.25">
      <c r="CX1845" s="18"/>
      <c r="CZ1845" s="18"/>
      <c r="DA1845" s="18"/>
      <c r="DB1845" s="18"/>
      <c r="DC1845" s="18"/>
      <c r="DD1845" s="18"/>
    </row>
    <row r="1846" spans="102:108" x14ac:dyDescent="0.25">
      <c r="CX1846" s="18"/>
      <c r="CZ1846" s="18"/>
      <c r="DA1846" s="18"/>
      <c r="DB1846" s="18"/>
      <c r="DC1846" s="18"/>
      <c r="DD1846" s="18"/>
    </row>
    <row r="1847" spans="102:108" x14ac:dyDescent="0.25">
      <c r="CX1847" s="18"/>
      <c r="CZ1847" s="18"/>
      <c r="DA1847" s="18"/>
      <c r="DB1847" s="18"/>
      <c r="DC1847" s="18"/>
      <c r="DD1847" s="18"/>
    </row>
    <row r="1848" spans="102:108" x14ac:dyDescent="0.25">
      <c r="CX1848" s="18"/>
      <c r="CZ1848" s="18"/>
      <c r="DA1848" s="18"/>
      <c r="DB1848" s="18"/>
      <c r="DC1848" s="18"/>
      <c r="DD1848" s="18"/>
    </row>
    <row r="1849" spans="102:108" x14ac:dyDescent="0.25">
      <c r="CX1849" s="18"/>
      <c r="CZ1849" s="18"/>
      <c r="DA1849" s="18"/>
      <c r="DB1849" s="18"/>
      <c r="DC1849" s="18"/>
      <c r="DD1849" s="18"/>
    </row>
    <row r="1850" spans="102:108" x14ac:dyDescent="0.25">
      <c r="CX1850" s="18"/>
      <c r="CZ1850" s="18"/>
      <c r="DA1850" s="18"/>
      <c r="DB1850" s="18"/>
      <c r="DC1850" s="18"/>
      <c r="DD1850" s="18"/>
    </row>
    <row r="1851" spans="102:108" x14ac:dyDescent="0.25">
      <c r="CX1851" s="18"/>
      <c r="CZ1851" s="18"/>
      <c r="DA1851" s="18"/>
      <c r="DB1851" s="18"/>
      <c r="DC1851" s="18"/>
      <c r="DD1851" s="18"/>
    </row>
    <row r="1852" spans="102:108" x14ac:dyDescent="0.25">
      <c r="CX1852" s="18"/>
      <c r="CZ1852" s="18"/>
      <c r="DA1852" s="18"/>
      <c r="DB1852" s="18"/>
      <c r="DC1852" s="18"/>
      <c r="DD1852" s="18"/>
    </row>
    <row r="1853" spans="102:108" x14ac:dyDescent="0.25">
      <c r="CX1853" s="18"/>
      <c r="CZ1853" s="18"/>
      <c r="DA1853" s="18"/>
      <c r="DB1853" s="18"/>
      <c r="DC1853" s="18"/>
      <c r="DD1853" s="18"/>
    </row>
    <row r="1854" spans="102:108" x14ac:dyDescent="0.25">
      <c r="CX1854" s="18"/>
      <c r="CZ1854" s="18"/>
      <c r="DA1854" s="18"/>
      <c r="DB1854" s="18"/>
      <c r="DC1854" s="18"/>
      <c r="DD1854" s="18"/>
    </row>
    <row r="1855" spans="102:108" x14ac:dyDescent="0.25">
      <c r="CX1855" s="18"/>
      <c r="CZ1855" s="18"/>
      <c r="DA1855" s="18"/>
      <c r="DB1855" s="18"/>
      <c r="DC1855" s="18"/>
      <c r="DD1855" s="18"/>
    </row>
    <row r="1856" spans="102:108" x14ac:dyDescent="0.25">
      <c r="CX1856" s="18"/>
      <c r="CZ1856" s="18"/>
      <c r="DA1856" s="18"/>
      <c r="DB1856" s="18"/>
      <c r="DC1856" s="18"/>
      <c r="DD1856" s="18"/>
    </row>
    <row r="1857" spans="102:108" x14ac:dyDescent="0.25">
      <c r="CX1857" s="18"/>
      <c r="CZ1857" s="18"/>
      <c r="DA1857" s="18"/>
      <c r="DB1857" s="18"/>
      <c r="DC1857" s="18"/>
      <c r="DD1857" s="18"/>
    </row>
    <row r="1858" spans="102:108" x14ac:dyDescent="0.25">
      <c r="CX1858" s="18"/>
      <c r="CZ1858" s="18"/>
      <c r="DA1858" s="18"/>
      <c r="DB1858" s="18"/>
      <c r="DC1858" s="18"/>
      <c r="DD1858" s="18"/>
    </row>
    <row r="1859" spans="102:108" x14ac:dyDescent="0.25">
      <c r="CX1859" s="18"/>
      <c r="CZ1859" s="18"/>
      <c r="DA1859" s="18"/>
      <c r="DB1859" s="18"/>
      <c r="DC1859" s="18"/>
      <c r="DD1859" s="18"/>
    </row>
    <row r="1860" spans="102:108" x14ac:dyDescent="0.25">
      <c r="CX1860" s="18"/>
      <c r="CZ1860" s="18"/>
      <c r="DA1860" s="18"/>
      <c r="DB1860" s="18"/>
      <c r="DC1860" s="18"/>
      <c r="DD1860" s="18"/>
    </row>
    <row r="1861" spans="102:108" x14ac:dyDescent="0.25">
      <c r="CX1861" s="18"/>
      <c r="CZ1861" s="18"/>
      <c r="DA1861" s="18"/>
      <c r="DB1861" s="18"/>
      <c r="DC1861" s="18"/>
      <c r="DD1861" s="18"/>
    </row>
    <row r="1862" spans="102:108" x14ac:dyDescent="0.25">
      <c r="CX1862" s="18"/>
      <c r="CZ1862" s="18"/>
      <c r="DA1862" s="18"/>
      <c r="DB1862" s="18"/>
      <c r="DC1862" s="18"/>
      <c r="DD1862" s="18"/>
    </row>
    <row r="1863" spans="102:108" x14ac:dyDescent="0.25">
      <c r="CX1863" s="18"/>
      <c r="CZ1863" s="18"/>
      <c r="DA1863" s="18"/>
      <c r="DB1863" s="18"/>
      <c r="DC1863" s="18"/>
      <c r="DD1863" s="18"/>
    </row>
    <row r="1864" spans="102:108" x14ac:dyDescent="0.25">
      <c r="CX1864" s="18"/>
      <c r="CZ1864" s="18"/>
      <c r="DA1864" s="18"/>
      <c r="DB1864" s="18"/>
      <c r="DC1864" s="18"/>
      <c r="DD1864" s="18"/>
    </row>
    <row r="1865" spans="102:108" x14ac:dyDescent="0.25">
      <c r="CX1865" s="18"/>
      <c r="CZ1865" s="18"/>
      <c r="DA1865" s="18"/>
      <c r="DB1865" s="18"/>
      <c r="DC1865" s="18"/>
      <c r="DD1865" s="18"/>
    </row>
    <row r="1866" spans="102:108" x14ac:dyDescent="0.25">
      <c r="CX1866" s="18"/>
      <c r="CZ1866" s="18"/>
      <c r="DA1866" s="18"/>
      <c r="DB1866" s="18"/>
      <c r="DC1866" s="18"/>
      <c r="DD1866" s="18"/>
    </row>
    <row r="1867" spans="102:108" x14ac:dyDescent="0.25">
      <c r="CX1867" s="18"/>
      <c r="CZ1867" s="18"/>
      <c r="DA1867" s="18"/>
      <c r="DB1867" s="18"/>
      <c r="DC1867" s="18"/>
      <c r="DD1867" s="18"/>
    </row>
    <row r="1868" spans="102:108" x14ac:dyDescent="0.25">
      <c r="CX1868" s="18"/>
      <c r="CZ1868" s="18"/>
      <c r="DA1868" s="18"/>
      <c r="DB1868" s="18"/>
      <c r="DC1868" s="18"/>
      <c r="DD1868" s="18"/>
    </row>
    <row r="1869" spans="102:108" x14ac:dyDescent="0.25">
      <c r="CX1869" s="18"/>
      <c r="CZ1869" s="18"/>
      <c r="DA1869" s="18"/>
      <c r="DB1869" s="18"/>
      <c r="DC1869" s="18"/>
      <c r="DD1869" s="18"/>
    </row>
    <row r="1870" spans="102:108" x14ac:dyDescent="0.25">
      <c r="CX1870" s="18"/>
      <c r="CZ1870" s="18"/>
      <c r="DA1870" s="18"/>
      <c r="DB1870" s="18"/>
      <c r="DC1870" s="18"/>
      <c r="DD1870" s="18"/>
    </row>
    <row r="1871" spans="102:108" x14ac:dyDescent="0.25">
      <c r="CX1871" s="18"/>
      <c r="CZ1871" s="18"/>
      <c r="DA1871" s="18"/>
      <c r="DB1871" s="18"/>
      <c r="DC1871" s="18"/>
      <c r="DD1871" s="18"/>
    </row>
    <row r="1872" spans="102:108" x14ac:dyDescent="0.25">
      <c r="CX1872" s="18"/>
      <c r="CZ1872" s="18"/>
      <c r="DA1872" s="18"/>
      <c r="DB1872" s="18"/>
      <c r="DC1872" s="18"/>
      <c r="DD1872" s="18"/>
    </row>
    <row r="1873" spans="102:108" x14ac:dyDescent="0.25">
      <c r="CX1873" s="18"/>
      <c r="CZ1873" s="18"/>
      <c r="DA1873" s="18"/>
      <c r="DB1873" s="18"/>
      <c r="DC1873" s="18"/>
      <c r="DD1873" s="18"/>
    </row>
    <row r="1874" spans="102:108" x14ac:dyDescent="0.25">
      <c r="CX1874" s="18"/>
      <c r="CZ1874" s="18"/>
      <c r="DA1874" s="18"/>
      <c r="DB1874" s="18"/>
      <c r="DC1874" s="18"/>
      <c r="DD1874" s="18"/>
    </row>
    <row r="1875" spans="102:108" x14ac:dyDescent="0.25">
      <c r="CX1875" s="18"/>
      <c r="CZ1875" s="18"/>
      <c r="DA1875" s="18"/>
      <c r="DB1875" s="18"/>
      <c r="DC1875" s="18"/>
      <c r="DD1875" s="18"/>
    </row>
    <row r="1876" spans="102:108" x14ac:dyDescent="0.25">
      <c r="CX1876" s="18"/>
      <c r="CZ1876" s="18"/>
      <c r="DA1876" s="18"/>
      <c r="DB1876" s="18"/>
      <c r="DC1876" s="18"/>
      <c r="DD1876" s="18"/>
    </row>
    <row r="1877" spans="102:108" x14ac:dyDescent="0.25">
      <c r="CX1877" s="18"/>
      <c r="CZ1877" s="18"/>
      <c r="DA1877" s="18"/>
      <c r="DB1877" s="18"/>
      <c r="DC1877" s="18"/>
      <c r="DD1877" s="18"/>
    </row>
    <row r="1878" spans="102:108" x14ac:dyDescent="0.25">
      <c r="CX1878" s="18"/>
      <c r="CZ1878" s="18"/>
      <c r="DA1878" s="18"/>
      <c r="DB1878" s="18"/>
      <c r="DC1878" s="18"/>
      <c r="DD1878" s="18"/>
    </row>
    <row r="1879" spans="102:108" x14ac:dyDescent="0.25">
      <c r="CX1879" s="18"/>
      <c r="CZ1879" s="18"/>
      <c r="DA1879" s="18"/>
      <c r="DB1879" s="18"/>
      <c r="DC1879" s="18"/>
      <c r="DD1879" s="18"/>
    </row>
    <row r="1880" spans="102:108" x14ac:dyDescent="0.25">
      <c r="CX1880" s="18"/>
      <c r="CZ1880" s="18"/>
      <c r="DA1880" s="18"/>
      <c r="DB1880" s="18"/>
      <c r="DC1880" s="18"/>
      <c r="DD1880" s="18"/>
    </row>
    <row r="1881" spans="102:108" x14ac:dyDescent="0.25">
      <c r="CX1881" s="18"/>
      <c r="CZ1881" s="18"/>
      <c r="DA1881" s="18"/>
      <c r="DB1881" s="18"/>
      <c r="DC1881" s="18"/>
      <c r="DD1881" s="18"/>
    </row>
    <row r="1882" spans="102:108" x14ac:dyDescent="0.25">
      <c r="CX1882" s="18"/>
      <c r="CZ1882" s="18"/>
      <c r="DA1882" s="18"/>
      <c r="DB1882" s="18"/>
      <c r="DC1882" s="18"/>
      <c r="DD1882" s="18"/>
    </row>
    <row r="1883" spans="102:108" x14ac:dyDescent="0.25">
      <c r="CX1883" s="18"/>
      <c r="CZ1883" s="18"/>
      <c r="DA1883" s="18"/>
      <c r="DB1883" s="18"/>
      <c r="DC1883" s="18"/>
      <c r="DD1883" s="18"/>
    </row>
    <row r="1884" spans="102:108" x14ac:dyDescent="0.25">
      <c r="CX1884" s="18"/>
      <c r="CZ1884" s="18"/>
      <c r="DA1884" s="18"/>
      <c r="DB1884" s="18"/>
      <c r="DC1884" s="18"/>
      <c r="DD1884" s="18"/>
    </row>
    <row r="1885" spans="102:108" x14ac:dyDescent="0.25">
      <c r="CX1885" s="18"/>
      <c r="CZ1885" s="18"/>
      <c r="DA1885" s="18"/>
      <c r="DB1885" s="18"/>
      <c r="DC1885" s="18"/>
      <c r="DD1885" s="18"/>
    </row>
    <row r="1886" spans="102:108" x14ac:dyDescent="0.25">
      <c r="CX1886" s="18"/>
      <c r="CZ1886" s="18"/>
      <c r="DA1886" s="18"/>
      <c r="DB1886" s="18"/>
      <c r="DC1886" s="18"/>
      <c r="DD1886" s="18"/>
    </row>
    <row r="1887" spans="102:108" x14ac:dyDescent="0.25">
      <c r="CX1887" s="18"/>
      <c r="CZ1887" s="18"/>
      <c r="DA1887" s="18"/>
      <c r="DB1887" s="18"/>
      <c r="DC1887" s="18"/>
      <c r="DD1887" s="18"/>
    </row>
    <row r="1888" spans="102:108" x14ac:dyDescent="0.25">
      <c r="CX1888" s="18"/>
      <c r="CZ1888" s="18"/>
      <c r="DA1888" s="18"/>
      <c r="DB1888" s="18"/>
      <c r="DC1888" s="18"/>
      <c r="DD1888" s="18"/>
    </row>
    <row r="1889" spans="102:108" x14ac:dyDescent="0.25">
      <c r="CX1889" s="18"/>
      <c r="CZ1889" s="18"/>
      <c r="DA1889" s="18"/>
      <c r="DB1889" s="18"/>
      <c r="DC1889" s="18"/>
      <c r="DD1889" s="18"/>
    </row>
    <row r="1890" spans="102:108" x14ac:dyDescent="0.25">
      <c r="CX1890" s="18"/>
      <c r="CZ1890" s="18"/>
      <c r="DA1890" s="18"/>
      <c r="DB1890" s="18"/>
      <c r="DC1890" s="18"/>
      <c r="DD1890" s="18"/>
    </row>
    <row r="1891" spans="102:108" x14ac:dyDescent="0.25">
      <c r="CX1891" s="18"/>
      <c r="CZ1891" s="18"/>
      <c r="DA1891" s="18"/>
      <c r="DB1891" s="18"/>
      <c r="DC1891" s="18"/>
      <c r="DD1891" s="18"/>
    </row>
    <row r="1892" spans="102:108" x14ac:dyDescent="0.25">
      <c r="CX1892" s="18"/>
      <c r="CZ1892" s="18"/>
      <c r="DA1892" s="18"/>
      <c r="DB1892" s="18"/>
      <c r="DC1892" s="18"/>
      <c r="DD1892" s="18"/>
    </row>
    <row r="1893" spans="102:108" x14ac:dyDescent="0.25">
      <c r="CX1893" s="18"/>
      <c r="CZ1893" s="18"/>
      <c r="DA1893" s="18"/>
      <c r="DB1893" s="18"/>
      <c r="DC1893" s="18"/>
      <c r="DD1893" s="18"/>
    </row>
    <row r="1894" spans="102:108" x14ac:dyDescent="0.25">
      <c r="CX1894" s="18"/>
      <c r="CZ1894" s="18"/>
      <c r="DA1894" s="18"/>
      <c r="DB1894" s="18"/>
      <c r="DC1894" s="18"/>
      <c r="DD1894" s="18"/>
    </row>
    <row r="1895" spans="102:108" x14ac:dyDescent="0.25">
      <c r="CX1895" s="18"/>
      <c r="CZ1895" s="18"/>
      <c r="DA1895" s="18"/>
      <c r="DB1895" s="18"/>
      <c r="DC1895" s="18"/>
      <c r="DD1895" s="18"/>
    </row>
    <row r="1896" spans="102:108" x14ac:dyDescent="0.25">
      <c r="CX1896" s="18"/>
      <c r="CZ1896" s="18"/>
      <c r="DA1896" s="18"/>
      <c r="DB1896" s="18"/>
      <c r="DC1896" s="18"/>
      <c r="DD1896" s="18"/>
    </row>
    <row r="1897" spans="102:108" x14ac:dyDescent="0.25">
      <c r="CX1897" s="18"/>
      <c r="CZ1897" s="18"/>
      <c r="DA1897" s="18"/>
      <c r="DB1897" s="18"/>
      <c r="DC1897" s="18"/>
      <c r="DD1897" s="18"/>
    </row>
    <row r="1898" spans="102:108" x14ac:dyDescent="0.25">
      <c r="CX1898" s="18"/>
      <c r="CZ1898" s="18"/>
      <c r="DA1898" s="18"/>
      <c r="DB1898" s="18"/>
      <c r="DC1898" s="18"/>
      <c r="DD1898" s="18"/>
    </row>
    <row r="1899" spans="102:108" x14ac:dyDescent="0.25">
      <c r="CX1899" s="18"/>
      <c r="CZ1899" s="18"/>
      <c r="DA1899" s="18"/>
      <c r="DB1899" s="18"/>
      <c r="DC1899" s="18"/>
      <c r="DD1899" s="18"/>
    </row>
    <row r="1900" spans="102:108" x14ac:dyDescent="0.25">
      <c r="CX1900" s="18"/>
      <c r="CZ1900" s="18"/>
      <c r="DA1900" s="18"/>
      <c r="DB1900" s="18"/>
      <c r="DC1900" s="18"/>
      <c r="DD1900" s="18"/>
    </row>
    <row r="1901" spans="102:108" x14ac:dyDescent="0.25">
      <c r="CX1901" s="18"/>
      <c r="CZ1901" s="18"/>
      <c r="DA1901" s="18"/>
      <c r="DB1901" s="18"/>
      <c r="DC1901" s="18"/>
      <c r="DD1901" s="18"/>
    </row>
    <row r="1902" spans="102:108" x14ac:dyDescent="0.25">
      <c r="CX1902" s="18"/>
      <c r="CZ1902" s="18"/>
      <c r="DA1902" s="18"/>
      <c r="DB1902" s="18"/>
      <c r="DC1902" s="18"/>
      <c r="DD1902" s="18"/>
    </row>
    <row r="1903" spans="102:108" x14ac:dyDescent="0.25">
      <c r="CX1903" s="18"/>
      <c r="CZ1903" s="18"/>
      <c r="DA1903" s="18"/>
      <c r="DB1903" s="18"/>
      <c r="DC1903" s="18"/>
      <c r="DD1903" s="18"/>
    </row>
    <row r="1904" spans="102:108" x14ac:dyDescent="0.25">
      <c r="CX1904" s="18"/>
      <c r="CZ1904" s="18"/>
      <c r="DA1904" s="18"/>
      <c r="DB1904" s="18"/>
      <c r="DC1904" s="18"/>
      <c r="DD1904" s="18"/>
    </row>
    <row r="1905" spans="102:108" x14ac:dyDescent="0.25">
      <c r="CX1905" s="18"/>
      <c r="CZ1905" s="18"/>
      <c r="DA1905" s="18"/>
      <c r="DB1905" s="18"/>
      <c r="DC1905" s="18"/>
      <c r="DD1905" s="18"/>
    </row>
    <row r="1906" spans="102:108" x14ac:dyDescent="0.25">
      <c r="CX1906" s="18"/>
      <c r="CZ1906" s="18"/>
      <c r="DA1906" s="18"/>
      <c r="DB1906" s="18"/>
      <c r="DC1906" s="18"/>
      <c r="DD1906" s="18"/>
    </row>
    <row r="1907" spans="102:108" x14ac:dyDescent="0.25">
      <c r="CX1907" s="18"/>
      <c r="CZ1907" s="18"/>
      <c r="DA1907" s="18"/>
      <c r="DB1907" s="18"/>
      <c r="DC1907" s="18"/>
      <c r="DD1907" s="18"/>
    </row>
    <row r="1908" spans="102:108" x14ac:dyDescent="0.25">
      <c r="CX1908" s="18"/>
      <c r="CZ1908" s="18"/>
      <c r="DA1908" s="18"/>
      <c r="DB1908" s="18"/>
      <c r="DC1908" s="18"/>
      <c r="DD1908" s="18"/>
    </row>
    <row r="1909" spans="102:108" x14ac:dyDescent="0.25">
      <c r="CX1909" s="18"/>
      <c r="CZ1909" s="18"/>
      <c r="DA1909" s="18"/>
      <c r="DB1909" s="18"/>
      <c r="DC1909" s="18"/>
      <c r="DD1909" s="18"/>
    </row>
    <row r="1910" spans="102:108" x14ac:dyDescent="0.25">
      <c r="CX1910" s="18"/>
      <c r="CZ1910" s="18"/>
      <c r="DA1910" s="18"/>
      <c r="DB1910" s="18"/>
      <c r="DC1910" s="18"/>
      <c r="DD1910" s="18"/>
    </row>
    <row r="1911" spans="102:108" x14ac:dyDescent="0.25">
      <c r="CX1911" s="18"/>
      <c r="CZ1911" s="18"/>
      <c r="DA1911" s="18"/>
      <c r="DB1911" s="18"/>
      <c r="DC1911" s="18"/>
      <c r="DD1911" s="18"/>
    </row>
    <row r="1912" spans="102:108" x14ac:dyDescent="0.25">
      <c r="CX1912" s="18"/>
      <c r="CZ1912" s="18"/>
      <c r="DA1912" s="18"/>
      <c r="DB1912" s="18"/>
      <c r="DC1912" s="18"/>
      <c r="DD1912" s="18"/>
    </row>
    <row r="1913" spans="102:108" x14ac:dyDescent="0.25">
      <c r="CX1913" s="18"/>
      <c r="CZ1913" s="18"/>
      <c r="DA1913" s="18"/>
      <c r="DB1913" s="18"/>
      <c r="DC1913" s="18"/>
      <c r="DD1913" s="18"/>
    </row>
    <row r="1914" spans="102:108" x14ac:dyDescent="0.25">
      <c r="CX1914" s="18"/>
      <c r="CZ1914" s="18"/>
      <c r="DA1914" s="18"/>
      <c r="DB1914" s="18"/>
      <c r="DC1914" s="18"/>
      <c r="DD1914" s="18"/>
    </row>
    <row r="1915" spans="102:108" x14ac:dyDescent="0.25">
      <c r="CX1915" s="18"/>
      <c r="CZ1915" s="18"/>
      <c r="DA1915" s="18"/>
      <c r="DB1915" s="18"/>
      <c r="DC1915" s="18"/>
      <c r="DD1915" s="18"/>
    </row>
    <row r="1916" spans="102:108" x14ac:dyDescent="0.25">
      <c r="CX1916" s="18"/>
      <c r="CZ1916" s="18"/>
      <c r="DA1916" s="18"/>
      <c r="DB1916" s="18"/>
      <c r="DC1916" s="18"/>
      <c r="DD1916" s="18"/>
    </row>
    <row r="1917" spans="102:108" x14ac:dyDescent="0.25">
      <c r="CX1917" s="18"/>
      <c r="CZ1917" s="18"/>
      <c r="DA1917" s="18"/>
      <c r="DB1917" s="18"/>
      <c r="DC1917" s="18"/>
      <c r="DD1917" s="18"/>
    </row>
    <row r="1918" spans="102:108" x14ac:dyDescent="0.25">
      <c r="CX1918" s="18"/>
      <c r="CZ1918" s="18"/>
      <c r="DA1918" s="18"/>
      <c r="DB1918" s="18"/>
      <c r="DC1918" s="18"/>
      <c r="DD1918" s="18"/>
    </row>
    <row r="1919" spans="102:108" x14ac:dyDescent="0.25">
      <c r="CX1919" s="18"/>
      <c r="CZ1919" s="18"/>
      <c r="DA1919" s="18"/>
      <c r="DB1919" s="18"/>
      <c r="DC1919" s="18"/>
      <c r="DD1919" s="18"/>
    </row>
    <row r="1920" spans="102:108" x14ac:dyDescent="0.25">
      <c r="CX1920" s="18"/>
      <c r="CZ1920" s="18"/>
      <c r="DA1920" s="18"/>
      <c r="DB1920" s="18"/>
      <c r="DC1920" s="18"/>
      <c r="DD1920" s="18"/>
    </row>
    <row r="1921" spans="102:108" x14ac:dyDescent="0.25">
      <c r="CX1921" s="18"/>
      <c r="CZ1921" s="18"/>
      <c r="DA1921" s="18"/>
      <c r="DB1921" s="18"/>
      <c r="DC1921" s="18"/>
      <c r="DD1921" s="18"/>
    </row>
    <row r="1922" spans="102:108" x14ac:dyDescent="0.25">
      <c r="CX1922" s="18"/>
      <c r="CZ1922" s="18"/>
      <c r="DA1922" s="18"/>
      <c r="DB1922" s="18"/>
      <c r="DC1922" s="18"/>
      <c r="DD1922" s="18"/>
    </row>
    <row r="1923" spans="102:108" x14ac:dyDescent="0.25">
      <c r="CX1923" s="18"/>
      <c r="CZ1923" s="18"/>
      <c r="DA1923" s="18"/>
      <c r="DB1923" s="18"/>
      <c r="DC1923" s="18"/>
      <c r="DD1923" s="18"/>
    </row>
    <row r="1924" spans="102:108" x14ac:dyDescent="0.25">
      <c r="CX1924" s="18"/>
      <c r="CZ1924" s="18"/>
      <c r="DA1924" s="18"/>
      <c r="DB1924" s="18"/>
      <c r="DC1924" s="18"/>
      <c r="DD1924" s="18"/>
    </row>
    <row r="1925" spans="102:108" x14ac:dyDescent="0.25">
      <c r="CX1925" s="18"/>
      <c r="CZ1925" s="18"/>
      <c r="DA1925" s="18"/>
      <c r="DB1925" s="18"/>
      <c r="DC1925" s="18"/>
      <c r="DD1925" s="18"/>
    </row>
    <row r="1926" spans="102:108" x14ac:dyDescent="0.25">
      <c r="CX1926" s="18"/>
      <c r="CZ1926" s="18"/>
      <c r="DA1926" s="18"/>
      <c r="DB1926" s="18"/>
      <c r="DC1926" s="18"/>
      <c r="DD1926" s="18"/>
    </row>
    <row r="1927" spans="102:108" x14ac:dyDescent="0.25">
      <c r="CX1927" s="18"/>
      <c r="CZ1927" s="18"/>
      <c r="DA1927" s="18"/>
      <c r="DB1927" s="18"/>
      <c r="DC1927" s="18"/>
      <c r="DD1927" s="18"/>
    </row>
    <row r="1928" spans="102:108" x14ac:dyDescent="0.25">
      <c r="CX1928" s="18"/>
      <c r="CZ1928" s="18"/>
      <c r="DA1928" s="18"/>
      <c r="DB1928" s="18"/>
      <c r="DC1928" s="18"/>
      <c r="DD1928" s="18"/>
    </row>
    <row r="1929" spans="102:108" x14ac:dyDescent="0.25">
      <c r="CX1929" s="18"/>
      <c r="CZ1929" s="18"/>
      <c r="DA1929" s="18"/>
      <c r="DB1929" s="18"/>
      <c r="DC1929" s="18"/>
      <c r="DD1929" s="18"/>
    </row>
    <row r="1930" spans="102:108" x14ac:dyDescent="0.25">
      <c r="CX1930" s="18"/>
      <c r="CZ1930" s="18"/>
      <c r="DA1930" s="18"/>
      <c r="DB1930" s="18"/>
      <c r="DC1930" s="18"/>
      <c r="DD1930" s="18"/>
    </row>
    <row r="1931" spans="102:108" x14ac:dyDescent="0.25">
      <c r="CX1931" s="18"/>
      <c r="CZ1931" s="18"/>
      <c r="DA1931" s="18"/>
      <c r="DB1931" s="18"/>
      <c r="DC1931" s="18"/>
      <c r="DD1931" s="18"/>
    </row>
    <row r="1932" spans="102:108" x14ac:dyDescent="0.25">
      <c r="CX1932" s="18"/>
      <c r="CZ1932" s="18"/>
      <c r="DA1932" s="18"/>
      <c r="DB1932" s="18"/>
      <c r="DC1932" s="18"/>
      <c r="DD1932" s="18"/>
    </row>
    <row r="1933" spans="102:108" x14ac:dyDescent="0.25">
      <c r="CX1933" s="18"/>
      <c r="CZ1933" s="18"/>
      <c r="DA1933" s="18"/>
      <c r="DB1933" s="18"/>
      <c r="DC1933" s="18"/>
      <c r="DD1933" s="18"/>
    </row>
    <row r="1934" spans="102:108" x14ac:dyDescent="0.25">
      <c r="CX1934" s="18"/>
      <c r="CZ1934" s="18"/>
      <c r="DA1934" s="18"/>
      <c r="DB1934" s="18"/>
      <c r="DC1934" s="18"/>
      <c r="DD1934" s="18"/>
    </row>
    <row r="1935" spans="102:108" x14ac:dyDescent="0.25">
      <c r="CX1935" s="18"/>
      <c r="CZ1935" s="18"/>
      <c r="DA1935" s="18"/>
      <c r="DB1935" s="18"/>
      <c r="DC1935" s="18"/>
      <c r="DD1935" s="18"/>
    </row>
    <row r="1936" spans="102:108" x14ac:dyDescent="0.25">
      <c r="CX1936" s="18"/>
      <c r="CZ1936" s="18"/>
      <c r="DA1936" s="18"/>
      <c r="DB1936" s="18"/>
      <c r="DC1936" s="18"/>
      <c r="DD1936" s="18"/>
    </row>
    <row r="1937" spans="102:108" x14ac:dyDescent="0.25">
      <c r="CX1937" s="18"/>
      <c r="CZ1937" s="18"/>
      <c r="DA1937" s="18"/>
      <c r="DB1937" s="18"/>
      <c r="DC1937" s="18"/>
      <c r="DD1937" s="18"/>
    </row>
    <row r="1938" spans="102:108" x14ac:dyDescent="0.25">
      <c r="CX1938" s="18"/>
      <c r="CZ1938" s="18"/>
      <c r="DA1938" s="18"/>
      <c r="DB1938" s="18"/>
      <c r="DC1938" s="18"/>
      <c r="DD1938" s="18"/>
    </row>
    <row r="1939" spans="102:108" x14ac:dyDescent="0.25">
      <c r="CX1939" s="18"/>
      <c r="CZ1939" s="18"/>
      <c r="DA1939" s="18"/>
      <c r="DB1939" s="18"/>
      <c r="DC1939" s="18"/>
      <c r="DD1939" s="18"/>
    </row>
    <row r="1940" spans="102:108" x14ac:dyDescent="0.25">
      <c r="CX1940" s="18"/>
      <c r="CZ1940" s="18"/>
      <c r="DA1940" s="18"/>
      <c r="DB1940" s="18"/>
      <c r="DC1940" s="18"/>
      <c r="DD1940" s="18"/>
    </row>
    <row r="1941" spans="102:108" x14ac:dyDescent="0.25">
      <c r="CX1941" s="18"/>
      <c r="CZ1941" s="18"/>
      <c r="DA1941" s="18"/>
      <c r="DB1941" s="18"/>
      <c r="DC1941" s="18"/>
      <c r="DD1941" s="18"/>
    </row>
    <row r="1942" spans="102:108" x14ac:dyDescent="0.25">
      <c r="CX1942" s="18"/>
      <c r="CZ1942" s="18"/>
      <c r="DA1942" s="18"/>
      <c r="DB1942" s="18"/>
      <c r="DC1942" s="18"/>
      <c r="DD1942" s="18"/>
    </row>
    <row r="1943" spans="102:108" x14ac:dyDescent="0.25">
      <c r="CX1943" s="18"/>
      <c r="CZ1943" s="18"/>
      <c r="DA1943" s="18"/>
      <c r="DB1943" s="18"/>
      <c r="DC1943" s="18"/>
      <c r="DD1943" s="18"/>
    </row>
    <row r="1944" spans="102:108" x14ac:dyDescent="0.25">
      <c r="CX1944" s="18"/>
      <c r="CZ1944" s="18"/>
      <c r="DA1944" s="18"/>
      <c r="DB1944" s="18"/>
      <c r="DC1944" s="18"/>
      <c r="DD1944" s="18"/>
    </row>
    <row r="1945" spans="102:108" x14ac:dyDescent="0.25">
      <c r="CX1945" s="18"/>
      <c r="CZ1945" s="18"/>
      <c r="DA1945" s="18"/>
      <c r="DB1945" s="18"/>
      <c r="DC1945" s="18"/>
      <c r="DD1945" s="18"/>
    </row>
    <row r="1946" spans="102:108" x14ac:dyDescent="0.25">
      <c r="CX1946" s="18"/>
      <c r="CZ1946" s="18"/>
      <c r="DA1946" s="18"/>
      <c r="DB1946" s="18"/>
      <c r="DC1946" s="18"/>
      <c r="DD1946" s="18"/>
    </row>
    <row r="1947" spans="102:108" x14ac:dyDescent="0.25">
      <c r="CX1947" s="18"/>
      <c r="CZ1947" s="18"/>
      <c r="DA1947" s="18"/>
      <c r="DB1947" s="18"/>
      <c r="DC1947" s="18"/>
      <c r="DD1947" s="18"/>
    </row>
    <row r="1948" spans="102:108" x14ac:dyDescent="0.25">
      <c r="CX1948" s="18"/>
      <c r="CZ1948" s="18"/>
      <c r="DA1948" s="18"/>
      <c r="DB1948" s="18"/>
      <c r="DC1948" s="18"/>
      <c r="DD1948" s="18"/>
    </row>
    <row r="1949" spans="102:108" x14ac:dyDescent="0.25">
      <c r="CX1949" s="18"/>
      <c r="CZ1949" s="18"/>
      <c r="DA1949" s="18"/>
      <c r="DB1949" s="18"/>
      <c r="DC1949" s="18"/>
      <c r="DD1949" s="18"/>
    </row>
    <row r="1950" spans="102:108" x14ac:dyDescent="0.25">
      <c r="CX1950" s="18"/>
      <c r="CZ1950" s="18"/>
      <c r="DA1950" s="18"/>
      <c r="DB1950" s="18"/>
      <c r="DC1950" s="18"/>
      <c r="DD1950" s="18"/>
    </row>
    <row r="1951" spans="102:108" x14ac:dyDescent="0.25">
      <c r="CX1951" s="18"/>
      <c r="CZ1951" s="18"/>
      <c r="DA1951" s="18"/>
      <c r="DB1951" s="18"/>
      <c r="DC1951" s="18"/>
      <c r="DD1951" s="18"/>
    </row>
    <row r="1952" spans="102:108" x14ac:dyDescent="0.25">
      <c r="CX1952" s="18"/>
      <c r="CZ1952" s="18"/>
      <c r="DA1952" s="18"/>
      <c r="DB1952" s="18"/>
      <c r="DC1952" s="18"/>
      <c r="DD1952" s="18"/>
    </row>
    <row r="1953" spans="102:108" x14ac:dyDescent="0.25">
      <c r="CX1953" s="18"/>
      <c r="CZ1953" s="18"/>
      <c r="DA1953" s="18"/>
      <c r="DB1953" s="18"/>
      <c r="DC1953" s="18"/>
      <c r="DD1953" s="18"/>
    </row>
    <row r="1954" spans="102:108" x14ac:dyDescent="0.25">
      <c r="CX1954" s="18"/>
      <c r="CZ1954" s="18"/>
      <c r="DA1954" s="18"/>
      <c r="DB1954" s="18"/>
      <c r="DC1954" s="18"/>
      <c r="DD1954" s="18"/>
    </row>
    <row r="1955" spans="102:108" x14ac:dyDescent="0.25">
      <c r="CX1955" s="18"/>
      <c r="CZ1955" s="18"/>
      <c r="DA1955" s="18"/>
      <c r="DB1955" s="18"/>
      <c r="DC1955" s="18"/>
      <c r="DD1955" s="18"/>
    </row>
    <row r="1956" spans="102:108" x14ac:dyDescent="0.25">
      <c r="CX1956" s="18"/>
      <c r="CZ1956" s="18"/>
      <c r="DA1956" s="18"/>
      <c r="DB1956" s="18"/>
      <c r="DC1956" s="18"/>
      <c r="DD1956" s="18"/>
    </row>
    <row r="1957" spans="102:108" x14ac:dyDescent="0.25">
      <c r="CX1957" s="18"/>
      <c r="CZ1957" s="18"/>
      <c r="DA1957" s="18"/>
      <c r="DB1957" s="18"/>
      <c r="DC1957" s="18"/>
      <c r="DD1957" s="18"/>
    </row>
    <row r="1958" spans="102:108" x14ac:dyDescent="0.25">
      <c r="CX1958" s="18"/>
      <c r="CZ1958" s="18"/>
      <c r="DA1958" s="18"/>
      <c r="DB1958" s="18"/>
      <c r="DC1958" s="18"/>
      <c r="DD1958" s="18"/>
    </row>
    <row r="1959" spans="102:108" x14ac:dyDescent="0.25">
      <c r="CX1959" s="18"/>
      <c r="CZ1959" s="18"/>
      <c r="DA1959" s="18"/>
      <c r="DB1959" s="18"/>
      <c r="DC1959" s="18"/>
      <c r="DD1959" s="18"/>
    </row>
    <row r="1960" spans="102:108" x14ac:dyDescent="0.25">
      <c r="CX1960" s="18"/>
      <c r="CZ1960" s="18"/>
      <c r="DA1960" s="18"/>
      <c r="DB1960" s="18"/>
      <c r="DC1960" s="18"/>
      <c r="DD1960" s="18"/>
    </row>
    <row r="1961" spans="102:108" x14ac:dyDescent="0.25">
      <c r="CX1961" s="18"/>
      <c r="CZ1961" s="18"/>
      <c r="DA1961" s="18"/>
      <c r="DB1961" s="18"/>
      <c r="DC1961" s="18"/>
      <c r="DD1961" s="18"/>
    </row>
    <row r="1962" spans="102:108" x14ac:dyDescent="0.25">
      <c r="CX1962" s="18"/>
      <c r="CZ1962" s="18"/>
      <c r="DA1962" s="18"/>
      <c r="DB1962" s="18"/>
      <c r="DC1962" s="18"/>
      <c r="DD1962" s="18"/>
    </row>
    <row r="1963" spans="102:108" x14ac:dyDescent="0.25">
      <c r="CX1963" s="18"/>
      <c r="CZ1963" s="18"/>
      <c r="DA1963" s="18"/>
      <c r="DB1963" s="18"/>
      <c r="DC1963" s="18"/>
      <c r="DD1963" s="18"/>
    </row>
    <row r="1964" spans="102:108" x14ac:dyDescent="0.25">
      <c r="CX1964" s="18"/>
      <c r="CZ1964" s="18"/>
      <c r="DA1964" s="18"/>
      <c r="DB1964" s="18"/>
      <c r="DC1964" s="18"/>
      <c r="DD1964" s="18"/>
    </row>
    <row r="1965" spans="102:108" x14ac:dyDescent="0.25">
      <c r="CX1965" s="18"/>
      <c r="CZ1965" s="18"/>
      <c r="DA1965" s="18"/>
      <c r="DB1965" s="18"/>
      <c r="DC1965" s="18"/>
      <c r="DD1965" s="18"/>
    </row>
    <row r="1966" spans="102:108" x14ac:dyDescent="0.25">
      <c r="CX1966" s="18"/>
      <c r="CZ1966" s="18"/>
      <c r="DA1966" s="18"/>
      <c r="DB1966" s="18"/>
      <c r="DC1966" s="18"/>
      <c r="DD1966" s="18"/>
    </row>
    <row r="1967" spans="102:108" x14ac:dyDescent="0.25">
      <c r="CX1967" s="18"/>
      <c r="CZ1967" s="18"/>
      <c r="DA1967" s="18"/>
      <c r="DB1967" s="18"/>
      <c r="DC1967" s="18"/>
      <c r="DD1967" s="18"/>
    </row>
    <row r="1968" spans="102:108" x14ac:dyDescent="0.25">
      <c r="CX1968" s="18"/>
      <c r="CZ1968" s="18"/>
      <c r="DA1968" s="18"/>
      <c r="DB1968" s="18"/>
      <c r="DC1968" s="18"/>
      <c r="DD1968" s="18"/>
    </row>
    <row r="1969" spans="102:108" x14ac:dyDescent="0.25">
      <c r="CX1969" s="18"/>
      <c r="CZ1969" s="18"/>
      <c r="DA1969" s="18"/>
      <c r="DB1969" s="18"/>
      <c r="DC1969" s="18"/>
      <c r="DD1969" s="18"/>
    </row>
    <row r="1970" spans="102:108" x14ac:dyDescent="0.25">
      <c r="CX1970" s="18"/>
      <c r="CZ1970" s="18"/>
      <c r="DA1970" s="18"/>
      <c r="DB1970" s="18"/>
      <c r="DC1970" s="18"/>
      <c r="DD1970" s="18"/>
    </row>
    <row r="1971" spans="102:108" x14ac:dyDescent="0.25">
      <c r="CX1971" s="18"/>
      <c r="CZ1971" s="18"/>
      <c r="DA1971" s="18"/>
      <c r="DB1971" s="18"/>
      <c r="DC1971" s="18"/>
      <c r="DD1971" s="18"/>
    </row>
  </sheetData>
  <autoFilter ref="A1:DK241" xr:uid="{25ADE953-BB28-48B4-9C8A-15FC2F5FFB03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94249-4E3C-44A7-9764-CE61B9BD18AB}">
  <dimension ref="A1:I149"/>
  <sheetViews>
    <sheetView zoomScale="85" zoomScaleNormal="85" workbookViewId="0">
      <selection activeCell="C155" sqref="C155"/>
    </sheetView>
  </sheetViews>
  <sheetFormatPr defaultRowHeight="15" x14ac:dyDescent="0.25"/>
  <cols>
    <col min="1" max="1" width="15" style="8" bestFit="1" customWidth="1"/>
    <col min="2" max="2" width="10.7109375" style="21" customWidth="1"/>
    <col min="3" max="3" width="66.7109375" bestFit="1" customWidth="1"/>
  </cols>
  <sheetData>
    <row r="1" spans="1:3" x14ac:dyDescent="0.25">
      <c r="A1" s="8" t="s">
        <v>489</v>
      </c>
      <c r="B1" s="21" t="s">
        <v>666</v>
      </c>
      <c r="C1" s="8" t="s">
        <v>488</v>
      </c>
    </row>
    <row r="2" spans="1:3" s="40" customFormat="1" x14ac:dyDescent="0.25">
      <c r="A2" s="35">
        <v>1</v>
      </c>
      <c r="B2" s="28">
        <v>50013</v>
      </c>
      <c r="C2" s="37" t="s">
        <v>607</v>
      </c>
    </row>
    <row r="3" spans="1:3" s="40" customFormat="1" x14ac:dyDescent="0.25">
      <c r="A3" s="35">
        <v>1</v>
      </c>
      <c r="B3" s="28">
        <v>50006</v>
      </c>
      <c r="C3" s="37" t="s">
        <v>608</v>
      </c>
    </row>
    <row r="4" spans="1:3" s="40" customFormat="1" x14ac:dyDescent="0.25">
      <c r="A4" s="35">
        <v>1</v>
      </c>
      <c r="B4" s="28">
        <v>50017</v>
      </c>
      <c r="C4" s="37" t="s">
        <v>609</v>
      </c>
    </row>
    <row r="5" spans="1:3" s="40" customFormat="1" x14ac:dyDescent="0.25">
      <c r="A5" s="35">
        <v>1</v>
      </c>
      <c r="B5" s="28">
        <v>50012</v>
      </c>
      <c r="C5" s="37" t="s">
        <v>610</v>
      </c>
    </row>
    <row r="6" spans="1:3" s="40" customFormat="1" x14ac:dyDescent="0.25">
      <c r="A6" s="35">
        <v>1</v>
      </c>
      <c r="B6" s="28">
        <v>50003</v>
      </c>
      <c r="C6" s="37" t="s">
        <v>611</v>
      </c>
    </row>
    <row r="7" spans="1:3" s="40" customFormat="1" x14ac:dyDescent="0.25">
      <c r="A7" s="35">
        <v>1</v>
      </c>
      <c r="B7" s="28">
        <v>50018</v>
      </c>
      <c r="C7" s="37" t="s">
        <v>612</v>
      </c>
    </row>
    <row r="8" spans="1:3" s="40" customFormat="1" x14ac:dyDescent="0.25">
      <c r="A8" s="35">
        <v>1</v>
      </c>
      <c r="B8" s="28">
        <v>50015</v>
      </c>
      <c r="C8" s="37" t="s">
        <v>613</v>
      </c>
    </row>
    <row r="9" spans="1:3" s="40" customFormat="1" x14ac:dyDescent="0.25">
      <c r="A9" s="35">
        <v>1</v>
      </c>
      <c r="B9" s="28">
        <v>50004</v>
      </c>
      <c r="C9" s="37" t="s">
        <v>614</v>
      </c>
    </row>
    <row r="10" spans="1:3" s="40" customFormat="1" x14ac:dyDescent="0.25">
      <c r="A10" s="35">
        <v>1</v>
      </c>
      <c r="B10" s="28">
        <v>50009</v>
      </c>
      <c r="C10" s="37" t="s">
        <v>615</v>
      </c>
    </row>
    <row r="11" spans="1:3" s="40" customFormat="1" x14ac:dyDescent="0.25">
      <c r="A11" s="35">
        <v>1</v>
      </c>
      <c r="B11" s="28">
        <v>50016</v>
      </c>
      <c r="C11" s="37" t="s">
        <v>616</v>
      </c>
    </row>
    <row r="12" spans="1:3" s="40" customFormat="1" x14ac:dyDescent="0.25">
      <c r="A12" s="35">
        <v>1</v>
      </c>
      <c r="B12" s="28">
        <v>50005</v>
      </c>
      <c r="C12" s="37" t="s">
        <v>617</v>
      </c>
    </row>
    <row r="13" spans="1:3" s="40" customFormat="1" x14ac:dyDescent="0.25">
      <c r="A13" s="35">
        <v>1</v>
      </c>
      <c r="B13" s="28">
        <v>50010</v>
      </c>
      <c r="C13" s="37" t="s">
        <v>618</v>
      </c>
    </row>
    <row r="14" spans="1:3" s="40" customFormat="1" x14ac:dyDescent="0.25">
      <c r="A14" s="35">
        <v>1</v>
      </c>
      <c r="B14" s="28">
        <v>50011</v>
      </c>
      <c r="C14" s="37" t="s">
        <v>619</v>
      </c>
    </row>
    <row r="15" spans="1:3" s="40" customFormat="1" x14ac:dyDescent="0.25">
      <c r="A15" s="35">
        <v>1</v>
      </c>
      <c r="B15" s="28">
        <v>50007</v>
      </c>
      <c r="C15" s="37" t="s">
        <v>620</v>
      </c>
    </row>
    <row r="16" spans="1:3" s="40" customFormat="1" x14ac:dyDescent="0.25">
      <c r="A16" s="35">
        <v>1</v>
      </c>
      <c r="B16" s="28">
        <v>50008</v>
      </c>
      <c r="C16" s="37" t="s">
        <v>621</v>
      </c>
    </row>
    <row r="17" spans="1:4" s="40" customFormat="1" x14ac:dyDescent="0.25">
      <c r="A17" s="35">
        <v>1</v>
      </c>
      <c r="B17" s="28" t="s">
        <v>628</v>
      </c>
      <c r="C17" s="37" t="s">
        <v>627</v>
      </c>
    </row>
    <row r="18" spans="1:4" x14ac:dyDescent="0.25">
      <c r="A18" s="35">
        <v>1</v>
      </c>
      <c r="B18" s="28">
        <v>2727</v>
      </c>
      <c r="C18" s="37" t="s">
        <v>506</v>
      </c>
    </row>
    <row r="19" spans="1:4" x14ac:dyDescent="0.25">
      <c r="A19" s="35">
        <v>1</v>
      </c>
      <c r="B19" s="28">
        <v>10001</v>
      </c>
      <c r="C19" s="37" t="s">
        <v>507</v>
      </c>
    </row>
    <row r="20" spans="1:4" s="40" customFormat="1" x14ac:dyDescent="0.25">
      <c r="A20" s="35">
        <v>1</v>
      </c>
      <c r="B20" s="28">
        <v>14450</v>
      </c>
      <c r="C20" s="37" t="s">
        <v>505</v>
      </c>
    </row>
    <row r="21" spans="1:4" x14ac:dyDescent="0.25">
      <c r="A21" s="35">
        <v>1</v>
      </c>
      <c r="B21" s="28" t="s">
        <v>497</v>
      </c>
      <c r="C21" s="37" t="s">
        <v>496</v>
      </c>
    </row>
    <row r="22" spans="1:4" x14ac:dyDescent="0.25">
      <c r="A22" s="35">
        <v>1</v>
      </c>
      <c r="B22" s="28" t="s">
        <v>500</v>
      </c>
      <c r="C22" s="37" t="s">
        <v>501</v>
      </c>
    </row>
    <row r="23" spans="1:4" x14ac:dyDescent="0.25">
      <c r="A23" s="35">
        <v>1</v>
      </c>
      <c r="B23" s="28" t="s">
        <v>511</v>
      </c>
      <c r="C23" s="37" t="s">
        <v>504</v>
      </c>
    </row>
    <row r="24" spans="1:4" s="40" customFormat="1" x14ac:dyDescent="0.25">
      <c r="A24" s="35">
        <v>1</v>
      </c>
      <c r="B24" s="28" t="s">
        <v>510</v>
      </c>
      <c r="C24" s="37" t="s">
        <v>509</v>
      </c>
    </row>
    <row r="25" spans="1:4" x14ac:dyDescent="0.25">
      <c r="A25" s="35">
        <v>1</v>
      </c>
      <c r="B25" s="28" t="s">
        <v>601</v>
      </c>
      <c r="C25" s="37" t="s">
        <v>600</v>
      </c>
    </row>
    <row r="26" spans="1:4" s="40" customFormat="1" x14ac:dyDescent="0.25">
      <c r="A26" s="35">
        <v>1</v>
      </c>
      <c r="B26" s="28" t="s">
        <v>632</v>
      </c>
      <c r="C26" s="37" t="s">
        <v>631</v>
      </c>
    </row>
    <row r="27" spans="1:4" s="54" customFormat="1" x14ac:dyDescent="0.25">
      <c r="A27" s="35">
        <v>1</v>
      </c>
      <c r="B27" s="28" t="s">
        <v>749</v>
      </c>
      <c r="C27" s="37" t="s">
        <v>748</v>
      </c>
    </row>
    <row r="28" spans="1:4" s="114" customFormat="1" x14ac:dyDescent="0.25">
      <c r="A28" s="35">
        <v>1</v>
      </c>
      <c r="B28" s="28">
        <v>3771</v>
      </c>
      <c r="C28" s="37" t="s">
        <v>811</v>
      </c>
    </row>
    <row r="29" spans="1:4" x14ac:dyDescent="0.25">
      <c r="A29" s="35">
        <v>1</v>
      </c>
      <c r="B29" s="51"/>
      <c r="C29" s="37" t="s">
        <v>512</v>
      </c>
      <c r="D29" t="s">
        <v>665</v>
      </c>
    </row>
    <row r="30" spans="1:4" x14ac:dyDescent="0.25">
      <c r="A30" s="35">
        <v>1</v>
      </c>
      <c r="B30" s="28" t="s">
        <v>514</v>
      </c>
      <c r="C30" s="37" t="s">
        <v>513</v>
      </c>
    </row>
    <row r="31" spans="1:4" x14ac:dyDescent="0.25">
      <c r="A31" s="35">
        <v>1</v>
      </c>
      <c r="B31" s="28">
        <v>3791</v>
      </c>
      <c r="C31" s="37" t="s">
        <v>515</v>
      </c>
    </row>
    <row r="32" spans="1:4" x14ac:dyDescent="0.25">
      <c r="A32" s="35">
        <v>1</v>
      </c>
      <c r="B32" s="28">
        <v>11661</v>
      </c>
      <c r="C32" s="37" t="s">
        <v>516</v>
      </c>
    </row>
    <row r="33" spans="1:9" x14ac:dyDescent="0.25">
      <c r="A33" s="35">
        <v>1</v>
      </c>
      <c r="B33" s="28">
        <v>12307</v>
      </c>
      <c r="C33" s="37" t="s">
        <v>517</v>
      </c>
    </row>
    <row r="34" spans="1:9" s="38" customFormat="1" x14ac:dyDescent="0.25">
      <c r="A34" s="35">
        <v>1</v>
      </c>
      <c r="B34" s="28">
        <v>4031</v>
      </c>
      <c r="C34" s="37" t="s">
        <v>519</v>
      </c>
    </row>
    <row r="35" spans="1:9" x14ac:dyDescent="0.25">
      <c r="A35" s="35">
        <v>1</v>
      </c>
      <c r="B35" s="28">
        <v>10601</v>
      </c>
      <c r="C35" s="37" t="s">
        <v>575</v>
      </c>
    </row>
    <row r="36" spans="1:9" s="100" customFormat="1" x14ac:dyDescent="0.25">
      <c r="A36" s="35">
        <v>1</v>
      </c>
      <c r="B36" s="28" t="s">
        <v>759</v>
      </c>
      <c r="C36" s="37" t="s">
        <v>761</v>
      </c>
    </row>
    <row r="37" spans="1:9" x14ac:dyDescent="0.25">
      <c r="A37" s="35">
        <v>1</v>
      </c>
      <c r="B37" s="28">
        <v>7531</v>
      </c>
      <c r="C37" s="37" t="s">
        <v>521</v>
      </c>
    </row>
    <row r="38" spans="1:9" x14ac:dyDescent="0.25">
      <c r="A38" s="35">
        <v>1</v>
      </c>
      <c r="B38" s="28">
        <v>10715</v>
      </c>
      <c r="C38" s="37" t="s">
        <v>526</v>
      </c>
      <c r="I38" s="25"/>
    </row>
    <row r="39" spans="1:9" s="29" customFormat="1" x14ac:dyDescent="0.25">
      <c r="A39" s="35">
        <v>1</v>
      </c>
      <c r="B39" s="28" t="s">
        <v>524</v>
      </c>
      <c r="C39" s="37" t="s">
        <v>525</v>
      </c>
      <c r="I39" s="24"/>
    </row>
    <row r="40" spans="1:9" s="54" customFormat="1" x14ac:dyDescent="0.25">
      <c r="A40" s="35">
        <v>1</v>
      </c>
      <c r="B40" s="28">
        <v>4131</v>
      </c>
      <c r="C40" s="37" t="s">
        <v>753</v>
      </c>
      <c r="I40" s="24"/>
    </row>
    <row r="41" spans="1:9" s="29" customFormat="1" x14ac:dyDescent="0.25">
      <c r="A41" s="35">
        <v>2</v>
      </c>
      <c r="B41" s="28" t="s">
        <v>554</v>
      </c>
      <c r="C41" s="37" t="s">
        <v>546</v>
      </c>
      <c r="I41" s="24"/>
    </row>
    <row r="42" spans="1:9" s="29" customFormat="1" x14ac:dyDescent="0.25">
      <c r="A42" s="35">
        <v>2</v>
      </c>
      <c r="B42" s="28" t="s">
        <v>555</v>
      </c>
      <c r="C42" s="37" t="s">
        <v>547</v>
      </c>
      <c r="I42" s="24"/>
    </row>
    <row r="43" spans="1:9" s="29" customFormat="1" x14ac:dyDescent="0.25">
      <c r="A43" s="35">
        <v>2</v>
      </c>
      <c r="B43" s="28" t="s">
        <v>556</v>
      </c>
      <c r="C43" s="37" t="s">
        <v>548</v>
      </c>
      <c r="I43" s="24"/>
    </row>
    <row r="44" spans="1:9" s="29" customFormat="1" x14ac:dyDescent="0.25">
      <c r="A44" s="35">
        <v>2</v>
      </c>
      <c r="B44" s="28" t="s">
        <v>557</v>
      </c>
      <c r="C44" s="37" t="s">
        <v>549</v>
      </c>
      <c r="I44" s="24"/>
    </row>
    <row r="45" spans="1:9" s="29" customFormat="1" x14ac:dyDescent="0.25">
      <c r="A45" s="35">
        <v>2</v>
      </c>
      <c r="B45" s="28" t="s">
        <v>553</v>
      </c>
      <c r="C45" s="37" t="s">
        <v>550</v>
      </c>
      <c r="I45" s="24"/>
    </row>
    <row r="46" spans="1:9" s="29" customFormat="1" x14ac:dyDescent="0.25">
      <c r="A46" s="35">
        <v>2</v>
      </c>
      <c r="B46" s="28" t="s">
        <v>558</v>
      </c>
      <c r="C46" s="37" t="s">
        <v>551</v>
      </c>
      <c r="I46" s="24"/>
    </row>
    <row r="47" spans="1:9" s="113" customFormat="1" x14ac:dyDescent="0.25">
      <c r="A47" s="35">
        <v>2</v>
      </c>
      <c r="B47" s="28" t="s">
        <v>789</v>
      </c>
      <c r="C47" s="37" t="s">
        <v>788</v>
      </c>
      <c r="I47" s="24"/>
    </row>
    <row r="48" spans="1:9" s="29" customFormat="1" x14ac:dyDescent="0.25">
      <c r="A48" s="35">
        <v>2</v>
      </c>
      <c r="B48" s="28">
        <v>10321</v>
      </c>
      <c r="C48" s="37" t="s">
        <v>545</v>
      </c>
      <c r="I48" s="24"/>
    </row>
    <row r="49" spans="1:9" s="38" customFormat="1" x14ac:dyDescent="0.25">
      <c r="A49" s="35">
        <v>2</v>
      </c>
      <c r="B49" s="28" t="s">
        <v>664</v>
      </c>
      <c r="C49" s="37" t="s">
        <v>563</v>
      </c>
      <c r="I49" s="24"/>
    </row>
    <row r="50" spans="1:9" s="54" customFormat="1" x14ac:dyDescent="0.25">
      <c r="A50" s="35">
        <v>2</v>
      </c>
      <c r="B50" s="28">
        <v>5844</v>
      </c>
      <c r="C50" s="37" t="s">
        <v>738</v>
      </c>
      <c r="I50" s="24"/>
    </row>
    <row r="51" spans="1:9" x14ac:dyDescent="0.25">
      <c r="A51" s="35">
        <v>2</v>
      </c>
      <c r="B51" s="28">
        <v>10201</v>
      </c>
      <c r="C51" s="37" t="s">
        <v>576</v>
      </c>
      <c r="I51" s="24"/>
    </row>
    <row r="52" spans="1:9" s="100" customFormat="1" x14ac:dyDescent="0.25">
      <c r="A52" s="35">
        <v>2</v>
      </c>
      <c r="B52" s="28">
        <v>10401</v>
      </c>
      <c r="C52" s="37" t="s">
        <v>764</v>
      </c>
      <c r="I52" s="24"/>
    </row>
    <row r="53" spans="1:9" s="100" customFormat="1" x14ac:dyDescent="0.25">
      <c r="A53" s="35">
        <v>2</v>
      </c>
      <c r="B53" s="28">
        <v>50501</v>
      </c>
      <c r="C53" s="37" t="s">
        <v>766</v>
      </c>
      <c r="I53" s="24"/>
    </row>
    <row r="54" spans="1:9" s="107" customFormat="1" x14ac:dyDescent="0.25">
      <c r="A54" s="35">
        <v>2</v>
      </c>
      <c r="B54" s="28" t="s">
        <v>778</v>
      </c>
      <c r="C54" s="37" t="s">
        <v>777</v>
      </c>
      <c r="I54" s="24"/>
    </row>
    <row r="55" spans="1:9" s="34" customFormat="1" ht="14.25" customHeight="1" x14ac:dyDescent="0.25">
      <c r="A55" s="35">
        <v>2</v>
      </c>
      <c r="B55" s="28">
        <v>7883</v>
      </c>
      <c r="C55" s="37" t="s">
        <v>527</v>
      </c>
      <c r="I55" s="24"/>
    </row>
    <row r="56" spans="1:9" s="29" customFormat="1" x14ac:dyDescent="0.25">
      <c r="A56" s="35">
        <v>2</v>
      </c>
      <c r="B56" s="28" t="s">
        <v>754</v>
      </c>
      <c r="C56" s="37" t="s">
        <v>568</v>
      </c>
      <c r="I56" s="24"/>
    </row>
    <row r="57" spans="1:9" x14ac:dyDescent="0.25">
      <c r="A57" s="35">
        <v>2</v>
      </c>
      <c r="B57" s="28">
        <v>8025</v>
      </c>
      <c r="C57" s="37" t="s">
        <v>562</v>
      </c>
      <c r="I57" s="24"/>
    </row>
    <row r="58" spans="1:9" x14ac:dyDescent="0.25">
      <c r="A58" s="35">
        <v>2</v>
      </c>
      <c r="B58" s="28" t="s">
        <v>539</v>
      </c>
      <c r="C58" s="37" t="s">
        <v>538</v>
      </c>
      <c r="I58" s="25"/>
    </row>
    <row r="59" spans="1:9" s="33" customFormat="1" x14ac:dyDescent="0.25">
      <c r="A59" s="35">
        <v>2</v>
      </c>
      <c r="B59" s="28">
        <v>7501</v>
      </c>
      <c r="C59" s="37" t="s">
        <v>565</v>
      </c>
      <c r="I59" s="25"/>
    </row>
    <row r="60" spans="1:9" s="105" customFormat="1" x14ac:dyDescent="0.25">
      <c r="A60" s="35">
        <v>2</v>
      </c>
      <c r="B60" s="28">
        <v>353</v>
      </c>
      <c r="C60" s="37" t="s">
        <v>768</v>
      </c>
      <c r="I60" s="25"/>
    </row>
    <row r="61" spans="1:9" x14ac:dyDescent="0.25">
      <c r="A61" s="35">
        <v>2</v>
      </c>
      <c r="B61" s="28" t="s">
        <v>530</v>
      </c>
      <c r="C61" s="37" t="s">
        <v>531</v>
      </c>
    </row>
    <row r="62" spans="1:9" s="107" customFormat="1" x14ac:dyDescent="0.25">
      <c r="A62" s="35">
        <v>2</v>
      </c>
      <c r="B62" s="28" t="s">
        <v>780</v>
      </c>
      <c r="C62" s="37" t="s">
        <v>779</v>
      </c>
    </row>
    <row r="63" spans="1:9" x14ac:dyDescent="0.25">
      <c r="A63" s="35">
        <v>2</v>
      </c>
      <c r="B63" s="28" t="s">
        <v>543</v>
      </c>
      <c r="C63" s="37" t="s">
        <v>541</v>
      </c>
    </row>
    <row r="64" spans="1:9" x14ac:dyDescent="0.25">
      <c r="A64" s="35">
        <v>2</v>
      </c>
      <c r="B64" s="28">
        <v>9502</v>
      </c>
      <c r="C64" s="37" t="s">
        <v>542</v>
      </c>
    </row>
    <row r="65" spans="1:3" x14ac:dyDescent="0.25">
      <c r="A65" s="35">
        <v>2</v>
      </c>
      <c r="B65" s="28">
        <v>9721</v>
      </c>
      <c r="C65" s="37" t="s">
        <v>544</v>
      </c>
    </row>
    <row r="66" spans="1:3" s="114" customFormat="1" x14ac:dyDescent="0.25">
      <c r="A66" s="35">
        <v>2</v>
      </c>
      <c r="B66" s="28" t="s">
        <v>797</v>
      </c>
      <c r="C66" s="37" t="s">
        <v>794</v>
      </c>
    </row>
    <row r="67" spans="1:3" s="114" customFormat="1" x14ac:dyDescent="0.25">
      <c r="A67" s="35">
        <v>2</v>
      </c>
      <c r="B67" s="28" t="s">
        <v>796</v>
      </c>
      <c r="C67" s="37" t="s">
        <v>793</v>
      </c>
    </row>
    <row r="68" spans="1:3" s="114" customFormat="1" x14ac:dyDescent="0.25">
      <c r="A68" s="35">
        <v>2</v>
      </c>
      <c r="B68" s="28" t="s">
        <v>798</v>
      </c>
      <c r="C68" s="37" t="s">
        <v>795</v>
      </c>
    </row>
    <row r="69" spans="1:3" x14ac:dyDescent="0.25">
      <c r="A69" s="35">
        <v>2</v>
      </c>
      <c r="B69" s="28">
        <v>14001</v>
      </c>
      <c r="C69" s="37" t="s">
        <v>564</v>
      </c>
    </row>
    <row r="70" spans="1:3" s="107" customFormat="1" x14ac:dyDescent="0.25">
      <c r="A70" s="35">
        <v>2</v>
      </c>
      <c r="B70" s="28">
        <v>14041</v>
      </c>
      <c r="C70" s="37" t="s">
        <v>774</v>
      </c>
    </row>
    <row r="71" spans="1:3" x14ac:dyDescent="0.25">
      <c r="A71" s="35">
        <v>2</v>
      </c>
      <c r="B71" s="28">
        <v>14300</v>
      </c>
      <c r="C71" s="37" t="s">
        <v>663</v>
      </c>
    </row>
    <row r="72" spans="1:3" s="107" customFormat="1" x14ac:dyDescent="0.25">
      <c r="A72" s="35">
        <v>2</v>
      </c>
      <c r="B72" s="28" t="s">
        <v>771</v>
      </c>
      <c r="C72" s="37" t="s">
        <v>770</v>
      </c>
    </row>
    <row r="73" spans="1:3" s="39" customFormat="1" x14ac:dyDescent="0.25">
      <c r="A73" s="35">
        <v>2</v>
      </c>
      <c r="B73" s="28" t="s">
        <v>569</v>
      </c>
      <c r="C73" s="37" t="s">
        <v>570</v>
      </c>
    </row>
    <row r="74" spans="1:3" s="39" customFormat="1" x14ac:dyDescent="0.25">
      <c r="A74" s="35">
        <v>2</v>
      </c>
      <c r="B74" s="28" t="s">
        <v>603</v>
      </c>
      <c r="C74" s="37" t="s">
        <v>578</v>
      </c>
    </row>
    <row r="75" spans="1:3" x14ac:dyDescent="0.25">
      <c r="A75" s="35">
        <v>2</v>
      </c>
      <c r="B75" s="28" t="s">
        <v>581</v>
      </c>
      <c r="C75" s="37" t="s">
        <v>580</v>
      </c>
    </row>
    <row r="76" spans="1:3" s="114" customFormat="1" x14ac:dyDescent="0.25">
      <c r="A76" s="35">
        <v>2</v>
      </c>
      <c r="B76" s="28" t="s">
        <v>815</v>
      </c>
      <c r="C76" s="37" t="s">
        <v>814</v>
      </c>
    </row>
    <row r="77" spans="1:3" x14ac:dyDescent="0.25">
      <c r="A77" s="35">
        <v>2</v>
      </c>
      <c r="B77" s="21" t="s">
        <v>573</v>
      </c>
      <c r="C77" s="23" t="s">
        <v>572</v>
      </c>
    </row>
    <row r="78" spans="1:3" s="114" customFormat="1" x14ac:dyDescent="0.25">
      <c r="A78" s="35">
        <v>2</v>
      </c>
      <c r="B78" s="28" t="s">
        <v>808</v>
      </c>
      <c r="C78" s="37" t="s">
        <v>809</v>
      </c>
    </row>
    <row r="79" spans="1:3" x14ac:dyDescent="0.25">
      <c r="A79" s="35">
        <v>2</v>
      </c>
      <c r="B79" s="21" t="s">
        <v>584</v>
      </c>
      <c r="C79" s="23" t="s">
        <v>583</v>
      </c>
    </row>
    <row r="80" spans="1:3" s="100" customFormat="1" x14ac:dyDescent="0.25">
      <c r="A80" s="35">
        <v>2</v>
      </c>
      <c r="B80" s="28">
        <v>371</v>
      </c>
      <c r="C80" s="23" t="s">
        <v>758</v>
      </c>
    </row>
    <row r="81" spans="1:3" x14ac:dyDescent="0.25">
      <c r="A81" s="35">
        <v>2</v>
      </c>
      <c r="B81" s="28" t="s">
        <v>586</v>
      </c>
      <c r="C81" s="23" t="s">
        <v>585</v>
      </c>
    </row>
    <row r="82" spans="1:3" x14ac:dyDescent="0.25">
      <c r="A82" s="35">
        <v>2</v>
      </c>
      <c r="B82" s="21" t="s">
        <v>589</v>
      </c>
      <c r="C82" s="23" t="s">
        <v>588</v>
      </c>
    </row>
    <row r="83" spans="1:3" x14ac:dyDescent="0.25">
      <c r="A83" s="35">
        <v>2</v>
      </c>
      <c r="B83" s="21" t="s">
        <v>592</v>
      </c>
      <c r="C83" s="37" t="s">
        <v>591</v>
      </c>
    </row>
    <row r="84" spans="1:3" x14ac:dyDescent="0.25">
      <c r="A84" s="35">
        <v>2</v>
      </c>
      <c r="B84" s="28" t="s">
        <v>594</v>
      </c>
      <c r="C84" s="37" t="s">
        <v>595</v>
      </c>
    </row>
    <row r="85" spans="1:3" s="112" customFormat="1" x14ac:dyDescent="0.25">
      <c r="A85" s="35">
        <v>2</v>
      </c>
      <c r="B85" s="28">
        <v>3681</v>
      </c>
      <c r="C85" s="37" t="s">
        <v>786</v>
      </c>
    </row>
    <row r="86" spans="1:3" s="40" customFormat="1" x14ac:dyDescent="0.25">
      <c r="A86" s="35">
        <v>2</v>
      </c>
      <c r="B86" s="28" t="s">
        <v>667</v>
      </c>
      <c r="C86" s="37" t="s">
        <v>626</v>
      </c>
    </row>
    <row r="87" spans="1:3" s="107" customFormat="1" x14ac:dyDescent="0.25">
      <c r="A87" s="35">
        <v>2</v>
      </c>
      <c r="B87" s="28" t="s">
        <v>784</v>
      </c>
      <c r="C87" s="37" t="s">
        <v>783</v>
      </c>
    </row>
    <row r="88" spans="1:3" x14ac:dyDescent="0.25">
      <c r="A88" s="35">
        <v>2</v>
      </c>
      <c r="B88" s="28">
        <v>3481</v>
      </c>
      <c r="C88" s="37" t="s">
        <v>596</v>
      </c>
    </row>
    <row r="89" spans="1:3" x14ac:dyDescent="0.25">
      <c r="A89" s="35">
        <v>2</v>
      </c>
      <c r="B89" s="28">
        <v>3401</v>
      </c>
      <c r="C89" s="37" t="s">
        <v>599</v>
      </c>
    </row>
    <row r="90" spans="1:3" x14ac:dyDescent="0.25">
      <c r="A90" s="35">
        <v>2</v>
      </c>
      <c r="B90" s="43" t="s">
        <v>622</v>
      </c>
      <c r="C90" s="44" t="s">
        <v>623</v>
      </c>
    </row>
    <row r="91" spans="1:3" x14ac:dyDescent="0.25">
      <c r="A91" s="35">
        <v>3</v>
      </c>
      <c r="B91" s="43" t="s">
        <v>669</v>
      </c>
      <c r="C91" s="48" t="s">
        <v>668</v>
      </c>
    </row>
    <row r="92" spans="1:3" x14ac:dyDescent="0.25">
      <c r="A92" s="35">
        <v>3</v>
      </c>
      <c r="B92" s="43">
        <v>14593</v>
      </c>
      <c r="C92" s="48" t="s">
        <v>670</v>
      </c>
    </row>
    <row r="93" spans="1:3" x14ac:dyDescent="0.25">
      <c r="A93" s="35">
        <v>3</v>
      </c>
      <c r="B93" s="43">
        <v>55017</v>
      </c>
      <c r="C93" s="48" t="s">
        <v>671</v>
      </c>
    </row>
    <row r="94" spans="1:3" x14ac:dyDescent="0.25">
      <c r="A94" s="35">
        <v>3</v>
      </c>
      <c r="B94" s="43">
        <v>31263</v>
      </c>
      <c r="C94" s="48" t="s">
        <v>672</v>
      </c>
    </row>
    <row r="95" spans="1:3" x14ac:dyDescent="0.25">
      <c r="A95" s="35">
        <v>3</v>
      </c>
      <c r="B95" s="43">
        <v>641</v>
      </c>
      <c r="C95" s="48" t="s">
        <v>674</v>
      </c>
    </row>
    <row r="96" spans="1:3" x14ac:dyDescent="0.25">
      <c r="A96" s="35">
        <v>3</v>
      </c>
      <c r="B96" s="43">
        <v>29188</v>
      </c>
      <c r="C96" s="48" t="s">
        <v>675</v>
      </c>
    </row>
    <row r="97" spans="1:3" x14ac:dyDescent="0.25">
      <c r="A97" s="35">
        <v>3</v>
      </c>
      <c r="B97" s="43">
        <v>55026</v>
      </c>
      <c r="C97" s="48" t="s">
        <v>676</v>
      </c>
    </row>
    <row r="98" spans="1:3" x14ac:dyDescent="0.25">
      <c r="A98" s="35">
        <v>3</v>
      </c>
      <c r="B98" s="43">
        <v>24571</v>
      </c>
      <c r="C98" s="48" t="s">
        <v>678</v>
      </c>
    </row>
    <row r="99" spans="1:3" x14ac:dyDescent="0.25">
      <c r="A99" s="35">
        <v>3</v>
      </c>
      <c r="B99" s="43">
        <v>14649</v>
      </c>
      <c r="C99" s="48" t="s">
        <v>680</v>
      </c>
    </row>
    <row r="100" spans="1:3" x14ac:dyDescent="0.25">
      <c r="A100" s="35">
        <v>3</v>
      </c>
      <c r="B100" s="43">
        <v>12867</v>
      </c>
      <c r="C100" s="48" t="s">
        <v>681</v>
      </c>
    </row>
    <row r="101" spans="1:3" x14ac:dyDescent="0.25">
      <c r="A101" s="35">
        <v>3</v>
      </c>
      <c r="B101" s="43">
        <v>19492</v>
      </c>
      <c r="C101" s="48" t="s">
        <v>682</v>
      </c>
    </row>
    <row r="102" spans="1:3" x14ac:dyDescent="0.25">
      <c r="A102" s="35">
        <v>3</v>
      </c>
      <c r="B102" s="43">
        <v>24345</v>
      </c>
      <c r="C102" s="48" t="s">
        <v>683</v>
      </c>
    </row>
    <row r="103" spans="1:3" x14ac:dyDescent="0.25">
      <c r="A103" s="35">
        <v>3</v>
      </c>
      <c r="B103" s="43">
        <v>25232</v>
      </c>
      <c r="C103" s="48" t="s">
        <v>684</v>
      </c>
    </row>
    <row r="104" spans="1:3" x14ac:dyDescent="0.25">
      <c r="A104" s="35">
        <v>3</v>
      </c>
      <c r="B104" s="43">
        <v>29208</v>
      </c>
      <c r="C104" s="48" t="s">
        <v>685</v>
      </c>
    </row>
    <row r="105" spans="1:3" x14ac:dyDescent="0.25">
      <c r="A105" s="35">
        <v>3</v>
      </c>
      <c r="B105" s="43">
        <v>20429</v>
      </c>
      <c r="C105" s="48" t="s">
        <v>686</v>
      </c>
    </row>
    <row r="106" spans="1:3" x14ac:dyDescent="0.25">
      <c r="A106" s="35">
        <v>3</v>
      </c>
      <c r="B106" s="43">
        <v>25208</v>
      </c>
      <c r="C106" s="48" t="s">
        <v>687</v>
      </c>
    </row>
    <row r="107" spans="1:3" x14ac:dyDescent="0.25">
      <c r="A107" s="35">
        <v>3</v>
      </c>
      <c r="B107" s="43">
        <v>12971</v>
      </c>
      <c r="C107" s="48" t="s">
        <v>688</v>
      </c>
    </row>
    <row r="108" spans="1:3" x14ac:dyDescent="0.25">
      <c r="A108" s="35">
        <v>3</v>
      </c>
      <c r="B108" s="43">
        <v>20150</v>
      </c>
      <c r="C108" s="48" t="s">
        <v>689</v>
      </c>
    </row>
    <row r="109" spans="1:3" x14ac:dyDescent="0.25">
      <c r="A109" s="35">
        <v>3</v>
      </c>
      <c r="B109" s="43">
        <v>20698</v>
      </c>
      <c r="C109" s="48" t="s">
        <v>690</v>
      </c>
    </row>
    <row r="110" spans="1:3" x14ac:dyDescent="0.25">
      <c r="A110" s="35">
        <v>3</v>
      </c>
      <c r="B110" s="43" t="s">
        <v>692</v>
      </c>
      <c r="C110" s="48" t="s">
        <v>691</v>
      </c>
    </row>
    <row r="111" spans="1:3" x14ac:dyDescent="0.25">
      <c r="A111" s="35">
        <v>3</v>
      </c>
      <c r="B111" s="43">
        <v>55175</v>
      </c>
      <c r="C111" s="48" t="s">
        <v>693</v>
      </c>
    </row>
    <row r="112" spans="1:3" x14ac:dyDescent="0.25">
      <c r="A112" s="35">
        <v>3</v>
      </c>
      <c r="B112" s="43">
        <v>12851</v>
      </c>
      <c r="C112" s="48" t="s">
        <v>694</v>
      </c>
    </row>
    <row r="113" spans="1:4" x14ac:dyDescent="0.25">
      <c r="A113" s="35">
        <v>3</v>
      </c>
      <c r="B113" s="43">
        <v>24419</v>
      </c>
      <c r="C113" s="48" t="s">
        <v>695</v>
      </c>
    </row>
    <row r="114" spans="1:4" x14ac:dyDescent="0.25">
      <c r="A114" s="35">
        <v>3</v>
      </c>
      <c r="B114" s="43">
        <v>31296</v>
      </c>
      <c r="C114" s="48" t="s">
        <v>696</v>
      </c>
    </row>
    <row r="115" spans="1:4" x14ac:dyDescent="0.25">
      <c r="A115" s="35">
        <v>3</v>
      </c>
      <c r="B115" s="43">
        <v>29200</v>
      </c>
      <c r="C115" s="48" t="s">
        <v>699</v>
      </c>
    </row>
    <row r="116" spans="1:4" x14ac:dyDescent="0.25">
      <c r="A116" s="35">
        <v>3</v>
      </c>
      <c r="B116" s="43" t="s">
        <v>697</v>
      </c>
      <c r="C116" s="48" t="s">
        <v>698</v>
      </c>
    </row>
    <row r="117" spans="1:4" x14ac:dyDescent="0.25">
      <c r="A117" s="35">
        <v>3</v>
      </c>
      <c r="B117" s="43" t="s">
        <v>741</v>
      </c>
      <c r="C117" s="48" t="s">
        <v>740</v>
      </c>
    </row>
    <row r="118" spans="1:4" s="54" customFormat="1" x14ac:dyDescent="0.25">
      <c r="A118" s="35">
        <v>3</v>
      </c>
      <c r="B118" s="43" t="s">
        <v>742</v>
      </c>
      <c r="C118" s="56" t="s">
        <v>739</v>
      </c>
    </row>
    <row r="119" spans="1:4" x14ac:dyDescent="0.25">
      <c r="A119" s="35">
        <v>3</v>
      </c>
      <c r="B119" s="43">
        <v>27262</v>
      </c>
      <c r="C119" s="48" t="s">
        <v>702</v>
      </c>
    </row>
    <row r="120" spans="1:4" x14ac:dyDescent="0.25">
      <c r="A120" s="35">
        <v>3</v>
      </c>
      <c r="B120" s="43">
        <v>24627</v>
      </c>
      <c r="C120" s="48" t="s">
        <v>703</v>
      </c>
    </row>
    <row r="121" spans="1:4" x14ac:dyDescent="0.25">
      <c r="A121" s="35">
        <v>3</v>
      </c>
      <c r="B121" s="43">
        <v>33119</v>
      </c>
      <c r="C121" s="48" t="s">
        <v>704</v>
      </c>
    </row>
    <row r="122" spans="1:4" x14ac:dyDescent="0.25">
      <c r="A122" s="35">
        <v>3</v>
      </c>
      <c r="B122" s="43">
        <v>27245</v>
      </c>
      <c r="C122" s="48" t="s">
        <v>706</v>
      </c>
    </row>
    <row r="123" spans="1:4" x14ac:dyDescent="0.25">
      <c r="A123" s="35">
        <v>3</v>
      </c>
      <c r="B123" s="43">
        <v>29155</v>
      </c>
      <c r="C123" s="48" t="s">
        <v>707</v>
      </c>
    </row>
    <row r="124" spans="1:4" x14ac:dyDescent="0.25">
      <c r="A124" s="35">
        <v>3</v>
      </c>
      <c r="B124" s="43">
        <v>27067</v>
      </c>
      <c r="C124" s="48" t="s">
        <v>708</v>
      </c>
    </row>
    <row r="125" spans="1:4" x14ac:dyDescent="0.25">
      <c r="A125" s="35">
        <v>3</v>
      </c>
      <c r="B125" s="43">
        <v>195</v>
      </c>
      <c r="C125" s="48" t="s">
        <v>709</v>
      </c>
    </row>
    <row r="126" spans="1:4" x14ac:dyDescent="0.25">
      <c r="A126" s="50"/>
      <c r="B126" s="49"/>
      <c r="C126" s="44" t="s">
        <v>710</v>
      </c>
    </row>
    <row r="127" spans="1:4" x14ac:dyDescent="0.25">
      <c r="A127" s="35">
        <v>3</v>
      </c>
      <c r="B127" s="43">
        <v>29133</v>
      </c>
      <c r="C127" s="48" t="s">
        <v>712</v>
      </c>
    </row>
    <row r="128" spans="1:4" x14ac:dyDescent="0.25">
      <c r="A128" s="35">
        <v>3</v>
      </c>
      <c r="B128" s="43">
        <v>25303</v>
      </c>
      <c r="C128" s="48" t="s">
        <v>713</v>
      </c>
      <c r="D128" s="52"/>
    </row>
    <row r="129" spans="1:3" x14ac:dyDescent="0.25">
      <c r="A129" s="35"/>
      <c r="B129" s="43"/>
      <c r="C129" s="48" t="s">
        <v>714</v>
      </c>
    </row>
    <row r="130" spans="1:3" x14ac:dyDescent="0.25">
      <c r="A130" s="35">
        <v>3</v>
      </c>
      <c r="B130" s="43">
        <v>55045</v>
      </c>
      <c r="C130" s="48" t="s">
        <v>715</v>
      </c>
    </row>
    <row r="131" spans="1:3" ht="30" x14ac:dyDescent="0.25">
      <c r="A131" s="50"/>
      <c r="B131" s="49"/>
      <c r="C131" s="53" t="s">
        <v>716</v>
      </c>
    </row>
    <row r="132" spans="1:3" x14ac:dyDescent="0.25">
      <c r="A132" s="35">
        <v>3</v>
      </c>
      <c r="B132" s="43">
        <v>29201</v>
      </c>
      <c r="C132" s="48" t="s">
        <v>718</v>
      </c>
    </row>
    <row r="133" spans="1:3" x14ac:dyDescent="0.25">
      <c r="A133" s="35">
        <v>3</v>
      </c>
      <c r="B133" s="43">
        <v>5886</v>
      </c>
      <c r="C133" s="48" t="s">
        <v>719</v>
      </c>
    </row>
    <row r="134" spans="1:3" x14ac:dyDescent="0.25">
      <c r="A134" s="35">
        <v>3</v>
      </c>
      <c r="B134" s="43" t="s">
        <v>721</v>
      </c>
      <c r="C134" s="48" t="s">
        <v>720</v>
      </c>
    </row>
    <row r="135" spans="1:3" x14ac:dyDescent="0.25">
      <c r="A135" s="35">
        <v>3</v>
      </c>
      <c r="B135" s="43">
        <v>9010</v>
      </c>
      <c r="C135" s="48" t="s">
        <v>722</v>
      </c>
    </row>
    <row r="136" spans="1:3" ht="30" x14ac:dyDescent="0.25">
      <c r="A136" s="35">
        <v>3</v>
      </c>
      <c r="B136" s="43">
        <v>24146</v>
      </c>
      <c r="C136" s="55" t="s">
        <v>724</v>
      </c>
    </row>
    <row r="137" spans="1:3" x14ac:dyDescent="0.25">
      <c r="A137" s="35">
        <v>3</v>
      </c>
      <c r="B137" s="97" t="s">
        <v>733</v>
      </c>
      <c r="C137" s="53" t="s">
        <v>725</v>
      </c>
    </row>
    <row r="138" spans="1:3" x14ac:dyDescent="0.25">
      <c r="A138" s="35">
        <v>3</v>
      </c>
      <c r="B138" s="43">
        <v>24151</v>
      </c>
      <c r="C138" s="48" t="s">
        <v>726</v>
      </c>
    </row>
    <row r="139" spans="1:3" x14ac:dyDescent="0.25">
      <c r="A139" s="35">
        <v>3</v>
      </c>
      <c r="B139" s="43">
        <v>27257</v>
      </c>
      <c r="C139" s="48" t="s">
        <v>727</v>
      </c>
    </row>
    <row r="140" spans="1:3" x14ac:dyDescent="0.25">
      <c r="A140" s="35">
        <v>3</v>
      </c>
      <c r="B140" s="43">
        <v>31211</v>
      </c>
      <c r="C140" s="48" t="s">
        <v>728</v>
      </c>
    </row>
    <row r="141" spans="1:3" x14ac:dyDescent="0.25">
      <c r="A141" s="35">
        <v>3</v>
      </c>
      <c r="B141" s="43">
        <v>24771</v>
      </c>
      <c r="C141" s="48" t="s">
        <v>729</v>
      </c>
    </row>
    <row r="142" spans="1:3" s="54" customFormat="1" x14ac:dyDescent="0.25">
      <c r="A142" s="35">
        <v>3</v>
      </c>
      <c r="B142" s="43">
        <v>24773</v>
      </c>
      <c r="C142" s="48" t="s">
        <v>730</v>
      </c>
    </row>
    <row r="143" spans="1:3" x14ac:dyDescent="0.25">
      <c r="A143" s="35">
        <v>3</v>
      </c>
      <c r="B143" s="43">
        <v>24155</v>
      </c>
      <c r="C143" s="44" t="s">
        <v>731</v>
      </c>
    </row>
    <row r="144" spans="1:3" x14ac:dyDescent="0.25">
      <c r="A144" s="35">
        <v>3</v>
      </c>
      <c r="B144" s="43">
        <v>55167</v>
      </c>
      <c r="C144" s="44" t="s">
        <v>732</v>
      </c>
    </row>
    <row r="145" spans="1:3" x14ac:dyDescent="0.25">
      <c r="A145" s="35">
        <v>3</v>
      </c>
      <c r="B145" s="43" t="s">
        <v>745</v>
      </c>
      <c r="C145" s="44" t="s">
        <v>734</v>
      </c>
    </row>
    <row r="146" spans="1:3" x14ac:dyDescent="0.25">
      <c r="A146" s="35">
        <v>3</v>
      </c>
      <c r="B146" s="43">
        <v>55153</v>
      </c>
      <c r="C146" s="44" t="s">
        <v>736</v>
      </c>
    </row>
    <row r="147" spans="1:3" x14ac:dyDescent="0.25">
      <c r="A147" s="35">
        <v>3</v>
      </c>
      <c r="B147" s="43">
        <v>429</v>
      </c>
      <c r="C147" s="44" t="s">
        <v>735</v>
      </c>
    </row>
    <row r="148" spans="1:3" x14ac:dyDescent="0.25">
      <c r="A148" s="35">
        <v>3</v>
      </c>
      <c r="B148" s="97" t="s">
        <v>751</v>
      </c>
      <c r="C148" s="44" t="s">
        <v>746</v>
      </c>
    </row>
    <row r="149" spans="1:3" x14ac:dyDescent="0.25">
      <c r="A149" s="35">
        <v>3</v>
      </c>
      <c r="B149" s="97">
        <v>55004</v>
      </c>
      <c r="C149" s="44" t="s">
        <v>755</v>
      </c>
    </row>
  </sheetData>
  <phoneticPr fontId="6" type="noConversion"/>
  <pageMargins left="0.7" right="0.7" top="0.75" bottom="0.75" header="0.3" footer="0.3"/>
  <pageSetup paperSize="9" orientation="portrait" r:id="rId1"/>
  <ignoredErrors>
    <ignoredError sqref="B110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C06B5-392C-4AE6-A2C0-8A69A2BAB49F}">
  <sheetPr>
    <tabColor theme="7" tint="0.79998168889431442"/>
  </sheetPr>
  <dimension ref="A1:H28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8" sqref="B18"/>
    </sheetView>
  </sheetViews>
  <sheetFormatPr defaultRowHeight="15" x14ac:dyDescent="0.25"/>
  <cols>
    <col min="1" max="1" width="7.7109375" style="114" customWidth="1"/>
    <col min="2" max="2" width="33.42578125" style="114" customWidth="1"/>
    <col min="3" max="3" width="7.85546875" style="114" customWidth="1"/>
    <col min="4" max="4" width="9" style="114" customWidth="1"/>
    <col min="5" max="5" width="9.7109375" style="114" customWidth="1"/>
    <col min="6" max="6" width="39.5703125" style="114" customWidth="1"/>
    <col min="7" max="7" width="46.5703125" style="114" customWidth="1"/>
    <col min="8" max="8" width="14.5703125" style="114" bestFit="1" customWidth="1"/>
    <col min="9" max="16384" width="9.140625" style="114"/>
  </cols>
  <sheetData>
    <row r="1" spans="1:8" s="136" customFormat="1" ht="44.25" customHeight="1" x14ac:dyDescent="0.25">
      <c r="A1" s="134" t="s">
        <v>666</v>
      </c>
      <c r="B1" s="134" t="s">
        <v>848</v>
      </c>
      <c r="C1" s="134" t="s">
        <v>849</v>
      </c>
      <c r="D1" s="134" t="s">
        <v>850</v>
      </c>
      <c r="E1" s="134" t="s">
        <v>818</v>
      </c>
      <c r="F1" s="134" t="s">
        <v>837</v>
      </c>
      <c r="G1" s="134" t="s">
        <v>851</v>
      </c>
      <c r="H1" s="135" t="s">
        <v>852</v>
      </c>
    </row>
    <row r="2" spans="1:8" x14ac:dyDescent="0.25">
      <c r="A2" s="137" t="s">
        <v>853</v>
      </c>
      <c r="B2" s="137" t="s">
        <v>854</v>
      </c>
      <c r="C2" s="137" t="s">
        <v>855</v>
      </c>
      <c r="D2" s="137" t="s">
        <v>856</v>
      </c>
      <c r="E2" s="137" t="s">
        <v>819</v>
      </c>
      <c r="F2" s="137" t="s">
        <v>846</v>
      </c>
      <c r="G2" s="137" t="s">
        <v>857</v>
      </c>
      <c r="H2" s="138">
        <v>221</v>
      </c>
    </row>
    <row r="3" spans="1:8" x14ac:dyDescent="0.25">
      <c r="A3" s="137" t="s">
        <v>853</v>
      </c>
      <c r="B3" s="137" t="s">
        <v>854</v>
      </c>
      <c r="C3" s="137" t="s">
        <v>858</v>
      </c>
      <c r="D3" s="137" t="s">
        <v>859</v>
      </c>
      <c r="E3" s="137" t="s">
        <v>821</v>
      </c>
      <c r="F3" s="137"/>
      <c r="G3" s="137" t="s">
        <v>860</v>
      </c>
      <c r="H3" s="138">
        <v>1414.9992</v>
      </c>
    </row>
    <row r="4" spans="1:8" x14ac:dyDescent="0.25">
      <c r="A4" s="137" t="s">
        <v>853</v>
      </c>
      <c r="B4" s="137" t="s">
        <v>854</v>
      </c>
      <c r="C4" s="137" t="s">
        <v>859</v>
      </c>
      <c r="D4" s="137" t="s">
        <v>861</v>
      </c>
      <c r="E4" s="137" t="s">
        <v>821</v>
      </c>
      <c r="F4" s="137"/>
      <c r="G4" s="137" t="s">
        <v>862</v>
      </c>
      <c r="H4" s="138">
        <v>383.5</v>
      </c>
    </row>
    <row r="5" spans="1:8" x14ac:dyDescent="0.25">
      <c r="A5" s="137" t="s">
        <v>853</v>
      </c>
      <c r="B5" s="137" t="s">
        <v>854</v>
      </c>
      <c r="C5" s="137" t="s">
        <v>863</v>
      </c>
      <c r="D5" s="137" t="s">
        <v>864</v>
      </c>
      <c r="E5" s="137" t="s">
        <v>822</v>
      </c>
      <c r="F5" s="137" t="s">
        <v>845</v>
      </c>
      <c r="G5" s="137" t="s">
        <v>865</v>
      </c>
      <c r="H5" s="138">
        <v>75</v>
      </c>
    </row>
    <row r="6" spans="1:8" x14ac:dyDescent="0.25">
      <c r="A6" s="137" t="s">
        <v>853</v>
      </c>
      <c r="B6" s="137" t="s">
        <v>854</v>
      </c>
      <c r="C6" s="137" t="s">
        <v>866</v>
      </c>
      <c r="D6" s="137" t="s">
        <v>867</v>
      </c>
      <c r="E6" s="137" t="s">
        <v>821</v>
      </c>
      <c r="F6" s="137"/>
      <c r="G6" s="137" t="s">
        <v>868</v>
      </c>
      <c r="H6" s="138">
        <v>3105</v>
      </c>
    </row>
    <row r="7" spans="1:8" x14ac:dyDescent="0.25">
      <c r="A7" s="137" t="s">
        <v>853</v>
      </c>
      <c r="B7" s="137" t="s">
        <v>854</v>
      </c>
      <c r="C7" s="137" t="s">
        <v>866</v>
      </c>
      <c r="D7" s="137" t="s">
        <v>867</v>
      </c>
      <c r="E7" s="137" t="s">
        <v>824</v>
      </c>
      <c r="F7" s="137"/>
      <c r="G7" s="137" t="s">
        <v>869</v>
      </c>
      <c r="H7" s="138">
        <v>1322.4992</v>
      </c>
    </row>
    <row r="8" spans="1:8" x14ac:dyDescent="0.25">
      <c r="A8" s="137" t="s">
        <v>853</v>
      </c>
      <c r="B8" s="137" t="s">
        <v>854</v>
      </c>
      <c r="C8" s="137" t="s">
        <v>870</v>
      </c>
      <c r="D8" s="137" t="s">
        <v>871</v>
      </c>
      <c r="E8" s="137" t="s">
        <v>821</v>
      </c>
      <c r="F8" s="137"/>
      <c r="G8" s="137" t="s">
        <v>872</v>
      </c>
      <c r="H8" s="138">
        <v>1583.8329000000001</v>
      </c>
    </row>
    <row r="9" spans="1:8" x14ac:dyDescent="0.25">
      <c r="A9" s="137" t="s">
        <v>853</v>
      </c>
      <c r="B9" s="137" t="s">
        <v>854</v>
      </c>
      <c r="C9" s="137" t="s">
        <v>873</v>
      </c>
      <c r="D9" s="137" t="s">
        <v>874</v>
      </c>
      <c r="E9" s="137" t="s">
        <v>820</v>
      </c>
      <c r="F9" s="137"/>
      <c r="G9" s="137" t="s">
        <v>875</v>
      </c>
      <c r="H9" s="138">
        <v>681.6</v>
      </c>
    </row>
    <row r="10" spans="1:8" x14ac:dyDescent="0.25">
      <c r="A10" s="137" t="s">
        <v>853</v>
      </c>
      <c r="B10" s="137" t="s">
        <v>854</v>
      </c>
      <c r="C10" s="137" t="s">
        <v>876</v>
      </c>
      <c r="D10" s="137" t="s">
        <v>877</v>
      </c>
      <c r="E10" s="137" t="s">
        <v>825</v>
      </c>
      <c r="F10" s="137" t="s">
        <v>847</v>
      </c>
      <c r="G10" s="137" t="s">
        <v>878</v>
      </c>
      <c r="H10" s="138">
        <v>258.00330000000002</v>
      </c>
    </row>
    <row r="11" spans="1:8" x14ac:dyDescent="0.25">
      <c r="A11" s="137" t="s">
        <v>853</v>
      </c>
      <c r="B11" s="137" t="s">
        <v>854</v>
      </c>
      <c r="C11" s="137" t="s">
        <v>876</v>
      </c>
      <c r="D11" s="137" t="s">
        <v>877</v>
      </c>
      <c r="E11" s="137" t="s">
        <v>827</v>
      </c>
      <c r="F11" s="137"/>
      <c r="G11" s="137" t="s">
        <v>879</v>
      </c>
      <c r="H11" s="138">
        <v>1.0032000000000001</v>
      </c>
    </row>
    <row r="12" spans="1:8" x14ac:dyDescent="0.25">
      <c r="A12" s="137" t="s">
        <v>853</v>
      </c>
      <c r="B12" s="137" t="s">
        <v>854</v>
      </c>
      <c r="C12" s="137" t="s">
        <v>880</v>
      </c>
      <c r="D12" s="137" t="s">
        <v>828</v>
      </c>
      <c r="E12" s="137" t="s">
        <v>829</v>
      </c>
      <c r="F12" s="137"/>
      <c r="G12" s="137" t="s">
        <v>881</v>
      </c>
      <c r="H12" s="138">
        <v>427.66590000000002</v>
      </c>
    </row>
    <row r="13" spans="1:8" x14ac:dyDescent="0.25">
      <c r="A13" s="137" t="s">
        <v>853</v>
      </c>
      <c r="B13" s="137" t="s">
        <v>854</v>
      </c>
      <c r="C13" s="137" t="s">
        <v>880</v>
      </c>
      <c r="D13" s="137" t="s">
        <v>828</v>
      </c>
      <c r="E13" s="137" t="s">
        <v>830</v>
      </c>
      <c r="F13" s="137"/>
      <c r="G13" s="137" t="s">
        <v>882</v>
      </c>
      <c r="H13" s="138">
        <v>14449.9992</v>
      </c>
    </row>
    <row r="14" spans="1:8" x14ac:dyDescent="0.25">
      <c r="A14" s="137" t="s">
        <v>853</v>
      </c>
      <c r="B14" s="137" t="s">
        <v>854</v>
      </c>
      <c r="C14" s="137"/>
      <c r="D14" s="137"/>
      <c r="E14" s="137"/>
      <c r="F14" s="137" t="s">
        <v>842</v>
      </c>
      <c r="G14" s="137"/>
      <c r="H14" s="138">
        <v>161</v>
      </c>
    </row>
    <row r="15" spans="1:8" x14ac:dyDescent="0.25">
      <c r="A15" s="137" t="s">
        <v>853</v>
      </c>
      <c r="B15" s="137" t="s">
        <v>854</v>
      </c>
      <c r="C15" s="137"/>
      <c r="D15" s="137"/>
      <c r="E15" s="137"/>
      <c r="F15" s="137" t="s">
        <v>839</v>
      </c>
      <c r="G15" s="137"/>
      <c r="H15" s="138">
        <v>75</v>
      </c>
    </row>
    <row r="16" spans="1:8" x14ac:dyDescent="0.25">
      <c r="A16" s="137" t="s">
        <v>853</v>
      </c>
      <c r="B16" s="137" t="s">
        <v>854</v>
      </c>
      <c r="C16" s="137"/>
      <c r="D16" s="137"/>
      <c r="E16" s="137"/>
      <c r="F16" s="137" t="s">
        <v>838</v>
      </c>
      <c r="G16" s="137"/>
      <c r="H16" s="138">
        <v>75</v>
      </c>
    </row>
    <row r="17" spans="1:8" x14ac:dyDescent="0.25">
      <c r="A17" s="137" t="s">
        <v>853</v>
      </c>
      <c r="B17" s="137" t="s">
        <v>854</v>
      </c>
      <c r="C17" s="137"/>
      <c r="D17" s="137"/>
      <c r="E17" s="137"/>
      <c r="F17" s="137" t="s">
        <v>843</v>
      </c>
      <c r="G17" s="137"/>
      <c r="H17" s="138">
        <v>108</v>
      </c>
    </row>
    <row r="18" spans="1:8" x14ac:dyDescent="0.25">
      <c r="A18" s="137" t="s">
        <v>853</v>
      </c>
      <c r="B18" s="137" t="s">
        <v>854</v>
      </c>
      <c r="C18" s="137"/>
      <c r="D18" s="137"/>
      <c r="E18" s="137"/>
      <c r="F18" s="137" t="s">
        <v>840</v>
      </c>
      <c r="G18" s="137"/>
      <c r="H18" s="138">
        <v>178</v>
      </c>
    </row>
    <row r="19" spans="1:8" x14ac:dyDescent="0.25">
      <c r="A19" s="137" t="s">
        <v>883</v>
      </c>
      <c r="B19" s="137" t="s">
        <v>884</v>
      </c>
      <c r="C19" s="137" t="s">
        <v>856</v>
      </c>
      <c r="D19" s="137" t="s">
        <v>858</v>
      </c>
      <c r="E19" s="137" t="s">
        <v>820</v>
      </c>
      <c r="F19" s="137"/>
      <c r="G19" s="137" t="s">
        <v>885</v>
      </c>
      <c r="H19" s="138">
        <v>1200</v>
      </c>
    </row>
    <row r="20" spans="1:8" x14ac:dyDescent="0.25">
      <c r="A20" s="137" t="s">
        <v>883</v>
      </c>
      <c r="B20" s="137" t="s">
        <v>884</v>
      </c>
      <c r="C20" s="137" t="s">
        <v>886</v>
      </c>
      <c r="D20" s="137" t="s">
        <v>887</v>
      </c>
      <c r="E20" s="137" t="s">
        <v>831</v>
      </c>
      <c r="F20" s="137"/>
      <c r="G20" s="137" t="s">
        <v>888</v>
      </c>
      <c r="H20" s="138">
        <v>99.075000000000003</v>
      </c>
    </row>
    <row r="21" spans="1:8" x14ac:dyDescent="0.25">
      <c r="A21" s="137" t="s">
        <v>883</v>
      </c>
      <c r="B21" s="137" t="s">
        <v>884</v>
      </c>
      <c r="C21" s="137" t="s">
        <v>880</v>
      </c>
      <c r="D21" s="137" t="s">
        <v>828</v>
      </c>
      <c r="E21" s="137" t="s">
        <v>829</v>
      </c>
      <c r="F21" s="137"/>
      <c r="G21" s="137" t="s">
        <v>881</v>
      </c>
      <c r="H21" s="138">
        <v>1256.0833</v>
      </c>
    </row>
    <row r="22" spans="1:8" x14ac:dyDescent="0.25">
      <c r="A22" s="137" t="s">
        <v>883</v>
      </c>
      <c r="B22" s="137" t="s">
        <v>884</v>
      </c>
      <c r="C22" s="137" t="s">
        <v>880</v>
      </c>
      <c r="D22" s="137" t="s">
        <v>828</v>
      </c>
      <c r="E22" s="137" t="s">
        <v>830</v>
      </c>
      <c r="F22" s="137"/>
      <c r="G22" s="137" t="s">
        <v>882</v>
      </c>
      <c r="H22" s="138">
        <v>21555.999599999999</v>
      </c>
    </row>
    <row r="23" spans="1:8" x14ac:dyDescent="0.25">
      <c r="A23" s="137" t="s">
        <v>592</v>
      </c>
      <c r="B23" s="137" t="s">
        <v>889</v>
      </c>
      <c r="C23" s="137" t="s">
        <v>856</v>
      </c>
      <c r="D23" s="137" t="s">
        <v>858</v>
      </c>
      <c r="E23" s="137" t="s">
        <v>820</v>
      </c>
      <c r="F23" s="137"/>
      <c r="G23" s="137" t="s">
        <v>885</v>
      </c>
      <c r="H23" s="138">
        <v>2880</v>
      </c>
    </row>
    <row r="24" spans="1:8" x14ac:dyDescent="0.25">
      <c r="A24" s="137" t="s">
        <v>592</v>
      </c>
      <c r="B24" s="137" t="s">
        <v>889</v>
      </c>
      <c r="C24" s="137" t="s">
        <v>890</v>
      </c>
      <c r="D24" s="137" t="s">
        <v>891</v>
      </c>
      <c r="E24" s="137" t="s">
        <v>821</v>
      </c>
      <c r="F24" s="137"/>
      <c r="G24" s="137" t="s">
        <v>892</v>
      </c>
      <c r="H24" s="138">
        <v>2229.9996000000001</v>
      </c>
    </row>
    <row r="25" spans="1:8" x14ac:dyDescent="0.25">
      <c r="A25" s="137" t="s">
        <v>592</v>
      </c>
      <c r="B25" s="137" t="s">
        <v>889</v>
      </c>
      <c r="C25" s="137" t="s">
        <v>866</v>
      </c>
      <c r="D25" s="137" t="s">
        <v>867</v>
      </c>
      <c r="E25" s="137" t="s">
        <v>821</v>
      </c>
      <c r="F25" s="137"/>
      <c r="G25" s="137" t="s">
        <v>868</v>
      </c>
      <c r="H25" s="138">
        <v>2614.9992000000002</v>
      </c>
    </row>
    <row r="26" spans="1:8" x14ac:dyDescent="0.25">
      <c r="A26" s="137" t="s">
        <v>592</v>
      </c>
      <c r="B26" s="137" t="s">
        <v>889</v>
      </c>
      <c r="C26" s="137" t="s">
        <v>880</v>
      </c>
      <c r="D26" s="137" t="s">
        <v>828</v>
      </c>
      <c r="E26" s="137" t="s">
        <v>829</v>
      </c>
      <c r="F26" s="137"/>
      <c r="G26" s="137" t="s">
        <v>881</v>
      </c>
      <c r="H26" s="138">
        <v>3673.2492000000002</v>
      </c>
    </row>
    <row r="27" spans="1:8" x14ac:dyDescent="0.25">
      <c r="A27" s="137" t="s">
        <v>592</v>
      </c>
      <c r="B27" s="137" t="s">
        <v>889</v>
      </c>
      <c r="C27" s="137" t="s">
        <v>880</v>
      </c>
      <c r="D27" s="137" t="s">
        <v>828</v>
      </c>
      <c r="E27" s="137" t="s">
        <v>830</v>
      </c>
      <c r="F27" s="137"/>
      <c r="G27" s="137" t="s">
        <v>882</v>
      </c>
      <c r="H27" s="138">
        <v>47701.999199999998</v>
      </c>
    </row>
    <row r="28" spans="1:8" x14ac:dyDescent="0.25">
      <c r="A28" s="137" t="s">
        <v>893</v>
      </c>
      <c r="B28" s="137" t="s">
        <v>894</v>
      </c>
      <c r="C28" s="137" t="s">
        <v>855</v>
      </c>
      <c r="D28" s="137" t="s">
        <v>856</v>
      </c>
      <c r="E28" s="137" t="s">
        <v>819</v>
      </c>
      <c r="F28" s="137" t="s">
        <v>846</v>
      </c>
      <c r="G28" s="137" t="s">
        <v>857</v>
      </c>
      <c r="H28" s="138">
        <v>379</v>
      </c>
    </row>
    <row r="29" spans="1:8" x14ac:dyDescent="0.25">
      <c r="A29" s="137" t="s">
        <v>893</v>
      </c>
      <c r="B29" s="137" t="s">
        <v>894</v>
      </c>
      <c r="C29" s="137" t="s">
        <v>890</v>
      </c>
      <c r="D29" s="137" t="s">
        <v>891</v>
      </c>
      <c r="E29" s="137" t="s">
        <v>821</v>
      </c>
      <c r="F29" s="137"/>
      <c r="G29" s="137" t="s">
        <v>892</v>
      </c>
      <c r="H29" s="138">
        <v>208.9992</v>
      </c>
    </row>
    <row r="30" spans="1:8" x14ac:dyDescent="0.25">
      <c r="A30" s="137" t="s">
        <v>893</v>
      </c>
      <c r="B30" s="137" t="s">
        <v>894</v>
      </c>
      <c r="C30" s="137" t="s">
        <v>858</v>
      </c>
      <c r="D30" s="137" t="s">
        <v>859</v>
      </c>
      <c r="E30" s="137" t="s">
        <v>821</v>
      </c>
      <c r="F30" s="137"/>
      <c r="G30" s="137" t="s">
        <v>860</v>
      </c>
      <c r="H30" s="138">
        <v>2388.9996000000001</v>
      </c>
    </row>
    <row r="31" spans="1:8" x14ac:dyDescent="0.25">
      <c r="A31" s="137" t="s">
        <v>893</v>
      </c>
      <c r="B31" s="137" t="s">
        <v>894</v>
      </c>
      <c r="C31" s="137" t="s">
        <v>859</v>
      </c>
      <c r="D31" s="137" t="s">
        <v>861</v>
      </c>
      <c r="E31" s="137" t="s">
        <v>821</v>
      </c>
      <c r="F31" s="137"/>
      <c r="G31" s="137" t="s">
        <v>862</v>
      </c>
      <c r="H31" s="138">
        <v>739.99919999999997</v>
      </c>
    </row>
    <row r="32" spans="1:8" x14ac:dyDescent="0.25">
      <c r="A32" s="137" t="s">
        <v>893</v>
      </c>
      <c r="B32" s="137" t="s">
        <v>894</v>
      </c>
      <c r="C32" s="137" t="s">
        <v>895</v>
      </c>
      <c r="D32" s="137" t="s">
        <v>866</v>
      </c>
      <c r="E32" s="137" t="s">
        <v>821</v>
      </c>
      <c r="F32" s="137"/>
      <c r="G32" s="137" t="s">
        <v>896</v>
      </c>
      <c r="H32" s="138">
        <v>1538.1663000000001</v>
      </c>
    </row>
    <row r="33" spans="1:8" x14ac:dyDescent="0.25">
      <c r="A33" s="137" t="s">
        <v>893</v>
      </c>
      <c r="B33" s="137" t="s">
        <v>894</v>
      </c>
      <c r="C33" s="137" t="s">
        <v>863</v>
      </c>
      <c r="D33" s="137" t="s">
        <v>864</v>
      </c>
      <c r="E33" s="137" t="s">
        <v>822</v>
      </c>
      <c r="F33" s="137" t="s">
        <v>845</v>
      </c>
      <c r="G33" s="137" t="s">
        <v>865</v>
      </c>
      <c r="H33" s="138">
        <v>286</v>
      </c>
    </row>
    <row r="34" spans="1:8" x14ac:dyDescent="0.25">
      <c r="A34" s="137" t="s">
        <v>893</v>
      </c>
      <c r="B34" s="137" t="s">
        <v>894</v>
      </c>
      <c r="C34" s="137" t="s">
        <v>866</v>
      </c>
      <c r="D34" s="137" t="s">
        <v>867</v>
      </c>
      <c r="E34" s="137" t="s">
        <v>823</v>
      </c>
      <c r="F34" s="137"/>
      <c r="G34" s="137" t="s">
        <v>897</v>
      </c>
      <c r="H34" s="138">
        <v>531.95039999999995</v>
      </c>
    </row>
    <row r="35" spans="1:8" x14ac:dyDescent="0.25">
      <c r="A35" s="137" t="s">
        <v>893</v>
      </c>
      <c r="B35" s="137" t="s">
        <v>894</v>
      </c>
      <c r="C35" s="137" t="s">
        <v>866</v>
      </c>
      <c r="D35" s="137" t="s">
        <v>867</v>
      </c>
      <c r="E35" s="137" t="s">
        <v>821</v>
      </c>
      <c r="F35" s="137"/>
      <c r="G35" s="137" t="s">
        <v>868</v>
      </c>
      <c r="H35" s="138">
        <v>2055.9996000000001</v>
      </c>
    </row>
    <row r="36" spans="1:8" x14ac:dyDescent="0.25">
      <c r="A36" s="137" t="s">
        <v>893</v>
      </c>
      <c r="B36" s="137" t="s">
        <v>894</v>
      </c>
      <c r="C36" s="137" t="s">
        <v>866</v>
      </c>
      <c r="D36" s="137" t="s">
        <v>867</v>
      </c>
      <c r="E36" s="137" t="s">
        <v>824</v>
      </c>
      <c r="F36" s="137"/>
      <c r="G36" s="137" t="s">
        <v>869</v>
      </c>
      <c r="H36" s="138">
        <v>0.99960000000000004</v>
      </c>
    </row>
    <row r="37" spans="1:8" x14ac:dyDescent="0.25">
      <c r="A37" s="137" t="s">
        <v>893</v>
      </c>
      <c r="B37" s="137" t="s">
        <v>894</v>
      </c>
      <c r="C37" s="137" t="s">
        <v>870</v>
      </c>
      <c r="D37" s="137" t="s">
        <v>871</v>
      </c>
      <c r="E37" s="137" t="s">
        <v>821</v>
      </c>
      <c r="F37" s="137"/>
      <c r="G37" s="137" t="s">
        <v>872</v>
      </c>
      <c r="H37" s="138">
        <v>1322</v>
      </c>
    </row>
    <row r="38" spans="1:8" x14ac:dyDescent="0.25">
      <c r="A38" s="137" t="s">
        <v>893</v>
      </c>
      <c r="B38" s="137" t="s">
        <v>894</v>
      </c>
      <c r="C38" s="137" t="s">
        <v>873</v>
      </c>
      <c r="D38" s="137" t="s">
        <v>874</v>
      </c>
      <c r="E38" s="137" t="s">
        <v>820</v>
      </c>
      <c r="F38" s="137"/>
      <c r="G38" s="137" t="s">
        <v>875</v>
      </c>
      <c r="H38" s="138">
        <v>3104.96</v>
      </c>
    </row>
    <row r="39" spans="1:8" x14ac:dyDescent="0.25">
      <c r="A39" s="137" t="s">
        <v>893</v>
      </c>
      <c r="B39" s="137" t="s">
        <v>894</v>
      </c>
      <c r="C39" s="137" t="s">
        <v>874</v>
      </c>
      <c r="D39" s="137" t="s">
        <v>898</v>
      </c>
      <c r="E39" s="137" t="s">
        <v>820</v>
      </c>
      <c r="F39" s="137"/>
      <c r="G39" s="137" t="s">
        <v>899</v>
      </c>
      <c r="H39" s="138">
        <v>573.84</v>
      </c>
    </row>
    <row r="40" spans="1:8" x14ac:dyDescent="0.25">
      <c r="A40" s="137" t="s">
        <v>893</v>
      </c>
      <c r="B40" s="137" t="s">
        <v>894</v>
      </c>
      <c r="C40" s="137" t="s">
        <v>876</v>
      </c>
      <c r="D40" s="137" t="s">
        <v>877</v>
      </c>
      <c r="E40" s="137" t="s">
        <v>825</v>
      </c>
      <c r="F40" s="137" t="s">
        <v>847</v>
      </c>
      <c r="G40" s="137" t="s">
        <v>878</v>
      </c>
      <c r="H40" s="138">
        <v>292.50310000000002</v>
      </c>
    </row>
    <row r="41" spans="1:8" x14ac:dyDescent="0.25">
      <c r="A41" s="137" t="s">
        <v>893</v>
      </c>
      <c r="B41" s="137" t="s">
        <v>894</v>
      </c>
      <c r="C41" s="137" t="s">
        <v>876</v>
      </c>
      <c r="D41" s="137" t="s">
        <v>877</v>
      </c>
      <c r="E41" s="137" t="s">
        <v>826</v>
      </c>
      <c r="F41" s="137"/>
      <c r="G41" s="137" t="s">
        <v>900</v>
      </c>
      <c r="H41" s="138">
        <v>14.833299999999999</v>
      </c>
    </row>
    <row r="42" spans="1:8" x14ac:dyDescent="0.25">
      <c r="A42" s="137" t="s">
        <v>893</v>
      </c>
      <c r="B42" s="137" t="s">
        <v>894</v>
      </c>
      <c r="C42" s="137" t="s">
        <v>876</v>
      </c>
      <c r="D42" s="137" t="s">
        <v>877</v>
      </c>
      <c r="E42" s="137" t="s">
        <v>827</v>
      </c>
      <c r="F42" s="137"/>
      <c r="G42" s="137" t="s">
        <v>879</v>
      </c>
      <c r="H42" s="138">
        <v>2.4211</v>
      </c>
    </row>
    <row r="43" spans="1:8" x14ac:dyDescent="0.25">
      <c r="A43" s="137" t="s">
        <v>893</v>
      </c>
      <c r="B43" s="137" t="s">
        <v>894</v>
      </c>
      <c r="C43" s="137" t="s">
        <v>901</v>
      </c>
      <c r="D43" s="137" t="s">
        <v>902</v>
      </c>
      <c r="E43" s="137" t="s">
        <v>821</v>
      </c>
      <c r="F43" s="137"/>
      <c r="G43" s="137" t="s">
        <v>903</v>
      </c>
      <c r="H43" s="138">
        <v>1567.8326</v>
      </c>
    </row>
    <row r="44" spans="1:8" x14ac:dyDescent="0.25">
      <c r="A44" s="137" t="s">
        <v>893</v>
      </c>
      <c r="B44" s="137" t="s">
        <v>894</v>
      </c>
      <c r="C44" s="137" t="s">
        <v>880</v>
      </c>
      <c r="D44" s="137" t="s">
        <v>828</v>
      </c>
      <c r="E44" s="137" t="s">
        <v>829</v>
      </c>
      <c r="F44" s="137"/>
      <c r="G44" s="137" t="s">
        <v>881</v>
      </c>
      <c r="H44" s="138">
        <v>609.5829</v>
      </c>
    </row>
    <row r="45" spans="1:8" x14ac:dyDescent="0.25">
      <c r="A45" s="137" t="s">
        <v>893</v>
      </c>
      <c r="B45" s="137" t="s">
        <v>894</v>
      </c>
      <c r="C45" s="137" t="s">
        <v>880</v>
      </c>
      <c r="D45" s="137" t="s">
        <v>828</v>
      </c>
      <c r="E45" s="137" t="s">
        <v>830</v>
      </c>
      <c r="F45" s="137"/>
      <c r="G45" s="137" t="s">
        <v>882</v>
      </c>
      <c r="H45" s="138">
        <v>3399.9996000000001</v>
      </c>
    </row>
    <row r="46" spans="1:8" x14ac:dyDescent="0.25">
      <c r="A46" s="137" t="s">
        <v>893</v>
      </c>
      <c r="B46" s="137" t="s">
        <v>894</v>
      </c>
      <c r="C46" s="137"/>
      <c r="D46" s="137"/>
      <c r="E46" s="137"/>
      <c r="F46" s="137" t="s">
        <v>842</v>
      </c>
      <c r="G46" s="137"/>
      <c r="H46" s="138">
        <v>247</v>
      </c>
    </row>
    <row r="47" spans="1:8" x14ac:dyDescent="0.25">
      <c r="A47" s="137" t="s">
        <v>893</v>
      </c>
      <c r="B47" s="137" t="s">
        <v>894</v>
      </c>
      <c r="C47" s="137"/>
      <c r="D47" s="137"/>
      <c r="E47" s="137"/>
      <c r="F47" s="137" t="s">
        <v>839</v>
      </c>
      <c r="G47" s="137"/>
      <c r="H47" s="138">
        <v>133</v>
      </c>
    </row>
    <row r="48" spans="1:8" x14ac:dyDescent="0.25">
      <c r="A48" s="137" t="s">
        <v>893</v>
      </c>
      <c r="B48" s="137" t="s">
        <v>894</v>
      </c>
      <c r="C48" s="137"/>
      <c r="D48" s="137"/>
      <c r="E48" s="137"/>
      <c r="F48" s="137" t="s">
        <v>838</v>
      </c>
      <c r="G48" s="137"/>
      <c r="H48" s="138">
        <v>221</v>
      </c>
    </row>
    <row r="49" spans="1:8" x14ac:dyDescent="0.25">
      <c r="A49" s="137" t="s">
        <v>893</v>
      </c>
      <c r="B49" s="137" t="s">
        <v>894</v>
      </c>
      <c r="C49" s="137"/>
      <c r="D49" s="137"/>
      <c r="E49" s="137"/>
      <c r="F49" s="137" t="s">
        <v>841</v>
      </c>
      <c r="G49" s="137"/>
      <c r="H49" s="138">
        <v>549</v>
      </c>
    </row>
    <row r="50" spans="1:8" x14ac:dyDescent="0.25">
      <c r="A50" s="137" t="s">
        <v>893</v>
      </c>
      <c r="B50" s="137" t="s">
        <v>894</v>
      </c>
      <c r="C50" s="137"/>
      <c r="D50" s="137"/>
      <c r="E50" s="137"/>
      <c r="F50" s="137" t="s">
        <v>843</v>
      </c>
      <c r="G50" s="137"/>
      <c r="H50" s="138">
        <v>160</v>
      </c>
    </row>
    <row r="51" spans="1:8" x14ac:dyDescent="0.25">
      <c r="A51" s="137" t="s">
        <v>893</v>
      </c>
      <c r="B51" s="137" t="s">
        <v>894</v>
      </c>
      <c r="C51" s="137"/>
      <c r="D51" s="137"/>
      <c r="E51" s="137"/>
      <c r="F51" s="137" t="s">
        <v>840</v>
      </c>
      <c r="G51" s="137"/>
      <c r="H51" s="138">
        <v>31</v>
      </c>
    </row>
    <row r="52" spans="1:8" x14ac:dyDescent="0.25">
      <c r="A52" s="137" t="s">
        <v>893</v>
      </c>
      <c r="B52" s="137" t="s">
        <v>894</v>
      </c>
      <c r="C52" s="137"/>
      <c r="D52" s="137"/>
      <c r="E52" s="137"/>
      <c r="F52" s="137" t="s">
        <v>956</v>
      </c>
      <c r="G52" s="137"/>
      <c r="H52" s="138">
        <v>203</v>
      </c>
    </row>
    <row r="53" spans="1:8" x14ac:dyDescent="0.25">
      <c r="A53" s="137" t="s">
        <v>669</v>
      </c>
      <c r="B53" s="137" t="s">
        <v>904</v>
      </c>
      <c r="C53" s="137" t="s">
        <v>855</v>
      </c>
      <c r="D53" s="137" t="s">
        <v>856</v>
      </c>
      <c r="E53" s="137" t="s">
        <v>819</v>
      </c>
      <c r="F53" s="137" t="s">
        <v>846</v>
      </c>
      <c r="G53" s="137" t="s">
        <v>857</v>
      </c>
      <c r="H53" s="138">
        <v>381</v>
      </c>
    </row>
    <row r="54" spans="1:8" x14ac:dyDescent="0.25">
      <c r="A54" s="137" t="s">
        <v>530</v>
      </c>
      <c r="B54" s="137" t="s">
        <v>905</v>
      </c>
      <c r="C54" s="137" t="s">
        <v>856</v>
      </c>
      <c r="D54" s="137" t="s">
        <v>858</v>
      </c>
      <c r="E54" s="137" t="s">
        <v>820</v>
      </c>
      <c r="F54" s="137"/>
      <c r="G54" s="137" t="s">
        <v>885</v>
      </c>
      <c r="H54" s="138">
        <v>2400</v>
      </c>
    </row>
    <row r="55" spans="1:8" x14ac:dyDescent="0.25">
      <c r="A55" s="137" t="s">
        <v>530</v>
      </c>
      <c r="B55" s="137" t="s">
        <v>905</v>
      </c>
      <c r="C55" s="137" t="s">
        <v>890</v>
      </c>
      <c r="D55" s="137" t="s">
        <v>891</v>
      </c>
      <c r="E55" s="137" t="s">
        <v>821</v>
      </c>
      <c r="F55" s="137"/>
      <c r="G55" s="137" t="s">
        <v>892</v>
      </c>
      <c r="H55" s="138">
        <v>1672.9992</v>
      </c>
    </row>
    <row r="56" spans="1:8" x14ac:dyDescent="0.25">
      <c r="A56" s="137" t="s">
        <v>530</v>
      </c>
      <c r="B56" s="137" t="s">
        <v>905</v>
      </c>
      <c r="C56" s="137" t="s">
        <v>895</v>
      </c>
      <c r="D56" s="137" t="s">
        <v>866</v>
      </c>
      <c r="E56" s="137" t="s">
        <v>821</v>
      </c>
      <c r="F56" s="137"/>
      <c r="G56" s="137" t="s">
        <v>896</v>
      </c>
      <c r="H56" s="138">
        <v>1108.25</v>
      </c>
    </row>
    <row r="57" spans="1:8" x14ac:dyDescent="0.25">
      <c r="A57" s="137" t="s">
        <v>530</v>
      </c>
      <c r="B57" s="137" t="s">
        <v>905</v>
      </c>
      <c r="C57" s="137" t="s">
        <v>880</v>
      </c>
      <c r="D57" s="137" t="s">
        <v>828</v>
      </c>
      <c r="E57" s="137" t="s">
        <v>829</v>
      </c>
      <c r="F57" s="137"/>
      <c r="G57" s="137" t="s">
        <v>881</v>
      </c>
      <c r="H57" s="138">
        <v>1475.4159</v>
      </c>
    </row>
    <row r="58" spans="1:8" x14ac:dyDescent="0.25">
      <c r="A58" s="137" t="s">
        <v>530</v>
      </c>
      <c r="B58" s="137" t="s">
        <v>905</v>
      </c>
      <c r="C58" s="137" t="s">
        <v>880</v>
      </c>
      <c r="D58" s="137" t="s">
        <v>828</v>
      </c>
      <c r="E58" s="137" t="s">
        <v>830</v>
      </c>
      <c r="F58" s="137"/>
      <c r="G58" s="137" t="s">
        <v>882</v>
      </c>
      <c r="H58" s="138">
        <v>40800</v>
      </c>
    </row>
    <row r="59" spans="1:8" x14ac:dyDescent="0.25">
      <c r="A59" s="137" t="s">
        <v>569</v>
      </c>
      <c r="B59" s="137" t="s">
        <v>906</v>
      </c>
      <c r="C59" s="137" t="s">
        <v>856</v>
      </c>
      <c r="D59" s="137" t="s">
        <v>858</v>
      </c>
      <c r="E59" s="137" t="s">
        <v>820</v>
      </c>
      <c r="F59" s="137"/>
      <c r="G59" s="137" t="s">
        <v>885</v>
      </c>
      <c r="H59" s="138">
        <v>1128</v>
      </c>
    </row>
    <row r="60" spans="1:8" x14ac:dyDescent="0.25">
      <c r="A60" s="137" t="s">
        <v>569</v>
      </c>
      <c r="B60" s="137" t="s">
        <v>906</v>
      </c>
      <c r="C60" s="137" t="s">
        <v>895</v>
      </c>
      <c r="D60" s="137" t="s">
        <v>866</v>
      </c>
      <c r="E60" s="137" t="s">
        <v>821</v>
      </c>
      <c r="F60" s="137"/>
      <c r="G60" s="137" t="s">
        <v>896</v>
      </c>
      <c r="H60" s="138">
        <v>477.4</v>
      </c>
    </row>
    <row r="61" spans="1:8" x14ac:dyDescent="0.25">
      <c r="A61" s="137" t="s">
        <v>569</v>
      </c>
      <c r="B61" s="137" t="s">
        <v>906</v>
      </c>
      <c r="C61" s="137" t="s">
        <v>880</v>
      </c>
      <c r="D61" s="137" t="s">
        <v>828</v>
      </c>
      <c r="E61" s="137" t="s">
        <v>829</v>
      </c>
      <c r="F61" s="137"/>
      <c r="G61" s="137" t="s">
        <v>881</v>
      </c>
      <c r="H61" s="138">
        <v>290.58330000000001</v>
      </c>
    </row>
    <row r="62" spans="1:8" x14ac:dyDescent="0.25">
      <c r="A62" s="137" t="s">
        <v>569</v>
      </c>
      <c r="B62" s="137" t="s">
        <v>906</v>
      </c>
      <c r="C62" s="137" t="s">
        <v>880</v>
      </c>
      <c r="D62" s="137" t="s">
        <v>828</v>
      </c>
      <c r="E62" s="137" t="s">
        <v>830</v>
      </c>
      <c r="F62" s="137"/>
      <c r="G62" s="137" t="s">
        <v>882</v>
      </c>
      <c r="H62" s="138">
        <v>13974</v>
      </c>
    </row>
    <row r="63" spans="1:8" x14ac:dyDescent="0.25">
      <c r="A63" s="137" t="s">
        <v>751</v>
      </c>
      <c r="B63" s="137" t="s">
        <v>907</v>
      </c>
      <c r="C63" s="137" t="s">
        <v>886</v>
      </c>
      <c r="D63" s="137" t="s">
        <v>887</v>
      </c>
      <c r="E63" s="137" t="s">
        <v>831</v>
      </c>
      <c r="F63" s="137"/>
      <c r="G63" s="137" t="s">
        <v>888</v>
      </c>
      <c r="H63" s="138">
        <v>90</v>
      </c>
    </row>
    <row r="64" spans="1:8" x14ac:dyDescent="0.25">
      <c r="A64" s="137" t="s">
        <v>543</v>
      </c>
      <c r="B64" s="137" t="s">
        <v>908</v>
      </c>
      <c r="C64" s="137" t="s">
        <v>866</v>
      </c>
      <c r="D64" s="137" t="s">
        <v>867</v>
      </c>
      <c r="E64" s="137" t="s">
        <v>821</v>
      </c>
      <c r="F64" s="137"/>
      <c r="G64" s="137" t="s">
        <v>868</v>
      </c>
      <c r="H64" s="138">
        <v>522.99959999999999</v>
      </c>
    </row>
    <row r="65" spans="1:8" x14ac:dyDescent="0.25">
      <c r="A65" s="137" t="s">
        <v>543</v>
      </c>
      <c r="B65" s="137" t="s">
        <v>908</v>
      </c>
      <c r="C65" s="137" t="s">
        <v>880</v>
      </c>
      <c r="D65" s="137" t="s">
        <v>828</v>
      </c>
      <c r="E65" s="137" t="s">
        <v>830</v>
      </c>
      <c r="F65" s="137"/>
      <c r="G65" s="137" t="s">
        <v>882</v>
      </c>
      <c r="H65" s="138">
        <v>6799.9992000000002</v>
      </c>
    </row>
    <row r="66" spans="1:8" x14ac:dyDescent="0.25">
      <c r="A66" s="137" t="s">
        <v>780</v>
      </c>
      <c r="B66" s="137" t="s">
        <v>909</v>
      </c>
      <c r="C66" s="137" t="s">
        <v>886</v>
      </c>
      <c r="D66" s="137" t="s">
        <v>887</v>
      </c>
      <c r="E66" s="137" t="s">
        <v>831</v>
      </c>
      <c r="F66" s="137"/>
      <c r="G66" s="137" t="s">
        <v>888</v>
      </c>
      <c r="H66" s="138">
        <v>117</v>
      </c>
    </row>
    <row r="67" spans="1:8" x14ac:dyDescent="0.25">
      <c r="A67" s="137" t="s">
        <v>780</v>
      </c>
      <c r="B67" s="137" t="s">
        <v>909</v>
      </c>
      <c r="C67" s="137" t="s">
        <v>880</v>
      </c>
      <c r="D67" s="137" t="s">
        <v>828</v>
      </c>
      <c r="E67" s="137" t="s">
        <v>829</v>
      </c>
      <c r="F67" s="137"/>
      <c r="G67" s="137" t="s">
        <v>881</v>
      </c>
      <c r="H67" s="138">
        <v>301.0829</v>
      </c>
    </row>
    <row r="68" spans="1:8" x14ac:dyDescent="0.25">
      <c r="A68" s="137" t="s">
        <v>780</v>
      </c>
      <c r="B68" s="137" t="s">
        <v>909</v>
      </c>
      <c r="C68" s="137" t="s">
        <v>880</v>
      </c>
      <c r="D68" s="137" t="s">
        <v>828</v>
      </c>
      <c r="E68" s="137" t="s">
        <v>830</v>
      </c>
      <c r="F68" s="137"/>
      <c r="G68" s="137" t="s">
        <v>882</v>
      </c>
      <c r="H68" s="138">
        <v>20400</v>
      </c>
    </row>
    <row r="69" spans="1:8" x14ac:dyDescent="0.25">
      <c r="A69" s="137" t="s">
        <v>697</v>
      </c>
      <c r="B69" s="137" t="s">
        <v>910</v>
      </c>
      <c r="C69" s="137" t="s">
        <v>886</v>
      </c>
      <c r="D69" s="137" t="s">
        <v>887</v>
      </c>
      <c r="E69" s="137" t="s">
        <v>831</v>
      </c>
      <c r="F69" s="137"/>
      <c r="G69" s="137" t="s">
        <v>888</v>
      </c>
      <c r="H69" s="138">
        <v>153</v>
      </c>
    </row>
    <row r="70" spans="1:8" x14ac:dyDescent="0.25">
      <c r="A70" s="137" t="s">
        <v>622</v>
      </c>
      <c r="B70" s="137" t="s">
        <v>911</v>
      </c>
      <c r="C70" s="137" t="s">
        <v>866</v>
      </c>
      <c r="D70" s="137" t="s">
        <v>867</v>
      </c>
      <c r="E70" s="137" t="s">
        <v>821</v>
      </c>
      <c r="F70" s="137"/>
      <c r="G70" s="137" t="s">
        <v>868</v>
      </c>
      <c r="H70" s="138">
        <v>627.6</v>
      </c>
    </row>
    <row r="71" spans="1:8" x14ac:dyDescent="0.25">
      <c r="A71" s="137" t="s">
        <v>622</v>
      </c>
      <c r="B71" s="137" t="s">
        <v>911</v>
      </c>
      <c r="C71" s="137" t="s">
        <v>886</v>
      </c>
      <c r="D71" s="137" t="s">
        <v>887</v>
      </c>
      <c r="E71" s="137" t="s">
        <v>831</v>
      </c>
      <c r="F71" s="137"/>
      <c r="G71" s="137" t="s">
        <v>888</v>
      </c>
      <c r="H71" s="138">
        <v>90</v>
      </c>
    </row>
    <row r="72" spans="1:8" x14ac:dyDescent="0.25">
      <c r="A72" s="137" t="s">
        <v>784</v>
      </c>
      <c r="B72" s="137" t="s">
        <v>912</v>
      </c>
      <c r="C72" s="137" t="s">
        <v>870</v>
      </c>
      <c r="D72" s="137" t="s">
        <v>871</v>
      </c>
      <c r="E72" s="137" t="s">
        <v>821</v>
      </c>
      <c r="F72" s="137"/>
      <c r="G72" s="137" t="s">
        <v>872</v>
      </c>
      <c r="H72" s="138">
        <v>797.44140000000004</v>
      </c>
    </row>
    <row r="73" spans="1:8" x14ac:dyDescent="0.25">
      <c r="A73" s="137" t="s">
        <v>784</v>
      </c>
      <c r="B73" s="137" t="s">
        <v>912</v>
      </c>
      <c r="C73" s="137" t="s">
        <v>880</v>
      </c>
      <c r="D73" s="137" t="s">
        <v>828</v>
      </c>
      <c r="E73" s="137" t="s">
        <v>830</v>
      </c>
      <c r="F73" s="137"/>
      <c r="G73" s="137" t="s">
        <v>882</v>
      </c>
      <c r="H73" s="138">
        <v>3399.9996000000001</v>
      </c>
    </row>
    <row r="74" spans="1:8" x14ac:dyDescent="0.25">
      <c r="A74" s="137" t="s">
        <v>913</v>
      </c>
      <c r="B74" s="137" t="s">
        <v>914</v>
      </c>
      <c r="C74" s="137" t="s">
        <v>856</v>
      </c>
      <c r="D74" s="137" t="s">
        <v>858</v>
      </c>
      <c r="E74" s="137" t="s">
        <v>820</v>
      </c>
      <c r="F74" s="137"/>
      <c r="G74" s="137" t="s">
        <v>885</v>
      </c>
      <c r="H74" s="138">
        <v>1200</v>
      </c>
    </row>
    <row r="75" spans="1:8" x14ac:dyDescent="0.25">
      <c r="A75" s="137" t="s">
        <v>913</v>
      </c>
      <c r="B75" s="137" t="s">
        <v>914</v>
      </c>
      <c r="C75" s="137" t="s">
        <v>859</v>
      </c>
      <c r="D75" s="137" t="s">
        <v>861</v>
      </c>
      <c r="E75" s="137" t="s">
        <v>821</v>
      </c>
      <c r="F75" s="137"/>
      <c r="G75" s="137" t="s">
        <v>862</v>
      </c>
      <c r="H75" s="138">
        <v>140.91659999999999</v>
      </c>
    </row>
    <row r="76" spans="1:8" x14ac:dyDescent="0.25">
      <c r="A76" s="137" t="s">
        <v>913</v>
      </c>
      <c r="B76" s="137" t="s">
        <v>914</v>
      </c>
      <c r="C76" s="137" t="s">
        <v>870</v>
      </c>
      <c r="D76" s="137" t="s">
        <v>871</v>
      </c>
      <c r="E76" s="137" t="s">
        <v>821</v>
      </c>
      <c r="F76" s="137"/>
      <c r="G76" s="137" t="s">
        <v>872</v>
      </c>
      <c r="H76" s="138">
        <v>1326.9996000000001</v>
      </c>
    </row>
    <row r="77" spans="1:8" x14ac:dyDescent="0.25">
      <c r="A77" s="137" t="s">
        <v>913</v>
      </c>
      <c r="B77" s="137" t="s">
        <v>914</v>
      </c>
      <c r="C77" s="137" t="s">
        <v>876</v>
      </c>
      <c r="D77" s="137" t="s">
        <v>877</v>
      </c>
      <c r="E77" s="137" t="s">
        <v>826</v>
      </c>
      <c r="F77" s="137"/>
      <c r="G77" s="137" t="s">
        <v>900</v>
      </c>
      <c r="H77" s="138">
        <v>5.0861999999999998</v>
      </c>
    </row>
    <row r="78" spans="1:8" x14ac:dyDescent="0.25">
      <c r="A78" s="137" t="s">
        <v>913</v>
      </c>
      <c r="B78" s="137" t="s">
        <v>914</v>
      </c>
      <c r="C78" s="137" t="s">
        <v>886</v>
      </c>
      <c r="D78" s="137" t="s">
        <v>887</v>
      </c>
      <c r="E78" s="137" t="s">
        <v>831</v>
      </c>
      <c r="F78" s="137"/>
      <c r="G78" s="137" t="s">
        <v>888</v>
      </c>
      <c r="H78" s="138">
        <v>90.211200000000005</v>
      </c>
    </row>
    <row r="79" spans="1:8" x14ac:dyDescent="0.25">
      <c r="A79" s="137" t="s">
        <v>913</v>
      </c>
      <c r="B79" s="137" t="s">
        <v>914</v>
      </c>
      <c r="C79" s="137" t="s">
        <v>880</v>
      </c>
      <c r="D79" s="137" t="s">
        <v>828</v>
      </c>
      <c r="E79" s="137" t="s">
        <v>829</v>
      </c>
      <c r="F79" s="137"/>
      <c r="G79" s="137" t="s">
        <v>881</v>
      </c>
      <c r="H79" s="138">
        <v>843.99919999999997</v>
      </c>
    </row>
    <row r="80" spans="1:8" x14ac:dyDescent="0.25">
      <c r="A80" s="137" t="s">
        <v>913</v>
      </c>
      <c r="B80" s="137" t="s">
        <v>914</v>
      </c>
      <c r="C80" s="137" t="s">
        <v>880</v>
      </c>
      <c r="D80" s="137" t="s">
        <v>828</v>
      </c>
      <c r="E80" s="137" t="s">
        <v>830</v>
      </c>
      <c r="F80" s="137"/>
      <c r="G80" s="137" t="s">
        <v>882</v>
      </c>
      <c r="H80" s="138">
        <v>20231.461200000002</v>
      </c>
    </row>
    <row r="81" spans="1:8" x14ac:dyDescent="0.25">
      <c r="A81" s="137" t="s">
        <v>584</v>
      </c>
      <c r="B81" s="137" t="s">
        <v>915</v>
      </c>
      <c r="C81" s="137" t="s">
        <v>886</v>
      </c>
      <c r="D81" s="137" t="s">
        <v>887</v>
      </c>
      <c r="E81" s="137" t="s">
        <v>831</v>
      </c>
      <c r="F81" s="137"/>
      <c r="G81" s="137" t="s">
        <v>888</v>
      </c>
      <c r="H81" s="138">
        <v>90</v>
      </c>
    </row>
    <row r="82" spans="1:8" x14ac:dyDescent="0.25">
      <c r="A82" s="137" t="s">
        <v>584</v>
      </c>
      <c r="B82" s="137" t="s">
        <v>915</v>
      </c>
      <c r="C82" s="137" t="s">
        <v>880</v>
      </c>
      <c r="D82" s="137" t="s">
        <v>828</v>
      </c>
      <c r="E82" s="137" t="s">
        <v>830</v>
      </c>
      <c r="F82" s="137"/>
      <c r="G82" s="137" t="s">
        <v>882</v>
      </c>
      <c r="H82" s="138">
        <v>13464</v>
      </c>
    </row>
    <row r="83" spans="1:8" x14ac:dyDescent="0.25">
      <c r="A83" s="137" t="s">
        <v>771</v>
      </c>
      <c r="B83" s="137" t="s">
        <v>916</v>
      </c>
      <c r="C83" s="137" t="s">
        <v>890</v>
      </c>
      <c r="D83" s="137" t="s">
        <v>891</v>
      </c>
      <c r="E83" s="137" t="s">
        <v>821</v>
      </c>
      <c r="F83" s="137"/>
      <c r="G83" s="137" t="s">
        <v>892</v>
      </c>
      <c r="H83" s="138">
        <v>891.99959999999999</v>
      </c>
    </row>
    <row r="84" spans="1:8" x14ac:dyDescent="0.25">
      <c r="A84" s="137" t="s">
        <v>771</v>
      </c>
      <c r="B84" s="137" t="s">
        <v>916</v>
      </c>
      <c r="C84" s="137" t="s">
        <v>859</v>
      </c>
      <c r="D84" s="137" t="s">
        <v>861</v>
      </c>
      <c r="E84" s="137" t="s">
        <v>821</v>
      </c>
      <c r="F84" s="137"/>
      <c r="G84" s="137" t="s">
        <v>862</v>
      </c>
      <c r="H84" s="138">
        <v>735</v>
      </c>
    </row>
    <row r="85" spans="1:8" x14ac:dyDescent="0.25">
      <c r="A85" s="137" t="s">
        <v>771</v>
      </c>
      <c r="B85" s="137" t="s">
        <v>916</v>
      </c>
      <c r="C85" s="137" t="s">
        <v>880</v>
      </c>
      <c r="D85" s="137" t="s">
        <v>828</v>
      </c>
      <c r="E85" s="137" t="s">
        <v>829</v>
      </c>
      <c r="F85" s="137"/>
      <c r="G85" s="137" t="s">
        <v>881</v>
      </c>
      <c r="H85" s="138">
        <v>156.16589999999999</v>
      </c>
    </row>
    <row r="86" spans="1:8" x14ac:dyDescent="0.25">
      <c r="A86" s="137" t="s">
        <v>771</v>
      </c>
      <c r="B86" s="137" t="s">
        <v>916</v>
      </c>
      <c r="C86" s="137" t="s">
        <v>880</v>
      </c>
      <c r="D86" s="137" t="s">
        <v>828</v>
      </c>
      <c r="E86" s="137" t="s">
        <v>830</v>
      </c>
      <c r="F86" s="137"/>
      <c r="G86" s="137" t="s">
        <v>882</v>
      </c>
      <c r="H86" s="138">
        <v>28311.799200000001</v>
      </c>
    </row>
    <row r="87" spans="1:8" x14ac:dyDescent="0.25">
      <c r="A87" s="137" t="s">
        <v>603</v>
      </c>
      <c r="B87" s="137" t="s">
        <v>917</v>
      </c>
      <c r="C87" s="137" t="s">
        <v>880</v>
      </c>
      <c r="D87" s="137" t="s">
        <v>828</v>
      </c>
      <c r="E87" s="137" t="s">
        <v>829</v>
      </c>
      <c r="F87" s="137"/>
      <c r="G87" s="137" t="s">
        <v>881</v>
      </c>
      <c r="H87" s="138">
        <v>449.41660000000002</v>
      </c>
    </row>
    <row r="88" spans="1:8" x14ac:dyDescent="0.25">
      <c r="A88" s="137" t="s">
        <v>603</v>
      </c>
      <c r="B88" s="137" t="s">
        <v>917</v>
      </c>
      <c r="C88" s="137" t="s">
        <v>880</v>
      </c>
      <c r="D88" s="137" t="s">
        <v>828</v>
      </c>
      <c r="E88" s="137" t="s">
        <v>830</v>
      </c>
      <c r="F88" s="137"/>
      <c r="G88" s="137" t="s">
        <v>882</v>
      </c>
      <c r="H88" s="138">
        <v>12579.999599999999</v>
      </c>
    </row>
    <row r="89" spans="1:8" x14ac:dyDescent="0.25">
      <c r="A89" s="137" t="s">
        <v>500</v>
      </c>
      <c r="B89" s="137" t="s">
        <v>918</v>
      </c>
      <c r="C89" s="137" t="s">
        <v>855</v>
      </c>
      <c r="D89" s="137" t="s">
        <v>856</v>
      </c>
      <c r="E89" s="137" t="s">
        <v>819</v>
      </c>
      <c r="F89" s="137" t="s">
        <v>846</v>
      </c>
      <c r="G89" s="137" t="s">
        <v>857</v>
      </c>
      <c r="H89" s="138">
        <v>577</v>
      </c>
    </row>
    <row r="90" spans="1:8" x14ac:dyDescent="0.25">
      <c r="A90" s="137" t="s">
        <v>500</v>
      </c>
      <c r="B90" s="137" t="s">
        <v>918</v>
      </c>
      <c r="C90" s="137" t="s">
        <v>856</v>
      </c>
      <c r="D90" s="137" t="s">
        <v>858</v>
      </c>
      <c r="E90" s="137" t="s">
        <v>820</v>
      </c>
      <c r="F90" s="137"/>
      <c r="G90" s="137" t="s">
        <v>885</v>
      </c>
      <c r="H90" s="138">
        <v>3607.6800000000003</v>
      </c>
    </row>
    <row r="91" spans="1:8" x14ac:dyDescent="0.25">
      <c r="A91" s="137" t="s">
        <v>500</v>
      </c>
      <c r="B91" s="137" t="s">
        <v>918</v>
      </c>
      <c r="C91" s="137" t="s">
        <v>858</v>
      </c>
      <c r="D91" s="137" t="s">
        <v>859</v>
      </c>
      <c r="E91" s="137" t="s">
        <v>821</v>
      </c>
      <c r="F91" s="137"/>
      <c r="G91" s="137" t="s">
        <v>860</v>
      </c>
      <c r="H91" s="138">
        <v>2979.9996000000001</v>
      </c>
    </row>
    <row r="92" spans="1:8" x14ac:dyDescent="0.25">
      <c r="A92" s="137" t="s">
        <v>500</v>
      </c>
      <c r="B92" s="137" t="s">
        <v>918</v>
      </c>
      <c r="C92" s="137" t="s">
        <v>859</v>
      </c>
      <c r="D92" s="137" t="s">
        <v>861</v>
      </c>
      <c r="E92" s="137" t="s">
        <v>821</v>
      </c>
      <c r="F92" s="137"/>
      <c r="G92" s="137" t="s">
        <v>862</v>
      </c>
      <c r="H92" s="138">
        <v>879.66660000000002</v>
      </c>
    </row>
    <row r="93" spans="1:8" x14ac:dyDescent="0.25">
      <c r="A93" s="137" t="s">
        <v>500</v>
      </c>
      <c r="B93" s="137" t="s">
        <v>918</v>
      </c>
      <c r="C93" s="137" t="s">
        <v>895</v>
      </c>
      <c r="D93" s="137" t="s">
        <v>866</v>
      </c>
      <c r="E93" s="137" t="s">
        <v>821</v>
      </c>
      <c r="F93" s="137"/>
      <c r="G93" s="137" t="s">
        <v>896</v>
      </c>
      <c r="H93" s="138">
        <v>421.66629999999998</v>
      </c>
    </row>
    <row r="94" spans="1:8" x14ac:dyDescent="0.25">
      <c r="A94" s="137" t="s">
        <v>500</v>
      </c>
      <c r="B94" s="137" t="s">
        <v>918</v>
      </c>
      <c r="C94" s="137" t="s">
        <v>863</v>
      </c>
      <c r="D94" s="137" t="s">
        <v>864</v>
      </c>
      <c r="E94" s="137" t="s">
        <v>822</v>
      </c>
      <c r="F94" s="137" t="s">
        <v>845</v>
      </c>
      <c r="G94" s="137" t="s">
        <v>865</v>
      </c>
      <c r="H94" s="138">
        <v>576.29999999999995</v>
      </c>
    </row>
    <row r="95" spans="1:8" x14ac:dyDescent="0.25">
      <c r="A95" s="137" t="s">
        <v>500</v>
      </c>
      <c r="B95" s="137" t="s">
        <v>918</v>
      </c>
      <c r="C95" s="137" t="s">
        <v>866</v>
      </c>
      <c r="D95" s="137" t="s">
        <v>867</v>
      </c>
      <c r="E95" s="137" t="s">
        <v>823</v>
      </c>
      <c r="F95" s="137"/>
      <c r="G95" s="137" t="s">
        <v>897</v>
      </c>
      <c r="H95" s="138">
        <v>800.00639999999999</v>
      </c>
    </row>
    <row r="96" spans="1:8" x14ac:dyDescent="0.25">
      <c r="A96" s="137" t="s">
        <v>500</v>
      </c>
      <c r="B96" s="137" t="s">
        <v>918</v>
      </c>
      <c r="C96" s="137" t="s">
        <v>866</v>
      </c>
      <c r="D96" s="137" t="s">
        <v>867</v>
      </c>
      <c r="E96" s="137" t="s">
        <v>821</v>
      </c>
      <c r="F96" s="137"/>
      <c r="G96" s="137" t="s">
        <v>868</v>
      </c>
      <c r="H96" s="138">
        <v>4899.9996000000001</v>
      </c>
    </row>
    <row r="97" spans="1:8" x14ac:dyDescent="0.25">
      <c r="A97" s="137" t="s">
        <v>500</v>
      </c>
      <c r="B97" s="137" t="s">
        <v>918</v>
      </c>
      <c r="C97" s="137" t="s">
        <v>866</v>
      </c>
      <c r="D97" s="137" t="s">
        <v>867</v>
      </c>
      <c r="E97" s="137" t="s">
        <v>824</v>
      </c>
      <c r="F97" s="137"/>
      <c r="G97" s="137" t="s">
        <v>869</v>
      </c>
      <c r="H97" s="138">
        <v>1989.7496000000001</v>
      </c>
    </row>
    <row r="98" spans="1:8" x14ac:dyDescent="0.25">
      <c r="A98" s="137" t="s">
        <v>500</v>
      </c>
      <c r="B98" s="137" t="s">
        <v>918</v>
      </c>
      <c r="C98" s="137" t="s">
        <v>870</v>
      </c>
      <c r="D98" s="137" t="s">
        <v>871</v>
      </c>
      <c r="E98" s="137" t="s">
        <v>821</v>
      </c>
      <c r="F98" s="137"/>
      <c r="G98" s="137" t="s">
        <v>872</v>
      </c>
      <c r="H98" s="138">
        <v>3590.4996000000001</v>
      </c>
    </row>
    <row r="99" spans="1:8" x14ac:dyDescent="0.25">
      <c r="A99" s="137" t="s">
        <v>500</v>
      </c>
      <c r="B99" s="137" t="s">
        <v>918</v>
      </c>
      <c r="C99" s="137" t="s">
        <v>873</v>
      </c>
      <c r="D99" s="137" t="s">
        <v>874</v>
      </c>
      <c r="E99" s="137" t="s">
        <v>820</v>
      </c>
      <c r="F99" s="137"/>
      <c r="G99" s="137" t="s">
        <v>875</v>
      </c>
      <c r="H99" s="138">
        <v>4082.88</v>
      </c>
    </row>
    <row r="100" spans="1:8" x14ac:dyDescent="0.25">
      <c r="A100" s="137" t="s">
        <v>500</v>
      </c>
      <c r="B100" s="137" t="s">
        <v>918</v>
      </c>
      <c r="C100" s="137" t="s">
        <v>874</v>
      </c>
      <c r="D100" s="137" t="s">
        <v>898</v>
      </c>
      <c r="E100" s="137" t="s">
        <v>820</v>
      </c>
      <c r="F100" s="137"/>
      <c r="G100" s="137" t="s">
        <v>899</v>
      </c>
      <c r="H100" s="138">
        <v>484.51</v>
      </c>
    </row>
    <row r="101" spans="1:8" x14ac:dyDescent="0.25">
      <c r="A101" s="137" t="s">
        <v>500</v>
      </c>
      <c r="B101" s="137" t="s">
        <v>918</v>
      </c>
      <c r="C101" s="137" t="s">
        <v>876</v>
      </c>
      <c r="D101" s="137" t="s">
        <v>877</v>
      </c>
      <c r="E101" s="137" t="s">
        <v>825</v>
      </c>
      <c r="F101" s="137" t="s">
        <v>847</v>
      </c>
      <c r="G101" s="137" t="s">
        <v>878</v>
      </c>
      <c r="H101" s="138">
        <v>528.99720000000002</v>
      </c>
    </row>
    <row r="102" spans="1:8" x14ac:dyDescent="0.25">
      <c r="A102" s="137" t="s">
        <v>500</v>
      </c>
      <c r="B102" s="137" t="s">
        <v>918</v>
      </c>
      <c r="C102" s="137" t="s">
        <v>876</v>
      </c>
      <c r="D102" s="137" t="s">
        <v>877</v>
      </c>
      <c r="E102" s="137" t="s">
        <v>826</v>
      </c>
      <c r="F102" s="137"/>
      <c r="G102" s="137" t="s">
        <v>900</v>
      </c>
      <c r="H102" s="138">
        <v>3.4209999999999998</v>
      </c>
    </row>
    <row r="103" spans="1:8" x14ac:dyDescent="0.25">
      <c r="A103" s="137" t="s">
        <v>500</v>
      </c>
      <c r="B103" s="137" t="s">
        <v>918</v>
      </c>
      <c r="C103" s="137" t="s">
        <v>876</v>
      </c>
      <c r="D103" s="137" t="s">
        <v>877</v>
      </c>
      <c r="E103" s="137" t="s">
        <v>827</v>
      </c>
      <c r="F103" s="137"/>
      <c r="G103" s="137" t="s">
        <v>879</v>
      </c>
      <c r="H103" s="138">
        <v>863.84439999999995</v>
      </c>
    </row>
    <row r="104" spans="1:8" x14ac:dyDescent="0.25">
      <c r="A104" s="137" t="s">
        <v>500</v>
      </c>
      <c r="B104" s="137" t="s">
        <v>918</v>
      </c>
      <c r="C104" s="137" t="s">
        <v>901</v>
      </c>
      <c r="D104" s="137" t="s">
        <v>902</v>
      </c>
      <c r="E104" s="137" t="s">
        <v>821</v>
      </c>
      <c r="F104" s="137"/>
      <c r="G104" s="137" t="s">
        <v>903</v>
      </c>
      <c r="H104" s="138">
        <v>2217.9992000000002</v>
      </c>
    </row>
    <row r="105" spans="1:8" x14ac:dyDescent="0.25">
      <c r="A105" s="137" t="s">
        <v>500</v>
      </c>
      <c r="B105" s="137" t="s">
        <v>918</v>
      </c>
      <c r="C105" s="137" t="s">
        <v>880</v>
      </c>
      <c r="D105" s="137" t="s">
        <v>828</v>
      </c>
      <c r="E105" s="137" t="s">
        <v>829</v>
      </c>
      <c r="F105" s="137"/>
      <c r="G105" s="137" t="s">
        <v>881</v>
      </c>
      <c r="H105" s="138">
        <v>99.999600000000001</v>
      </c>
    </row>
    <row r="106" spans="1:8" x14ac:dyDescent="0.25">
      <c r="A106" s="137" t="s">
        <v>500</v>
      </c>
      <c r="B106" s="137" t="s">
        <v>918</v>
      </c>
      <c r="C106" s="137" t="s">
        <v>880</v>
      </c>
      <c r="D106" s="137" t="s">
        <v>828</v>
      </c>
      <c r="E106" s="137" t="s">
        <v>830</v>
      </c>
      <c r="F106" s="137"/>
      <c r="G106" s="137" t="s">
        <v>882</v>
      </c>
      <c r="H106" s="138">
        <v>16874.1996</v>
      </c>
    </row>
    <row r="107" spans="1:8" x14ac:dyDescent="0.25">
      <c r="A107" s="137" t="s">
        <v>500</v>
      </c>
      <c r="B107" s="137" t="s">
        <v>918</v>
      </c>
      <c r="C107" s="137"/>
      <c r="D107" s="137"/>
      <c r="E107" s="137"/>
      <c r="F107" s="137" t="s">
        <v>842</v>
      </c>
      <c r="G107" s="137"/>
      <c r="H107" s="138">
        <v>398</v>
      </c>
    </row>
    <row r="108" spans="1:8" x14ac:dyDescent="0.25">
      <c r="A108" s="137" t="s">
        <v>500</v>
      </c>
      <c r="B108" s="137" t="s">
        <v>918</v>
      </c>
      <c r="C108" s="137"/>
      <c r="D108" s="137"/>
      <c r="E108" s="137"/>
      <c r="F108" s="137" t="s">
        <v>839</v>
      </c>
      <c r="G108" s="137"/>
      <c r="H108" s="138">
        <v>450</v>
      </c>
    </row>
    <row r="109" spans="1:8" x14ac:dyDescent="0.25">
      <c r="A109" s="137" t="s">
        <v>500</v>
      </c>
      <c r="B109" s="137" t="s">
        <v>918</v>
      </c>
      <c r="C109" s="137"/>
      <c r="D109" s="137"/>
      <c r="E109" s="137"/>
      <c r="F109" s="137" t="s">
        <v>838</v>
      </c>
      <c r="G109" s="137"/>
      <c r="H109" s="138">
        <v>256</v>
      </c>
    </row>
    <row r="110" spans="1:8" x14ac:dyDescent="0.25">
      <c r="A110" s="137" t="s">
        <v>500</v>
      </c>
      <c r="B110" s="137" t="s">
        <v>918</v>
      </c>
      <c r="C110" s="137"/>
      <c r="D110" s="137"/>
      <c r="E110" s="137"/>
      <c r="F110" s="137" t="s">
        <v>841</v>
      </c>
      <c r="G110" s="137"/>
      <c r="H110" s="138">
        <v>813</v>
      </c>
    </row>
    <row r="111" spans="1:8" x14ac:dyDescent="0.25">
      <c r="A111" s="137" t="s">
        <v>500</v>
      </c>
      <c r="B111" s="137" t="s">
        <v>918</v>
      </c>
      <c r="C111" s="137"/>
      <c r="D111" s="137"/>
      <c r="E111" s="137"/>
      <c r="F111" s="137" t="s">
        <v>843</v>
      </c>
      <c r="G111" s="137"/>
      <c r="H111" s="138">
        <v>200</v>
      </c>
    </row>
    <row r="112" spans="1:8" x14ac:dyDescent="0.25">
      <c r="A112" s="137" t="s">
        <v>500</v>
      </c>
      <c r="B112" s="137" t="s">
        <v>918</v>
      </c>
      <c r="C112" s="137"/>
      <c r="D112" s="137"/>
      <c r="E112" s="137"/>
      <c r="F112" s="137" t="s">
        <v>840</v>
      </c>
      <c r="G112" s="137"/>
      <c r="H112" s="138">
        <v>148</v>
      </c>
    </row>
    <row r="113" spans="1:8" x14ac:dyDescent="0.25">
      <c r="A113" s="137" t="s">
        <v>500</v>
      </c>
      <c r="B113" s="137" t="s">
        <v>918</v>
      </c>
      <c r="C113" s="137"/>
      <c r="D113" s="137"/>
      <c r="E113" s="137"/>
      <c r="F113" s="137" t="s">
        <v>956</v>
      </c>
      <c r="G113" s="137"/>
      <c r="H113" s="138">
        <v>343</v>
      </c>
    </row>
    <row r="114" spans="1:8" x14ac:dyDescent="0.25">
      <c r="A114" s="137" t="s">
        <v>919</v>
      </c>
      <c r="B114" s="137" t="s">
        <v>920</v>
      </c>
      <c r="C114" s="137" t="s">
        <v>858</v>
      </c>
      <c r="D114" s="137" t="s">
        <v>859</v>
      </c>
      <c r="E114" s="137" t="s">
        <v>821</v>
      </c>
      <c r="F114" s="137"/>
      <c r="G114" s="137" t="s">
        <v>860</v>
      </c>
      <c r="H114" s="138">
        <v>2701.5</v>
      </c>
    </row>
    <row r="115" spans="1:8" x14ac:dyDescent="0.25">
      <c r="A115" s="137" t="s">
        <v>632</v>
      </c>
      <c r="B115" s="137" t="s">
        <v>921</v>
      </c>
      <c r="C115" s="137" t="s">
        <v>855</v>
      </c>
      <c r="D115" s="137" t="s">
        <v>856</v>
      </c>
      <c r="E115" s="137" t="s">
        <v>819</v>
      </c>
      <c r="F115" s="137" t="s">
        <v>846</v>
      </c>
      <c r="G115" s="137" t="s">
        <v>857</v>
      </c>
      <c r="H115" s="138">
        <v>510.25</v>
      </c>
    </row>
    <row r="116" spans="1:8" x14ac:dyDescent="0.25">
      <c r="A116" s="137" t="s">
        <v>632</v>
      </c>
      <c r="B116" s="137" t="s">
        <v>921</v>
      </c>
      <c r="C116" s="137" t="s">
        <v>856</v>
      </c>
      <c r="D116" s="137" t="s">
        <v>858</v>
      </c>
      <c r="E116" s="137" t="s">
        <v>820</v>
      </c>
      <c r="F116" s="137"/>
      <c r="G116" s="137" t="s">
        <v>885</v>
      </c>
      <c r="H116" s="138">
        <v>2280</v>
      </c>
    </row>
    <row r="117" spans="1:8" x14ac:dyDescent="0.25">
      <c r="A117" s="137" t="s">
        <v>632</v>
      </c>
      <c r="B117" s="137" t="s">
        <v>921</v>
      </c>
      <c r="C117" s="137" t="s">
        <v>858</v>
      </c>
      <c r="D117" s="137" t="s">
        <v>859</v>
      </c>
      <c r="E117" s="137" t="s">
        <v>821</v>
      </c>
      <c r="F117" s="137"/>
      <c r="G117" s="137" t="s">
        <v>860</v>
      </c>
      <c r="H117" s="138">
        <v>3123.8760000000002</v>
      </c>
    </row>
    <row r="118" spans="1:8" x14ac:dyDescent="0.25">
      <c r="A118" s="137" t="s">
        <v>632</v>
      </c>
      <c r="B118" s="137" t="s">
        <v>921</v>
      </c>
      <c r="C118" s="137" t="s">
        <v>859</v>
      </c>
      <c r="D118" s="137" t="s">
        <v>861</v>
      </c>
      <c r="E118" s="137" t="s">
        <v>821</v>
      </c>
      <c r="F118" s="137"/>
      <c r="G118" s="137" t="s">
        <v>862</v>
      </c>
      <c r="H118" s="138">
        <v>779.76969999999994</v>
      </c>
    </row>
    <row r="119" spans="1:8" x14ac:dyDescent="0.25">
      <c r="A119" s="137" t="s">
        <v>632</v>
      </c>
      <c r="B119" s="137" t="s">
        <v>921</v>
      </c>
      <c r="C119" s="137" t="s">
        <v>895</v>
      </c>
      <c r="D119" s="137" t="s">
        <v>866</v>
      </c>
      <c r="E119" s="137" t="s">
        <v>821</v>
      </c>
      <c r="F119" s="137"/>
      <c r="G119" s="137" t="s">
        <v>896</v>
      </c>
      <c r="H119" s="138">
        <v>1726.1178</v>
      </c>
    </row>
    <row r="120" spans="1:8" x14ac:dyDescent="0.25">
      <c r="A120" s="137" t="s">
        <v>632</v>
      </c>
      <c r="B120" s="137" t="s">
        <v>921</v>
      </c>
      <c r="C120" s="137" t="s">
        <v>863</v>
      </c>
      <c r="D120" s="137" t="s">
        <v>864</v>
      </c>
      <c r="E120" s="137" t="s">
        <v>822</v>
      </c>
      <c r="F120" s="137" t="s">
        <v>845</v>
      </c>
      <c r="G120" s="137" t="s">
        <v>865</v>
      </c>
      <c r="H120" s="138">
        <v>368.00200000000001</v>
      </c>
    </row>
    <row r="121" spans="1:8" x14ac:dyDescent="0.25">
      <c r="A121" s="137" t="s">
        <v>632</v>
      </c>
      <c r="B121" s="137" t="s">
        <v>921</v>
      </c>
      <c r="C121" s="137" t="s">
        <v>866</v>
      </c>
      <c r="D121" s="137" t="s">
        <v>867</v>
      </c>
      <c r="E121" s="137" t="s">
        <v>823</v>
      </c>
      <c r="F121" s="137"/>
      <c r="G121" s="137" t="s">
        <v>897</v>
      </c>
      <c r="H121" s="138">
        <v>794.99519999999995</v>
      </c>
    </row>
    <row r="122" spans="1:8" x14ac:dyDescent="0.25">
      <c r="A122" s="137" t="s">
        <v>632</v>
      </c>
      <c r="B122" s="137" t="s">
        <v>921</v>
      </c>
      <c r="C122" s="137" t="s">
        <v>866</v>
      </c>
      <c r="D122" s="137" t="s">
        <v>867</v>
      </c>
      <c r="E122" s="137" t="s">
        <v>821</v>
      </c>
      <c r="F122" s="137"/>
      <c r="G122" s="137" t="s">
        <v>868</v>
      </c>
      <c r="H122" s="138">
        <v>6176.6819999999998</v>
      </c>
    </row>
    <row r="123" spans="1:8" x14ac:dyDescent="0.25">
      <c r="A123" s="137" t="s">
        <v>632</v>
      </c>
      <c r="B123" s="137" t="s">
        <v>921</v>
      </c>
      <c r="C123" s="137" t="s">
        <v>866</v>
      </c>
      <c r="D123" s="137" t="s">
        <v>867</v>
      </c>
      <c r="E123" s="137" t="s">
        <v>824</v>
      </c>
      <c r="F123" s="137"/>
      <c r="G123" s="137" t="s">
        <v>869</v>
      </c>
      <c r="H123" s="138">
        <v>1739.7496000000001</v>
      </c>
    </row>
    <row r="124" spans="1:8" x14ac:dyDescent="0.25">
      <c r="A124" s="137" t="s">
        <v>632</v>
      </c>
      <c r="B124" s="137" t="s">
        <v>921</v>
      </c>
      <c r="C124" s="137" t="s">
        <v>873</v>
      </c>
      <c r="D124" s="137" t="s">
        <v>874</v>
      </c>
      <c r="E124" s="137" t="s">
        <v>820</v>
      </c>
      <c r="F124" s="137"/>
      <c r="G124" s="137" t="s">
        <v>875</v>
      </c>
      <c r="H124" s="138">
        <v>5368.848</v>
      </c>
    </row>
    <row r="125" spans="1:8" x14ac:dyDescent="0.25">
      <c r="A125" s="137" t="s">
        <v>632</v>
      </c>
      <c r="B125" s="137" t="s">
        <v>921</v>
      </c>
      <c r="C125" s="137" t="s">
        <v>874</v>
      </c>
      <c r="D125" s="137" t="s">
        <v>898</v>
      </c>
      <c r="E125" s="137" t="s">
        <v>820</v>
      </c>
      <c r="F125" s="137"/>
      <c r="G125" s="137" t="s">
        <v>899</v>
      </c>
      <c r="H125" s="138">
        <v>716.61</v>
      </c>
    </row>
    <row r="126" spans="1:8" x14ac:dyDescent="0.25">
      <c r="A126" s="137" t="s">
        <v>632</v>
      </c>
      <c r="B126" s="137" t="s">
        <v>921</v>
      </c>
      <c r="C126" s="137" t="s">
        <v>876</v>
      </c>
      <c r="D126" s="137" t="s">
        <v>877</v>
      </c>
      <c r="E126" s="137" t="s">
        <v>825</v>
      </c>
      <c r="F126" s="137" t="s">
        <v>847</v>
      </c>
      <c r="G126" s="137" t="s">
        <v>878</v>
      </c>
      <c r="H126" s="138">
        <v>226.5823</v>
      </c>
    </row>
    <row r="127" spans="1:8" x14ac:dyDescent="0.25">
      <c r="A127" s="137" t="s">
        <v>632</v>
      </c>
      <c r="B127" s="137" t="s">
        <v>921</v>
      </c>
      <c r="C127" s="137" t="s">
        <v>876</v>
      </c>
      <c r="D127" s="137" t="s">
        <v>877</v>
      </c>
      <c r="E127" s="137" t="s">
        <v>826</v>
      </c>
      <c r="F127" s="137"/>
      <c r="G127" s="137" t="s">
        <v>900</v>
      </c>
      <c r="H127" s="138">
        <v>7.4203999999999999</v>
      </c>
    </row>
    <row r="128" spans="1:8" x14ac:dyDescent="0.25">
      <c r="A128" s="137" t="s">
        <v>632</v>
      </c>
      <c r="B128" s="137" t="s">
        <v>921</v>
      </c>
      <c r="C128" s="137" t="s">
        <v>876</v>
      </c>
      <c r="D128" s="137" t="s">
        <v>877</v>
      </c>
      <c r="E128" s="137" t="s">
        <v>827</v>
      </c>
      <c r="F128" s="137"/>
      <c r="G128" s="137" t="s">
        <v>879</v>
      </c>
      <c r="H128" s="138">
        <v>11.674099999999999</v>
      </c>
    </row>
    <row r="129" spans="1:8" x14ac:dyDescent="0.25">
      <c r="A129" s="137" t="s">
        <v>632</v>
      </c>
      <c r="B129" s="137" t="s">
        <v>921</v>
      </c>
      <c r="C129" s="137" t="s">
        <v>901</v>
      </c>
      <c r="D129" s="137" t="s">
        <v>902</v>
      </c>
      <c r="E129" s="137" t="s">
        <v>821</v>
      </c>
      <c r="F129" s="137"/>
      <c r="G129" s="137" t="s">
        <v>903</v>
      </c>
      <c r="H129" s="138">
        <v>1124.8485000000001</v>
      </c>
    </row>
    <row r="130" spans="1:8" x14ac:dyDescent="0.25">
      <c r="A130" s="137" t="s">
        <v>632</v>
      </c>
      <c r="B130" s="137" t="s">
        <v>921</v>
      </c>
      <c r="C130" s="137" t="s">
        <v>880</v>
      </c>
      <c r="D130" s="137" t="s">
        <v>828</v>
      </c>
      <c r="E130" s="137" t="s">
        <v>830</v>
      </c>
      <c r="F130" s="137"/>
      <c r="G130" s="137" t="s">
        <v>882</v>
      </c>
      <c r="H130" s="138">
        <v>1208.3592000000001</v>
      </c>
    </row>
    <row r="131" spans="1:8" x14ac:dyDescent="0.25">
      <c r="A131" s="137" t="s">
        <v>632</v>
      </c>
      <c r="B131" s="137" t="s">
        <v>921</v>
      </c>
      <c r="C131" s="137"/>
      <c r="D131" s="137"/>
      <c r="E131" s="137"/>
      <c r="F131" s="137" t="s">
        <v>842</v>
      </c>
      <c r="G131" s="137"/>
      <c r="H131" s="138">
        <v>377</v>
      </c>
    </row>
    <row r="132" spans="1:8" x14ac:dyDescent="0.25">
      <c r="A132" s="137" t="s">
        <v>632</v>
      </c>
      <c r="B132" s="137" t="s">
        <v>921</v>
      </c>
      <c r="C132" s="137"/>
      <c r="D132" s="137"/>
      <c r="E132" s="137"/>
      <c r="F132" s="137" t="s">
        <v>841</v>
      </c>
      <c r="G132" s="137"/>
      <c r="H132" s="138">
        <v>456</v>
      </c>
    </row>
    <row r="133" spans="1:8" x14ac:dyDescent="0.25">
      <c r="A133" s="137" t="s">
        <v>632</v>
      </c>
      <c r="B133" s="137" t="s">
        <v>921</v>
      </c>
      <c r="C133" s="137"/>
      <c r="D133" s="137"/>
      <c r="E133" s="137"/>
      <c r="F133" s="137" t="s">
        <v>843</v>
      </c>
      <c r="G133" s="137"/>
      <c r="H133" s="138">
        <v>160</v>
      </c>
    </row>
    <row r="134" spans="1:8" x14ac:dyDescent="0.25">
      <c r="A134" s="137" t="s">
        <v>632</v>
      </c>
      <c r="B134" s="137" t="s">
        <v>921</v>
      </c>
      <c r="C134" s="137"/>
      <c r="D134" s="137"/>
      <c r="E134" s="137"/>
      <c r="F134" s="137" t="s">
        <v>956</v>
      </c>
      <c r="G134" s="137"/>
      <c r="H134" s="138">
        <v>473</v>
      </c>
    </row>
    <row r="135" spans="1:8" x14ac:dyDescent="0.25">
      <c r="A135" s="137" t="s">
        <v>601</v>
      </c>
      <c r="B135" s="137" t="s">
        <v>922</v>
      </c>
      <c r="C135" s="137" t="s">
        <v>855</v>
      </c>
      <c r="D135" s="137" t="s">
        <v>856</v>
      </c>
      <c r="E135" s="137" t="s">
        <v>819</v>
      </c>
      <c r="F135" s="137" t="s">
        <v>846</v>
      </c>
      <c r="G135" s="137" t="s">
        <v>857</v>
      </c>
      <c r="H135" s="138">
        <v>586</v>
      </c>
    </row>
    <row r="136" spans="1:8" x14ac:dyDescent="0.25">
      <c r="A136" s="137" t="s">
        <v>601</v>
      </c>
      <c r="B136" s="137" t="s">
        <v>922</v>
      </c>
      <c r="C136" s="137" t="s">
        <v>856</v>
      </c>
      <c r="D136" s="137" t="s">
        <v>858</v>
      </c>
      <c r="E136" s="137" t="s">
        <v>820</v>
      </c>
      <c r="F136" s="137"/>
      <c r="G136" s="137" t="s">
        <v>885</v>
      </c>
      <c r="H136" s="138">
        <v>2400</v>
      </c>
    </row>
    <row r="137" spans="1:8" x14ac:dyDescent="0.25">
      <c r="A137" s="137" t="s">
        <v>601</v>
      </c>
      <c r="B137" s="137" t="s">
        <v>922</v>
      </c>
      <c r="C137" s="137" t="s">
        <v>890</v>
      </c>
      <c r="D137" s="137" t="s">
        <v>891</v>
      </c>
      <c r="E137" s="137" t="s">
        <v>821</v>
      </c>
      <c r="F137" s="137"/>
      <c r="G137" s="137" t="s">
        <v>892</v>
      </c>
      <c r="H137" s="138">
        <v>1114.9992</v>
      </c>
    </row>
    <row r="138" spans="1:8" x14ac:dyDescent="0.25">
      <c r="A138" s="137" t="s">
        <v>601</v>
      </c>
      <c r="B138" s="137" t="s">
        <v>922</v>
      </c>
      <c r="C138" s="137" t="s">
        <v>858</v>
      </c>
      <c r="D138" s="137" t="s">
        <v>859</v>
      </c>
      <c r="E138" s="137" t="s">
        <v>821</v>
      </c>
      <c r="F138" s="137"/>
      <c r="G138" s="137" t="s">
        <v>860</v>
      </c>
      <c r="H138" s="138">
        <v>1470</v>
      </c>
    </row>
    <row r="139" spans="1:8" x14ac:dyDescent="0.25">
      <c r="A139" s="137" t="s">
        <v>601</v>
      </c>
      <c r="B139" s="137" t="s">
        <v>922</v>
      </c>
      <c r="C139" s="137" t="s">
        <v>859</v>
      </c>
      <c r="D139" s="137" t="s">
        <v>861</v>
      </c>
      <c r="E139" s="137" t="s">
        <v>821</v>
      </c>
      <c r="F139" s="137"/>
      <c r="G139" s="137" t="s">
        <v>862</v>
      </c>
      <c r="H139" s="138">
        <v>1007.9992</v>
      </c>
    </row>
    <row r="140" spans="1:8" x14ac:dyDescent="0.25">
      <c r="A140" s="137" t="s">
        <v>601</v>
      </c>
      <c r="B140" s="137" t="s">
        <v>922</v>
      </c>
      <c r="C140" s="137" t="s">
        <v>895</v>
      </c>
      <c r="D140" s="137" t="s">
        <v>866</v>
      </c>
      <c r="E140" s="137" t="s">
        <v>821</v>
      </c>
      <c r="F140" s="137"/>
      <c r="G140" s="137" t="s">
        <v>896</v>
      </c>
      <c r="H140" s="138">
        <v>2529.6662999999999</v>
      </c>
    </row>
    <row r="141" spans="1:8" x14ac:dyDescent="0.25">
      <c r="A141" s="137" t="s">
        <v>601</v>
      </c>
      <c r="B141" s="137" t="s">
        <v>922</v>
      </c>
      <c r="C141" s="137" t="s">
        <v>863</v>
      </c>
      <c r="D141" s="137" t="s">
        <v>864</v>
      </c>
      <c r="E141" s="137" t="s">
        <v>822</v>
      </c>
      <c r="F141" s="137" t="s">
        <v>845</v>
      </c>
      <c r="G141" s="137" t="s">
        <v>865</v>
      </c>
      <c r="H141" s="138">
        <v>131</v>
      </c>
    </row>
    <row r="142" spans="1:8" x14ac:dyDescent="0.25">
      <c r="A142" s="137" t="s">
        <v>601</v>
      </c>
      <c r="B142" s="137" t="s">
        <v>922</v>
      </c>
      <c r="C142" s="137" t="s">
        <v>870</v>
      </c>
      <c r="D142" s="137" t="s">
        <v>871</v>
      </c>
      <c r="E142" s="137" t="s">
        <v>821</v>
      </c>
      <c r="F142" s="137"/>
      <c r="G142" s="137" t="s">
        <v>872</v>
      </c>
      <c r="H142" s="138">
        <v>3437.3328999999999</v>
      </c>
    </row>
    <row r="143" spans="1:8" x14ac:dyDescent="0.25">
      <c r="A143" s="137" t="s">
        <v>601</v>
      </c>
      <c r="B143" s="137" t="s">
        <v>922</v>
      </c>
      <c r="C143" s="137" t="s">
        <v>873</v>
      </c>
      <c r="D143" s="137" t="s">
        <v>874</v>
      </c>
      <c r="E143" s="137" t="s">
        <v>820</v>
      </c>
      <c r="F143" s="137"/>
      <c r="G143" s="137" t="s">
        <v>875</v>
      </c>
      <c r="H143" s="138">
        <v>4432</v>
      </c>
    </row>
    <row r="144" spans="1:8" x14ac:dyDescent="0.25">
      <c r="A144" s="137" t="s">
        <v>601</v>
      </c>
      <c r="B144" s="137" t="s">
        <v>922</v>
      </c>
      <c r="C144" s="137" t="s">
        <v>876</v>
      </c>
      <c r="D144" s="137" t="s">
        <v>877</v>
      </c>
      <c r="E144" s="137" t="s">
        <v>825</v>
      </c>
      <c r="F144" s="137" t="s">
        <v>847</v>
      </c>
      <c r="G144" s="137" t="s">
        <v>878</v>
      </c>
      <c r="H144" s="138">
        <v>529.83349999999996</v>
      </c>
    </row>
    <row r="145" spans="1:8" x14ac:dyDescent="0.25">
      <c r="A145" s="137" t="s">
        <v>601</v>
      </c>
      <c r="B145" s="137" t="s">
        <v>922</v>
      </c>
      <c r="C145" s="137" t="s">
        <v>876</v>
      </c>
      <c r="D145" s="137" t="s">
        <v>877</v>
      </c>
      <c r="E145" s="137" t="s">
        <v>826</v>
      </c>
      <c r="F145" s="137"/>
      <c r="G145" s="137" t="s">
        <v>900</v>
      </c>
      <c r="H145" s="138">
        <v>1.0032000000000001</v>
      </c>
    </row>
    <row r="146" spans="1:8" x14ac:dyDescent="0.25">
      <c r="A146" s="137" t="s">
        <v>601</v>
      </c>
      <c r="B146" s="137" t="s">
        <v>922</v>
      </c>
      <c r="C146" s="137" t="s">
        <v>876</v>
      </c>
      <c r="D146" s="137" t="s">
        <v>877</v>
      </c>
      <c r="E146" s="137" t="s">
        <v>827</v>
      </c>
      <c r="F146" s="137"/>
      <c r="G146" s="137" t="s">
        <v>879</v>
      </c>
      <c r="H146" s="138">
        <v>7.9330999999999996</v>
      </c>
    </row>
    <row r="147" spans="1:8" x14ac:dyDescent="0.25">
      <c r="A147" s="137" t="s">
        <v>601</v>
      </c>
      <c r="B147" s="137" t="s">
        <v>922</v>
      </c>
      <c r="C147" s="137" t="s">
        <v>901</v>
      </c>
      <c r="D147" s="137" t="s">
        <v>902</v>
      </c>
      <c r="E147" s="137" t="s">
        <v>821</v>
      </c>
      <c r="F147" s="137"/>
      <c r="G147" s="137" t="s">
        <v>903</v>
      </c>
      <c r="H147" s="138">
        <v>219.8329</v>
      </c>
    </row>
    <row r="148" spans="1:8" x14ac:dyDescent="0.25">
      <c r="A148" s="137" t="s">
        <v>601</v>
      </c>
      <c r="B148" s="137" t="s">
        <v>922</v>
      </c>
      <c r="C148" s="137" t="s">
        <v>880</v>
      </c>
      <c r="D148" s="137" t="s">
        <v>828</v>
      </c>
      <c r="E148" s="137" t="s">
        <v>830</v>
      </c>
      <c r="F148" s="137"/>
      <c r="G148" s="137" t="s">
        <v>882</v>
      </c>
      <c r="H148" s="138">
        <v>10675.9992</v>
      </c>
    </row>
    <row r="149" spans="1:8" x14ac:dyDescent="0.25">
      <c r="A149" s="137" t="s">
        <v>601</v>
      </c>
      <c r="B149" s="137" t="s">
        <v>922</v>
      </c>
      <c r="C149" s="137"/>
      <c r="D149" s="137"/>
      <c r="E149" s="137"/>
      <c r="F149" s="137" t="s">
        <v>842</v>
      </c>
      <c r="G149" s="137"/>
      <c r="H149" s="138">
        <v>370</v>
      </c>
    </row>
    <row r="150" spans="1:8" x14ac:dyDescent="0.25">
      <c r="A150" s="137" t="s">
        <v>601</v>
      </c>
      <c r="B150" s="137" t="s">
        <v>922</v>
      </c>
      <c r="C150" s="137"/>
      <c r="D150" s="137"/>
      <c r="E150" s="137"/>
      <c r="F150" s="137" t="s">
        <v>839</v>
      </c>
      <c r="G150" s="137"/>
      <c r="H150" s="138">
        <v>300</v>
      </c>
    </row>
    <row r="151" spans="1:8" x14ac:dyDescent="0.25">
      <c r="A151" s="137" t="s">
        <v>601</v>
      </c>
      <c r="B151" s="137" t="s">
        <v>922</v>
      </c>
      <c r="C151" s="137"/>
      <c r="D151" s="137"/>
      <c r="E151" s="137"/>
      <c r="F151" s="137" t="s">
        <v>838</v>
      </c>
      <c r="G151" s="137"/>
      <c r="H151" s="138">
        <v>255</v>
      </c>
    </row>
    <row r="152" spans="1:8" x14ac:dyDescent="0.25">
      <c r="A152" s="137" t="s">
        <v>601</v>
      </c>
      <c r="B152" s="137" t="s">
        <v>922</v>
      </c>
      <c r="C152" s="137"/>
      <c r="D152" s="137"/>
      <c r="E152" s="137"/>
      <c r="F152" s="137" t="s">
        <v>841</v>
      </c>
      <c r="G152" s="137"/>
      <c r="H152" s="138">
        <v>56</v>
      </c>
    </row>
    <row r="153" spans="1:8" x14ac:dyDescent="0.25">
      <c r="A153" s="137" t="s">
        <v>601</v>
      </c>
      <c r="B153" s="137" t="s">
        <v>922</v>
      </c>
      <c r="C153" s="137"/>
      <c r="D153" s="137"/>
      <c r="E153" s="137"/>
      <c r="F153" s="137" t="s">
        <v>843</v>
      </c>
      <c r="G153" s="137"/>
      <c r="H153" s="138">
        <v>295</v>
      </c>
    </row>
    <row r="154" spans="1:8" x14ac:dyDescent="0.25">
      <c r="A154" s="137" t="s">
        <v>601</v>
      </c>
      <c r="B154" s="137" t="s">
        <v>922</v>
      </c>
      <c r="C154" s="137"/>
      <c r="D154" s="137"/>
      <c r="E154" s="137"/>
      <c r="F154" s="137" t="s">
        <v>840</v>
      </c>
      <c r="G154" s="137"/>
      <c r="H154" s="138">
        <v>97</v>
      </c>
    </row>
    <row r="155" spans="1:8" x14ac:dyDescent="0.25">
      <c r="A155" s="137" t="s">
        <v>923</v>
      </c>
      <c r="B155" s="137" t="s">
        <v>924</v>
      </c>
      <c r="C155" s="137" t="s">
        <v>890</v>
      </c>
      <c r="D155" s="137" t="s">
        <v>891</v>
      </c>
      <c r="E155" s="137" t="s">
        <v>821</v>
      </c>
      <c r="F155" s="137"/>
      <c r="G155" s="137" t="s">
        <v>892</v>
      </c>
      <c r="H155" s="138">
        <v>1114.9992</v>
      </c>
    </row>
    <row r="156" spans="1:8" x14ac:dyDescent="0.25">
      <c r="A156" s="137" t="s">
        <v>923</v>
      </c>
      <c r="B156" s="137" t="s">
        <v>924</v>
      </c>
      <c r="C156" s="137" t="s">
        <v>895</v>
      </c>
      <c r="D156" s="137" t="s">
        <v>866</v>
      </c>
      <c r="E156" s="137" t="s">
        <v>821</v>
      </c>
      <c r="F156" s="137"/>
      <c r="G156" s="137" t="s">
        <v>896</v>
      </c>
      <c r="H156" s="138">
        <v>1449.25</v>
      </c>
    </row>
    <row r="157" spans="1:8" x14ac:dyDescent="0.25">
      <c r="A157" s="137" t="s">
        <v>923</v>
      </c>
      <c r="B157" s="137" t="s">
        <v>924</v>
      </c>
      <c r="C157" s="137" t="s">
        <v>866</v>
      </c>
      <c r="D157" s="137" t="s">
        <v>867</v>
      </c>
      <c r="E157" s="137" t="s">
        <v>821</v>
      </c>
      <c r="F157" s="137"/>
      <c r="G157" s="137" t="s">
        <v>868</v>
      </c>
      <c r="H157" s="138">
        <v>13284.199199999999</v>
      </c>
    </row>
    <row r="158" spans="1:8" x14ac:dyDescent="0.25">
      <c r="A158" s="137" t="s">
        <v>923</v>
      </c>
      <c r="B158" s="137" t="s">
        <v>924</v>
      </c>
      <c r="C158" s="137" t="s">
        <v>873</v>
      </c>
      <c r="D158" s="137" t="s">
        <v>874</v>
      </c>
      <c r="E158" s="137" t="s">
        <v>820</v>
      </c>
      <c r="F158" s="137"/>
      <c r="G158" s="137" t="s">
        <v>875</v>
      </c>
      <c r="H158" s="138">
        <v>3200</v>
      </c>
    </row>
    <row r="159" spans="1:8" x14ac:dyDescent="0.25">
      <c r="A159" s="137" t="s">
        <v>923</v>
      </c>
      <c r="B159" s="137" t="s">
        <v>924</v>
      </c>
      <c r="C159" s="137" t="s">
        <v>886</v>
      </c>
      <c r="D159" s="137" t="s">
        <v>887</v>
      </c>
      <c r="E159" s="137" t="s">
        <v>831</v>
      </c>
      <c r="F159" s="137"/>
      <c r="G159" s="137" t="s">
        <v>888</v>
      </c>
      <c r="H159" s="138">
        <v>450.52499999999998</v>
      </c>
    </row>
    <row r="160" spans="1:8" x14ac:dyDescent="0.25">
      <c r="A160" s="137" t="s">
        <v>923</v>
      </c>
      <c r="B160" s="137" t="s">
        <v>924</v>
      </c>
      <c r="C160" s="137" t="s">
        <v>880</v>
      </c>
      <c r="D160" s="137" t="s">
        <v>828</v>
      </c>
      <c r="E160" s="137" t="s">
        <v>829</v>
      </c>
      <c r="F160" s="137"/>
      <c r="G160" s="137" t="s">
        <v>881</v>
      </c>
      <c r="H160" s="138">
        <v>3538.3326000000002</v>
      </c>
    </row>
    <row r="161" spans="1:8" x14ac:dyDescent="0.25">
      <c r="A161" s="137" t="s">
        <v>923</v>
      </c>
      <c r="B161" s="137" t="s">
        <v>924</v>
      </c>
      <c r="C161" s="137" t="s">
        <v>880</v>
      </c>
      <c r="D161" s="137" t="s">
        <v>828</v>
      </c>
      <c r="E161" s="137" t="s">
        <v>830</v>
      </c>
      <c r="F161" s="137"/>
      <c r="G161" s="137" t="s">
        <v>882</v>
      </c>
      <c r="H161" s="138">
        <v>148920</v>
      </c>
    </row>
    <row r="162" spans="1:8" x14ac:dyDescent="0.25">
      <c r="A162" s="137" t="s">
        <v>745</v>
      </c>
      <c r="B162" s="137" t="s">
        <v>925</v>
      </c>
      <c r="C162" s="137" t="s">
        <v>886</v>
      </c>
      <c r="D162" s="137" t="s">
        <v>887</v>
      </c>
      <c r="E162" s="137" t="s">
        <v>831</v>
      </c>
      <c r="F162" s="137"/>
      <c r="G162" s="137" t="s">
        <v>888</v>
      </c>
      <c r="H162" s="138">
        <v>108</v>
      </c>
    </row>
    <row r="163" spans="1:8" x14ac:dyDescent="0.25">
      <c r="A163" s="137" t="s">
        <v>664</v>
      </c>
      <c r="B163" s="137" t="s">
        <v>926</v>
      </c>
      <c r="C163" s="137" t="s">
        <v>886</v>
      </c>
      <c r="D163" s="137" t="s">
        <v>887</v>
      </c>
      <c r="E163" s="137" t="s">
        <v>831</v>
      </c>
      <c r="F163" s="137"/>
      <c r="G163" s="137" t="s">
        <v>888</v>
      </c>
      <c r="H163" s="138">
        <v>90</v>
      </c>
    </row>
    <row r="164" spans="1:8" x14ac:dyDescent="0.25">
      <c r="A164" s="137" t="s">
        <v>664</v>
      </c>
      <c r="B164" s="137" t="s">
        <v>926</v>
      </c>
      <c r="C164" s="137" t="s">
        <v>880</v>
      </c>
      <c r="D164" s="137" t="s">
        <v>828</v>
      </c>
      <c r="E164" s="137" t="s">
        <v>830</v>
      </c>
      <c r="F164" s="137"/>
      <c r="G164" s="137" t="s">
        <v>882</v>
      </c>
      <c r="H164" s="138">
        <v>18699.999599999999</v>
      </c>
    </row>
    <row r="165" spans="1:8" x14ac:dyDescent="0.25">
      <c r="A165" s="137" t="s">
        <v>927</v>
      </c>
      <c r="B165" s="137" t="s">
        <v>928</v>
      </c>
      <c r="C165" s="137" t="s">
        <v>855</v>
      </c>
      <c r="D165" s="137" t="s">
        <v>856</v>
      </c>
      <c r="E165" s="137" t="s">
        <v>819</v>
      </c>
      <c r="F165" s="137" t="s">
        <v>846</v>
      </c>
      <c r="G165" s="137" t="s">
        <v>857</v>
      </c>
      <c r="H165" s="138">
        <v>974.24959999999999</v>
      </c>
    </row>
    <row r="166" spans="1:8" x14ac:dyDescent="0.25">
      <c r="A166" s="137" t="s">
        <v>927</v>
      </c>
      <c r="B166" s="137" t="s">
        <v>928</v>
      </c>
      <c r="C166" s="137" t="s">
        <v>856</v>
      </c>
      <c r="D166" s="137" t="s">
        <v>858</v>
      </c>
      <c r="E166" s="137" t="s">
        <v>820</v>
      </c>
      <c r="F166" s="137"/>
      <c r="G166" s="137" t="s">
        <v>885</v>
      </c>
      <c r="H166" s="138">
        <v>24598.032000000003</v>
      </c>
    </row>
    <row r="167" spans="1:8" x14ac:dyDescent="0.25">
      <c r="A167" s="137" t="s">
        <v>927</v>
      </c>
      <c r="B167" s="137" t="s">
        <v>928</v>
      </c>
      <c r="C167" s="137" t="s">
        <v>890</v>
      </c>
      <c r="D167" s="137" t="s">
        <v>929</v>
      </c>
      <c r="E167" s="137" t="s">
        <v>821</v>
      </c>
      <c r="F167" s="137"/>
      <c r="G167" s="137" t="s">
        <v>930</v>
      </c>
      <c r="H167" s="138">
        <v>5271</v>
      </c>
    </row>
    <row r="168" spans="1:8" x14ac:dyDescent="0.25">
      <c r="A168" s="137" t="s">
        <v>927</v>
      </c>
      <c r="B168" s="137" t="s">
        <v>928</v>
      </c>
      <c r="C168" s="137" t="s">
        <v>858</v>
      </c>
      <c r="D168" s="137" t="s">
        <v>859</v>
      </c>
      <c r="E168" s="137" t="s">
        <v>821</v>
      </c>
      <c r="F168" s="137"/>
      <c r="G168" s="137" t="s">
        <v>860</v>
      </c>
      <c r="H168" s="138">
        <v>9585.9995999999992</v>
      </c>
    </row>
    <row r="169" spans="1:8" x14ac:dyDescent="0.25">
      <c r="A169" s="137" t="s">
        <v>927</v>
      </c>
      <c r="B169" s="137" t="s">
        <v>928</v>
      </c>
      <c r="C169" s="137" t="s">
        <v>859</v>
      </c>
      <c r="D169" s="137" t="s">
        <v>861</v>
      </c>
      <c r="E169" s="137" t="s">
        <v>821</v>
      </c>
      <c r="F169" s="137"/>
      <c r="G169" s="137" t="s">
        <v>862</v>
      </c>
      <c r="H169" s="138">
        <v>2646.9996000000001</v>
      </c>
    </row>
    <row r="170" spans="1:8" x14ac:dyDescent="0.25">
      <c r="A170" s="137" t="s">
        <v>927</v>
      </c>
      <c r="B170" s="137" t="s">
        <v>928</v>
      </c>
      <c r="C170" s="137" t="s">
        <v>895</v>
      </c>
      <c r="D170" s="137" t="s">
        <v>866</v>
      </c>
      <c r="E170" s="137" t="s">
        <v>821</v>
      </c>
      <c r="F170" s="137"/>
      <c r="G170" s="137" t="s">
        <v>896</v>
      </c>
      <c r="H170" s="138">
        <v>4319.3325999999997</v>
      </c>
    </row>
    <row r="171" spans="1:8" x14ac:dyDescent="0.25">
      <c r="A171" s="137" t="s">
        <v>927</v>
      </c>
      <c r="B171" s="137" t="s">
        <v>928</v>
      </c>
      <c r="C171" s="137" t="s">
        <v>866</v>
      </c>
      <c r="D171" s="137" t="s">
        <v>867</v>
      </c>
      <c r="E171" s="137" t="s">
        <v>823</v>
      </c>
      <c r="F171" s="137"/>
      <c r="G171" s="137" t="s">
        <v>897</v>
      </c>
      <c r="H171" s="138">
        <v>2166.0048000000002</v>
      </c>
    </row>
    <row r="172" spans="1:8" x14ac:dyDescent="0.25">
      <c r="A172" s="137" t="s">
        <v>927</v>
      </c>
      <c r="B172" s="137" t="s">
        <v>928</v>
      </c>
      <c r="C172" s="137" t="s">
        <v>866</v>
      </c>
      <c r="D172" s="137" t="s">
        <v>867</v>
      </c>
      <c r="E172" s="137" t="s">
        <v>821</v>
      </c>
      <c r="F172" s="137"/>
      <c r="G172" s="137" t="s">
        <v>868</v>
      </c>
      <c r="H172" s="138">
        <v>31605.999599999999</v>
      </c>
    </row>
    <row r="173" spans="1:8" x14ac:dyDescent="0.25">
      <c r="A173" s="137" t="s">
        <v>927</v>
      </c>
      <c r="B173" s="137" t="s">
        <v>928</v>
      </c>
      <c r="C173" s="137" t="s">
        <v>866</v>
      </c>
      <c r="D173" s="137" t="s">
        <v>867</v>
      </c>
      <c r="E173" s="137" t="s">
        <v>824</v>
      </c>
      <c r="F173" s="137"/>
      <c r="G173" s="137" t="s">
        <v>869</v>
      </c>
      <c r="H173" s="138">
        <v>8279.9163000000008</v>
      </c>
    </row>
    <row r="174" spans="1:8" x14ac:dyDescent="0.25">
      <c r="A174" s="137" t="s">
        <v>927</v>
      </c>
      <c r="B174" s="137" t="s">
        <v>928</v>
      </c>
      <c r="C174" s="137" t="s">
        <v>870</v>
      </c>
      <c r="D174" s="137" t="s">
        <v>871</v>
      </c>
      <c r="E174" s="137" t="s">
        <v>821</v>
      </c>
      <c r="F174" s="137"/>
      <c r="G174" s="137" t="s">
        <v>872</v>
      </c>
      <c r="H174" s="138">
        <v>12641.75</v>
      </c>
    </row>
    <row r="175" spans="1:8" x14ac:dyDescent="0.25">
      <c r="A175" s="137" t="s">
        <v>927</v>
      </c>
      <c r="B175" s="137" t="s">
        <v>928</v>
      </c>
      <c r="C175" s="137" t="s">
        <v>873</v>
      </c>
      <c r="D175" s="137" t="s">
        <v>874</v>
      </c>
      <c r="E175" s="137" t="s">
        <v>820</v>
      </c>
      <c r="F175" s="137"/>
      <c r="G175" s="137" t="s">
        <v>875</v>
      </c>
      <c r="H175" s="138">
        <v>20729.84</v>
      </c>
    </row>
    <row r="176" spans="1:8" x14ac:dyDescent="0.25">
      <c r="A176" s="137" t="s">
        <v>927</v>
      </c>
      <c r="B176" s="137" t="s">
        <v>928</v>
      </c>
      <c r="C176" s="137" t="s">
        <v>874</v>
      </c>
      <c r="D176" s="137" t="s">
        <v>898</v>
      </c>
      <c r="E176" s="137" t="s">
        <v>820</v>
      </c>
      <c r="F176" s="137"/>
      <c r="G176" s="137" t="s">
        <v>899</v>
      </c>
      <c r="H176" s="138">
        <v>4865.7000000000007</v>
      </c>
    </row>
    <row r="177" spans="1:8" x14ac:dyDescent="0.25">
      <c r="A177" s="137" t="s">
        <v>927</v>
      </c>
      <c r="B177" s="137" t="s">
        <v>928</v>
      </c>
      <c r="C177" s="137" t="s">
        <v>876</v>
      </c>
      <c r="D177" s="137" t="s">
        <v>877</v>
      </c>
      <c r="E177" s="137" t="s">
        <v>825</v>
      </c>
      <c r="F177" s="137" t="s">
        <v>847</v>
      </c>
      <c r="G177" s="137" t="s">
        <v>878</v>
      </c>
      <c r="H177" s="138">
        <v>696.33240000000001</v>
      </c>
    </row>
    <row r="178" spans="1:8" x14ac:dyDescent="0.25">
      <c r="A178" s="137" t="s">
        <v>927</v>
      </c>
      <c r="B178" s="137" t="s">
        <v>928</v>
      </c>
      <c r="C178" s="137" t="s">
        <v>876</v>
      </c>
      <c r="D178" s="137" t="s">
        <v>877</v>
      </c>
      <c r="E178" s="137" t="s">
        <v>827</v>
      </c>
      <c r="F178" s="137"/>
      <c r="G178" s="137" t="s">
        <v>879</v>
      </c>
      <c r="H178" s="138">
        <v>363.83359999999999</v>
      </c>
    </row>
    <row r="179" spans="1:8" x14ac:dyDescent="0.25">
      <c r="A179" s="137" t="s">
        <v>927</v>
      </c>
      <c r="B179" s="137" t="s">
        <v>928</v>
      </c>
      <c r="C179" s="137" t="s">
        <v>901</v>
      </c>
      <c r="D179" s="137" t="s">
        <v>902</v>
      </c>
      <c r="E179" s="137" t="s">
        <v>821</v>
      </c>
      <c r="F179" s="137"/>
      <c r="G179" s="137" t="s">
        <v>903</v>
      </c>
      <c r="H179" s="138">
        <v>3442.3328999999999</v>
      </c>
    </row>
    <row r="180" spans="1:8" x14ac:dyDescent="0.25">
      <c r="A180" s="137" t="s">
        <v>927</v>
      </c>
      <c r="B180" s="137" t="s">
        <v>928</v>
      </c>
      <c r="C180" s="137" t="s">
        <v>886</v>
      </c>
      <c r="D180" s="137" t="s">
        <v>887</v>
      </c>
      <c r="E180" s="137" t="s">
        <v>831</v>
      </c>
      <c r="F180" s="137"/>
      <c r="G180" s="137" t="s">
        <v>888</v>
      </c>
      <c r="H180" s="138">
        <v>283.4547</v>
      </c>
    </row>
    <row r="181" spans="1:8" x14ac:dyDescent="0.25">
      <c r="A181" s="137" t="s">
        <v>927</v>
      </c>
      <c r="B181" s="137" t="s">
        <v>928</v>
      </c>
      <c r="C181" s="137" t="s">
        <v>880</v>
      </c>
      <c r="D181" s="137" t="s">
        <v>828</v>
      </c>
      <c r="E181" s="137" t="s">
        <v>829</v>
      </c>
      <c r="F181" s="137"/>
      <c r="G181" s="137" t="s">
        <v>881</v>
      </c>
      <c r="H181" s="138">
        <v>854.5829</v>
      </c>
    </row>
    <row r="182" spans="1:8" x14ac:dyDescent="0.25">
      <c r="A182" s="137" t="s">
        <v>927</v>
      </c>
      <c r="B182" s="137" t="s">
        <v>928</v>
      </c>
      <c r="C182" s="137" t="s">
        <v>880</v>
      </c>
      <c r="D182" s="137" t="s">
        <v>828</v>
      </c>
      <c r="E182" s="137" t="s">
        <v>830</v>
      </c>
      <c r="F182" s="137"/>
      <c r="G182" s="137" t="s">
        <v>882</v>
      </c>
      <c r="H182" s="138">
        <v>48960</v>
      </c>
    </row>
    <row r="183" spans="1:8" x14ac:dyDescent="0.25">
      <c r="A183" s="137" t="s">
        <v>927</v>
      </c>
      <c r="B183" s="137" t="s">
        <v>928</v>
      </c>
      <c r="C183" s="137"/>
      <c r="D183" s="137"/>
      <c r="E183" s="137"/>
      <c r="F183" s="137" t="s">
        <v>842</v>
      </c>
      <c r="G183" s="137"/>
      <c r="H183" s="138">
        <v>884</v>
      </c>
    </row>
    <row r="184" spans="1:8" x14ac:dyDescent="0.25">
      <c r="A184" s="137" t="s">
        <v>927</v>
      </c>
      <c r="B184" s="137" t="s">
        <v>928</v>
      </c>
      <c r="C184" s="137"/>
      <c r="D184" s="137"/>
      <c r="E184" s="137"/>
      <c r="F184" s="137" t="s">
        <v>839</v>
      </c>
      <c r="G184" s="137"/>
      <c r="H184" s="138">
        <v>887</v>
      </c>
    </row>
    <row r="185" spans="1:8" x14ac:dyDescent="0.25">
      <c r="A185" s="137" t="s">
        <v>927</v>
      </c>
      <c r="B185" s="137" t="s">
        <v>928</v>
      </c>
      <c r="C185" s="137"/>
      <c r="D185" s="137"/>
      <c r="E185" s="137"/>
      <c r="F185" s="137" t="s">
        <v>838</v>
      </c>
      <c r="G185" s="137"/>
      <c r="H185" s="138">
        <v>432</v>
      </c>
    </row>
    <row r="186" spans="1:8" x14ac:dyDescent="0.25">
      <c r="A186" s="137" t="s">
        <v>927</v>
      </c>
      <c r="B186" s="137" t="s">
        <v>928</v>
      </c>
      <c r="C186" s="137"/>
      <c r="D186" s="137"/>
      <c r="E186" s="137"/>
      <c r="F186" s="137" t="s">
        <v>841</v>
      </c>
      <c r="G186" s="137"/>
      <c r="H186" s="138">
        <v>2153</v>
      </c>
    </row>
    <row r="187" spans="1:8" x14ac:dyDescent="0.25">
      <c r="A187" s="137" t="s">
        <v>927</v>
      </c>
      <c r="B187" s="137" t="s">
        <v>928</v>
      </c>
      <c r="C187" s="137"/>
      <c r="D187" s="137"/>
      <c r="E187" s="137"/>
      <c r="F187" s="137" t="s">
        <v>931</v>
      </c>
      <c r="G187" s="137"/>
      <c r="H187" s="138">
        <v>26</v>
      </c>
    </row>
    <row r="188" spans="1:8" x14ac:dyDescent="0.25">
      <c r="A188" s="137" t="s">
        <v>927</v>
      </c>
      <c r="B188" s="137" t="s">
        <v>928</v>
      </c>
      <c r="C188" s="137"/>
      <c r="D188" s="137"/>
      <c r="E188" s="137"/>
      <c r="F188" s="137" t="s">
        <v>843</v>
      </c>
      <c r="G188" s="137"/>
      <c r="H188" s="138">
        <v>712</v>
      </c>
    </row>
    <row r="189" spans="1:8" x14ac:dyDescent="0.25">
      <c r="A189" s="137" t="s">
        <v>927</v>
      </c>
      <c r="B189" s="137" t="s">
        <v>928</v>
      </c>
      <c r="C189" s="137"/>
      <c r="D189" s="137"/>
      <c r="E189" s="137"/>
      <c r="F189" s="137" t="s">
        <v>840</v>
      </c>
      <c r="G189" s="137"/>
      <c r="H189" s="138">
        <v>130</v>
      </c>
    </row>
    <row r="190" spans="1:8" x14ac:dyDescent="0.25">
      <c r="A190" s="137" t="s">
        <v>927</v>
      </c>
      <c r="B190" s="137" t="s">
        <v>928</v>
      </c>
      <c r="C190" s="137"/>
      <c r="D190" s="137"/>
      <c r="E190" s="137"/>
      <c r="F190" s="137" t="s">
        <v>956</v>
      </c>
      <c r="G190" s="137"/>
      <c r="H190" s="138">
        <v>1757</v>
      </c>
    </row>
    <row r="191" spans="1:8" x14ac:dyDescent="0.25">
      <c r="A191" s="137" t="s">
        <v>932</v>
      </c>
      <c r="B191" s="137" t="s">
        <v>933</v>
      </c>
      <c r="C191" s="137" t="s">
        <v>856</v>
      </c>
      <c r="D191" s="137" t="s">
        <v>858</v>
      </c>
      <c r="E191" s="137" t="s">
        <v>820</v>
      </c>
      <c r="F191" s="137"/>
      <c r="G191" s="137" t="s">
        <v>885</v>
      </c>
      <c r="H191" s="138">
        <v>2880</v>
      </c>
    </row>
    <row r="192" spans="1:8" x14ac:dyDescent="0.25">
      <c r="A192" s="137" t="s">
        <v>932</v>
      </c>
      <c r="B192" s="137" t="s">
        <v>933</v>
      </c>
      <c r="C192" s="137" t="s">
        <v>859</v>
      </c>
      <c r="D192" s="137" t="s">
        <v>861</v>
      </c>
      <c r="E192" s="137" t="s">
        <v>821</v>
      </c>
      <c r="F192" s="137"/>
      <c r="G192" s="137" t="s">
        <v>862</v>
      </c>
      <c r="H192" s="138">
        <v>735</v>
      </c>
    </row>
    <row r="193" spans="1:8" x14ac:dyDescent="0.25">
      <c r="A193" s="137" t="s">
        <v>932</v>
      </c>
      <c r="B193" s="137" t="s">
        <v>933</v>
      </c>
      <c r="C193" s="137" t="s">
        <v>866</v>
      </c>
      <c r="D193" s="137" t="s">
        <v>867</v>
      </c>
      <c r="E193" s="137" t="s">
        <v>821</v>
      </c>
      <c r="F193" s="137"/>
      <c r="G193" s="137" t="s">
        <v>868</v>
      </c>
      <c r="H193" s="138">
        <v>2980.9992000000002</v>
      </c>
    </row>
    <row r="194" spans="1:8" x14ac:dyDescent="0.25">
      <c r="A194" s="137" t="s">
        <v>932</v>
      </c>
      <c r="B194" s="137" t="s">
        <v>933</v>
      </c>
      <c r="C194" s="137" t="s">
        <v>870</v>
      </c>
      <c r="D194" s="137" t="s">
        <v>871</v>
      </c>
      <c r="E194" s="137" t="s">
        <v>821</v>
      </c>
      <c r="F194" s="137"/>
      <c r="G194" s="137" t="s">
        <v>872</v>
      </c>
      <c r="H194" s="138">
        <v>1464.3333</v>
      </c>
    </row>
    <row r="195" spans="1:8" x14ac:dyDescent="0.25">
      <c r="A195" s="137" t="s">
        <v>932</v>
      </c>
      <c r="B195" s="137" t="s">
        <v>933</v>
      </c>
      <c r="C195" s="137" t="s">
        <v>873</v>
      </c>
      <c r="D195" s="137" t="s">
        <v>874</v>
      </c>
      <c r="E195" s="137" t="s">
        <v>820</v>
      </c>
      <c r="F195" s="137"/>
      <c r="G195" s="137" t="s">
        <v>875</v>
      </c>
      <c r="H195" s="138">
        <v>2720</v>
      </c>
    </row>
    <row r="196" spans="1:8" x14ac:dyDescent="0.25">
      <c r="A196" s="137" t="s">
        <v>932</v>
      </c>
      <c r="B196" s="137" t="s">
        <v>933</v>
      </c>
      <c r="C196" s="137" t="s">
        <v>901</v>
      </c>
      <c r="D196" s="137" t="s">
        <v>902</v>
      </c>
      <c r="E196" s="137" t="s">
        <v>821</v>
      </c>
      <c r="F196" s="137"/>
      <c r="G196" s="137" t="s">
        <v>903</v>
      </c>
      <c r="H196" s="138">
        <v>630.49959999999999</v>
      </c>
    </row>
    <row r="197" spans="1:8" x14ac:dyDescent="0.25">
      <c r="A197" s="137" t="s">
        <v>932</v>
      </c>
      <c r="B197" s="137" t="s">
        <v>933</v>
      </c>
      <c r="C197" s="137" t="s">
        <v>880</v>
      </c>
      <c r="D197" s="137" t="s">
        <v>828</v>
      </c>
      <c r="E197" s="137" t="s">
        <v>830</v>
      </c>
      <c r="F197" s="137"/>
      <c r="G197" s="137" t="s">
        <v>882</v>
      </c>
      <c r="H197" s="138">
        <v>5100</v>
      </c>
    </row>
    <row r="198" spans="1:8" x14ac:dyDescent="0.25">
      <c r="A198" s="137" t="s">
        <v>808</v>
      </c>
      <c r="B198" s="137" t="s">
        <v>934</v>
      </c>
      <c r="C198" s="137" t="s">
        <v>866</v>
      </c>
      <c r="D198" s="137" t="s">
        <v>867</v>
      </c>
      <c r="E198" s="137" t="s">
        <v>821</v>
      </c>
      <c r="F198" s="137"/>
      <c r="G198" s="137" t="s">
        <v>868</v>
      </c>
      <c r="H198" s="138">
        <v>1308</v>
      </c>
    </row>
    <row r="199" spans="1:8" x14ac:dyDescent="0.25">
      <c r="A199" s="137" t="s">
        <v>808</v>
      </c>
      <c r="B199" s="137" t="s">
        <v>934</v>
      </c>
      <c r="C199" s="137" t="s">
        <v>880</v>
      </c>
      <c r="D199" s="137" t="s">
        <v>828</v>
      </c>
      <c r="E199" s="137" t="s">
        <v>829</v>
      </c>
      <c r="F199" s="137"/>
      <c r="G199" s="137" t="s">
        <v>881</v>
      </c>
      <c r="H199" s="138">
        <v>216.41589999999999</v>
      </c>
    </row>
    <row r="200" spans="1:8" x14ac:dyDescent="0.25">
      <c r="A200" s="137" t="s">
        <v>808</v>
      </c>
      <c r="B200" s="137" t="s">
        <v>934</v>
      </c>
      <c r="C200" s="137" t="s">
        <v>880</v>
      </c>
      <c r="D200" s="137" t="s">
        <v>828</v>
      </c>
      <c r="E200" s="137" t="s">
        <v>830</v>
      </c>
      <c r="F200" s="137"/>
      <c r="G200" s="137" t="s">
        <v>882</v>
      </c>
      <c r="H200" s="138">
        <v>15300</v>
      </c>
    </row>
    <row r="201" spans="1:8" x14ac:dyDescent="0.25">
      <c r="A201" s="137" t="s">
        <v>573</v>
      </c>
      <c r="B201" s="137" t="s">
        <v>935</v>
      </c>
      <c r="C201" s="137" t="s">
        <v>866</v>
      </c>
      <c r="D201" s="137" t="s">
        <v>867</v>
      </c>
      <c r="E201" s="137" t="s">
        <v>821</v>
      </c>
      <c r="F201" s="137"/>
      <c r="G201" s="137" t="s">
        <v>868</v>
      </c>
      <c r="H201" s="138">
        <v>1333.9992</v>
      </c>
    </row>
    <row r="202" spans="1:8" x14ac:dyDescent="0.25">
      <c r="A202" s="137" t="s">
        <v>573</v>
      </c>
      <c r="B202" s="137" t="s">
        <v>935</v>
      </c>
      <c r="C202" s="137" t="s">
        <v>886</v>
      </c>
      <c r="D202" s="137" t="s">
        <v>887</v>
      </c>
      <c r="E202" s="137" t="s">
        <v>831</v>
      </c>
      <c r="F202" s="137"/>
      <c r="G202" s="137" t="s">
        <v>888</v>
      </c>
      <c r="H202" s="138">
        <v>22.5</v>
      </c>
    </row>
    <row r="203" spans="1:8" x14ac:dyDescent="0.25">
      <c r="A203" s="137" t="s">
        <v>573</v>
      </c>
      <c r="B203" s="137" t="s">
        <v>935</v>
      </c>
      <c r="C203" s="137" t="s">
        <v>880</v>
      </c>
      <c r="D203" s="137" t="s">
        <v>828</v>
      </c>
      <c r="E203" s="137" t="s">
        <v>830</v>
      </c>
      <c r="F203" s="137"/>
      <c r="G203" s="137" t="s">
        <v>882</v>
      </c>
      <c r="H203" s="138">
        <v>10539.999599999999</v>
      </c>
    </row>
    <row r="204" spans="1:8" x14ac:dyDescent="0.25">
      <c r="A204" s="137" t="s">
        <v>936</v>
      </c>
      <c r="B204" s="137" t="s">
        <v>937</v>
      </c>
      <c r="C204" s="137" t="s">
        <v>886</v>
      </c>
      <c r="D204" s="137" t="s">
        <v>887</v>
      </c>
      <c r="E204" s="137" t="s">
        <v>831</v>
      </c>
      <c r="F204" s="137"/>
      <c r="G204" s="137" t="s">
        <v>888</v>
      </c>
      <c r="H204" s="138">
        <v>71.099999999999994</v>
      </c>
    </row>
    <row r="205" spans="1:8" x14ac:dyDescent="0.25">
      <c r="A205" s="137" t="s">
        <v>936</v>
      </c>
      <c r="B205" s="137" t="s">
        <v>937</v>
      </c>
      <c r="C205" s="137" t="s">
        <v>880</v>
      </c>
      <c r="D205" s="137" t="s">
        <v>828</v>
      </c>
      <c r="E205" s="137" t="s">
        <v>830</v>
      </c>
      <c r="F205" s="137"/>
      <c r="G205" s="137" t="s">
        <v>882</v>
      </c>
      <c r="H205" s="138">
        <v>3399.9996000000001</v>
      </c>
    </row>
    <row r="206" spans="1:8" x14ac:dyDescent="0.25">
      <c r="A206" s="137" t="s">
        <v>589</v>
      </c>
      <c r="B206" s="137" t="s">
        <v>938</v>
      </c>
      <c r="C206" s="137" t="s">
        <v>886</v>
      </c>
      <c r="D206" s="137" t="s">
        <v>887</v>
      </c>
      <c r="E206" s="137" t="s">
        <v>831</v>
      </c>
      <c r="F206" s="137"/>
      <c r="G206" s="137" t="s">
        <v>888</v>
      </c>
      <c r="H206" s="138">
        <v>76.5</v>
      </c>
    </row>
    <row r="207" spans="1:8" x14ac:dyDescent="0.25">
      <c r="A207" s="137" t="s">
        <v>589</v>
      </c>
      <c r="B207" s="137" t="s">
        <v>938</v>
      </c>
      <c r="C207" s="137" t="s">
        <v>880</v>
      </c>
      <c r="D207" s="137" t="s">
        <v>828</v>
      </c>
      <c r="E207" s="137" t="s">
        <v>830</v>
      </c>
      <c r="F207" s="137"/>
      <c r="G207" s="137" t="s">
        <v>882</v>
      </c>
      <c r="H207" s="138">
        <v>6799.9992000000002</v>
      </c>
    </row>
    <row r="208" spans="1:8" x14ac:dyDescent="0.25">
      <c r="A208" s="137" t="s">
        <v>778</v>
      </c>
      <c r="B208" s="137" t="s">
        <v>939</v>
      </c>
      <c r="C208" s="137" t="s">
        <v>880</v>
      </c>
      <c r="D208" s="137" t="s">
        <v>828</v>
      </c>
      <c r="E208" s="137" t="s">
        <v>830</v>
      </c>
      <c r="F208" s="137"/>
      <c r="G208" s="137" t="s">
        <v>882</v>
      </c>
      <c r="H208" s="138">
        <v>17000</v>
      </c>
    </row>
    <row r="209" spans="1:8" x14ac:dyDescent="0.25">
      <c r="A209" s="137" t="s">
        <v>940</v>
      </c>
      <c r="B209" s="137" t="s">
        <v>941</v>
      </c>
      <c r="C209" s="137" t="s">
        <v>880</v>
      </c>
      <c r="D209" s="137" t="s">
        <v>828</v>
      </c>
      <c r="E209" s="137" t="s">
        <v>830</v>
      </c>
      <c r="F209" s="137"/>
      <c r="G209" s="137" t="s">
        <v>882</v>
      </c>
      <c r="H209" s="138">
        <v>10200</v>
      </c>
    </row>
    <row r="210" spans="1:8" x14ac:dyDescent="0.25">
      <c r="A210" s="137" t="s">
        <v>942</v>
      </c>
      <c r="B210" s="137" t="s">
        <v>943</v>
      </c>
      <c r="C210" s="137" t="s">
        <v>856</v>
      </c>
      <c r="D210" s="137" t="s">
        <v>858</v>
      </c>
      <c r="E210" s="137" t="s">
        <v>820</v>
      </c>
      <c r="F210" s="137"/>
      <c r="G210" s="137" t="s">
        <v>885</v>
      </c>
      <c r="H210" s="138">
        <v>816.00000000000011</v>
      </c>
    </row>
    <row r="211" spans="1:8" x14ac:dyDescent="0.25">
      <c r="A211" s="137" t="s">
        <v>942</v>
      </c>
      <c r="B211" s="137" t="s">
        <v>943</v>
      </c>
      <c r="C211" s="137" t="s">
        <v>866</v>
      </c>
      <c r="D211" s="137" t="s">
        <v>867</v>
      </c>
      <c r="E211" s="137" t="s">
        <v>821</v>
      </c>
      <c r="F211" s="137"/>
      <c r="G211" s="137" t="s">
        <v>868</v>
      </c>
      <c r="H211" s="138">
        <v>3138</v>
      </c>
    </row>
    <row r="212" spans="1:8" x14ac:dyDescent="0.25">
      <c r="A212" s="137" t="s">
        <v>942</v>
      </c>
      <c r="B212" s="137" t="s">
        <v>943</v>
      </c>
      <c r="C212" s="137" t="s">
        <v>873</v>
      </c>
      <c r="D212" s="137" t="s">
        <v>874</v>
      </c>
      <c r="E212" s="137" t="s">
        <v>820</v>
      </c>
      <c r="F212" s="137"/>
      <c r="G212" s="137" t="s">
        <v>875</v>
      </c>
      <c r="H212" s="138">
        <v>576</v>
      </c>
    </row>
    <row r="213" spans="1:8" x14ac:dyDescent="0.25">
      <c r="A213" s="137" t="s">
        <v>942</v>
      </c>
      <c r="B213" s="137" t="s">
        <v>943</v>
      </c>
      <c r="C213" s="137" t="s">
        <v>886</v>
      </c>
      <c r="D213" s="137" t="s">
        <v>887</v>
      </c>
      <c r="E213" s="137" t="s">
        <v>831</v>
      </c>
      <c r="F213" s="137"/>
      <c r="G213" s="137" t="s">
        <v>888</v>
      </c>
      <c r="H213" s="138">
        <v>180</v>
      </c>
    </row>
    <row r="214" spans="1:8" x14ac:dyDescent="0.25">
      <c r="A214" s="137" t="s">
        <v>944</v>
      </c>
      <c r="B214" s="137" t="s">
        <v>945</v>
      </c>
      <c r="C214" s="137" t="s">
        <v>880</v>
      </c>
      <c r="D214" s="137" t="s">
        <v>828</v>
      </c>
      <c r="E214" s="137" t="s">
        <v>829</v>
      </c>
      <c r="F214" s="137"/>
      <c r="G214" s="137" t="s">
        <v>881</v>
      </c>
      <c r="H214" s="138">
        <v>66</v>
      </c>
    </row>
    <row r="215" spans="1:8" x14ac:dyDescent="0.25">
      <c r="A215" s="137" t="s">
        <v>944</v>
      </c>
      <c r="B215" s="137" t="s">
        <v>945</v>
      </c>
      <c r="C215" s="137" t="s">
        <v>880</v>
      </c>
      <c r="D215" s="137" t="s">
        <v>828</v>
      </c>
      <c r="E215" s="137" t="s">
        <v>830</v>
      </c>
      <c r="F215" s="137"/>
      <c r="G215" s="137" t="s">
        <v>882</v>
      </c>
      <c r="H215" s="138">
        <v>8091.9996000000001</v>
      </c>
    </row>
    <row r="216" spans="1:8" x14ac:dyDescent="0.25">
      <c r="A216" s="137" t="s">
        <v>754</v>
      </c>
      <c r="B216" s="137" t="s">
        <v>946</v>
      </c>
      <c r="C216" s="137" t="s">
        <v>880</v>
      </c>
      <c r="D216" s="137" t="s">
        <v>828</v>
      </c>
      <c r="E216" s="137" t="s">
        <v>830</v>
      </c>
      <c r="F216" s="137"/>
      <c r="G216" s="137" t="s">
        <v>882</v>
      </c>
      <c r="H216" s="138">
        <v>21487.999199999998</v>
      </c>
    </row>
    <row r="217" spans="1:8" x14ac:dyDescent="0.25">
      <c r="A217" s="137" t="s">
        <v>947</v>
      </c>
      <c r="B217" s="137" t="s">
        <v>948</v>
      </c>
      <c r="C217" s="137" t="s">
        <v>855</v>
      </c>
      <c r="D217" s="137" t="s">
        <v>856</v>
      </c>
      <c r="E217" s="137" t="s">
        <v>819</v>
      </c>
      <c r="F217" s="137" t="s">
        <v>846</v>
      </c>
      <c r="G217" s="137" t="s">
        <v>857</v>
      </c>
      <c r="H217" s="138">
        <v>424</v>
      </c>
    </row>
    <row r="218" spans="1:8" x14ac:dyDescent="0.25">
      <c r="A218" s="137" t="s">
        <v>947</v>
      </c>
      <c r="B218" s="137" t="s">
        <v>948</v>
      </c>
      <c r="C218" s="137" t="s">
        <v>858</v>
      </c>
      <c r="D218" s="137" t="s">
        <v>859</v>
      </c>
      <c r="E218" s="137" t="s">
        <v>821</v>
      </c>
      <c r="F218" s="137"/>
      <c r="G218" s="137" t="s">
        <v>860</v>
      </c>
      <c r="H218" s="138">
        <v>1843.9992</v>
      </c>
    </row>
    <row r="219" spans="1:8" x14ac:dyDescent="0.25">
      <c r="A219" s="137" t="s">
        <v>947</v>
      </c>
      <c r="B219" s="137" t="s">
        <v>948</v>
      </c>
      <c r="C219" s="137" t="s">
        <v>859</v>
      </c>
      <c r="D219" s="137" t="s">
        <v>861</v>
      </c>
      <c r="E219" s="137" t="s">
        <v>821</v>
      </c>
      <c r="F219" s="137"/>
      <c r="G219" s="137" t="s">
        <v>862</v>
      </c>
      <c r="H219" s="138">
        <v>190.74959999999999</v>
      </c>
    </row>
    <row r="220" spans="1:8" x14ac:dyDescent="0.25">
      <c r="A220" s="137" t="s">
        <v>947</v>
      </c>
      <c r="B220" s="137" t="s">
        <v>948</v>
      </c>
      <c r="C220" s="137" t="s">
        <v>895</v>
      </c>
      <c r="D220" s="137" t="s">
        <v>866</v>
      </c>
      <c r="E220" s="137" t="s">
        <v>821</v>
      </c>
      <c r="F220" s="137"/>
      <c r="G220" s="137" t="s">
        <v>896</v>
      </c>
      <c r="H220" s="138">
        <v>967.08259999999996</v>
      </c>
    </row>
    <row r="221" spans="1:8" x14ac:dyDescent="0.25">
      <c r="A221" s="137" t="s">
        <v>947</v>
      </c>
      <c r="B221" s="137" t="s">
        <v>948</v>
      </c>
      <c r="C221" s="137" t="s">
        <v>866</v>
      </c>
      <c r="D221" s="137" t="s">
        <v>867</v>
      </c>
      <c r="E221" s="137" t="s">
        <v>823</v>
      </c>
      <c r="F221" s="137"/>
      <c r="G221" s="137" t="s">
        <v>897</v>
      </c>
      <c r="H221" s="138">
        <v>387.99360000000001</v>
      </c>
    </row>
    <row r="222" spans="1:8" x14ac:dyDescent="0.25">
      <c r="A222" s="137" t="s">
        <v>947</v>
      </c>
      <c r="B222" s="137" t="s">
        <v>948</v>
      </c>
      <c r="C222" s="137" t="s">
        <v>866</v>
      </c>
      <c r="D222" s="137" t="s">
        <v>867</v>
      </c>
      <c r="E222" s="137" t="s">
        <v>821</v>
      </c>
      <c r="F222" s="137"/>
      <c r="G222" s="137" t="s">
        <v>868</v>
      </c>
      <c r="H222" s="138">
        <v>2677.9992000000002</v>
      </c>
    </row>
    <row r="223" spans="1:8" x14ac:dyDescent="0.25">
      <c r="A223" s="137" t="s">
        <v>947</v>
      </c>
      <c r="B223" s="137" t="s">
        <v>948</v>
      </c>
      <c r="C223" s="137" t="s">
        <v>870</v>
      </c>
      <c r="D223" s="137" t="s">
        <v>871</v>
      </c>
      <c r="E223" s="137" t="s">
        <v>821</v>
      </c>
      <c r="F223" s="137"/>
      <c r="G223" s="137" t="s">
        <v>872</v>
      </c>
      <c r="H223" s="138">
        <v>415.74919999999997</v>
      </c>
    </row>
    <row r="224" spans="1:8" x14ac:dyDescent="0.25">
      <c r="A224" s="137" t="s">
        <v>947</v>
      </c>
      <c r="B224" s="137" t="s">
        <v>948</v>
      </c>
      <c r="C224" s="137" t="s">
        <v>873</v>
      </c>
      <c r="D224" s="137" t="s">
        <v>874</v>
      </c>
      <c r="E224" s="137" t="s">
        <v>820</v>
      </c>
      <c r="F224" s="137"/>
      <c r="G224" s="137" t="s">
        <v>875</v>
      </c>
      <c r="H224" s="138">
        <v>1600</v>
      </c>
    </row>
    <row r="225" spans="1:8" x14ac:dyDescent="0.25">
      <c r="A225" s="137" t="s">
        <v>947</v>
      </c>
      <c r="B225" s="137" t="s">
        <v>948</v>
      </c>
      <c r="C225" s="137" t="s">
        <v>880</v>
      </c>
      <c r="D225" s="137" t="s">
        <v>828</v>
      </c>
      <c r="E225" s="137" t="s">
        <v>829</v>
      </c>
      <c r="F225" s="137"/>
      <c r="G225" s="137" t="s">
        <v>881</v>
      </c>
      <c r="H225" s="138">
        <v>1247.8329000000001</v>
      </c>
    </row>
    <row r="226" spans="1:8" x14ac:dyDescent="0.25">
      <c r="A226" s="137" t="s">
        <v>947</v>
      </c>
      <c r="B226" s="137" t="s">
        <v>948</v>
      </c>
      <c r="C226" s="137" t="s">
        <v>880</v>
      </c>
      <c r="D226" s="137" t="s">
        <v>828</v>
      </c>
      <c r="E226" s="137" t="s">
        <v>830</v>
      </c>
      <c r="F226" s="137"/>
      <c r="G226" s="137" t="s">
        <v>882</v>
      </c>
      <c r="H226" s="138">
        <v>22779.996800000001</v>
      </c>
    </row>
    <row r="227" spans="1:8" x14ac:dyDescent="0.25">
      <c r="A227" s="137" t="s">
        <v>947</v>
      </c>
      <c r="B227" s="137" t="s">
        <v>948</v>
      </c>
      <c r="C227" s="137"/>
      <c r="D227" s="137"/>
      <c r="E227" s="137"/>
      <c r="F227" s="137" t="s">
        <v>842</v>
      </c>
      <c r="G227" s="137"/>
      <c r="H227" s="138">
        <v>378</v>
      </c>
    </row>
    <row r="228" spans="1:8" x14ac:dyDescent="0.25">
      <c r="A228" s="137" t="s">
        <v>947</v>
      </c>
      <c r="B228" s="137" t="s">
        <v>948</v>
      </c>
      <c r="C228" s="137"/>
      <c r="D228" s="137"/>
      <c r="E228" s="137"/>
      <c r="F228" s="137" t="s">
        <v>839</v>
      </c>
      <c r="G228" s="137"/>
      <c r="H228" s="138">
        <v>174</v>
      </c>
    </row>
    <row r="229" spans="1:8" x14ac:dyDescent="0.25">
      <c r="A229" s="137" t="s">
        <v>947</v>
      </c>
      <c r="B229" s="137" t="s">
        <v>948</v>
      </c>
      <c r="C229" s="137"/>
      <c r="D229" s="137"/>
      <c r="E229" s="137"/>
      <c r="F229" s="137" t="s">
        <v>838</v>
      </c>
      <c r="G229" s="137"/>
      <c r="H229" s="138">
        <v>130</v>
      </c>
    </row>
    <row r="230" spans="1:8" x14ac:dyDescent="0.25">
      <c r="A230" s="137" t="s">
        <v>947</v>
      </c>
      <c r="B230" s="137" t="s">
        <v>948</v>
      </c>
      <c r="C230" s="137"/>
      <c r="D230" s="137"/>
      <c r="E230" s="137"/>
      <c r="F230" s="137" t="s">
        <v>843</v>
      </c>
      <c r="G230" s="137"/>
      <c r="H230" s="138">
        <v>78</v>
      </c>
    </row>
    <row r="231" spans="1:8" x14ac:dyDescent="0.25">
      <c r="A231" s="137" t="s">
        <v>949</v>
      </c>
      <c r="B231" s="137" t="s">
        <v>950</v>
      </c>
      <c r="C231" s="137" t="s">
        <v>856</v>
      </c>
      <c r="D231" s="137" t="s">
        <v>858</v>
      </c>
      <c r="E231" s="137" t="s">
        <v>820</v>
      </c>
      <c r="F231" s="137"/>
      <c r="G231" s="137" t="s">
        <v>885</v>
      </c>
      <c r="H231" s="138">
        <v>2064</v>
      </c>
    </row>
    <row r="232" spans="1:8" x14ac:dyDescent="0.25">
      <c r="A232" s="137" t="s">
        <v>949</v>
      </c>
      <c r="B232" s="137" t="s">
        <v>950</v>
      </c>
      <c r="C232" s="137" t="s">
        <v>886</v>
      </c>
      <c r="D232" s="137" t="s">
        <v>887</v>
      </c>
      <c r="E232" s="137" t="s">
        <v>831</v>
      </c>
      <c r="F232" s="137"/>
      <c r="G232" s="137" t="s">
        <v>888</v>
      </c>
      <c r="H232" s="138">
        <v>215.1</v>
      </c>
    </row>
    <row r="233" spans="1:8" x14ac:dyDescent="0.25">
      <c r="A233" s="137" t="s">
        <v>949</v>
      </c>
      <c r="B233" s="137" t="s">
        <v>950</v>
      </c>
      <c r="C233" s="137" t="s">
        <v>880</v>
      </c>
      <c r="D233" s="137" t="s">
        <v>828</v>
      </c>
      <c r="E233" s="137" t="s">
        <v>830</v>
      </c>
      <c r="F233" s="137"/>
      <c r="G233" s="137" t="s">
        <v>882</v>
      </c>
      <c r="H233" s="138">
        <v>14280</v>
      </c>
    </row>
    <row r="234" spans="1:8" x14ac:dyDescent="0.25">
      <c r="A234" s="137" t="s">
        <v>628</v>
      </c>
      <c r="B234" s="137" t="s">
        <v>951</v>
      </c>
      <c r="C234" s="137" t="s">
        <v>855</v>
      </c>
      <c r="D234" s="137" t="s">
        <v>856</v>
      </c>
      <c r="E234" s="137" t="s">
        <v>819</v>
      </c>
      <c r="F234" s="137" t="s">
        <v>846</v>
      </c>
      <c r="G234" s="137" t="s">
        <v>857</v>
      </c>
      <c r="H234" s="138">
        <v>381</v>
      </c>
    </row>
    <row r="235" spans="1:8" x14ac:dyDescent="0.25">
      <c r="A235" s="137" t="s">
        <v>628</v>
      </c>
      <c r="B235" s="137" t="s">
        <v>951</v>
      </c>
      <c r="C235" s="137" t="s">
        <v>856</v>
      </c>
      <c r="D235" s="137" t="s">
        <v>858</v>
      </c>
      <c r="E235" s="137" t="s">
        <v>820</v>
      </c>
      <c r="F235" s="137"/>
      <c r="G235" s="137" t="s">
        <v>885</v>
      </c>
      <c r="H235" s="138">
        <v>12804</v>
      </c>
    </row>
    <row r="236" spans="1:8" x14ac:dyDescent="0.25">
      <c r="A236" s="137" t="s">
        <v>628</v>
      </c>
      <c r="B236" s="137" t="s">
        <v>951</v>
      </c>
      <c r="C236" s="137" t="s">
        <v>890</v>
      </c>
      <c r="D236" s="137" t="s">
        <v>929</v>
      </c>
      <c r="E236" s="137" t="s">
        <v>821</v>
      </c>
      <c r="F236" s="137"/>
      <c r="G236" s="137" t="s">
        <v>930</v>
      </c>
      <c r="H236" s="138">
        <v>6940.9992000000002</v>
      </c>
    </row>
    <row r="237" spans="1:8" x14ac:dyDescent="0.25">
      <c r="A237" s="137" t="s">
        <v>628</v>
      </c>
      <c r="B237" s="137" t="s">
        <v>951</v>
      </c>
      <c r="C237" s="137" t="s">
        <v>858</v>
      </c>
      <c r="D237" s="137" t="s">
        <v>859</v>
      </c>
      <c r="E237" s="137" t="s">
        <v>821</v>
      </c>
      <c r="F237" s="137"/>
      <c r="G237" s="137" t="s">
        <v>860</v>
      </c>
      <c r="H237" s="138">
        <v>10647</v>
      </c>
    </row>
    <row r="238" spans="1:8" x14ac:dyDescent="0.25">
      <c r="A238" s="137" t="s">
        <v>628</v>
      </c>
      <c r="B238" s="137" t="s">
        <v>951</v>
      </c>
      <c r="C238" s="137" t="s">
        <v>859</v>
      </c>
      <c r="D238" s="137" t="s">
        <v>861</v>
      </c>
      <c r="E238" s="137" t="s">
        <v>821</v>
      </c>
      <c r="F238" s="137"/>
      <c r="G238" s="137" t="s">
        <v>862</v>
      </c>
      <c r="H238" s="138">
        <v>564.91660000000002</v>
      </c>
    </row>
    <row r="239" spans="1:8" x14ac:dyDescent="0.25">
      <c r="A239" s="137" t="s">
        <v>628</v>
      </c>
      <c r="B239" s="137" t="s">
        <v>951</v>
      </c>
      <c r="C239" s="137" t="s">
        <v>895</v>
      </c>
      <c r="D239" s="137" t="s">
        <v>866</v>
      </c>
      <c r="E239" s="137" t="s">
        <v>821</v>
      </c>
      <c r="F239" s="137"/>
      <c r="G239" s="137" t="s">
        <v>896</v>
      </c>
      <c r="H239" s="138">
        <v>2300.8326000000002</v>
      </c>
    </row>
    <row r="240" spans="1:8" x14ac:dyDescent="0.25">
      <c r="A240" s="137" t="s">
        <v>628</v>
      </c>
      <c r="B240" s="137" t="s">
        <v>951</v>
      </c>
      <c r="C240" s="137" t="s">
        <v>863</v>
      </c>
      <c r="D240" s="137" t="s">
        <v>864</v>
      </c>
      <c r="E240" s="137" t="s">
        <v>822</v>
      </c>
      <c r="F240" s="137" t="s">
        <v>845</v>
      </c>
      <c r="G240" s="137" t="s">
        <v>865</v>
      </c>
      <c r="H240" s="138">
        <v>209</v>
      </c>
    </row>
    <row r="241" spans="1:8" x14ac:dyDescent="0.25">
      <c r="A241" s="137" t="s">
        <v>628</v>
      </c>
      <c r="B241" s="137" t="s">
        <v>951</v>
      </c>
      <c r="C241" s="137" t="s">
        <v>866</v>
      </c>
      <c r="D241" s="137" t="s">
        <v>867</v>
      </c>
      <c r="E241" s="137" t="s">
        <v>823</v>
      </c>
      <c r="F241" s="137"/>
      <c r="G241" s="137" t="s">
        <v>897</v>
      </c>
      <c r="H241" s="138">
        <v>1365.0047999999999</v>
      </c>
    </row>
    <row r="242" spans="1:8" x14ac:dyDescent="0.25">
      <c r="A242" s="137" t="s">
        <v>628</v>
      </c>
      <c r="B242" s="137" t="s">
        <v>951</v>
      </c>
      <c r="C242" s="137" t="s">
        <v>866</v>
      </c>
      <c r="D242" s="137" t="s">
        <v>867</v>
      </c>
      <c r="E242" s="137" t="s">
        <v>821</v>
      </c>
      <c r="F242" s="137"/>
      <c r="G242" s="137" t="s">
        <v>868</v>
      </c>
      <c r="H242" s="138">
        <v>3684.9996000000001</v>
      </c>
    </row>
    <row r="243" spans="1:8" x14ac:dyDescent="0.25">
      <c r="A243" s="137" t="s">
        <v>628</v>
      </c>
      <c r="B243" s="137" t="s">
        <v>951</v>
      </c>
      <c r="C243" s="137" t="s">
        <v>866</v>
      </c>
      <c r="D243" s="137" t="s">
        <v>867</v>
      </c>
      <c r="E243" s="137" t="s">
        <v>824</v>
      </c>
      <c r="F243" s="137"/>
      <c r="G243" s="137" t="s">
        <v>869</v>
      </c>
      <c r="H243" s="138">
        <v>1516.9163000000001</v>
      </c>
    </row>
    <row r="244" spans="1:8" x14ac:dyDescent="0.25">
      <c r="A244" s="137" t="s">
        <v>628</v>
      </c>
      <c r="B244" s="137" t="s">
        <v>951</v>
      </c>
      <c r="C244" s="137" t="s">
        <v>870</v>
      </c>
      <c r="D244" s="137" t="s">
        <v>871</v>
      </c>
      <c r="E244" s="137" t="s">
        <v>821</v>
      </c>
      <c r="F244" s="137"/>
      <c r="G244" s="137" t="s">
        <v>872</v>
      </c>
      <c r="H244" s="138">
        <v>6808.1662999999999</v>
      </c>
    </row>
    <row r="245" spans="1:8" x14ac:dyDescent="0.25">
      <c r="A245" s="137" t="s">
        <v>628</v>
      </c>
      <c r="B245" s="137" t="s">
        <v>951</v>
      </c>
      <c r="C245" s="137" t="s">
        <v>873</v>
      </c>
      <c r="D245" s="137" t="s">
        <v>874</v>
      </c>
      <c r="E245" s="137" t="s">
        <v>820</v>
      </c>
      <c r="F245" s="137"/>
      <c r="G245" s="137" t="s">
        <v>875</v>
      </c>
      <c r="H245" s="138">
        <v>9712</v>
      </c>
    </row>
    <row r="246" spans="1:8" x14ac:dyDescent="0.25">
      <c r="A246" s="137" t="s">
        <v>628</v>
      </c>
      <c r="B246" s="137" t="s">
        <v>951</v>
      </c>
      <c r="C246" s="137" t="s">
        <v>874</v>
      </c>
      <c r="D246" s="137" t="s">
        <v>898</v>
      </c>
      <c r="E246" s="137" t="s">
        <v>820</v>
      </c>
      <c r="F246" s="137"/>
      <c r="G246" s="137" t="s">
        <v>899</v>
      </c>
      <c r="H246" s="138">
        <v>1973.6</v>
      </c>
    </row>
    <row r="247" spans="1:8" x14ac:dyDescent="0.25">
      <c r="A247" s="137" t="s">
        <v>628</v>
      </c>
      <c r="B247" s="137" t="s">
        <v>951</v>
      </c>
      <c r="C247" s="137" t="s">
        <v>876</v>
      </c>
      <c r="D247" s="137" t="s">
        <v>877</v>
      </c>
      <c r="E247" s="137" t="s">
        <v>825</v>
      </c>
      <c r="F247" s="137" t="s">
        <v>847</v>
      </c>
      <c r="G247" s="137" t="s">
        <v>878</v>
      </c>
      <c r="H247" s="138">
        <v>552.41750000000002</v>
      </c>
    </row>
    <row r="248" spans="1:8" x14ac:dyDescent="0.25">
      <c r="A248" s="137" t="s">
        <v>628</v>
      </c>
      <c r="B248" s="137" t="s">
        <v>951</v>
      </c>
      <c r="C248" s="137" t="s">
        <v>901</v>
      </c>
      <c r="D248" s="137" t="s">
        <v>902</v>
      </c>
      <c r="E248" s="137" t="s">
        <v>821</v>
      </c>
      <c r="F248" s="137"/>
      <c r="G248" s="137" t="s">
        <v>903</v>
      </c>
      <c r="H248" s="138">
        <v>3471.8328999999999</v>
      </c>
    </row>
    <row r="249" spans="1:8" x14ac:dyDescent="0.25">
      <c r="A249" s="137" t="s">
        <v>628</v>
      </c>
      <c r="B249" s="137" t="s">
        <v>951</v>
      </c>
      <c r="C249" s="137"/>
      <c r="D249" s="137"/>
      <c r="E249" s="137"/>
      <c r="F249" s="137" t="s">
        <v>842</v>
      </c>
      <c r="G249" s="137"/>
      <c r="H249" s="138">
        <v>372</v>
      </c>
    </row>
    <row r="250" spans="1:8" x14ac:dyDescent="0.25">
      <c r="A250" s="137" t="s">
        <v>628</v>
      </c>
      <c r="B250" s="137" t="s">
        <v>951</v>
      </c>
      <c r="C250" s="137"/>
      <c r="D250" s="137"/>
      <c r="E250" s="137"/>
      <c r="F250" s="137" t="s">
        <v>839</v>
      </c>
      <c r="G250" s="137"/>
      <c r="H250" s="138">
        <v>511</v>
      </c>
    </row>
    <row r="251" spans="1:8" x14ac:dyDescent="0.25">
      <c r="A251" s="137" t="s">
        <v>628</v>
      </c>
      <c r="B251" s="137" t="s">
        <v>951</v>
      </c>
      <c r="C251" s="137"/>
      <c r="D251" s="137"/>
      <c r="E251" s="137"/>
      <c r="F251" s="137" t="s">
        <v>838</v>
      </c>
      <c r="G251" s="137"/>
      <c r="H251" s="138">
        <v>379</v>
      </c>
    </row>
    <row r="252" spans="1:8" x14ac:dyDescent="0.25">
      <c r="A252" s="137" t="s">
        <v>628</v>
      </c>
      <c r="B252" s="137" t="s">
        <v>951</v>
      </c>
      <c r="C252" s="137"/>
      <c r="D252" s="137"/>
      <c r="E252" s="137"/>
      <c r="F252" s="137" t="s">
        <v>841</v>
      </c>
      <c r="G252" s="137"/>
      <c r="H252" s="138">
        <v>1528</v>
      </c>
    </row>
    <row r="253" spans="1:8" x14ac:dyDescent="0.25">
      <c r="A253" s="137" t="s">
        <v>628</v>
      </c>
      <c r="B253" s="137" t="s">
        <v>951</v>
      </c>
      <c r="C253" s="137"/>
      <c r="D253" s="137"/>
      <c r="E253" s="137"/>
      <c r="F253" s="137" t="s">
        <v>843</v>
      </c>
      <c r="G253" s="137"/>
      <c r="H253" s="138">
        <v>268</v>
      </c>
    </row>
    <row r="254" spans="1:8" x14ac:dyDescent="0.25">
      <c r="A254" s="137" t="s">
        <v>628</v>
      </c>
      <c r="B254" s="137" t="s">
        <v>951</v>
      </c>
      <c r="C254" s="137"/>
      <c r="D254" s="137"/>
      <c r="E254" s="137"/>
      <c r="F254" s="137" t="s">
        <v>840</v>
      </c>
      <c r="G254" s="137"/>
      <c r="H254" s="138">
        <v>149</v>
      </c>
    </row>
    <row r="255" spans="1:8" x14ac:dyDescent="0.25">
      <c r="A255" s="137" t="s">
        <v>628</v>
      </c>
      <c r="B255" s="137" t="s">
        <v>951</v>
      </c>
      <c r="C255" s="137"/>
      <c r="D255" s="137"/>
      <c r="E255" s="137"/>
      <c r="F255" s="137" t="s">
        <v>956</v>
      </c>
      <c r="G255" s="137"/>
      <c r="H255" s="138">
        <v>881</v>
      </c>
    </row>
    <row r="256" spans="1:8" x14ac:dyDescent="0.25">
      <c r="A256" s="137" t="s">
        <v>511</v>
      </c>
      <c r="B256" s="137" t="s">
        <v>952</v>
      </c>
      <c r="C256" s="137" t="s">
        <v>855</v>
      </c>
      <c r="D256" s="137" t="s">
        <v>856</v>
      </c>
      <c r="E256" s="137" t="s">
        <v>819</v>
      </c>
      <c r="F256" s="137" t="s">
        <v>846</v>
      </c>
      <c r="G256" s="137" t="s">
        <v>857</v>
      </c>
      <c r="H256" s="138">
        <v>370</v>
      </c>
    </row>
    <row r="257" spans="1:8" x14ac:dyDescent="0.25">
      <c r="A257" s="137" t="s">
        <v>511</v>
      </c>
      <c r="B257" s="137" t="s">
        <v>952</v>
      </c>
      <c r="C257" s="137" t="s">
        <v>890</v>
      </c>
      <c r="D257" s="137" t="s">
        <v>891</v>
      </c>
      <c r="E257" s="137" t="s">
        <v>821</v>
      </c>
      <c r="F257" s="137"/>
      <c r="G257" s="137" t="s">
        <v>892</v>
      </c>
      <c r="H257" s="138">
        <v>1220.8091999999999</v>
      </c>
    </row>
    <row r="258" spans="1:8" x14ac:dyDescent="0.25">
      <c r="A258" s="137" t="s">
        <v>511</v>
      </c>
      <c r="B258" s="137" t="s">
        <v>952</v>
      </c>
      <c r="C258" s="137" t="s">
        <v>858</v>
      </c>
      <c r="D258" s="137" t="s">
        <v>859</v>
      </c>
      <c r="E258" s="137" t="s">
        <v>821</v>
      </c>
      <c r="F258" s="137"/>
      <c r="G258" s="137" t="s">
        <v>860</v>
      </c>
      <c r="H258" s="138">
        <v>3801</v>
      </c>
    </row>
    <row r="259" spans="1:8" x14ac:dyDescent="0.25">
      <c r="A259" s="137" t="s">
        <v>511</v>
      </c>
      <c r="B259" s="137" t="s">
        <v>952</v>
      </c>
      <c r="C259" s="137" t="s">
        <v>859</v>
      </c>
      <c r="D259" s="137" t="s">
        <v>861</v>
      </c>
      <c r="E259" s="137" t="s">
        <v>821</v>
      </c>
      <c r="F259" s="137"/>
      <c r="G259" s="137" t="s">
        <v>862</v>
      </c>
      <c r="H259" s="138">
        <v>584.34</v>
      </c>
    </row>
    <row r="260" spans="1:8" x14ac:dyDescent="0.25">
      <c r="A260" s="137" t="s">
        <v>511</v>
      </c>
      <c r="B260" s="137" t="s">
        <v>952</v>
      </c>
      <c r="C260" s="137" t="s">
        <v>895</v>
      </c>
      <c r="D260" s="137" t="s">
        <v>866</v>
      </c>
      <c r="E260" s="137" t="s">
        <v>821</v>
      </c>
      <c r="F260" s="137"/>
      <c r="G260" s="137" t="s">
        <v>896</v>
      </c>
      <c r="H260" s="138">
        <v>2275.1113</v>
      </c>
    </row>
    <row r="261" spans="1:8" x14ac:dyDescent="0.25">
      <c r="A261" s="137" t="s">
        <v>511</v>
      </c>
      <c r="B261" s="137" t="s">
        <v>952</v>
      </c>
      <c r="C261" s="137" t="s">
        <v>863</v>
      </c>
      <c r="D261" s="137" t="s">
        <v>864</v>
      </c>
      <c r="E261" s="137" t="s">
        <v>822</v>
      </c>
      <c r="F261" s="137" t="s">
        <v>845</v>
      </c>
      <c r="G261" s="137" t="s">
        <v>865</v>
      </c>
      <c r="H261" s="138">
        <v>260</v>
      </c>
    </row>
    <row r="262" spans="1:8" x14ac:dyDescent="0.25">
      <c r="A262" s="137" t="s">
        <v>511</v>
      </c>
      <c r="B262" s="137" t="s">
        <v>952</v>
      </c>
      <c r="C262" s="137" t="s">
        <v>866</v>
      </c>
      <c r="D262" s="137" t="s">
        <v>867</v>
      </c>
      <c r="E262" s="137" t="s">
        <v>823</v>
      </c>
      <c r="F262" s="137"/>
      <c r="G262" s="137" t="s">
        <v>897</v>
      </c>
      <c r="H262" s="138">
        <v>1283.04</v>
      </c>
    </row>
    <row r="263" spans="1:8" x14ac:dyDescent="0.25">
      <c r="A263" s="137" t="s">
        <v>511</v>
      </c>
      <c r="B263" s="137" t="s">
        <v>952</v>
      </c>
      <c r="C263" s="137" t="s">
        <v>866</v>
      </c>
      <c r="D263" s="137" t="s">
        <v>867</v>
      </c>
      <c r="E263" s="137" t="s">
        <v>821</v>
      </c>
      <c r="F263" s="137"/>
      <c r="G263" s="137" t="s">
        <v>868</v>
      </c>
      <c r="H263" s="138">
        <v>6511.35</v>
      </c>
    </row>
    <row r="264" spans="1:8" x14ac:dyDescent="0.25">
      <c r="A264" s="137" t="s">
        <v>511</v>
      </c>
      <c r="B264" s="137" t="s">
        <v>952</v>
      </c>
      <c r="C264" s="137" t="s">
        <v>866</v>
      </c>
      <c r="D264" s="137" t="s">
        <v>867</v>
      </c>
      <c r="E264" s="137" t="s">
        <v>824</v>
      </c>
      <c r="F264" s="137"/>
      <c r="G264" s="137" t="s">
        <v>869</v>
      </c>
      <c r="H264" s="138">
        <v>1534.2496000000001</v>
      </c>
    </row>
    <row r="265" spans="1:8" x14ac:dyDescent="0.25">
      <c r="A265" s="137" t="s">
        <v>511</v>
      </c>
      <c r="B265" s="137" t="s">
        <v>952</v>
      </c>
      <c r="C265" s="137" t="s">
        <v>870</v>
      </c>
      <c r="D265" s="137" t="s">
        <v>871</v>
      </c>
      <c r="E265" s="137" t="s">
        <v>821</v>
      </c>
      <c r="F265" s="137"/>
      <c r="G265" s="137" t="s">
        <v>872</v>
      </c>
      <c r="H265" s="138">
        <v>3994.0578999999998</v>
      </c>
    </row>
    <row r="266" spans="1:8" x14ac:dyDescent="0.25">
      <c r="A266" s="137" t="s">
        <v>511</v>
      </c>
      <c r="B266" s="137" t="s">
        <v>952</v>
      </c>
      <c r="C266" s="137" t="s">
        <v>873</v>
      </c>
      <c r="D266" s="137" t="s">
        <v>874</v>
      </c>
      <c r="E266" s="137" t="s">
        <v>820</v>
      </c>
      <c r="F266" s="137"/>
      <c r="G266" s="137" t="s">
        <v>875</v>
      </c>
      <c r="H266" s="138">
        <v>5872</v>
      </c>
    </row>
    <row r="267" spans="1:8" x14ac:dyDescent="0.25">
      <c r="A267" s="137" t="s">
        <v>511</v>
      </c>
      <c r="B267" s="137" t="s">
        <v>952</v>
      </c>
      <c r="C267" s="137" t="s">
        <v>874</v>
      </c>
      <c r="D267" s="137" t="s">
        <v>898</v>
      </c>
      <c r="E267" s="137" t="s">
        <v>820</v>
      </c>
      <c r="F267" s="137"/>
      <c r="G267" s="137" t="s">
        <v>899</v>
      </c>
      <c r="H267" s="138">
        <v>800</v>
      </c>
    </row>
    <row r="268" spans="1:8" x14ac:dyDescent="0.25">
      <c r="A268" s="137" t="s">
        <v>511</v>
      </c>
      <c r="B268" s="137" t="s">
        <v>952</v>
      </c>
      <c r="C268" s="137" t="s">
        <v>876</v>
      </c>
      <c r="D268" s="137" t="s">
        <v>877</v>
      </c>
      <c r="E268" s="137" t="s">
        <v>825</v>
      </c>
      <c r="F268" s="137" t="s">
        <v>847</v>
      </c>
      <c r="G268" s="137" t="s">
        <v>878</v>
      </c>
      <c r="H268" s="138">
        <v>163.75569999999999</v>
      </c>
    </row>
    <row r="269" spans="1:8" x14ac:dyDescent="0.25">
      <c r="A269" s="137" t="s">
        <v>511</v>
      </c>
      <c r="B269" s="137" t="s">
        <v>952</v>
      </c>
      <c r="C269" s="137" t="s">
        <v>876</v>
      </c>
      <c r="D269" s="137" t="s">
        <v>877</v>
      </c>
      <c r="E269" s="137" t="s">
        <v>826</v>
      </c>
      <c r="F269" s="137"/>
      <c r="G269" s="137" t="s">
        <v>900</v>
      </c>
      <c r="H269" s="138">
        <v>297.99239999999998</v>
      </c>
    </row>
    <row r="270" spans="1:8" x14ac:dyDescent="0.25">
      <c r="A270" s="137" t="s">
        <v>511</v>
      </c>
      <c r="B270" s="137" t="s">
        <v>952</v>
      </c>
      <c r="C270" s="137" t="s">
        <v>876</v>
      </c>
      <c r="D270" s="137" t="s">
        <v>877</v>
      </c>
      <c r="E270" s="137" t="s">
        <v>827</v>
      </c>
      <c r="F270" s="137"/>
      <c r="G270" s="137" t="s">
        <v>879</v>
      </c>
      <c r="H270" s="138">
        <v>78.9696</v>
      </c>
    </row>
    <row r="271" spans="1:8" x14ac:dyDescent="0.25">
      <c r="A271" s="137" t="s">
        <v>511</v>
      </c>
      <c r="B271" s="137" t="s">
        <v>952</v>
      </c>
      <c r="C271" s="137" t="s">
        <v>901</v>
      </c>
      <c r="D271" s="137" t="s">
        <v>902</v>
      </c>
      <c r="E271" s="137" t="s">
        <v>821</v>
      </c>
      <c r="F271" s="137"/>
      <c r="G271" s="137" t="s">
        <v>903</v>
      </c>
      <c r="H271" s="138">
        <v>2401.4659000000001</v>
      </c>
    </row>
    <row r="272" spans="1:8" x14ac:dyDescent="0.25">
      <c r="A272" s="137" t="s">
        <v>511</v>
      </c>
      <c r="B272" s="137" t="s">
        <v>952</v>
      </c>
      <c r="C272" s="137" t="s">
        <v>880</v>
      </c>
      <c r="D272" s="137" t="s">
        <v>828</v>
      </c>
      <c r="E272" s="137" t="s">
        <v>829</v>
      </c>
      <c r="F272" s="137"/>
      <c r="G272" s="137" t="s">
        <v>881</v>
      </c>
      <c r="H272" s="138">
        <v>664.24919999999997</v>
      </c>
    </row>
    <row r="273" spans="1:8" x14ac:dyDescent="0.25">
      <c r="A273" s="137" t="s">
        <v>511</v>
      </c>
      <c r="B273" s="137" t="s">
        <v>952</v>
      </c>
      <c r="C273" s="137" t="s">
        <v>880</v>
      </c>
      <c r="D273" s="137" t="s">
        <v>828</v>
      </c>
      <c r="E273" s="137" t="s">
        <v>830</v>
      </c>
      <c r="F273" s="137"/>
      <c r="G273" s="137" t="s">
        <v>882</v>
      </c>
      <c r="H273" s="138">
        <v>23017.999199999998</v>
      </c>
    </row>
    <row r="274" spans="1:8" x14ac:dyDescent="0.25">
      <c r="A274" s="137" t="s">
        <v>511</v>
      </c>
      <c r="B274" s="137" t="s">
        <v>952</v>
      </c>
      <c r="C274" s="137"/>
      <c r="D274" s="137"/>
      <c r="E274" s="137"/>
      <c r="F274" s="137" t="s">
        <v>842</v>
      </c>
      <c r="G274" s="137"/>
      <c r="H274" s="138">
        <v>250</v>
      </c>
    </row>
    <row r="275" spans="1:8" x14ac:dyDescent="0.25">
      <c r="A275" s="137" t="s">
        <v>511</v>
      </c>
      <c r="B275" s="137" t="s">
        <v>952</v>
      </c>
      <c r="C275" s="137"/>
      <c r="D275" s="137"/>
      <c r="E275" s="137"/>
      <c r="F275" s="137" t="s">
        <v>839</v>
      </c>
      <c r="G275" s="137"/>
      <c r="H275" s="138">
        <v>271</v>
      </c>
    </row>
    <row r="276" spans="1:8" x14ac:dyDescent="0.25">
      <c r="A276" s="137" t="s">
        <v>511</v>
      </c>
      <c r="B276" s="137" t="s">
        <v>952</v>
      </c>
      <c r="C276" s="137"/>
      <c r="D276" s="137"/>
      <c r="E276" s="137"/>
      <c r="F276" s="137" t="s">
        <v>838</v>
      </c>
      <c r="G276" s="137"/>
      <c r="H276" s="138">
        <v>214</v>
      </c>
    </row>
    <row r="277" spans="1:8" x14ac:dyDescent="0.25">
      <c r="A277" s="137" t="s">
        <v>511</v>
      </c>
      <c r="B277" s="137" t="s">
        <v>952</v>
      </c>
      <c r="C277" s="137"/>
      <c r="D277" s="137"/>
      <c r="E277" s="137"/>
      <c r="F277" s="137" t="s">
        <v>841</v>
      </c>
      <c r="G277" s="137"/>
      <c r="H277" s="138">
        <v>525</v>
      </c>
    </row>
    <row r="278" spans="1:8" x14ac:dyDescent="0.25">
      <c r="A278" s="137" t="s">
        <v>511</v>
      </c>
      <c r="B278" s="137" t="s">
        <v>952</v>
      </c>
      <c r="C278" s="137"/>
      <c r="D278" s="137"/>
      <c r="E278" s="137"/>
      <c r="F278" s="137" t="s">
        <v>843</v>
      </c>
      <c r="G278" s="137"/>
      <c r="H278" s="138">
        <v>82</v>
      </c>
    </row>
    <row r="279" spans="1:8" x14ac:dyDescent="0.25">
      <c r="A279" s="137" t="s">
        <v>511</v>
      </c>
      <c r="B279" s="137" t="s">
        <v>952</v>
      </c>
      <c r="C279" s="137"/>
      <c r="D279" s="137"/>
      <c r="E279" s="137"/>
      <c r="F279" s="137" t="s">
        <v>840</v>
      </c>
      <c r="G279" s="137"/>
      <c r="H279" s="138">
        <v>53</v>
      </c>
    </row>
    <row r="280" spans="1:8" x14ac:dyDescent="0.25">
      <c r="A280" s="137" t="s">
        <v>581</v>
      </c>
      <c r="B280" s="137" t="s">
        <v>953</v>
      </c>
      <c r="C280" s="137" t="s">
        <v>880</v>
      </c>
      <c r="D280" s="137" t="s">
        <v>828</v>
      </c>
      <c r="E280" s="137" t="s">
        <v>829</v>
      </c>
      <c r="F280" s="137"/>
      <c r="G280" s="137" t="s">
        <v>881</v>
      </c>
      <c r="H280" s="138">
        <v>105.4996</v>
      </c>
    </row>
    <row r="281" spans="1:8" x14ac:dyDescent="0.25">
      <c r="A281" s="137" t="s">
        <v>581</v>
      </c>
      <c r="B281" s="137" t="s">
        <v>953</v>
      </c>
      <c r="C281" s="137" t="s">
        <v>880</v>
      </c>
      <c r="D281" s="137" t="s">
        <v>828</v>
      </c>
      <c r="E281" s="137" t="s">
        <v>830</v>
      </c>
      <c r="F281" s="137"/>
      <c r="G281" s="137" t="s">
        <v>882</v>
      </c>
      <c r="H281" s="138">
        <v>14619.999599999999</v>
      </c>
    </row>
    <row r="282" spans="1:8" x14ac:dyDescent="0.25">
      <c r="A282" s="137" t="s">
        <v>954</v>
      </c>
      <c r="B282" s="137" t="s">
        <v>955</v>
      </c>
      <c r="C282" s="137" t="s">
        <v>895</v>
      </c>
      <c r="D282" s="137" t="s">
        <v>866</v>
      </c>
      <c r="E282" s="137" t="s">
        <v>821</v>
      </c>
      <c r="F282" s="137"/>
      <c r="G282" s="137" t="s">
        <v>896</v>
      </c>
      <c r="H282" s="138">
        <v>1422.6663000000001</v>
      </c>
    </row>
  </sheetData>
  <autoFilter ref="A1:H282" xr:uid="{B1E69567-E797-4689-8174-0ED947DC5AA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Ocena realizacije storitev</vt:lpstr>
      <vt:lpstr>Šifrant zavodov</vt:lpstr>
      <vt:lpstr>Planiran obseg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Ozmec (student)</dc:creator>
  <cp:lastModifiedBy>ZZZS</cp:lastModifiedBy>
  <dcterms:created xsi:type="dcterms:W3CDTF">2023-04-03T07:06:02Z</dcterms:created>
  <dcterms:modified xsi:type="dcterms:W3CDTF">2023-04-26T07:46:36Z</dcterms:modified>
</cp:coreProperties>
</file>