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010011\AppData\Local\Temp\notes0EF212\"/>
    </mc:Choice>
  </mc:AlternateContent>
  <xr:revisionPtr revIDLastSave="0" documentId="8_{3E2B594A-A2F1-4175-B2F5-D56511E65E49}" xr6:coauthVersionLast="47" xr6:coauthVersionMax="47" xr10:uidLastSave="{00000000-0000-0000-0000-000000000000}"/>
  <bookViews>
    <workbookView xWindow="-120" yWindow="-120" windowWidth="29040" windowHeight="15840" activeTab="1" xr2:uid="{DB4692E3-FBAB-4B55-AFA3-7394A5689871}"/>
  </bookViews>
  <sheets>
    <sheet name="List1" sheetId="1" r:id="rId1"/>
    <sheet name="ŠT. Izvajalcev" sheetId="2" r:id="rId2"/>
  </sheets>
  <definedNames>
    <definedName name="_xlnm._FilterDatabase" localSheetId="0" hidden="1">List1!$A$1:$H$791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90" i="1" l="1"/>
  <c r="C788" i="1"/>
  <c r="C786" i="1"/>
  <c r="C784" i="1"/>
  <c r="C782" i="1"/>
  <c r="C780" i="1"/>
  <c r="C778" i="1"/>
  <c r="C776" i="1"/>
  <c r="C774" i="1"/>
  <c r="C772" i="1"/>
  <c r="C770" i="1"/>
  <c r="C768" i="1"/>
  <c r="C766" i="1"/>
  <c r="C764" i="1"/>
  <c r="C762" i="1"/>
  <c r="C760" i="1"/>
  <c r="C758" i="1"/>
  <c r="C756" i="1"/>
  <c r="C754" i="1"/>
  <c r="C752" i="1"/>
  <c r="C750" i="1"/>
  <c r="C748" i="1"/>
  <c r="C746" i="1"/>
  <c r="C744" i="1"/>
  <c r="C742" i="1"/>
  <c r="C740" i="1"/>
  <c r="C738" i="1"/>
  <c r="C736" i="1"/>
  <c r="C734" i="1"/>
  <c r="C732" i="1"/>
  <c r="C730" i="1"/>
  <c r="C728" i="1"/>
  <c r="C726" i="1"/>
  <c r="C724" i="1"/>
  <c r="C722" i="1"/>
  <c r="C720" i="1"/>
  <c r="C718" i="1"/>
  <c r="C716" i="1"/>
  <c r="C714" i="1"/>
  <c r="C712" i="1"/>
  <c r="C710" i="1"/>
  <c r="C708" i="1"/>
  <c r="C706" i="1"/>
  <c r="C704" i="1"/>
  <c r="C702" i="1"/>
  <c r="C700" i="1"/>
  <c r="C698" i="1"/>
  <c r="C696" i="1"/>
  <c r="C694" i="1"/>
  <c r="C692" i="1"/>
  <c r="C690" i="1"/>
  <c r="C688" i="1"/>
  <c r="C686" i="1"/>
  <c r="C684" i="1"/>
  <c r="C682" i="1"/>
  <c r="C680" i="1"/>
  <c r="C678" i="1"/>
  <c r="C676" i="1"/>
  <c r="C674" i="1"/>
  <c r="C672" i="1"/>
  <c r="C670" i="1"/>
  <c r="C668" i="1"/>
  <c r="C666" i="1"/>
  <c r="C664" i="1"/>
  <c r="C662" i="1"/>
  <c r="C660" i="1"/>
  <c r="C658" i="1"/>
  <c r="C656" i="1"/>
  <c r="C654" i="1"/>
  <c r="C652" i="1"/>
  <c r="C650" i="1"/>
  <c r="C648" i="1"/>
  <c r="C646" i="1"/>
  <c r="C644" i="1"/>
  <c r="C642" i="1"/>
  <c r="C640" i="1"/>
  <c r="C638" i="1"/>
  <c r="C636" i="1"/>
  <c r="C634" i="1"/>
  <c r="C632" i="1"/>
  <c r="C630" i="1"/>
  <c r="C628" i="1"/>
  <c r="C626" i="1"/>
  <c r="C624" i="1"/>
  <c r="C622" i="1"/>
  <c r="C620" i="1"/>
  <c r="C618" i="1"/>
  <c r="C616" i="1"/>
  <c r="C614" i="1"/>
  <c r="C612" i="1"/>
  <c r="C610" i="1"/>
  <c r="C608" i="1"/>
  <c r="C606" i="1"/>
  <c r="C604" i="1"/>
  <c r="C602" i="1"/>
  <c r="C600" i="1"/>
  <c r="C598" i="1"/>
  <c r="C596" i="1"/>
  <c r="C594" i="1"/>
  <c r="C592" i="1"/>
  <c r="C590" i="1"/>
  <c r="C588" i="1"/>
  <c r="C586" i="1"/>
  <c r="C584" i="1"/>
  <c r="C582" i="1"/>
  <c r="C580" i="1"/>
  <c r="C578" i="1"/>
  <c r="C576" i="1"/>
  <c r="C574" i="1"/>
  <c r="C572" i="1"/>
  <c r="C570" i="1"/>
  <c r="C568" i="1"/>
  <c r="C566" i="1"/>
  <c r="C564" i="1"/>
  <c r="C562" i="1"/>
  <c r="C560" i="1"/>
  <c r="C558" i="1"/>
  <c r="C556" i="1"/>
  <c r="C554" i="1"/>
  <c r="C552" i="1"/>
  <c r="C550" i="1"/>
  <c r="C548" i="1"/>
  <c r="C546" i="1"/>
  <c r="C544" i="1"/>
  <c r="C542" i="1"/>
  <c r="C540" i="1"/>
  <c r="C538" i="1"/>
  <c r="C536" i="1"/>
  <c r="C534" i="1"/>
  <c r="C532" i="1"/>
  <c r="C530" i="1"/>
  <c r="C528" i="1"/>
  <c r="C526" i="1"/>
  <c r="C524" i="1"/>
  <c r="C522" i="1"/>
  <c r="C520" i="1"/>
  <c r="C518" i="1"/>
  <c r="C516" i="1"/>
  <c r="C514" i="1"/>
  <c r="C512" i="1"/>
  <c r="C510" i="1"/>
  <c r="C508" i="1"/>
  <c r="C506" i="1"/>
  <c r="C504" i="1"/>
  <c r="C502" i="1"/>
  <c r="C500" i="1"/>
  <c r="C498" i="1"/>
  <c r="C496" i="1"/>
  <c r="C494" i="1"/>
  <c r="C492" i="1"/>
  <c r="C490" i="1"/>
  <c r="C488" i="1"/>
  <c r="C486" i="1"/>
  <c r="C484" i="1"/>
  <c r="C482" i="1"/>
  <c r="C480" i="1"/>
  <c r="C478" i="1"/>
  <c r="C476" i="1"/>
  <c r="C474" i="1"/>
  <c r="C472" i="1"/>
  <c r="C470" i="1"/>
  <c r="C468" i="1"/>
  <c r="C466" i="1"/>
  <c r="C464" i="1"/>
  <c r="C462" i="1"/>
  <c r="C460" i="1"/>
  <c r="C458" i="1"/>
  <c r="C456" i="1"/>
  <c r="C454" i="1"/>
  <c r="C452" i="1"/>
  <c r="C450" i="1"/>
  <c r="C448" i="1"/>
  <c r="C446" i="1"/>
  <c r="C444" i="1"/>
  <c r="C442" i="1"/>
  <c r="C440" i="1"/>
  <c r="C438" i="1"/>
  <c r="C436" i="1"/>
  <c r="C434" i="1"/>
  <c r="C432" i="1"/>
  <c r="C430" i="1"/>
  <c r="C428" i="1"/>
  <c r="C426" i="1"/>
  <c r="C424" i="1"/>
  <c r="C422" i="1"/>
  <c r="C420" i="1"/>
  <c r="C418" i="1"/>
  <c r="C416" i="1"/>
  <c r="C414" i="1"/>
  <c r="C412" i="1"/>
  <c r="C410" i="1"/>
  <c r="C408" i="1"/>
  <c r="C406" i="1"/>
  <c r="C404" i="1"/>
  <c r="C402" i="1"/>
  <c r="C400" i="1"/>
  <c r="C398" i="1"/>
  <c r="C396" i="1"/>
  <c r="C394" i="1"/>
  <c r="C392" i="1"/>
  <c r="C390" i="1"/>
  <c r="C388" i="1"/>
  <c r="C386" i="1"/>
  <c r="C384" i="1"/>
  <c r="C382" i="1"/>
  <c r="C380" i="1"/>
  <c r="C378" i="1"/>
  <c r="C376" i="1"/>
  <c r="C374" i="1"/>
  <c r="C372" i="1"/>
  <c r="C370" i="1"/>
  <c r="C368" i="1"/>
  <c r="C366" i="1"/>
  <c r="C364" i="1"/>
  <c r="C362" i="1"/>
  <c r="C360" i="1"/>
  <c r="C358" i="1"/>
  <c r="C356" i="1"/>
  <c r="C354" i="1"/>
  <c r="C352" i="1"/>
  <c r="C350" i="1"/>
  <c r="C348" i="1"/>
  <c r="C346" i="1"/>
  <c r="C344" i="1"/>
  <c r="C342" i="1"/>
  <c r="C340" i="1"/>
  <c r="C338" i="1"/>
  <c r="C336" i="1"/>
  <c r="C334" i="1"/>
  <c r="C332" i="1"/>
  <c r="C330" i="1"/>
  <c r="C328" i="1"/>
  <c r="C326" i="1"/>
  <c r="C324" i="1"/>
  <c r="C322" i="1"/>
  <c r="C320" i="1"/>
  <c r="C318" i="1"/>
  <c r="C316" i="1"/>
  <c r="C314" i="1"/>
  <c r="C312" i="1"/>
  <c r="C310" i="1"/>
  <c r="C308" i="1"/>
  <c r="C306" i="1"/>
  <c r="C304" i="1"/>
  <c r="C302" i="1"/>
  <c r="C300" i="1"/>
  <c r="C298" i="1"/>
  <c r="C296" i="1"/>
  <c r="C294" i="1"/>
  <c r="C292" i="1"/>
  <c r="C290" i="1"/>
  <c r="C288" i="1"/>
  <c r="C286" i="1"/>
  <c r="C284" i="1"/>
  <c r="C282" i="1"/>
  <c r="C280" i="1"/>
  <c r="C278" i="1"/>
  <c r="C276" i="1"/>
  <c r="C274" i="1"/>
  <c r="C272" i="1"/>
  <c r="C270" i="1"/>
  <c r="C268" i="1"/>
  <c r="C266" i="1"/>
  <c r="C264" i="1"/>
  <c r="C262" i="1"/>
  <c r="C260" i="1"/>
  <c r="C258" i="1"/>
  <c r="C256" i="1"/>
  <c r="C254" i="1"/>
  <c r="C252" i="1"/>
  <c r="C250" i="1"/>
  <c r="C248" i="1"/>
  <c r="C246" i="1"/>
  <c r="C244" i="1"/>
  <c r="C242" i="1"/>
  <c r="C240" i="1"/>
  <c r="C238" i="1"/>
  <c r="C236" i="1"/>
  <c r="C234" i="1"/>
  <c r="C232" i="1"/>
  <c r="C230" i="1"/>
  <c r="C228" i="1"/>
  <c r="C226" i="1"/>
  <c r="C224" i="1"/>
  <c r="C222" i="1"/>
  <c r="C220" i="1"/>
  <c r="C218" i="1"/>
  <c r="C216" i="1"/>
  <c r="C214" i="1"/>
  <c r="C212" i="1"/>
  <c r="C210" i="1"/>
  <c r="C208" i="1"/>
  <c r="C206" i="1"/>
  <c r="C204" i="1"/>
  <c r="C202" i="1"/>
  <c r="C200" i="1"/>
  <c r="C198" i="1"/>
  <c r="C196" i="1"/>
  <c r="C194" i="1"/>
  <c r="C192" i="1"/>
  <c r="C190" i="1"/>
  <c r="C188" i="1"/>
  <c r="C186" i="1"/>
  <c r="C184" i="1"/>
  <c r="C182" i="1"/>
  <c r="C180" i="1"/>
  <c r="C178" i="1"/>
  <c r="C176" i="1"/>
  <c r="C174" i="1"/>
  <c r="C172" i="1"/>
  <c r="C170" i="1"/>
  <c r="C168" i="1"/>
  <c r="C166" i="1"/>
  <c r="C164" i="1"/>
  <c r="C162" i="1"/>
  <c r="C160" i="1"/>
  <c r="C158" i="1"/>
  <c r="C156" i="1"/>
  <c r="C154" i="1"/>
  <c r="C152" i="1"/>
  <c r="C150" i="1"/>
  <c r="C148" i="1"/>
  <c r="C146" i="1"/>
  <c r="C144" i="1"/>
  <c r="C142" i="1"/>
  <c r="C140" i="1"/>
  <c r="C138" i="1"/>
  <c r="C136" i="1"/>
  <c r="C134" i="1"/>
  <c r="C132" i="1"/>
  <c r="C130" i="1"/>
  <c r="C128" i="1"/>
  <c r="C126" i="1"/>
  <c r="C124" i="1"/>
  <c r="C122" i="1"/>
  <c r="C120" i="1"/>
  <c r="C118" i="1"/>
  <c r="C116" i="1"/>
  <c r="C114" i="1"/>
  <c r="C112" i="1"/>
  <c r="C110" i="1"/>
  <c r="C108" i="1"/>
  <c r="C106" i="1"/>
  <c r="C104" i="1"/>
  <c r="C102" i="1"/>
  <c r="C100" i="1"/>
  <c r="C98" i="1"/>
  <c r="C96" i="1"/>
  <c r="C94" i="1"/>
  <c r="C92" i="1"/>
  <c r="C90" i="1"/>
  <c r="C88" i="1"/>
  <c r="C86" i="1"/>
  <c r="C84" i="1"/>
  <c r="C82" i="1"/>
  <c r="C80" i="1"/>
  <c r="C78" i="1"/>
  <c r="C76" i="1"/>
  <c r="C74" i="1"/>
  <c r="C72" i="1"/>
  <c r="C70" i="1"/>
  <c r="C68" i="1"/>
  <c r="C66" i="1"/>
  <c r="C64" i="1"/>
  <c r="C62" i="1"/>
  <c r="C60" i="1"/>
  <c r="C58" i="1"/>
  <c r="C56" i="1"/>
  <c r="C54" i="1"/>
  <c r="C52" i="1"/>
  <c r="C50" i="1"/>
  <c r="C48" i="1"/>
  <c r="C46" i="1"/>
  <c r="C44" i="1"/>
  <c r="C42" i="1"/>
  <c r="C40" i="1"/>
  <c r="C38" i="1"/>
  <c r="C36" i="1"/>
  <c r="C34" i="1"/>
  <c r="C32" i="1"/>
  <c r="C30" i="1"/>
  <c r="C28" i="1"/>
  <c r="C26" i="1"/>
  <c r="C24" i="1"/>
  <c r="C22" i="1"/>
  <c r="C20" i="1"/>
  <c r="C18" i="1"/>
  <c r="C16" i="1"/>
  <c r="C14" i="1"/>
  <c r="C12" i="1"/>
  <c r="C10" i="1"/>
  <c r="C8" i="1"/>
  <c r="C6" i="1"/>
  <c r="C4" i="1"/>
  <c r="C2" i="1"/>
  <c r="D790" i="1"/>
  <c r="D788" i="1"/>
  <c r="D786" i="1"/>
  <c r="D784" i="1"/>
  <c r="D782" i="1"/>
  <c r="D780" i="1"/>
  <c r="D778" i="1"/>
  <c r="D776" i="1"/>
  <c r="D774" i="1"/>
  <c r="D772" i="1"/>
  <c r="D770" i="1"/>
  <c r="D768" i="1"/>
  <c r="D766" i="1"/>
  <c r="D764" i="1"/>
  <c r="D762" i="1"/>
  <c r="D760" i="1"/>
  <c r="D758" i="1"/>
  <c r="D756" i="1"/>
  <c r="D754" i="1"/>
  <c r="D752" i="1"/>
  <c r="D750" i="1"/>
  <c r="D748" i="1"/>
  <c r="D746" i="1"/>
  <c r="D744" i="1"/>
  <c r="D742" i="1"/>
  <c r="D740" i="1"/>
  <c r="D738" i="1"/>
  <c r="D736" i="1"/>
  <c r="D734" i="1"/>
  <c r="D732" i="1"/>
  <c r="D730" i="1"/>
  <c r="D728" i="1"/>
  <c r="D726" i="1"/>
  <c r="D724" i="1"/>
  <c r="D722" i="1"/>
  <c r="D720" i="1"/>
  <c r="D718" i="1"/>
  <c r="D716" i="1"/>
  <c r="D714" i="1"/>
  <c r="D712" i="1"/>
  <c r="D710" i="1"/>
  <c r="D708" i="1"/>
  <c r="D706" i="1"/>
  <c r="D704" i="1"/>
  <c r="D702" i="1"/>
  <c r="D700" i="1"/>
  <c r="D698" i="1"/>
  <c r="D696" i="1"/>
  <c r="D694" i="1"/>
  <c r="D692" i="1"/>
  <c r="D690" i="1"/>
  <c r="D688" i="1"/>
  <c r="D686" i="1"/>
  <c r="D684" i="1"/>
  <c r="D682" i="1"/>
  <c r="D680" i="1"/>
  <c r="D678" i="1"/>
  <c r="D676" i="1"/>
  <c r="D674" i="1"/>
  <c r="D672" i="1"/>
  <c r="D670" i="1"/>
  <c r="D668" i="1"/>
  <c r="D666" i="1"/>
  <c r="D664" i="1"/>
  <c r="D662" i="1"/>
  <c r="D660" i="1"/>
  <c r="D658" i="1"/>
  <c r="D656" i="1"/>
  <c r="D654" i="1"/>
  <c r="D652" i="1"/>
  <c r="D650" i="1"/>
  <c r="D648" i="1"/>
  <c r="D646" i="1"/>
  <c r="D644" i="1"/>
  <c r="D642" i="1"/>
  <c r="D640" i="1"/>
  <c r="D638" i="1"/>
  <c r="D636" i="1"/>
  <c r="D634" i="1"/>
  <c r="D632" i="1"/>
  <c r="D630" i="1"/>
  <c r="D628" i="1"/>
  <c r="D626" i="1"/>
  <c r="D624" i="1"/>
  <c r="D622" i="1"/>
  <c r="D620" i="1"/>
  <c r="D618" i="1"/>
  <c r="D616" i="1"/>
  <c r="D614" i="1"/>
  <c r="D612" i="1"/>
  <c r="D610" i="1"/>
  <c r="D608" i="1"/>
  <c r="D606" i="1"/>
  <c r="D604" i="1"/>
  <c r="D602" i="1"/>
  <c r="D600" i="1"/>
  <c r="D598" i="1"/>
  <c r="D596" i="1"/>
  <c r="D594" i="1"/>
  <c r="D592" i="1"/>
  <c r="D590" i="1"/>
  <c r="D588" i="1"/>
  <c r="D586" i="1"/>
  <c r="D584" i="1"/>
  <c r="D582" i="1"/>
  <c r="D580" i="1"/>
  <c r="D578" i="1"/>
  <c r="D576" i="1"/>
  <c r="D574" i="1"/>
  <c r="D572" i="1"/>
  <c r="D570" i="1"/>
  <c r="D568" i="1"/>
  <c r="D566" i="1"/>
  <c r="D564" i="1"/>
  <c r="D562" i="1"/>
  <c r="D560" i="1"/>
  <c r="D558" i="1"/>
  <c r="D556" i="1"/>
  <c r="D554" i="1"/>
  <c r="D552" i="1"/>
  <c r="D550" i="1"/>
  <c r="D548" i="1"/>
  <c r="D546" i="1"/>
  <c r="D544" i="1"/>
  <c r="D542" i="1"/>
  <c r="D540" i="1"/>
  <c r="D538" i="1"/>
  <c r="D536" i="1"/>
  <c r="D534" i="1"/>
  <c r="D532" i="1"/>
  <c r="D530" i="1"/>
  <c r="D528" i="1"/>
  <c r="D526" i="1"/>
  <c r="D524" i="1"/>
  <c r="D522" i="1"/>
  <c r="D520" i="1"/>
  <c r="D518" i="1"/>
  <c r="D516" i="1"/>
  <c r="D514" i="1"/>
  <c r="D512" i="1"/>
  <c r="D510" i="1"/>
  <c r="D508" i="1"/>
  <c r="D506" i="1"/>
  <c r="D504" i="1"/>
  <c r="D502" i="1"/>
  <c r="D500" i="1"/>
  <c r="D498" i="1"/>
  <c r="D496" i="1"/>
  <c r="D494" i="1"/>
  <c r="D492" i="1"/>
  <c r="D490" i="1"/>
  <c r="D488" i="1"/>
  <c r="D486" i="1"/>
  <c r="D484" i="1"/>
  <c r="D482" i="1"/>
  <c r="D480" i="1"/>
  <c r="D478" i="1"/>
  <c r="D476" i="1"/>
  <c r="D474" i="1"/>
  <c r="D472" i="1"/>
  <c r="D470" i="1"/>
  <c r="D468" i="1"/>
  <c r="D466" i="1"/>
  <c r="D464" i="1"/>
  <c r="D462" i="1"/>
  <c r="D460" i="1"/>
  <c r="D458" i="1"/>
  <c r="D456" i="1"/>
  <c r="D454" i="1"/>
  <c r="D452" i="1"/>
  <c r="D450" i="1"/>
  <c r="D448" i="1"/>
  <c r="D446" i="1"/>
  <c r="D444" i="1"/>
  <c r="D442" i="1"/>
  <c r="D440" i="1"/>
  <c r="D438" i="1"/>
  <c r="D436" i="1"/>
  <c r="D434" i="1"/>
  <c r="D432" i="1"/>
  <c r="D430" i="1"/>
  <c r="D428" i="1"/>
  <c r="D426" i="1"/>
  <c r="D424" i="1"/>
  <c r="D422" i="1"/>
  <c r="D420" i="1"/>
  <c r="D418" i="1"/>
  <c r="D416" i="1"/>
  <c r="D414" i="1"/>
  <c r="D412" i="1"/>
  <c r="D410" i="1"/>
  <c r="D408" i="1"/>
  <c r="D406" i="1"/>
  <c r="D404" i="1"/>
  <c r="D402" i="1"/>
  <c r="D400" i="1"/>
  <c r="D398" i="1"/>
  <c r="D396" i="1"/>
  <c r="D394" i="1"/>
  <c r="D392" i="1"/>
  <c r="D390" i="1"/>
  <c r="D388" i="1"/>
  <c r="D386" i="1"/>
  <c r="D384" i="1"/>
  <c r="D382" i="1"/>
  <c r="D380" i="1"/>
  <c r="D378" i="1"/>
  <c r="D376" i="1"/>
  <c r="D374" i="1"/>
  <c r="D372" i="1"/>
  <c r="D370" i="1"/>
  <c r="D368" i="1"/>
  <c r="D366" i="1"/>
  <c r="D364" i="1"/>
  <c r="D362" i="1"/>
  <c r="D360" i="1"/>
  <c r="D358" i="1"/>
  <c r="D356" i="1"/>
  <c r="D354" i="1"/>
  <c r="D352" i="1"/>
  <c r="D350" i="1"/>
  <c r="D348" i="1"/>
  <c r="D346" i="1"/>
  <c r="D344" i="1"/>
  <c r="D342" i="1"/>
  <c r="D340" i="1"/>
  <c r="D338" i="1"/>
  <c r="D336" i="1"/>
  <c r="D334" i="1"/>
  <c r="D332" i="1"/>
  <c r="D330" i="1"/>
  <c r="D328" i="1"/>
  <c r="D326" i="1"/>
  <c r="D324" i="1"/>
  <c r="D322" i="1"/>
  <c r="D320" i="1"/>
  <c r="D318" i="1"/>
  <c r="D316" i="1"/>
  <c r="D314" i="1"/>
  <c r="D312" i="1"/>
  <c r="D310" i="1"/>
  <c r="D308" i="1"/>
  <c r="D306" i="1"/>
  <c r="D304" i="1"/>
  <c r="D302" i="1"/>
  <c r="D300" i="1"/>
  <c r="D298" i="1"/>
  <c r="D296" i="1"/>
  <c r="D294" i="1"/>
  <c r="D292" i="1"/>
  <c r="D290" i="1"/>
  <c r="D288" i="1"/>
  <c r="D286" i="1"/>
  <c r="D284" i="1"/>
  <c r="D282" i="1"/>
  <c r="D280" i="1"/>
  <c r="D278" i="1"/>
  <c r="D276" i="1"/>
  <c r="D274" i="1"/>
  <c r="D272" i="1"/>
  <c r="D270" i="1"/>
  <c r="D268" i="1"/>
  <c r="D266" i="1"/>
  <c r="D264" i="1"/>
  <c r="D262" i="1"/>
  <c r="D260" i="1"/>
  <c r="D258" i="1"/>
  <c r="D256" i="1"/>
  <c r="D254" i="1"/>
  <c r="D252" i="1"/>
  <c r="D250" i="1"/>
  <c r="D248" i="1"/>
  <c r="D246" i="1"/>
  <c r="D244" i="1"/>
  <c r="D242" i="1"/>
  <c r="D240" i="1"/>
  <c r="D238" i="1"/>
  <c r="D236" i="1"/>
  <c r="D234" i="1"/>
  <c r="D232" i="1"/>
  <c r="D230" i="1"/>
  <c r="D228" i="1"/>
  <c r="D226" i="1"/>
  <c r="D224" i="1"/>
  <c r="D222" i="1"/>
  <c r="D220" i="1"/>
  <c r="D218" i="1"/>
  <c r="D216" i="1"/>
  <c r="D214" i="1"/>
  <c r="D212" i="1"/>
  <c r="D210" i="1"/>
  <c r="D208" i="1"/>
  <c r="D206" i="1"/>
  <c r="D204" i="1"/>
  <c r="D202" i="1"/>
  <c r="D200" i="1"/>
  <c r="D198" i="1"/>
  <c r="D196" i="1"/>
  <c r="D194" i="1"/>
  <c r="D192" i="1"/>
  <c r="D190" i="1"/>
  <c r="D188" i="1"/>
  <c r="D186" i="1"/>
  <c r="D184" i="1"/>
  <c r="D182" i="1"/>
  <c r="D180" i="1"/>
  <c r="D178" i="1"/>
  <c r="D176" i="1"/>
  <c r="D174" i="1"/>
  <c r="D172" i="1"/>
  <c r="D170" i="1"/>
  <c r="D168" i="1"/>
  <c r="D166" i="1"/>
  <c r="D164" i="1"/>
  <c r="D162" i="1"/>
  <c r="D160" i="1"/>
  <c r="D158" i="1"/>
  <c r="D156" i="1"/>
  <c r="D154" i="1"/>
  <c r="D152" i="1"/>
  <c r="D150" i="1"/>
  <c r="D148" i="1"/>
  <c r="D146" i="1"/>
  <c r="D144" i="1"/>
  <c r="D142" i="1"/>
  <c r="D140" i="1"/>
  <c r="D138" i="1"/>
  <c r="D136" i="1"/>
  <c r="D134" i="1"/>
  <c r="D132" i="1"/>
  <c r="D130" i="1"/>
  <c r="D128" i="1"/>
  <c r="D126" i="1"/>
  <c r="D124" i="1"/>
  <c r="D122" i="1"/>
  <c r="D120" i="1"/>
  <c r="D118" i="1"/>
  <c r="D116" i="1"/>
  <c r="D114" i="1"/>
  <c r="D112" i="1"/>
  <c r="D110" i="1"/>
  <c r="D108" i="1"/>
  <c r="D106" i="1"/>
  <c r="D104" i="1"/>
  <c r="D102" i="1"/>
  <c r="D100" i="1"/>
  <c r="D98" i="1"/>
  <c r="D96" i="1"/>
  <c r="D94" i="1"/>
  <c r="D92" i="1"/>
  <c r="D90" i="1"/>
  <c r="D88" i="1"/>
  <c r="D86" i="1"/>
  <c r="D84" i="1"/>
  <c r="D82" i="1"/>
  <c r="D80" i="1"/>
  <c r="D78" i="1"/>
  <c r="D76" i="1"/>
  <c r="D74" i="1"/>
  <c r="D72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6" i="1"/>
  <c r="D4" i="1"/>
  <c r="B790" i="1"/>
  <c r="B788" i="1"/>
  <c r="B786" i="1"/>
  <c r="B784" i="1"/>
  <c r="B782" i="1"/>
  <c r="B780" i="1"/>
  <c r="B778" i="1"/>
  <c r="B776" i="1"/>
  <c r="B774" i="1"/>
  <c r="B772" i="1"/>
  <c r="B770" i="1"/>
  <c r="B768" i="1"/>
  <c r="B766" i="1"/>
  <c r="B764" i="1"/>
  <c r="B762" i="1"/>
  <c r="B760" i="1"/>
  <c r="B758" i="1"/>
  <c r="B756" i="1"/>
  <c r="B754" i="1"/>
  <c r="B752" i="1"/>
  <c r="B750" i="1"/>
  <c r="B748" i="1"/>
  <c r="B746" i="1"/>
  <c r="B744" i="1"/>
  <c r="B742" i="1"/>
  <c r="B740" i="1"/>
  <c r="B738" i="1"/>
  <c r="B736" i="1"/>
  <c r="B734" i="1"/>
  <c r="B732" i="1"/>
  <c r="B730" i="1"/>
  <c r="B728" i="1"/>
  <c r="B726" i="1"/>
  <c r="B724" i="1"/>
  <c r="B722" i="1"/>
  <c r="B720" i="1"/>
  <c r="B718" i="1"/>
  <c r="B716" i="1"/>
  <c r="B714" i="1"/>
  <c r="B712" i="1"/>
  <c r="B710" i="1"/>
  <c r="B708" i="1"/>
  <c r="B706" i="1"/>
  <c r="B704" i="1"/>
  <c r="B702" i="1"/>
  <c r="B700" i="1"/>
  <c r="B698" i="1"/>
  <c r="B696" i="1"/>
  <c r="B694" i="1"/>
  <c r="B692" i="1"/>
  <c r="B690" i="1"/>
  <c r="B688" i="1"/>
  <c r="B686" i="1"/>
  <c r="B684" i="1"/>
  <c r="B682" i="1"/>
  <c r="B680" i="1"/>
  <c r="B678" i="1"/>
  <c r="B676" i="1"/>
  <c r="B674" i="1"/>
  <c r="B672" i="1"/>
  <c r="B670" i="1"/>
  <c r="B668" i="1"/>
  <c r="B666" i="1"/>
  <c r="B664" i="1"/>
  <c r="B662" i="1"/>
  <c r="B660" i="1"/>
  <c r="B658" i="1"/>
  <c r="B656" i="1"/>
  <c r="B654" i="1"/>
  <c r="B652" i="1"/>
  <c r="B650" i="1"/>
  <c r="B648" i="1"/>
  <c r="B646" i="1"/>
  <c r="B644" i="1"/>
  <c r="B642" i="1"/>
  <c r="B640" i="1"/>
  <c r="B638" i="1"/>
  <c r="B636" i="1"/>
  <c r="B634" i="1"/>
  <c r="B632" i="1"/>
  <c r="B630" i="1"/>
  <c r="B628" i="1"/>
  <c r="B626" i="1"/>
  <c r="B624" i="1"/>
  <c r="B622" i="1"/>
  <c r="B620" i="1"/>
  <c r="B618" i="1"/>
  <c r="B616" i="1"/>
  <c r="B614" i="1"/>
  <c r="B612" i="1"/>
  <c r="B610" i="1"/>
  <c r="B608" i="1"/>
  <c r="B606" i="1"/>
  <c r="B604" i="1"/>
  <c r="B602" i="1"/>
  <c r="B600" i="1"/>
  <c r="B598" i="1"/>
  <c r="B596" i="1"/>
  <c r="B594" i="1"/>
  <c r="B592" i="1"/>
  <c r="B590" i="1"/>
  <c r="B588" i="1"/>
  <c r="B586" i="1"/>
  <c r="B584" i="1"/>
  <c r="B582" i="1"/>
  <c r="B580" i="1"/>
  <c r="B578" i="1"/>
  <c r="B576" i="1"/>
  <c r="B574" i="1"/>
  <c r="B572" i="1"/>
  <c r="B570" i="1"/>
  <c r="B568" i="1"/>
  <c r="B566" i="1"/>
  <c r="B564" i="1"/>
  <c r="B562" i="1"/>
  <c r="B560" i="1"/>
  <c r="B558" i="1"/>
  <c r="B556" i="1"/>
  <c r="B554" i="1"/>
  <c r="B552" i="1"/>
  <c r="B550" i="1"/>
  <c r="B548" i="1"/>
  <c r="B546" i="1"/>
  <c r="B544" i="1"/>
  <c r="B542" i="1"/>
  <c r="B540" i="1"/>
  <c r="B538" i="1"/>
  <c r="B536" i="1"/>
  <c r="B534" i="1"/>
  <c r="B532" i="1"/>
  <c r="B530" i="1"/>
  <c r="B528" i="1"/>
  <c r="B526" i="1"/>
  <c r="B524" i="1"/>
  <c r="B522" i="1"/>
  <c r="B520" i="1"/>
  <c r="B518" i="1"/>
  <c r="B516" i="1"/>
  <c r="B514" i="1"/>
  <c r="B512" i="1"/>
  <c r="B510" i="1"/>
  <c r="B508" i="1"/>
  <c r="B506" i="1"/>
  <c r="B504" i="1"/>
  <c r="B502" i="1"/>
  <c r="B500" i="1"/>
  <c r="B498" i="1"/>
  <c r="B496" i="1"/>
  <c r="B494" i="1"/>
  <c r="B492" i="1"/>
  <c r="B490" i="1"/>
  <c r="B488" i="1"/>
  <c r="B486" i="1"/>
  <c r="B484" i="1"/>
  <c r="B482" i="1"/>
  <c r="B480" i="1"/>
  <c r="B478" i="1"/>
  <c r="B476" i="1"/>
  <c r="B474" i="1"/>
  <c r="B472" i="1"/>
  <c r="B470" i="1"/>
  <c r="B468" i="1"/>
  <c r="B466" i="1"/>
  <c r="B464" i="1"/>
  <c r="B462" i="1"/>
  <c r="B460" i="1"/>
  <c r="B458" i="1"/>
  <c r="B456" i="1"/>
  <c r="B454" i="1"/>
  <c r="B452" i="1"/>
  <c r="B450" i="1"/>
  <c r="B448" i="1"/>
  <c r="B446" i="1"/>
  <c r="B444" i="1"/>
  <c r="B442" i="1"/>
  <c r="B440" i="1"/>
  <c r="B438" i="1"/>
  <c r="B436" i="1"/>
  <c r="B434" i="1"/>
  <c r="B432" i="1"/>
  <c r="B430" i="1"/>
  <c r="B428" i="1"/>
  <c r="B426" i="1"/>
  <c r="B424" i="1"/>
  <c r="B422" i="1"/>
  <c r="B420" i="1"/>
  <c r="B418" i="1"/>
  <c r="B416" i="1"/>
  <c r="B414" i="1"/>
  <c r="B412" i="1"/>
  <c r="B410" i="1"/>
  <c r="B408" i="1"/>
  <c r="B406" i="1"/>
  <c r="B404" i="1"/>
  <c r="B402" i="1"/>
  <c r="B400" i="1"/>
  <c r="B398" i="1"/>
  <c r="B396" i="1"/>
  <c r="B394" i="1"/>
  <c r="B392" i="1"/>
  <c r="B390" i="1"/>
  <c r="B388" i="1"/>
  <c r="B386" i="1"/>
  <c r="B384" i="1"/>
  <c r="B382" i="1"/>
  <c r="B380" i="1"/>
  <c r="B378" i="1"/>
  <c r="B376" i="1"/>
  <c r="B374" i="1"/>
  <c r="B372" i="1"/>
  <c r="B370" i="1"/>
  <c r="B368" i="1"/>
  <c r="B366" i="1"/>
  <c r="B364" i="1"/>
  <c r="B362" i="1"/>
  <c r="B360" i="1"/>
  <c r="B358" i="1"/>
  <c r="B356" i="1"/>
  <c r="B354" i="1"/>
  <c r="B352" i="1"/>
  <c r="B350" i="1"/>
  <c r="B348" i="1"/>
  <c r="B346" i="1"/>
  <c r="B344" i="1"/>
  <c r="B342" i="1"/>
  <c r="B340" i="1"/>
  <c r="B338" i="1"/>
  <c r="B336" i="1"/>
  <c r="B334" i="1"/>
  <c r="B332" i="1"/>
  <c r="B330" i="1"/>
  <c r="B328" i="1"/>
  <c r="B326" i="1"/>
  <c r="B324" i="1"/>
  <c r="B322" i="1"/>
  <c r="B320" i="1"/>
  <c r="B318" i="1"/>
  <c r="B316" i="1"/>
  <c r="B314" i="1"/>
  <c r="B312" i="1"/>
  <c r="B310" i="1"/>
  <c r="B308" i="1"/>
  <c r="B306" i="1"/>
  <c r="B304" i="1"/>
  <c r="B302" i="1"/>
  <c r="B300" i="1"/>
  <c r="B298" i="1"/>
  <c r="B296" i="1"/>
  <c r="B294" i="1"/>
  <c r="B292" i="1"/>
  <c r="B290" i="1"/>
  <c r="B288" i="1"/>
  <c r="B286" i="1"/>
  <c r="B284" i="1"/>
  <c r="B282" i="1"/>
  <c r="B280" i="1"/>
  <c r="B278" i="1"/>
  <c r="B276" i="1"/>
  <c r="B274" i="1"/>
  <c r="B272" i="1"/>
  <c r="B270" i="1"/>
  <c r="B268" i="1"/>
  <c r="B266" i="1"/>
  <c r="B264" i="1"/>
  <c r="B262" i="1"/>
  <c r="B260" i="1"/>
  <c r="B258" i="1"/>
  <c r="B256" i="1"/>
  <c r="B254" i="1"/>
  <c r="B252" i="1"/>
  <c r="B250" i="1"/>
  <c r="B248" i="1"/>
  <c r="B246" i="1"/>
  <c r="B244" i="1"/>
  <c r="B242" i="1"/>
  <c r="B240" i="1"/>
  <c r="B238" i="1"/>
  <c r="B236" i="1"/>
  <c r="B234" i="1"/>
  <c r="B232" i="1"/>
  <c r="B230" i="1"/>
  <c r="B228" i="1"/>
  <c r="B226" i="1"/>
  <c r="B224" i="1"/>
  <c r="B222" i="1"/>
  <c r="B220" i="1"/>
  <c r="B218" i="1"/>
  <c r="B216" i="1"/>
  <c r="B214" i="1"/>
  <c r="B212" i="1"/>
  <c r="B210" i="1"/>
  <c r="B208" i="1"/>
  <c r="B206" i="1"/>
  <c r="B204" i="1"/>
  <c r="B202" i="1"/>
  <c r="B200" i="1"/>
  <c r="B198" i="1"/>
  <c r="B196" i="1"/>
  <c r="B194" i="1"/>
  <c r="B192" i="1"/>
  <c r="B190" i="1"/>
  <c r="B188" i="1"/>
  <c r="B186" i="1"/>
  <c r="B184" i="1"/>
  <c r="B182" i="1"/>
  <c r="B180" i="1"/>
  <c r="B178" i="1"/>
  <c r="B176" i="1"/>
  <c r="B174" i="1"/>
  <c r="B172" i="1"/>
  <c r="B170" i="1"/>
  <c r="B168" i="1"/>
  <c r="B166" i="1"/>
  <c r="B164" i="1"/>
  <c r="B162" i="1"/>
  <c r="B160" i="1"/>
  <c r="B158" i="1"/>
  <c r="B156" i="1"/>
  <c r="B154" i="1"/>
  <c r="B152" i="1"/>
  <c r="B150" i="1"/>
  <c r="B148" i="1"/>
  <c r="B146" i="1"/>
  <c r="B144" i="1"/>
  <c r="B142" i="1"/>
  <c r="B140" i="1"/>
  <c r="B138" i="1"/>
  <c r="B136" i="1"/>
  <c r="B134" i="1"/>
  <c r="B132" i="1"/>
  <c r="B130" i="1"/>
  <c r="B128" i="1"/>
  <c r="B126" i="1"/>
  <c r="B124" i="1"/>
  <c r="B122" i="1"/>
  <c r="B120" i="1"/>
  <c r="B118" i="1"/>
  <c r="B116" i="1"/>
  <c r="B114" i="1"/>
  <c r="B112" i="1"/>
  <c r="B110" i="1"/>
  <c r="B108" i="1"/>
  <c r="B106" i="1"/>
  <c r="B104" i="1"/>
  <c r="B102" i="1"/>
  <c r="B100" i="1"/>
  <c r="B98" i="1"/>
  <c r="B96" i="1"/>
  <c r="B94" i="1"/>
  <c r="B92" i="1"/>
  <c r="B90" i="1"/>
  <c r="B88" i="1"/>
  <c r="B86" i="1"/>
  <c r="B84" i="1"/>
  <c r="B82" i="1"/>
  <c r="B80" i="1"/>
  <c r="B78" i="1"/>
  <c r="B76" i="1"/>
  <c r="B74" i="1"/>
  <c r="B72" i="1"/>
  <c r="B70" i="1"/>
  <c r="B68" i="1"/>
  <c r="B66" i="1"/>
  <c r="B64" i="1"/>
  <c r="B62" i="1"/>
  <c r="B60" i="1"/>
  <c r="B58" i="1"/>
  <c r="B56" i="1"/>
  <c r="B54" i="1"/>
  <c r="B52" i="1"/>
  <c r="B50" i="1"/>
  <c r="B48" i="1"/>
  <c r="B46" i="1"/>
  <c r="B44" i="1"/>
  <c r="B42" i="1"/>
  <c r="B40" i="1"/>
  <c r="B38" i="1"/>
  <c r="B36" i="1"/>
  <c r="B34" i="1"/>
  <c r="B32" i="1"/>
  <c r="B30" i="1"/>
  <c r="B28" i="1"/>
  <c r="B26" i="1"/>
  <c r="B24" i="1"/>
  <c r="B22" i="1"/>
  <c r="B20" i="1"/>
  <c r="B18" i="1"/>
  <c r="B16" i="1"/>
  <c r="B14" i="1"/>
  <c r="B12" i="1"/>
  <c r="B10" i="1"/>
  <c r="B8" i="1"/>
  <c r="B6" i="1"/>
  <c r="B4" i="1"/>
  <c r="B2" i="1"/>
  <c r="D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2" i="1"/>
</calcChain>
</file>

<file path=xl/sharedStrings.xml><?xml version="1.0" encoding="utf-8"?>
<sst xmlns="http://schemas.openxmlformats.org/spreadsheetml/2006/main" count="2379" uniqueCount="1202">
  <si>
    <t>Oznake vrstic</t>
  </si>
  <si>
    <t>Vsota od plačilo po realizaciji</t>
  </si>
  <si>
    <t>Vsota od plačilo po SD</t>
  </si>
  <si>
    <t>101300E0631</t>
  </si>
  <si>
    <t>BOL - akutna bolnišnična obravnava -dodatek za robotsko asist.kirurški poseg</t>
  </si>
  <si>
    <t>101300E0708</t>
  </si>
  <si>
    <t>BOL - dodatek za poseg TAVI</t>
  </si>
  <si>
    <t>101300E0730</t>
  </si>
  <si>
    <t>BOL - register</t>
  </si>
  <si>
    <t>101300E0773</t>
  </si>
  <si>
    <t>BOL - akutna bolnišnična obravnava - dodatek k zdravljenju COVID brez zapletov</t>
  </si>
  <si>
    <t>101300E0774</t>
  </si>
  <si>
    <t>BOL - akutna bolnišnična obravnava - dodatek k zdravljenju COVID z zapleti</t>
  </si>
  <si>
    <t>101300E0775</t>
  </si>
  <si>
    <t>BOL - akutna bolnišnična obravnava - dodatek k zdravljenju COVID s katastrofalnimi zapleti</t>
  </si>
  <si>
    <t>101300E0776</t>
  </si>
  <si>
    <t>BOL - akutna bolnišnična obravnava - dodatek k zdravljenju COVID glavna ali spremljajoča bolezen</t>
  </si>
  <si>
    <t>101300E0804</t>
  </si>
  <si>
    <t>BOL - dodatek pri bilateralni kohlearni implantaciji</t>
  </si>
  <si>
    <t>101300E0807</t>
  </si>
  <si>
    <t>BOL - dodatek za zdravljenje boln. s težko astmo s pomočjo bronhialne termoplastike - BT elektroda</t>
  </si>
  <si>
    <t>101300E0808</t>
  </si>
  <si>
    <t>BOL - beleženje stroškov po pacientih in poročanje Zavodu</t>
  </si>
  <si>
    <t>101300E0809</t>
  </si>
  <si>
    <t>BOL - dodatek za poseg katetrske ablacije aritmij</t>
  </si>
  <si>
    <t>101300E0810</t>
  </si>
  <si>
    <t>BOL - dodatek za poseg CAR-T</t>
  </si>
  <si>
    <t>101300Z0034</t>
  </si>
  <si>
    <t>BOL - akutna bolnišnična obravnava</t>
  </si>
  <si>
    <t>101303E0114</t>
  </si>
  <si>
    <t>BOL - abdominalna krg. - transplantacija jeter</t>
  </si>
  <si>
    <t>101303E0130</t>
  </si>
  <si>
    <t>BOL - abdominalna krg. - transpl. ledvice s treb. slinavko</t>
  </si>
  <si>
    <t>104305E0002</t>
  </si>
  <si>
    <t>BOL - podaljšani program bolnišnične rehabilitacije za starejše</t>
  </si>
  <si>
    <t>104305E0051</t>
  </si>
  <si>
    <t>BOL - rehabilitacija</t>
  </si>
  <si>
    <t>104501E0428</t>
  </si>
  <si>
    <t>BOL - zdraviliško zdravlj. stac. - NOD</t>
  </si>
  <si>
    <t>104501Z0030</t>
  </si>
  <si>
    <t>BOL - zdraviliško zdravlj. stac. - točke</t>
  </si>
  <si>
    <t>106313E0698</t>
  </si>
  <si>
    <t>BOL - postopki obmp - spontani ciklus</t>
  </si>
  <si>
    <t>106313E0699</t>
  </si>
  <si>
    <t>BOL - postopki obmp - stimulirani cikel</t>
  </si>
  <si>
    <t>107303E0117</t>
  </si>
  <si>
    <t>BOL - hematol. - tranSPLant. kostn. mozga - avtol.</t>
  </si>
  <si>
    <t>107303E0249</t>
  </si>
  <si>
    <t>BOL - hematol. - tranSPLant. kostn. mozga  - alog.</t>
  </si>
  <si>
    <t>112303E0113</t>
  </si>
  <si>
    <t>BOL - kardio. - transplantacija srca</t>
  </si>
  <si>
    <t>112303E0423</t>
  </si>
  <si>
    <t>BOL - kardio. - vstavitev umetnega srca</t>
  </si>
  <si>
    <t>117313E0443</t>
  </si>
  <si>
    <t>BOL - nevrokrg. - stimulacija globokih možg. jeder</t>
  </si>
  <si>
    <t>117313E0570</t>
  </si>
  <si>
    <t>BOL - nevrokrg. - implantacija testne elektrode</t>
  </si>
  <si>
    <t>117313E0571</t>
  </si>
  <si>
    <t>BOL - nevrokrg. - implantacija stimulatorja</t>
  </si>
  <si>
    <t>117313E0572</t>
  </si>
  <si>
    <t>BOL - nevrokrg. - reimplant. elektrode, stimulat.</t>
  </si>
  <si>
    <t>120303E0116</t>
  </si>
  <si>
    <t>BOL - oftalmologija - transplantacija roženice</t>
  </si>
  <si>
    <t>122303E0145</t>
  </si>
  <si>
    <t>BOL - ortopedska krg. - avtol. tranSPLant. hondrocitov</t>
  </si>
  <si>
    <t>124341E0700</t>
  </si>
  <si>
    <t>BOL - psihiatrična obravnava otroka</t>
  </si>
  <si>
    <t>127359E0002</t>
  </si>
  <si>
    <t>BOL - invalidna mladina - oskrbni dan</t>
  </si>
  <si>
    <t>127359E0051</t>
  </si>
  <si>
    <t>BOL - invalidna mladina - primer</t>
  </si>
  <si>
    <t>128303E0146</t>
  </si>
  <si>
    <t>BOL - plastična krg. - gojenje in presaditev kože</t>
  </si>
  <si>
    <t>130312E0002</t>
  </si>
  <si>
    <t>BOL - forenzična psihiatrija - oskrbni dan</t>
  </si>
  <si>
    <t>130341E0051</t>
  </si>
  <si>
    <t>BOL - psihiatrija - primer</t>
  </si>
  <si>
    <t>130341E0055</t>
  </si>
  <si>
    <t>BOL - psihiatrija - med. oskrba v dnevni obr. - primer</t>
  </si>
  <si>
    <t>130341E0056</t>
  </si>
  <si>
    <t>BOL - psihiatrija - med. oskrba v tuji družini - primer</t>
  </si>
  <si>
    <t>130341E0424</t>
  </si>
  <si>
    <t>BOL - psihiatrija - skupnostna psihiatrija</t>
  </si>
  <si>
    <t>130341E0426</t>
  </si>
  <si>
    <t>BOL - psihiatrija - nadzorovana obravnava</t>
  </si>
  <si>
    <t>130341E0748</t>
  </si>
  <si>
    <t>BOL - program zdravljenja in rehabilitacije oseb s komorbidnostjo</t>
  </si>
  <si>
    <t>130341E0750</t>
  </si>
  <si>
    <t>BOL - psihiatrija - psihogeriatrija - primer</t>
  </si>
  <si>
    <t>135303E0118</t>
  </si>
  <si>
    <t>BOL - torakalna krg. - transplantacija  pljuč</t>
  </si>
  <si>
    <t>135303E0250</t>
  </si>
  <si>
    <t>BOL - torakalna krg.- transplantacija pljuč - tuj zavod</t>
  </si>
  <si>
    <t>139303E0115</t>
  </si>
  <si>
    <t>BOL - urologija - transplantacija ledvic</t>
  </si>
  <si>
    <t>144306E0002</t>
  </si>
  <si>
    <t>BOL - zdravstvena nega</t>
  </si>
  <si>
    <t>144306E0776</t>
  </si>
  <si>
    <t>BOL - zdravstvena nega - dodatek k zdravljenju COVID glavna ali spremljajoča bolezen</t>
  </si>
  <si>
    <t>147307E0002</t>
  </si>
  <si>
    <t>BOL - podaljšano bolnišnično zdravljenje</t>
  </si>
  <si>
    <t>147307E0832</t>
  </si>
  <si>
    <t>BOL - podaljšano bolnišnično zdravljenje - rehabilitacija geriatrične osebe</t>
  </si>
  <si>
    <t>201203E0261</t>
  </si>
  <si>
    <t>SPC - abdominalna kirurgija - operacije kile</t>
  </si>
  <si>
    <t>203206DERR01</t>
  </si>
  <si>
    <t>SPC - ekscizija malignega tumorja kože</t>
  </si>
  <si>
    <t>203206E0259</t>
  </si>
  <si>
    <t>SPC - dermatologija - citološke in patohistološke preiskave</t>
  </si>
  <si>
    <t>203206Z0045</t>
  </si>
  <si>
    <t>SPC - dermatologija</t>
  </si>
  <si>
    <t>204205E0273</t>
  </si>
  <si>
    <t>SPC - rehabilitacija - prvi pregled</t>
  </si>
  <si>
    <t>204205E0445</t>
  </si>
  <si>
    <t>SPC - rehabilitacija - ocenjevalno triažni postopek</t>
  </si>
  <si>
    <t>204205E0446</t>
  </si>
  <si>
    <t>SPC - rehabilitacija - edukacija URI SOČA</t>
  </si>
  <si>
    <t>204205E0447</t>
  </si>
  <si>
    <t>SPC - rehabilitacija - PIRP URI SOČA</t>
  </si>
  <si>
    <t>204205E0448</t>
  </si>
  <si>
    <t>SPC - rehabilitacija - IPFO URI SOČA</t>
  </si>
  <si>
    <t>204205E0449</t>
  </si>
  <si>
    <t>SPC - rehabilitacija - vadba hoje uri soča</t>
  </si>
  <si>
    <t>204205E0565</t>
  </si>
  <si>
    <t>SPC - reh. - nevromodul. prog. izbor pacientov</t>
  </si>
  <si>
    <t>204205E0566</t>
  </si>
  <si>
    <t>SPC - reh. - material za implantacijo z 1 testno elektrodo</t>
  </si>
  <si>
    <t>204205E0567</t>
  </si>
  <si>
    <t>SPC - reh. - material za implantacijo z 2 testnima elektodama</t>
  </si>
  <si>
    <t>204205E0719</t>
  </si>
  <si>
    <t>SPC - rehabilitacija po vstavitvi podkožnega stimulatorja</t>
  </si>
  <si>
    <t>204205E0720</t>
  </si>
  <si>
    <t>SPC - material - implantacija - podkožni stimulator klasični</t>
  </si>
  <si>
    <t>204205E0721</t>
  </si>
  <si>
    <t>SPC - material - reimplantacija - podkožni stimulator s polnilno baterijo</t>
  </si>
  <si>
    <t>204205E0722</t>
  </si>
  <si>
    <t>SPC - material - implantacija - podkožni stimulator s polnilno baterijo</t>
  </si>
  <si>
    <t>204205E0738</t>
  </si>
  <si>
    <t>SPC - material - implantacija z eno kirurško elektrodo in programatorjem</t>
  </si>
  <si>
    <t>204205E0739</t>
  </si>
  <si>
    <t>SPC - material - implantacija z eno kirurško elektrodo brez programatorja</t>
  </si>
  <si>
    <t>204205Z0030</t>
  </si>
  <si>
    <t>SPC - rehabilitacija</t>
  </si>
  <si>
    <t>204207E0273</t>
  </si>
  <si>
    <t>SPC - fiziatrija - prvi pregled</t>
  </si>
  <si>
    <t>204207Z0030</t>
  </si>
  <si>
    <t>SPC - fiziatrija</t>
  </si>
  <si>
    <t>204270E0564</t>
  </si>
  <si>
    <t>SPC - zdravljenje s hiperbarično komoro</t>
  </si>
  <si>
    <t>204503E0427</t>
  </si>
  <si>
    <t>SPC - zdraviliško zdravlj. - ambulantno - evid.dan</t>
  </si>
  <si>
    <t>204503Z0030</t>
  </si>
  <si>
    <t>SPC - zdraviliško zdravlj. - ambulantno</t>
  </si>
  <si>
    <t>205208E0011</t>
  </si>
  <si>
    <t>SPC - gastroenterologija - NOD</t>
  </si>
  <si>
    <t>205208E0259</t>
  </si>
  <si>
    <t>SPC - gastroenterologija - citološke in patohistološke preiskave</t>
  </si>
  <si>
    <t>205208E0273</t>
  </si>
  <si>
    <t>SPC - gastroenterologija - prvi pregled</t>
  </si>
  <si>
    <t>205208E0339</t>
  </si>
  <si>
    <t>SPC - gastroenterologija - dihalni testi</t>
  </si>
  <si>
    <t>205208Z0030</t>
  </si>
  <si>
    <t>SPC - gastroenterologija</t>
  </si>
  <si>
    <t>206209E0259</t>
  </si>
  <si>
    <t>SPC - ginekologija - citološke in patohistološke preiskave</t>
  </si>
  <si>
    <t>206209E0273</t>
  </si>
  <si>
    <t>SPC - ginekologija - prvi pregled</t>
  </si>
  <si>
    <t>206209E0301</t>
  </si>
  <si>
    <t>SPC - ginekologija - medikamentozni splav</t>
  </si>
  <si>
    <t>206209E0302</t>
  </si>
  <si>
    <t>SPC - ginekologija - diagnostična histeroskopija</t>
  </si>
  <si>
    <t>206209E0303</t>
  </si>
  <si>
    <t>SPC - ginekologija -  histeroskopska operacija</t>
  </si>
  <si>
    <t>206209E0433</t>
  </si>
  <si>
    <t>SPC - Izrezanje benigne tvorbe kože in podkožnega tkiva/destrukcija benigne kožne tvorbe</t>
  </si>
  <si>
    <t>206209E0814</t>
  </si>
  <si>
    <t>SPC - ginekologija - analiza donorskega mleka v humani mlečni banki</t>
  </si>
  <si>
    <t>206209Z0030</t>
  </si>
  <si>
    <t>SPC - ginekologija</t>
  </si>
  <si>
    <t>206210E0259</t>
  </si>
  <si>
    <t>SPC - bolezni dojk - citološke in patohistološke preiskave</t>
  </si>
  <si>
    <t>206210Z0030</t>
  </si>
  <si>
    <t>SPC - bolezni dojk</t>
  </si>
  <si>
    <t>206212E0273</t>
  </si>
  <si>
    <t>SPC - zdravljenje neplodnosti - prvi pregled</t>
  </si>
  <si>
    <t>206212Z0030</t>
  </si>
  <si>
    <t>SPC - zdravljenje  neplodnosti</t>
  </si>
  <si>
    <t>206263E0299</t>
  </si>
  <si>
    <t>SPC - porodništvo - biopsija horio. resic, kordocinteza</t>
  </si>
  <si>
    <t>206263E0300</t>
  </si>
  <si>
    <t>SPC - porodništvi - amniocenteza</t>
  </si>
  <si>
    <t>207213Z0046</t>
  </si>
  <si>
    <t>SPC - hematologija</t>
  </si>
  <si>
    <t>208214E0259</t>
  </si>
  <si>
    <t>SPC - infektologija - citološke in patohistološke preiskave</t>
  </si>
  <si>
    <t>208214E0273</t>
  </si>
  <si>
    <t>SPC - infektologija - prvi pregled</t>
  </si>
  <si>
    <t>208214E0524</t>
  </si>
  <si>
    <t>SPC - infektologija - testiranje HIV, HBV, HCV</t>
  </si>
  <si>
    <t>208214E0531</t>
  </si>
  <si>
    <t>SPC - infektologija - HIV prvi pregled</t>
  </si>
  <si>
    <t>208214E0532</t>
  </si>
  <si>
    <t>SPC - infektologija - HIV redni pregled, ni na ART</t>
  </si>
  <si>
    <t>208214E0533</t>
  </si>
  <si>
    <t>SPC - infektologija - HIV pregled po uvedbi, menjavi ART</t>
  </si>
  <si>
    <t>208214E0534</t>
  </si>
  <si>
    <t>SPC - infektologija - HIV redni pregled, na ART</t>
  </si>
  <si>
    <t>208214E0632</t>
  </si>
  <si>
    <t>SPC - infektologija - K - HCV prvi pregled</t>
  </si>
  <si>
    <t>208214E0633</t>
  </si>
  <si>
    <t>SPC - infektologija - K - HCV ponovni pregled brez zdravljenja</t>
  </si>
  <si>
    <t>208214E0634</t>
  </si>
  <si>
    <t>SPC - infektologija - K - HCV pregled pred uvedbo zdravljenja</t>
  </si>
  <si>
    <t>208214E0635</t>
  </si>
  <si>
    <t>SPC - infektologija - K - HCV spremljanje zdravljenja</t>
  </si>
  <si>
    <t>208214E0636</t>
  </si>
  <si>
    <t>SPC - infektologija - K - HCV pregled po uspešnem zdravljenju</t>
  </si>
  <si>
    <t>208214E0637</t>
  </si>
  <si>
    <t>SPC - infektologija - K - HCV pregled po neuspešnem zdravljenju</t>
  </si>
  <si>
    <t>208214E0638</t>
  </si>
  <si>
    <t>SPC - infektologija - A - HCV prvi pregled</t>
  </si>
  <si>
    <t>208214E0639</t>
  </si>
  <si>
    <t>SPC - infektologija - A - HCV ponovni pregled brez zdravljenja</t>
  </si>
  <si>
    <t>208214E0640</t>
  </si>
  <si>
    <t>SPC - infektologija - A - HCV spremljanje zdravljenja</t>
  </si>
  <si>
    <t>208214E0641</t>
  </si>
  <si>
    <t>SPC - infektologija - A - HCV pregled po uspešnem zdravljenju</t>
  </si>
  <si>
    <t>208214E0642</t>
  </si>
  <si>
    <t>SPC - infektologija - A - HCV pregled po neuspešnem zdravljenju</t>
  </si>
  <si>
    <t>208214Z0030</t>
  </si>
  <si>
    <t>SPC - infektologija</t>
  </si>
  <si>
    <t>209215E0011</t>
  </si>
  <si>
    <t>SPC - internistika  - NOD</t>
  </si>
  <si>
    <t>209215E0259</t>
  </si>
  <si>
    <t>SPC - internistika - citološke in patohistološke preiskave</t>
  </si>
  <si>
    <t>209215E0273</t>
  </si>
  <si>
    <t>SPC - internistika - prvi pregled</t>
  </si>
  <si>
    <t>209215E0389</t>
  </si>
  <si>
    <t>SPC - internistika - ESWL</t>
  </si>
  <si>
    <t>209215E0766</t>
  </si>
  <si>
    <t>SPC - internistika - TMO bolnikov s COVID 19 - center</t>
  </si>
  <si>
    <t>209215E0767</t>
  </si>
  <si>
    <t>SPC - internistika - TMO bolnikov s COVID 19 - matična enota</t>
  </si>
  <si>
    <t>209215Z0030</t>
  </si>
  <si>
    <t>SPC - internistika</t>
  </si>
  <si>
    <t>209240E0273</t>
  </si>
  <si>
    <t>SPC - alergologija - prvi pregled</t>
  </si>
  <si>
    <t>209240Z0030</t>
  </si>
  <si>
    <t>SPC - alergologija</t>
  </si>
  <si>
    <t>210219E0259</t>
  </si>
  <si>
    <t>SPC - onkologija - citološke in patohistološke preiskave</t>
  </si>
  <si>
    <t>210219Z0030</t>
  </si>
  <si>
    <t>SPC - onkologija</t>
  </si>
  <si>
    <t>210219Z0046</t>
  </si>
  <si>
    <t>SPC - diagnostične storitve molekularne genetike</t>
  </si>
  <si>
    <t>211220E0273</t>
  </si>
  <si>
    <t>SPC - kardiologija - prvi pregled</t>
  </si>
  <si>
    <t>211220Z0030</t>
  </si>
  <si>
    <t>SPC - kardiologija</t>
  </si>
  <si>
    <t>211276Z0030</t>
  </si>
  <si>
    <t>SPC - kardiologija, ambulantna kardiološka rehabilitacija</t>
  </si>
  <si>
    <t>212221E0220</t>
  </si>
  <si>
    <t>SPC - operacija na ožilju</t>
  </si>
  <si>
    <t>213222Z0045</t>
  </si>
  <si>
    <t>SPC - klinična genetika</t>
  </si>
  <si>
    <t>215224E0259</t>
  </si>
  <si>
    <t>SPC - maksilofacialna  krg. - citološke in patohistološke preiskave</t>
  </si>
  <si>
    <t>215224Z0030</t>
  </si>
  <si>
    <t>SPC - maksilofacialna  krg.</t>
  </si>
  <si>
    <t>216225E0154</t>
  </si>
  <si>
    <t>SPC - nefrologija -dializa I</t>
  </si>
  <si>
    <t>216225E0155</t>
  </si>
  <si>
    <t>SPC - nefrologija - dializa II</t>
  </si>
  <si>
    <t>216225E0156</t>
  </si>
  <si>
    <t>SPC - nefrologija - dializa III</t>
  </si>
  <si>
    <t>216225E0157</t>
  </si>
  <si>
    <t>SPC - nefrologija - dializa IV</t>
  </si>
  <si>
    <t>216225E0158</t>
  </si>
  <si>
    <t>SPC - nefrologija - dializa V</t>
  </si>
  <si>
    <t>216225E0619</t>
  </si>
  <si>
    <t>SPC - nefrologija - dializa VI</t>
  </si>
  <si>
    <t>218227E0273</t>
  </si>
  <si>
    <t>SPC - nevrologija - prvi pregled</t>
  </si>
  <si>
    <t>218227Z0030</t>
  </si>
  <si>
    <t>SPC - nevrologija</t>
  </si>
  <si>
    <t>220229E0088</t>
  </si>
  <si>
    <t>SPC - okulistika - operacija sive mrene</t>
  </si>
  <si>
    <t>220229E0259</t>
  </si>
  <si>
    <t>SPC - okulistika - citološke in patohistološke preiskave</t>
  </si>
  <si>
    <t>220229E0273</t>
  </si>
  <si>
    <t>SPC - okulistika - prvi pregled</t>
  </si>
  <si>
    <t>220229E0304</t>
  </si>
  <si>
    <t>SPC - okulistika - zdravljenje makule in edema brez zdravila</t>
  </si>
  <si>
    <t>220229E0338</t>
  </si>
  <si>
    <t>SPC - okulistika  - vitreoretinalna  kirurgija</t>
  </si>
  <si>
    <t>220229E0433</t>
  </si>
  <si>
    <t>SPC - okulistika - izrez benigne tvorbe</t>
  </si>
  <si>
    <t>220229E0434</t>
  </si>
  <si>
    <t>SPC - okulistika - izrez karcinoma kože</t>
  </si>
  <si>
    <t>220229E0627</t>
  </si>
  <si>
    <t>SPC - okulistika - presejanje diabetične retinopatije</t>
  </si>
  <si>
    <t>220229Z0030</t>
  </si>
  <si>
    <t>SPC - okulistika</t>
  </si>
  <si>
    <t>220278Z0030</t>
  </si>
  <si>
    <t>SPC - celovita rehabilitacija slepih in slabovidnih</t>
  </si>
  <si>
    <t>221230Z0040</t>
  </si>
  <si>
    <t>SPC - radioterapija</t>
  </si>
  <si>
    <t>222231E0273</t>
  </si>
  <si>
    <t>SPC - ortopedija - prvi pregled</t>
  </si>
  <si>
    <t>222231E0438</t>
  </si>
  <si>
    <t>SPC - ortopedija - operacija rame - dnevna obravnava</t>
  </si>
  <si>
    <t>222231E0439</t>
  </si>
  <si>
    <t>SPC - terapevtska artroskopija - koleno</t>
  </si>
  <si>
    <t>222231Z0030</t>
  </si>
  <si>
    <t>SPC - ortopedija</t>
  </si>
  <si>
    <t>223232E0259</t>
  </si>
  <si>
    <t>SPC - ORL - citološke in patohistološke preiskave</t>
  </si>
  <si>
    <t>223232E0273</t>
  </si>
  <si>
    <t>SPC - ORL - prvi pregled</t>
  </si>
  <si>
    <t>223232Z0045</t>
  </si>
  <si>
    <t>SPC - ORL</t>
  </si>
  <si>
    <t>224242Z0030</t>
  </si>
  <si>
    <t>SPC - pedopsihiatrija</t>
  </si>
  <si>
    <t>224282E0010</t>
  </si>
  <si>
    <t>SPC - Subspec. amb. timi za obravnavo otrok in mladostnikov s kompleksnejšimi motnjami in komb. stan</t>
  </si>
  <si>
    <t>224288E0010</t>
  </si>
  <si>
    <t>SPC - Ambulanta za prednostne obravnave otrok in mladostnikov s težavami v duševnem razvoju na terci</t>
  </si>
  <si>
    <t>227237E0259</t>
  </si>
  <si>
    <t>SPC - pediatrija - citološke in patohistološke preiskave</t>
  </si>
  <si>
    <t>227237E0812</t>
  </si>
  <si>
    <t>SPC - pediatrija - genetsko presejanje otrok in mladostnikov z družinsko hiperholesterolemijo</t>
  </si>
  <si>
    <t>227237E0813</t>
  </si>
  <si>
    <t>SPC - pediatrija - nadaljnja celostna obravnava otrok in mladostnikov z družinsko hiperholesterolemi</t>
  </si>
  <si>
    <t>227237E0815</t>
  </si>
  <si>
    <t>SPC - pediatrija - presejanje novorojencev z spinalno mišično atrofijo, težke prirojene okvare(SICK)</t>
  </si>
  <si>
    <t>227237E0833</t>
  </si>
  <si>
    <t>SPC - pediatrija - EBP - Celotni pregled</t>
  </si>
  <si>
    <t>227237E0834</t>
  </si>
  <si>
    <t>SPC - pediatrija - EBP - Kontrolni pregled</t>
  </si>
  <si>
    <t>227237Z0030</t>
  </si>
  <si>
    <t>SPC - pediatrija</t>
  </si>
  <si>
    <t>227259Z0030</t>
  </si>
  <si>
    <t>SPC - invalidna mladina</t>
  </si>
  <si>
    <t>229239E0259</t>
  </si>
  <si>
    <t>SPC - pnevmologija  - citološke in patohistološke preiskave</t>
  </si>
  <si>
    <t>229239E0273</t>
  </si>
  <si>
    <t>SPC - pulmologija - prvi pregled</t>
  </si>
  <si>
    <t>229239E0450</t>
  </si>
  <si>
    <t>SPC - pulmologija - poligrafija spanja na domu</t>
  </si>
  <si>
    <t>229239E0766</t>
  </si>
  <si>
    <t>SPC - pulmologija - TMO bolnikov s COVID 19 - center</t>
  </si>
  <si>
    <t>229239E0767</t>
  </si>
  <si>
    <t>SPC - pulmologija - TMO bolnikov s COVID 19 - matična enota</t>
  </si>
  <si>
    <t>229239Z0030</t>
  </si>
  <si>
    <t>SPC - pulmologija</t>
  </si>
  <si>
    <t>230241Z0030</t>
  </si>
  <si>
    <t>SPC - psihiatrija</t>
  </si>
  <si>
    <t>230243E0010</t>
  </si>
  <si>
    <t>SPC - obsojenci in priporniki - psihiatrija</t>
  </si>
  <si>
    <t>230269Z0030</t>
  </si>
  <si>
    <t>SPC - skupnostna psihiatrična obravnava na domu</t>
  </si>
  <si>
    <t>231211Z0030</t>
  </si>
  <si>
    <t>SPC - mamografija</t>
  </si>
  <si>
    <t>231244Z0033</t>
  </si>
  <si>
    <t>SPC - magnetna resonanca - MR</t>
  </si>
  <si>
    <t>231245Z0033</t>
  </si>
  <si>
    <t>SPC - računalniška tomografija - CT</t>
  </si>
  <si>
    <t>231246Z0030</t>
  </si>
  <si>
    <t>SPC - ultrazvok</t>
  </si>
  <si>
    <t>231247Z0030</t>
  </si>
  <si>
    <t>SPC - rentgen</t>
  </si>
  <si>
    <t>231248E0525</t>
  </si>
  <si>
    <t>SPC - preiskava pet ct</t>
  </si>
  <si>
    <t>231248E0624</t>
  </si>
  <si>
    <t>SPC - radiološka obravnava PET CT preiskave</t>
  </si>
  <si>
    <t>232249E0259</t>
  </si>
  <si>
    <t>SPC - revmatologija - citološke in patohistološke preiskave</t>
  </si>
  <si>
    <t>232249Z0045</t>
  </si>
  <si>
    <t>SPC - revmatologija</t>
  </si>
  <si>
    <t>234251E0259</t>
  </si>
  <si>
    <t>SPC - splošna kirurgija - citološke in patohistološke preiskave</t>
  </si>
  <si>
    <t>234251E0263</t>
  </si>
  <si>
    <t>SPC - splošna kirurgija - oper. karpalnega kanala</t>
  </si>
  <si>
    <t>234251E0273</t>
  </si>
  <si>
    <t>SPC - splošna kirurgija - prvi pregled</t>
  </si>
  <si>
    <t>234251E0392</t>
  </si>
  <si>
    <t>SPC - splošna kirurgija - proktoskopija</t>
  </si>
  <si>
    <t>234251E0393</t>
  </si>
  <si>
    <t>SPC - splošna kirurgija - sklerozacija</t>
  </si>
  <si>
    <t>234251E0396</t>
  </si>
  <si>
    <t>SPC - splošna kirurgija - rektoskopija</t>
  </si>
  <si>
    <t>234251E0397</t>
  </si>
  <si>
    <t>SPC - splošna kirurgija - ligatura</t>
  </si>
  <si>
    <t>234251E0433</t>
  </si>
  <si>
    <t>SPC -splošna  kirurgija - izrez benigne tvorbe</t>
  </si>
  <si>
    <t>234251E0434</t>
  </si>
  <si>
    <t>SPC - splošna kirurgija - izrez karcinoma kože</t>
  </si>
  <si>
    <t>234251E0439</t>
  </si>
  <si>
    <t>234251Z0030</t>
  </si>
  <si>
    <t>SPC - splošna kirurgija</t>
  </si>
  <si>
    <t>238255Z0030</t>
  </si>
  <si>
    <t>SPC - internistika - urgentna amb.</t>
  </si>
  <si>
    <t>238256Z0030</t>
  </si>
  <si>
    <t>SPC - kirurgija - urgentna ambulanta</t>
  </si>
  <si>
    <t>238261Z0030</t>
  </si>
  <si>
    <t>SPC - infektologija - urgentna amb., UKC Lj</t>
  </si>
  <si>
    <t>238262Z0030</t>
  </si>
  <si>
    <t>SPC - nevrologija - urgentna amb., UKC Lj</t>
  </si>
  <si>
    <t>238271E0010</t>
  </si>
  <si>
    <t>SPC - triaža in sprejem</t>
  </si>
  <si>
    <t>238272E0010</t>
  </si>
  <si>
    <t>SPC - opazovalna enota</t>
  </si>
  <si>
    <t>238273E0010</t>
  </si>
  <si>
    <t>SPC - dispečerska služba - DMS</t>
  </si>
  <si>
    <t>238274E0010</t>
  </si>
  <si>
    <t>SPC - dispečerska služba - ZT</t>
  </si>
  <si>
    <t>238275E0010</t>
  </si>
  <si>
    <t>SPC - dispečerska služba - zdravnik</t>
  </si>
  <si>
    <t>238277E0010</t>
  </si>
  <si>
    <t>SPC - pediatrija - urgentna amb.</t>
  </si>
  <si>
    <t>238280Z0030</t>
  </si>
  <si>
    <t>SPC - uc - enota za bolezni</t>
  </si>
  <si>
    <t>238281Z0030</t>
  </si>
  <si>
    <t>SPC - uc - enota za poškodbe</t>
  </si>
  <si>
    <t>239257E0259</t>
  </si>
  <si>
    <t>SPC - urologija - citološke in patohistološke preiskave</t>
  </si>
  <si>
    <t>239257E0273</t>
  </si>
  <si>
    <t>SPC - urologija - prvi pregled</t>
  </si>
  <si>
    <t>239257Z0030</t>
  </si>
  <si>
    <t>SPC - urologija</t>
  </si>
  <si>
    <t>241279Z0030</t>
  </si>
  <si>
    <t>SPC - mobilni paliativni tim</t>
  </si>
  <si>
    <t>246260E0751</t>
  </si>
  <si>
    <t>SPC - vstopne triažne točke</t>
  </si>
  <si>
    <t>246820E0010</t>
  </si>
  <si>
    <t>SPC - program NIJZ</t>
  </si>
  <si>
    <t>246820E0519</t>
  </si>
  <si>
    <t>SPC - program NIJZ - preventiva, nalezljive  bolezni</t>
  </si>
  <si>
    <t>246821E0010</t>
  </si>
  <si>
    <t>SPC - program  NLZOH</t>
  </si>
  <si>
    <t>249216E0273</t>
  </si>
  <si>
    <t>SPC - diabetologija - prvi pregled</t>
  </si>
  <si>
    <t>249216Z0030</t>
  </si>
  <si>
    <t>SPC - diabetologija</t>
  </si>
  <si>
    <t>249217E0259</t>
  </si>
  <si>
    <t>SPC - tireologija - citološke in patohistološke preiskave</t>
  </si>
  <si>
    <t>249217E0273</t>
  </si>
  <si>
    <t>SPC - tireologija - prvi pregled</t>
  </si>
  <si>
    <t>249217E0625</t>
  </si>
  <si>
    <t>SPC - tireologija - scintigrafija dopaminskega prenašalca</t>
  </si>
  <si>
    <t>249217Z0030</t>
  </si>
  <si>
    <t>SPC - tireologija</t>
  </si>
  <si>
    <t>249218E0010</t>
  </si>
  <si>
    <t>SPC - Fabryjeva bolezen</t>
  </si>
  <si>
    <t>301258E0010</t>
  </si>
  <si>
    <t>SPL - medicina  dela - pavšal</t>
  </si>
  <si>
    <t>301258Z0030</t>
  </si>
  <si>
    <t>SPL - medicina dela, prometa in športa</t>
  </si>
  <si>
    <t>301258Z0048</t>
  </si>
  <si>
    <t>SPC - medicina dela - preventivni pregledi otrok športnikov</t>
  </si>
  <si>
    <t>302001E0010</t>
  </si>
  <si>
    <t>SPL - splošna amb. - pavšal za dodatne time</t>
  </si>
  <si>
    <t>302001E0012</t>
  </si>
  <si>
    <t>SPL - splošna  amb. - glavarina</t>
  </si>
  <si>
    <t>302001E0718</t>
  </si>
  <si>
    <t>SPL - sredstva za laboratorij za RA</t>
  </si>
  <si>
    <t>302001E0743</t>
  </si>
  <si>
    <t>SPL - splošna ambulanta - menjava PEG</t>
  </si>
  <si>
    <t>302001Z0031</t>
  </si>
  <si>
    <t>SPL - splošna  amb. - obiski</t>
  </si>
  <si>
    <t>302001Z0037</t>
  </si>
  <si>
    <t>SPL - splošna  amb. - preventiva</t>
  </si>
  <si>
    <t>302001Z0041</t>
  </si>
  <si>
    <t>SPL - splošna amb. - referenčne  amb. - laboratorijsketočke</t>
  </si>
  <si>
    <t>302001Z0042</t>
  </si>
  <si>
    <t>SPL - splošna amb. - program farmacevtskega svetovanja, enote skupaj</t>
  </si>
  <si>
    <t>302001Z0045</t>
  </si>
  <si>
    <t>SPL - ambulanta družinske medicine dodatno za ref. ambulanto</t>
  </si>
  <si>
    <t>302001Z0049</t>
  </si>
  <si>
    <t>SPL - splošna amb. - posegi</t>
  </si>
  <si>
    <t>302002E0743</t>
  </si>
  <si>
    <t>SPL - splošna amb. v socialnovarstvenem zavodu - menjava PEG</t>
  </si>
  <si>
    <t>302002Z0031</t>
  </si>
  <si>
    <t>SPL - splošna  amb. v socialnovarstvenem zavodu</t>
  </si>
  <si>
    <t>302002Z0049</t>
  </si>
  <si>
    <t>SPL - splošna amb. v socialnovarstvenem zavodu - posegi</t>
  </si>
  <si>
    <t>302003E0010</t>
  </si>
  <si>
    <t>SPL - centri za preprečevanje in zdravljenje odvisnosti od drog</t>
  </si>
  <si>
    <t>302003E0826</t>
  </si>
  <si>
    <t>SPL - centri za preprečevanje in zdravljenje odvisnosti od drog - mobilna enota</t>
  </si>
  <si>
    <t>302004Z0030</t>
  </si>
  <si>
    <t>SPL - antikoagulantna ambulanta</t>
  </si>
  <si>
    <t>302005E0010</t>
  </si>
  <si>
    <t>SPL - obsojenci in priporniki - splošna ambulanta</t>
  </si>
  <si>
    <t>302006E0010</t>
  </si>
  <si>
    <t>SPL - obsojenci in priporniki - zdravljenje odvisnosti od prepovedanih drog</t>
  </si>
  <si>
    <t>302036E0010</t>
  </si>
  <si>
    <t>SPL - nmp - turistična ambulanta</t>
  </si>
  <si>
    <t>302064E0010</t>
  </si>
  <si>
    <t>SPL - splošna amb. - za boljšo dostopnost do IOZ</t>
  </si>
  <si>
    <t>306007E0012</t>
  </si>
  <si>
    <t>SPL - dispanzer za ženske - glavarina</t>
  </si>
  <si>
    <t>306007Z0031</t>
  </si>
  <si>
    <t>SPL - dispanzer za ženske - obiski</t>
  </si>
  <si>
    <t>306007Z0037</t>
  </si>
  <si>
    <t>SPL - dispanzer za ženske - odvzem brisa za malignost prev.</t>
  </si>
  <si>
    <t>306008E0010</t>
  </si>
  <si>
    <t>SPL - obsojenci in priporniki - dispanzer za ženske</t>
  </si>
  <si>
    <t>327009E0010</t>
  </si>
  <si>
    <t>SPL - OD, ŠD kurativa - pavšal za dodatne time</t>
  </si>
  <si>
    <t>327009E0012</t>
  </si>
  <si>
    <t>SPL - OD, ŠD kurativa - glavarina</t>
  </si>
  <si>
    <t>327009E0743</t>
  </si>
  <si>
    <t>SPL - OD, ŠD kurativa - menjava PEG</t>
  </si>
  <si>
    <t>327009Z0031</t>
  </si>
  <si>
    <t>SPL - OD, ŠD kurativa - obiski</t>
  </si>
  <si>
    <t>327009Z0049</t>
  </si>
  <si>
    <t>SPL - OD, ŠD kurativa - posegi</t>
  </si>
  <si>
    <t>327011E0743</t>
  </si>
  <si>
    <t>SPL - OD, ŠD preventiva - menjava PEG</t>
  </si>
  <si>
    <t>327011E0756</t>
  </si>
  <si>
    <t>SPL - Družinska obravnava za zdrav življenjski slog</t>
  </si>
  <si>
    <t>327011Z0031</t>
  </si>
  <si>
    <t>SPL - OD, ŠD  - preventiva</t>
  </si>
  <si>
    <t>327011Z0049</t>
  </si>
  <si>
    <t>SPL - OD, ŠD - preventiva - preventivni pregledi otrok športnikov</t>
  </si>
  <si>
    <t>327013Z0031</t>
  </si>
  <si>
    <t>SPL - OD, ŠD v drugih zavodih</t>
  </si>
  <si>
    <t>327013Z0049</t>
  </si>
  <si>
    <t>SPL - OD, ŠD v drugih zavodih - posegi</t>
  </si>
  <si>
    <t>327015E0010</t>
  </si>
  <si>
    <t>SPL - obsojenci in priporniki - OD, ŠD</t>
  </si>
  <si>
    <t>327061E0010</t>
  </si>
  <si>
    <t>SPL - razvojna ambulanta z vključenim centrom za zgodnjo obravnavo</t>
  </si>
  <si>
    <t>327065E0010</t>
  </si>
  <si>
    <t>SPL - OD, ŠD kurativa - za boljšo dostopnost do IOZ</t>
  </si>
  <si>
    <t>338024E0010</t>
  </si>
  <si>
    <t>SPL - NMP - helikopter</t>
  </si>
  <si>
    <t>338024E0827</t>
  </si>
  <si>
    <t>SPL - NMP - helikopter - pavšal za zdravnika GRS</t>
  </si>
  <si>
    <t>338038E0010</t>
  </si>
  <si>
    <t>SPL - NMP - dispečerska služba</t>
  </si>
  <si>
    <t>338040E0010</t>
  </si>
  <si>
    <t>SPL - NMP - dežurna služba  1</t>
  </si>
  <si>
    <t>338041E0010</t>
  </si>
  <si>
    <t>SPL - NMP - dežurna služba  2</t>
  </si>
  <si>
    <t>338042E0010</t>
  </si>
  <si>
    <t>SPL - NMP - dežurna služba  3a</t>
  </si>
  <si>
    <t>338043E0010</t>
  </si>
  <si>
    <t>SPL - NMP - dežurna služba  3b</t>
  </si>
  <si>
    <t>338044E0010</t>
  </si>
  <si>
    <t>SPL - NMP - dežurna služba  4</t>
  </si>
  <si>
    <t>338045E0010</t>
  </si>
  <si>
    <t>SPL - NMP - dežurna služba  5</t>
  </si>
  <si>
    <t>338046E0010</t>
  </si>
  <si>
    <t>SPL - triaža satelitski urgentni center</t>
  </si>
  <si>
    <t>338047E0010</t>
  </si>
  <si>
    <t>SPL - NMP - mobilna enota reanimobila</t>
  </si>
  <si>
    <t>338048E0010</t>
  </si>
  <si>
    <t>SPL - NMP - mobilna enota nujnega reševalnega vozila</t>
  </si>
  <si>
    <t>338049E0010</t>
  </si>
  <si>
    <t>SPL - NMP - motorno kolo</t>
  </si>
  <si>
    <t>338051E0743</t>
  </si>
  <si>
    <t>SPL - enota za hitre preglede v rednem delovnem času - menjava PEG</t>
  </si>
  <si>
    <t>338051Z0031</t>
  </si>
  <si>
    <t>SPL - enota za hitre preglede v rednem delovnem času</t>
  </si>
  <si>
    <t>338062E0010</t>
  </si>
  <si>
    <t>SPL - Mobilna enota vozila urgentnega zdravnika (MOE VUZ)</t>
  </si>
  <si>
    <t>338063E0010</t>
  </si>
  <si>
    <t>SPL - Mobilna enota dežurnega zdravnika za neodložljive hišne obiske (MOE DZ)</t>
  </si>
  <si>
    <t>346025E0010</t>
  </si>
  <si>
    <t>SPL - zdravstvena vzgoja</t>
  </si>
  <si>
    <t>346025E0231</t>
  </si>
  <si>
    <t>SPL - ZV delavnica zdrava prehrana</t>
  </si>
  <si>
    <t>346025E0233</t>
  </si>
  <si>
    <t>SPL - skupinsko svetovanje za opuščanje kajenja</t>
  </si>
  <si>
    <t>346025E0235</t>
  </si>
  <si>
    <t>SPL - indiv. svetovanje za opuščanje kajenja</t>
  </si>
  <si>
    <t>346025E0236</t>
  </si>
  <si>
    <t>SPL - indiv. svetovanje za tvegano pitje alkohola</t>
  </si>
  <si>
    <t>346025E0237</t>
  </si>
  <si>
    <t>SPL - ZV delavnica življenski slog</t>
  </si>
  <si>
    <t>346025E0239</t>
  </si>
  <si>
    <t>SPL - ZV delavnica dejavniki tveganja</t>
  </si>
  <si>
    <t>346025E0254</t>
  </si>
  <si>
    <t>SPL - ZV delavnica šola za starše</t>
  </si>
  <si>
    <t>346025E0264</t>
  </si>
  <si>
    <t>(prazno)</t>
  </si>
  <si>
    <t>346025E0522</t>
  </si>
  <si>
    <t>SPL - ZV delavnica podpora pri spopr. z depresijo</t>
  </si>
  <si>
    <t>346025E0581</t>
  </si>
  <si>
    <t>SPL - ZV delavnica podpora pri spopr. z tesnobo</t>
  </si>
  <si>
    <t>346025E0582</t>
  </si>
  <si>
    <t>SPL - ZV delavnica spoprijemanje s stresom</t>
  </si>
  <si>
    <t>346025E0583</t>
  </si>
  <si>
    <t>SPL - ZV delavnica tehnike sproščanja</t>
  </si>
  <si>
    <t>346025E0629</t>
  </si>
  <si>
    <t>SPL - ZV delavnica posodobljena delavnica zdravo hujšanje</t>
  </si>
  <si>
    <t>346025E0686</t>
  </si>
  <si>
    <t>SPL - ZV delavnica ali sem fit</t>
  </si>
  <si>
    <t>346025E0687</t>
  </si>
  <si>
    <t>SPL - ZV delavnica gibam se</t>
  </si>
  <si>
    <t>346025E0710</t>
  </si>
  <si>
    <t>SPL - Center za krepitev zdravja - velik</t>
  </si>
  <si>
    <t>346025E0711</t>
  </si>
  <si>
    <t>SPL - Center za krepitev zdravja - srednji</t>
  </si>
  <si>
    <t>346025E0712</t>
  </si>
  <si>
    <t>SPL - Center za krepitev zdravja - majhen</t>
  </si>
  <si>
    <t>346025E0713</t>
  </si>
  <si>
    <t>SPL - Vodenje strokovne skupine za preventivo - velik CKZ</t>
  </si>
  <si>
    <t>346025E0714</t>
  </si>
  <si>
    <t>SPL - Vodenje strokovne skupine za preventivo - srednji in majhen CKZ</t>
  </si>
  <si>
    <t>346025E0731</t>
  </si>
  <si>
    <t>SPL - Integrirani center za krepitev zdravja - zelo velik</t>
  </si>
  <si>
    <t>346025E0732</t>
  </si>
  <si>
    <t>SPL - Integrirani center za krepitev zdravja - velik</t>
  </si>
  <si>
    <t>346025E0733</t>
  </si>
  <si>
    <t>SPL - Integrirani center za krepitev zdravja - srednji</t>
  </si>
  <si>
    <t>346025E0734</t>
  </si>
  <si>
    <t>SPL - Integrirani center za krepitev zdravja - majhen</t>
  </si>
  <si>
    <t>346025E0735</t>
  </si>
  <si>
    <t>SPL - Vodenje strokovne skupine za prev in prev. timov šol/vrtcev - zelo velik,velik,srednji,majhen</t>
  </si>
  <si>
    <t>346025E0783</t>
  </si>
  <si>
    <t>SPL - ZV sladkorna bolezen tipa 2</t>
  </si>
  <si>
    <t>346025E0784</t>
  </si>
  <si>
    <t>SPL - ZV s sladkorno boleznijo skozi življenje - osnovna struktura</t>
  </si>
  <si>
    <t>346025E0787</t>
  </si>
  <si>
    <t>SPL - ZV zdravi odnosi</t>
  </si>
  <si>
    <t>346025E0788</t>
  </si>
  <si>
    <t>SPL - ZV skupaj za odgovoren odnos do pitja alkohola-individ.svet.(temeljni del)</t>
  </si>
  <si>
    <t>346025E0789</t>
  </si>
  <si>
    <t>SPL - ZV skupaj za odgovoren odnos do pitja alkohola-individ.svet.(vzdrževalni del)</t>
  </si>
  <si>
    <t>346025E0790</t>
  </si>
  <si>
    <t>SPL - ZV zdravo hujšanje temeljni del</t>
  </si>
  <si>
    <t>346025E0791</t>
  </si>
  <si>
    <t>SPL - ZV zdravo hujšanje vzdrževalni del</t>
  </si>
  <si>
    <t>346025Z0043</t>
  </si>
  <si>
    <t>SPL - zdravstvena vzgoja, evidenčne delavnice</t>
  </si>
  <si>
    <t>346025Z0047</t>
  </si>
  <si>
    <t>SPL - Center za krepitev zdravja, evidenčne delavnice</t>
  </si>
  <si>
    <t>346026E0211</t>
  </si>
  <si>
    <t>SPL - preventiva - promocija zdravja</t>
  </si>
  <si>
    <t>346026E0212</t>
  </si>
  <si>
    <t>SPL - preventiva - koordinacija preventive</t>
  </si>
  <si>
    <t>346026E0213</t>
  </si>
  <si>
    <t>SPL - preventiva - presejanje svit</t>
  </si>
  <si>
    <t>346026E0214</t>
  </si>
  <si>
    <t>SPL - preventiva - vabljenje v program svit</t>
  </si>
  <si>
    <t>346026E0215</t>
  </si>
  <si>
    <t>SPL - preventiva - testiranje v programu svit</t>
  </si>
  <si>
    <t>401110E0394</t>
  </si>
  <si>
    <t>ZOB - ortodontija - novi primeri</t>
  </si>
  <si>
    <t>401110E0623</t>
  </si>
  <si>
    <t>ZOB - ortodontija - čakajoča zavarovana oseba</t>
  </si>
  <si>
    <t>401110E0803</t>
  </si>
  <si>
    <t>ZOB - ortodontija - prvi specialistični ortodontski pregled - evidenčno spremljanje</t>
  </si>
  <si>
    <t>401110Z0030</t>
  </si>
  <si>
    <t>ZOB - ortodontija</t>
  </si>
  <si>
    <t>402111Z0030</t>
  </si>
  <si>
    <t>ZOB - pedontologija</t>
  </si>
  <si>
    <t>404101Z0030</t>
  </si>
  <si>
    <t>ZOB - zobozdr. dej. za odrasle - zdravljenje</t>
  </si>
  <si>
    <t>404103Z0030</t>
  </si>
  <si>
    <t>ZOB - zobozdr. dej. za mladino - zdravljenje</t>
  </si>
  <si>
    <t>404105Z0030</t>
  </si>
  <si>
    <t>ZOB - zobozdr. dej. za študente - zdravljenje</t>
  </si>
  <si>
    <t>404107E0010</t>
  </si>
  <si>
    <t>ZOB - zobozdr. oskrba varovancev s pos. potrebami</t>
  </si>
  <si>
    <t>404108E0010</t>
  </si>
  <si>
    <t>ZOB - obsojenci in priporniki - zobozdr. za odrasle</t>
  </si>
  <si>
    <t>404109E0010</t>
  </si>
  <si>
    <t>ZOB - obsojenci in priporniki - zobozdr.  za mladino</t>
  </si>
  <si>
    <t>405113Z0030</t>
  </si>
  <si>
    <t>ZOB - zobna protetika</t>
  </si>
  <si>
    <t>406114Z0030</t>
  </si>
  <si>
    <t>ZOB -parodontologija, zobne bolezni in endodontija</t>
  </si>
  <si>
    <t>438115E0010</t>
  </si>
  <si>
    <t>ZOB - dežurna služba</t>
  </si>
  <si>
    <t>442116Z0030</t>
  </si>
  <si>
    <t>ZOB - oralna in maksilofacialna kirurgija</t>
  </si>
  <si>
    <t>446125E0010</t>
  </si>
  <si>
    <t>ZOB - zobozdravstvena  vzgoja</t>
  </si>
  <si>
    <t>446125Z0043</t>
  </si>
  <si>
    <t>ZOB - zobozdravstvena  vzgoja, evidenčne delavnice</t>
  </si>
  <si>
    <t>506027Z0030</t>
  </si>
  <si>
    <t>Delovna terapija</t>
  </si>
  <si>
    <t>507028F0005</t>
  </si>
  <si>
    <t>Specialna fizioterapija</t>
  </si>
  <si>
    <t>507028Z0034</t>
  </si>
  <si>
    <t>Fizioterapija</t>
  </si>
  <si>
    <t>510029Z0040</t>
  </si>
  <si>
    <t>Patronažna služba</t>
  </si>
  <si>
    <t>510029Z0044</t>
  </si>
  <si>
    <t>Patronažna služba - dializa</t>
  </si>
  <si>
    <t>511030E0332</t>
  </si>
  <si>
    <t>SVIT - presejalna kolonoskopija</t>
  </si>
  <si>
    <t>511030E0333</t>
  </si>
  <si>
    <t>SVIT - presejalna  terapevtska kolonoskopija</t>
  </si>
  <si>
    <t>511030E0334</t>
  </si>
  <si>
    <t>SVIT - delna kolonoskopija</t>
  </si>
  <si>
    <t>511030E0335</t>
  </si>
  <si>
    <t>SVIT - presejalne histopatološke preiskave</t>
  </si>
  <si>
    <t>511030E0684</t>
  </si>
  <si>
    <t>SVIT - operativna kolonoskopija z enim nožem</t>
  </si>
  <si>
    <t>511030E0685</t>
  </si>
  <si>
    <t>SVIT - operativna kolonoskopija z dvema nožema</t>
  </si>
  <si>
    <t>511030E0715</t>
  </si>
  <si>
    <t>SVIT - sedacija</t>
  </si>
  <si>
    <t>511030E0716</t>
  </si>
  <si>
    <t>SVIT - globoka sedacija</t>
  </si>
  <si>
    <t>511030E0717</t>
  </si>
  <si>
    <t>SVIT  - globoka sedacija po operativni kolonoskopiji</t>
  </si>
  <si>
    <t>511030E0772</t>
  </si>
  <si>
    <t>SVIT - operativna kolonoskopija brez noža</t>
  </si>
  <si>
    <t>511031E0010</t>
  </si>
  <si>
    <t>DORA - program - pavšal</t>
  </si>
  <si>
    <t>511031E0436</t>
  </si>
  <si>
    <t>DORA - mamografsko slikanje</t>
  </si>
  <si>
    <t>511031E0437</t>
  </si>
  <si>
    <t>DORA - diagnostika</t>
  </si>
  <si>
    <t>511039E0010</t>
  </si>
  <si>
    <t>ZORA - izvajanje programa</t>
  </si>
  <si>
    <t>511066E0836</t>
  </si>
  <si>
    <t>Državni program obvladovanja raka</t>
  </si>
  <si>
    <t>512032E0010</t>
  </si>
  <si>
    <t>Dispanzer za mentalno zdravje - pavšal</t>
  </si>
  <si>
    <t>512032Z0030</t>
  </si>
  <si>
    <t>Dispanzer za mentalno zdravje</t>
  </si>
  <si>
    <t>512057Z0030</t>
  </si>
  <si>
    <t>Center za duševno zdravje otrok in mladostnikov</t>
  </si>
  <si>
    <t>512058Z0030</t>
  </si>
  <si>
    <t>Ambulantna obravnava v okviru centrov za duševno zdravje odraslih</t>
  </si>
  <si>
    <t>512059Z0030</t>
  </si>
  <si>
    <t>Skupnostna psihiatrična obravnava v okviru centrov za duševno zdravje odraslih</t>
  </si>
  <si>
    <t>513150E0322</t>
  </si>
  <si>
    <t>Nenujni reševalni prevozi s spremljevalcem</t>
  </si>
  <si>
    <t>513151E0322</t>
  </si>
  <si>
    <t>Sanitetni prevozi  bolnikov na/z  dialize</t>
  </si>
  <si>
    <t>513153E0322</t>
  </si>
  <si>
    <t>Ostali sanitetni prevozi bolnikov</t>
  </si>
  <si>
    <t>544034Z0040</t>
  </si>
  <si>
    <t>Nega na domu</t>
  </si>
  <si>
    <t>549033Z0030</t>
  </si>
  <si>
    <t>Klinična psihologija</t>
  </si>
  <si>
    <t>549050E0010</t>
  </si>
  <si>
    <t>Klinična psihologija - obsojenci in priporniki</t>
  </si>
  <si>
    <t>602419E0002</t>
  </si>
  <si>
    <t>Dnevno varstvo v SVZ- dnevno varstvo</t>
  </si>
  <si>
    <t>602P30E0002</t>
  </si>
  <si>
    <t>Dnevno varstvo v SVZ</t>
  </si>
  <si>
    <t>644405E0002</t>
  </si>
  <si>
    <t>Rehabilitacija po možganski poškodbi</t>
  </si>
  <si>
    <t>644405E0432</t>
  </si>
  <si>
    <t>Medicinska oskrba po možganski poškodbi - dnevni program</t>
  </si>
  <si>
    <t>644405E0690</t>
  </si>
  <si>
    <t>Rehabilitacija po možganski poškodbi - celodnevni program</t>
  </si>
  <si>
    <t>644408E0777</t>
  </si>
  <si>
    <t>Obravnava otrok z motnjami v duševnem razvoju ter vedenjskimi in čustvenimi težavami</t>
  </si>
  <si>
    <t>644409Z0030</t>
  </si>
  <si>
    <t>Medicinska oskrba PSZ, VZ - točke</t>
  </si>
  <si>
    <t>644415E0002</t>
  </si>
  <si>
    <t>Nega IV v DSO</t>
  </si>
  <si>
    <t>644425E0002</t>
  </si>
  <si>
    <t>Nega IV v zavodih tip B, C in C1</t>
  </si>
  <si>
    <t>644D10E0002</t>
  </si>
  <si>
    <t>Nega v DSO - skupaj</t>
  </si>
  <si>
    <t>644P10E0002</t>
  </si>
  <si>
    <t>Nega v SVZ- skupaj</t>
  </si>
  <si>
    <t>644P40E0002</t>
  </si>
  <si>
    <t>Nega v zavodih tip B, C in C1 - skupaj</t>
  </si>
  <si>
    <t>701308E0011</t>
  </si>
  <si>
    <t>Doječe matere - NOD</t>
  </si>
  <si>
    <t>701310E0011</t>
  </si>
  <si>
    <t>Sobivanje starša ob hospitaliziranem otroku</t>
  </si>
  <si>
    <t>701310E0763</t>
  </si>
  <si>
    <t>Sobivanje starša ob hospitaliziranem otroku ali invalidu</t>
  </si>
  <si>
    <t>701310E0778</t>
  </si>
  <si>
    <t>Sobivanje ob stacionarno zdraviliško zdravljenem otroku ali invalidu</t>
  </si>
  <si>
    <t>701825E0264</t>
  </si>
  <si>
    <t>Druge obveznosti ZZZS - pavšal za dvojezičnost</t>
  </si>
  <si>
    <t>705822E0010</t>
  </si>
  <si>
    <t>Distribucija cepiv  - NIJZ</t>
  </si>
  <si>
    <t>705822E0620</t>
  </si>
  <si>
    <t>NIJZ cepilna mesta</t>
  </si>
  <si>
    <t>743601Z0036</t>
  </si>
  <si>
    <t>LEK - zdravila pozitivna lista - delo</t>
  </si>
  <si>
    <t>743606E0057</t>
  </si>
  <si>
    <t>LEK - parenteralna prehrana</t>
  </si>
  <si>
    <t>743615E0010</t>
  </si>
  <si>
    <t>LEK - dežurna služba</t>
  </si>
  <si>
    <t>743615E0264</t>
  </si>
  <si>
    <t>LEK - dežurna služba - sredstva za dvojezičnost</t>
  </si>
  <si>
    <t>101</t>
  </si>
  <si>
    <t>300</t>
  </si>
  <si>
    <t>E0631</t>
  </si>
  <si>
    <t>E0708</t>
  </si>
  <si>
    <t>E0730</t>
  </si>
  <si>
    <t>E0773</t>
  </si>
  <si>
    <t>E0774</t>
  </si>
  <si>
    <t>E0775</t>
  </si>
  <si>
    <t>E0776</t>
  </si>
  <si>
    <t>E0804</t>
  </si>
  <si>
    <t>E0807</t>
  </si>
  <si>
    <t>E0808</t>
  </si>
  <si>
    <t>E0809</t>
  </si>
  <si>
    <t>E0810</t>
  </si>
  <si>
    <t>Z0034</t>
  </si>
  <si>
    <t>303</t>
  </si>
  <si>
    <t>E0114</t>
  </si>
  <si>
    <t>E0130</t>
  </si>
  <si>
    <t>104</t>
  </si>
  <si>
    <t>305</t>
  </si>
  <si>
    <t>E0002</t>
  </si>
  <si>
    <t>E0051</t>
  </si>
  <si>
    <t>501</t>
  </si>
  <si>
    <t>E0428</t>
  </si>
  <si>
    <t>Z0030</t>
  </si>
  <si>
    <t>106</t>
  </si>
  <si>
    <t>313</t>
  </si>
  <si>
    <t>E0698</t>
  </si>
  <si>
    <t>E0699</t>
  </si>
  <si>
    <t>107</t>
  </si>
  <si>
    <t>E0117</t>
  </si>
  <si>
    <t>E0249</t>
  </si>
  <si>
    <t>112</t>
  </si>
  <si>
    <t>E0113</t>
  </si>
  <si>
    <t>E0423</t>
  </si>
  <si>
    <t>117</t>
  </si>
  <si>
    <t>E0443</t>
  </si>
  <si>
    <t>E0570</t>
  </si>
  <si>
    <t>E0571</t>
  </si>
  <si>
    <t>E0572</t>
  </si>
  <si>
    <t>120</t>
  </si>
  <si>
    <t>E0116</t>
  </si>
  <si>
    <t>122</t>
  </si>
  <si>
    <t>E0145</t>
  </si>
  <si>
    <t>124</t>
  </si>
  <si>
    <t>341</t>
  </si>
  <si>
    <t>E0700</t>
  </si>
  <si>
    <t>127</t>
  </si>
  <si>
    <t>359</t>
  </si>
  <si>
    <t>128</t>
  </si>
  <si>
    <t>E0146</t>
  </si>
  <si>
    <t>130</t>
  </si>
  <si>
    <t>312</t>
  </si>
  <si>
    <t>E0055</t>
  </si>
  <si>
    <t>E0056</t>
  </si>
  <si>
    <t>E0424</t>
  </si>
  <si>
    <t>E0426</t>
  </si>
  <si>
    <t>E0748</t>
  </si>
  <si>
    <t>E0750</t>
  </si>
  <si>
    <t>135</t>
  </si>
  <si>
    <t>E0118</t>
  </si>
  <si>
    <t>E0250</t>
  </si>
  <si>
    <t>139</t>
  </si>
  <si>
    <t>E0115</t>
  </si>
  <si>
    <t>144</t>
  </si>
  <si>
    <t>306</t>
  </si>
  <si>
    <t>147</t>
  </si>
  <si>
    <t>307</t>
  </si>
  <si>
    <t>E0832</t>
  </si>
  <si>
    <t>201</t>
  </si>
  <si>
    <t>203</t>
  </si>
  <si>
    <t>E0261</t>
  </si>
  <si>
    <t>206</t>
  </si>
  <si>
    <t>ERR01</t>
  </si>
  <si>
    <t>E0259</t>
  </si>
  <si>
    <t>Z0045</t>
  </si>
  <si>
    <t>204</t>
  </si>
  <si>
    <t>205</t>
  </si>
  <si>
    <t>E0273</t>
  </si>
  <si>
    <t>E0445</t>
  </si>
  <si>
    <t>E0446</t>
  </si>
  <si>
    <t>E0447</t>
  </si>
  <si>
    <t>E0448</t>
  </si>
  <si>
    <t>E0449</t>
  </si>
  <si>
    <t>E0565</t>
  </si>
  <si>
    <t>E0566</t>
  </si>
  <si>
    <t>E0567</t>
  </si>
  <si>
    <t>E0719</t>
  </si>
  <si>
    <t>E0720</t>
  </si>
  <si>
    <t>E0721</t>
  </si>
  <si>
    <t>E0722</t>
  </si>
  <si>
    <t>E0738</t>
  </si>
  <si>
    <t>E0739</t>
  </si>
  <si>
    <t>207</t>
  </si>
  <si>
    <t>270</t>
  </si>
  <si>
    <t>E0564</t>
  </si>
  <si>
    <t>503</t>
  </si>
  <si>
    <t>E0427</t>
  </si>
  <si>
    <t>208</t>
  </si>
  <si>
    <t>E0011</t>
  </si>
  <si>
    <t>E0339</t>
  </si>
  <si>
    <t>209</t>
  </si>
  <si>
    <t>E0301</t>
  </si>
  <si>
    <t>E0302</t>
  </si>
  <si>
    <t>E0303</t>
  </si>
  <si>
    <t>E0433</t>
  </si>
  <si>
    <t>E0814</t>
  </si>
  <si>
    <t>210</t>
  </si>
  <si>
    <t>212</t>
  </si>
  <si>
    <t>263</t>
  </si>
  <si>
    <t>E0299</t>
  </si>
  <si>
    <t>E0300</t>
  </si>
  <si>
    <t>213</t>
  </si>
  <si>
    <t>Z0046</t>
  </si>
  <si>
    <t>214</t>
  </si>
  <si>
    <t>E0524</t>
  </si>
  <si>
    <t>E0531</t>
  </si>
  <si>
    <t>E0532</t>
  </si>
  <si>
    <t>E0533</t>
  </si>
  <si>
    <t>E0534</t>
  </si>
  <si>
    <t>E0632</t>
  </si>
  <si>
    <t>E0633</t>
  </si>
  <si>
    <t>E0634</t>
  </si>
  <si>
    <t>E0635</t>
  </si>
  <si>
    <t>E0636</t>
  </si>
  <si>
    <t>E0637</t>
  </si>
  <si>
    <t>E0638</t>
  </si>
  <si>
    <t>E0639</t>
  </si>
  <si>
    <t>E0640</t>
  </si>
  <si>
    <t>E0641</t>
  </si>
  <si>
    <t>E0642</t>
  </si>
  <si>
    <t>215</t>
  </si>
  <si>
    <t>E0389</t>
  </si>
  <si>
    <t>E0766</t>
  </si>
  <si>
    <t>E0767</t>
  </si>
  <si>
    <t>240</t>
  </si>
  <si>
    <t>219</t>
  </si>
  <si>
    <t>211</t>
  </si>
  <si>
    <t>220</t>
  </si>
  <si>
    <t>276</t>
  </si>
  <si>
    <t>221</t>
  </si>
  <si>
    <t>E0220</t>
  </si>
  <si>
    <t>222</t>
  </si>
  <si>
    <t>224</t>
  </si>
  <si>
    <t>216</t>
  </si>
  <si>
    <t>225</t>
  </si>
  <si>
    <t>E0154</t>
  </si>
  <si>
    <t>E0155</t>
  </si>
  <si>
    <t>E0156</t>
  </si>
  <si>
    <t>E0157</t>
  </si>
  <si>
    <t>E0158</t>
  </si>
  <si>
    <t>E0619</t>
  </si>
  <si>
    <t>218</t>
  </si>
  <si>
    <t>227</t>
  </si>
  <si>
    <t>229</t>
  </si>
  <si>
    <t>E0088</t>
  </si>
  <si>
    <t>E0304</t>
  </si>
  <si>
    <t>E0338</t>
  </si>
  <si>
    <t>E0434</t>
  </si>
  <si>
    <t>E0627</t>
  </si>
  <si>
    <t>278</t>
  </si>
  <si>
    <t>230</t>
  </si>
  <si>
    <t>Z0040</t>
  </si>
  <si>
    <t>231</t>
  </si>
  <si>
    <t>E0438</t>
  </si>
  <si>
    <t>E0439</t>
  </si>
  <si>
    <t>223</t>
  </si>
  <si>
    <t>232</t>
  </si>
  <si>
    <t>242</t>
  </si>
  <si>
    <t>282</t>
  </si>
  <si>
    <t>E0010</t>
  </si>
  <si>
    <t>288</t>
  </si>
  <si>
    <t>237</t>
  </si>
  <si>
    <t>E0812</t>
  </si>
  <si>
    <t>E0813</t>
  </si>
  <si>
    <t>E0815</t>
  </si>
  <si>
    <t>E0833</t>
  </si>
  <si>
    <t>E0834</t>
  </si>
  <si>
    <t>259</t>
  </si>
  <si>
    <t>239</t>
  </si>
  <si>
    <t>E0450</t>
  </si>
  <si>
    <t>241</t>
  </si>
  <si>
    <t>243</t>
  </si>
  <si>
    <t>269</t>
  </si>
  <si>
    <t>244</t>
  </si>
  <si>
    <t>Z0033</t>
  </si>
  <si>
    <t>245</t>
  </si>
  <si>
    <t>246</t>
  </si>
  <si>
    <t>247</t>
  </si>
  <si>
    <t>248</t>
  </si>
  <si>
    <t>E0525</t>
  </si>
  <si>
    <t>E0624</t>
  </si>
  <si>
    <t>249</t>
  </si>
  <si>
    <t>234</t>
  </si>
  <si>
    <t>251</t>
  </si>
  <si>
    <t>E0263</t>
  </si>
  <si>
    <t>E0392</t>
  </si>
  <si>
    <t>E0393</t>
  </si>
  <si>
    <t>E0396</t>
  </si>
  <si>
    <t>E0397</t>
  </si>
  <si>
    <t>238</t>
  </si>
  <si>
    <t>255</t>
  </si>
  <si>
    <t>256</t>
  </si>
  <si>
    <t>261</t>
  </si>
  <si>
    <t>262</t>
  </si>
  <si>
    <t>271</t>
  </si>
  <si>
    <t>272</t>
  </si>
  <si>
    <t>273</t>
  </si>
  <si>
    <t>274</t>
  </si>
  <si>
    <t>275</t>
  </si>
  <si>
    <t>277</t>
  </si>
  <si>
    <t>280</t>
  </si>
  <si>
    <t>281</t>
  </si>
  <si>
    <t>257</t>
  </si>
  <si>
    <t>279</t>
  </si>
  <si>
    <t>260</t>
  </si>
  <si>
    <t>E0751</t>
  </si>
  <si>
    <t>820</t>
  </si>
  <si>
    <t>E0519</t>
  </si>
  <si>
    <t>821</t>
  </si>
  <si>
    <t>217</t>
  </si>
  <si>
    <t>E0625</t>
  </si>
  <si>
    <t>301</t>
  </si>
  <si>
    <t>258</t>
  </si>
  <si>
    <t>Z0048</t>
  </si>
  <si>
    <t>302</t>
  </si>
  <si>
    <t>001</t>
  </si>
  <si>
    <t>E0012</t>
  </si>
  <si>
    <t>E0718</t>
  </si>
  <si>
    <t>E0743</t>
  </si>
  <si>
    <t>Z0031</t>
  </si>
  <si>
    <t>Z0037</t>
  </si>
  <si>
    <t>Z0041</t>
  </si>
  <si>
    <t>Z0042</t>
  </si>
  <si>
    <t>Z0049</t>
  </si>
  <si>
    <t>002</t>
  </si>
  <si>
    <t>003</t>
  </si>
  <si>
    <t>E0826</t>
  </si>
  <si>
    <t>004</t>
  </si>
  <si>
    <t>005</t>
  </si>
  <si>
    <t>006</t>
  </si>
  <si>
    <t>036</t>
  </si>
  <si>
    <t>064</t>
  </si>
  <si>
    <t>007</t>
  </si>
  <si>
    <t>008</t>
  </si>
  <si>
    <t>327</t>
  </si>
  <si>
    <t>009</t>
  </si>
  <si>
    <t>011</t>
  </si>
  <si>
    <t>E0756</t>
  </si>
  <si>
    <t>013</t>
  </si>
  <si>
    <t>015</t>
  </si>
  <si>
    <t>061</t>
  </si>
  <si>
    <t>065</t>
  </si>
  <si>
    <t>338</t>
  </si>
  <si>
    <t>024</t>
  </si>
  <si>
    <t>E0827</t>
  </si>
  <si>
    <t>038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</si>
  <si>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</si>
  <si>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</si>
  <si>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</si>
  <si>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</si>
  <si>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</si>
  <si>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</si>
  <si>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</si>
  <si>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</si>
  <si>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</si>
  <si>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</si>
  <si>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051</t>
  </si>
  <si>
    <t>062</t>
  </si>
  <si>
    <t>063</t>
  </si>
  <si>
    <t>346</t>
  </si>
  <si>
    <t>025</t>
  </si>
  <si>
    <t>E0231</t>
  </si>
  <si>
    <t>E0233</t>
  </si>
  <si>
    <t>E0235</t>
  </si>
  <si>
    <t>E0236</t>
  </si>
  <si>
    <t>E0237</t>
  </si>
  <si>
    <t>E0239</t>
  </si>
  <si>
    <t>E0254</t>
  </si>
  <si>
    <t>E0264</t>
  </si>
  <si>
    <t>E0522</t>
  </si>
  <si>
    <t>E0581</t>
  </si>
  <si>
    <t>E0582</t>
  </si>
  <si>
    <t>E0583</t>
  </si>
  <si>
    <t>E0629</t>
  </si>
  <si>
    <t>E0686</t>
  </si>
  <si>
    <t>E0687</t>
  </si>
  <si>
    <t>E0710</t>
  </si>
  <si>
    <t>E0711</t>
  </si>
  <si>
    <t>E0712</t>
  </si>
  <si>
    <t>E0713</t>
  </si>
  <si>
    <t>E0714</t>
  </si>
  <si>
    <t>E0731</t>
  </si>
  <si>
    <t>E0732</t>
  </si>
  <si>
    <t>E0733</t>
  </si>
  <si>
    <t>E0734</t>
  </si>
  <si>
    <t>E0735</t>
  </si>
  <si>
    <t>E0783</t>
  </si>
  <si>
    <t>E0784</t>
  </si>
  <si>
    <t>E0787</t>
  </si>
  <si>
    <t>E0788</t>
  </si>
  <si>
    <t>E0789</t>
  </si>
  <si>
    <t>E0790</t>
  </si>
  <si>
    <t>E0791</t>
  </si>
  <si>
    <t>Z0043</t>
  </si>
  <si>
    <t>Z0047</t>
  </si>
  <si>
    <t>026</t>
  </si>
  <si>
    <t>E0211</t>
  </si>
  <si>
    <t>E0212</t>
  </si>
  <si>
    <t>E0213</t>
  </si>
  <si>
    <t>E0214</t>
  </si>
  <si>
    <t>E0215</t>
  </si>
  <si>
    <t>401</t>
  </si>
  <si>
    <t>110</t>
  </si>
  <si>
    <t>E0394</t>
  </si>
  <si>
    <t>E0623</t>
  </si>
  <si>
    <t>E0803</t>
  </si>
  <si>
    <t>402</t>
  </si>
  <si>
    <t>111</t>
  </si>
  <si>
    <t>404</t>
  </si>
  <si>
    <t>103</t>
  </si>
  <si>
    <t>105</t>
  </si>
  <si>
    <t>108</t>
  </si>
  <si>
    <t>109</t>
  </si>
  <si>
    <t>405</t>
  </si>
  <si>
    <t>113</t>
  </si>
  <si>
    <t>406</t>
  </si>
  <si>
    <t>114</t>
  </si>
  <si>
    <t>438</t>
  </si>
  <si>
    <t>115</t>
  </si>
  <si>
    <t>442</t>
  </si>
  <si>
    <t>116</t>
  </si>
  <si>
    <t>446</t>
  </si>
  <si>
    <t>125</t>
  </si>
  <si>
    <t>506</t>
  </si>
  <si>
    <t>027</t>
  </si>
  <si>
    <t>507</t>
  </si>
  <si>
    <t>028</t>
  </si>
  <si>
    <t>F0005</t>
  </si>
  <si>
    <t>510</t>
  </si>
  <si>
    <t>029</t>
  </si>
  <si>
    <t>Z0044</t>
  </si>
  <si>
    <t>511</t>
  </si>
  <si>
    <t>030</t>
  </si>
  <si>
    <t>E0332</t>
  </si>
  <si>
    <t>E0333</t>
  </si>
  <si>
    <t>E0334</t>
  </si>
  <si>
    <t>E0335</t>
  </si>
  <si>
    <t>E0684</t>
  </si>
  <si>
    <t>E0685</t>
  </si>
  <si>
    <t>E0715</t>
  </si>
  <si>
    <t>E0716</t>
  </si>
  <si>
    <t>E0717</t>
  </si>
  <si>
    <t>E0772</t>
  </si>
  <si>
    <t>031</t>
  </si>
  <si>
    <t>E0436</t>
  </si>
  <si>
    <t>E0437</t>
  </si>
  <si>
    <t>039</t>
  </si>
  <si>
    <t>066</t>
  </si>
  <si>
    <t>E0836</t>
  </si>
  <si>
    <t>512</t>
  </si>
  <si>
    <t>032</t>
  </si>
  <si>
    <t>057</t>
  </si>
  <si>
    <t>058</t>
  </si>
  <si>
    <t>059</t>
  </si>
  <si>
    <t>513</t>
  </si>
  <si>
    <t>150</t>
  </si>
  <si>
    <t>E0322</t>
  </si>
  <si>
    <t>151</t>
  </si>
  <si>
    <t>153</t>
  </si>
  <si>
    <t>544</t>
  </si>
  <si>
    <t>034</t>
  </si>
  <si>
    <t>549</t>
  </si>
  <si>
    <t>033</t>
  </si>
  <si>
    <t>050</t>
  </si>
  <si>
    <t>602</t>
  </si>
  <si>
    <t>419</t>
  </si>
  <si>
    <t>P30</t>
  </si>
  <si>
    <t>644</t>
  </si>
  <si>
    <t>E0432</t>
  </si>
  <si>
    <t>E0690</t>
  </si>
  <si>
    <t>408</t>
  </si>
  <si>
    <t>E0777</t>
  </si>
  <si>
    <t>409</t>
  </si>
  <si>
    <t>415</t>
  </si>
  <si>
    <t>425</t>
  </si>
  <si>
    <t>D10</t>
  </si>
  <si>
    <t>P10</t>
  </si>
  <si>
    <t>P40</t>
  </si>
  <si>
    <t>701</t>
  </si>
  <si>
    <t>308</t>
  </si>
  <si>
    <t>310</t>
  </si>
  <si>
    <t>E0763</t>
  </si>
  <si>
    <t>E0778</t>
  </si>
  <si>
    <t>825</t>
  </si>
  <si>
    <t>705</t>
  </si>
  <si>
    <t>822</t>
  </si>
  <si>
    <t>E0620</t>
  </si>
  <si>
    <t>743</t>
  </si>
  <si>
    <t>601</t>
  </si>
  <si>
    <t>Z0036</t>
  </si>
  <si>
    <t>606</t>
  </si>
  <si>
    <t>E0057</t>
  </si>
  <si>
    <t>615</t>
  </si>
  <si>
    <t>Vrsta dejavnosti</t>
  </si>
  <si>
    <t>podvrsta dejavnosti</t>
  </si>
  <si>
    <t>storitev</t>
  </si>
  <si>
    <t xml:space="preserve">naziv </t>
  </si>
  <si>
    <t>Število izvajalcev, plačanih po 15. členu</t>
  </si>
  <si>
    <t>Število izvajalcev, plačanih po Splošnem dogovoru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</si>
</sst>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0" xfId="0" applyAlignment="1">
      <alignment horizontal="left" indent="1"/>
    </xf>
    <xf numFmtId="0" fontId="0" fillId="0" borderId="0" xfId="0" applyBorder="1" applyAlignment="1">
      <alignment horizontal="left" indent="1"/>
    </xf>
    <xf numFmtId="0" fontId="0" fillId="0" borderId="0" xfId="0" applyBorder="1"/>
    <xf numFmtId="0" fontId="0" fillId="0" borderId="0" xfId="0" applyAlignment="1">
      <alignment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394AC-A7D8-4103-9283-55CB6A6DAA84}">
  <sheetPr filterMode="1"/>
  <dimension ref="A1:H791"/>
  <sheetViews>
    <sheetView topLeftCell="B1" workbookViewId="0">
      <selection activeCell="B1" sqref="B1:G1048576"/>
    </sheetView>
  </sheetViews>
  <sheetFormatPr defaultRowHeight="15" x14ac:dyDescent="0.25"/>
  <cols>
    <col min="1" max="5" width="44.42578125" customWidth="1"/>
    <col min="6" max="6" width="15.85546875" customWidth="1"/>
    <col min="7" max="7" width="16.85546875" customWidth="1"/>
  </cols>
  <sheetData>
    <row r="1" spans="1:8" x14ac:dyDescent="0.25">
      <c r="A1" s="1" t="s">
        <v>0</v>
      </c>
      <c r="B1" s="1"/>
      <c r="C1" s="1"/>
      <c r="D1" s="1"/>
      <c r="E1" s="1"/>
      <c r="F1" s="1" t="s">
        <v>1</v>
      </c>
      <c r="G1" s="1" t="s">
        <v>2</v>
      </c>
    </row>
    <row r="2" spans="1:8" x14ac:dyDescent="0.25">
      <c r="A2" s="2" t="s">
        <v>3</v>
      </c>
      <c r="B2" s="2" t="str">
        <f>LEFT(A2,3)</f>
        <v>101</v>
      </c>
      <c r="C2" s="2" t="str">
        <f>MID(A2,4,3)</f>
        <v>300</v>
      </c>
      <c r="D2" s="2" t="str">
        <f>(RIGHT(A2,5))</f>
        <v>E0631</v>
      </c>
      <c r="E2" s="2" t="str">
        <f t="shared" ref="E2:E65" si="0">A3</f>
        <v>BOL - akutna bolnišnična obravnava -dodatek za robotsko asist.kirurški poseg</v>
      </c>
      <c r="F2" s="3">
        <v>2</v>
      </c>
      <c r="G2" s="3">
        <v>0</v>
      </c>
      <c r="H2">
        <v>1</v>
      </c>
    </row>
    <row r="3" spans="1:8" hidden="1" x14ac:dyDescent="0.25">
      <c r="A3" s="4" t="s">
        <v>4</v>
      </c>
      <c r="B3" s="4"/>
      <c r="C3" s="4"/>
      <c r="D3" s="4"/>
      <c r="E3" s="2" t="str">
        <f t="shared" si="0"/>
        <v>101300E0708</v>
      </c>
      <c r="F3">
        <v>2</v>
      </c>
      <c r="G3">
        <v>0</v>
      </c>
      <c r="H3">
        <v>2</v>
      </c>
    </row>
    <row r="4" spans="1:8" x14ac:dyDescent="0.25">
      <c r="A4" s="2" t="s">
        <v>5</v>
      </c>
      <c r="B4" s="2" t="str">
        <f>LEFT(A4,3)</f>
        <v>101</v>
      </c>
      <c r="C4" s="2" t="str">
        <f>MID(A4,4,3)</f>
        <v>300</v>
      </c>
      <c r="D4" s="2" t="str">
        <f>(RIGHT(A4,5))</f>
        <v>E0708</v>
      </c>
      <c r="E4" s="2" t="str">
        <f t="shared" si="0"/>
        <v>BOL - dodatek za poseg TAVI</v>
      </c>
      <c r="F4" s="3">
        <v>3</v>
      </c>
      <c r="G4" s="3">
        <v>0</v>
      </c>
      <c r="H4">
        <v>1</v>
      </c>
    </row>
    <row r="5" spans="1:8" hidden="1" x14ac:dyDescent="0.25">
      <c r="A5" s="5" t="s">
        <v>6</v>
      </c>
      <c r="B5" s="5"/>
      <c r="C5" s="5"/>
      <c r="D5" s="5"/>
      <c r="E5" s="2" t="str">
        <f t="shared" si="0"/>
        <v>101300E0730</v>
      </c>
      <c r="F5" s="6">
        <v>3</v>
      </c>
      <c r="G5" s="6">
        <v>0</v>
      </c>
      <c r="H5">
        <v>2</v>
      </c>
    </row>
    <row r="6" spans="1:8" x14ac:dyDescent="0.25">
      <c r="A6" s="2" t="s">
        <v>7</v>
      </c>
      <c r="B6" s="2" t="str">
        <f>LEFT(A6,3)</f>
        <v>101</v>
      </c>
      <c r="C6" s="2" t="str">
        <f>MID(A6,4,3)</f>
        <v>300</v>
      </c>
      <c r="D6" s="2" t="str">
        <f>(RIGHT(A6,5))</f>
        <v>E0730</v>
      </c>
      <c r="E6" s="2" t="str">
        <f t="shared" si="0"/>
        <v>BOL - register</v>
      </c>
      <c r="F6" s="3">
        <v>2</v>
      </c>
      <c r="G6" s="3">
        <v>0</v>
      </c>
      <c r="H6">
        <v>1</v>
      </c>
    </row>
    <row r="7" spans="1:8" hidden="1" x14ac:dyDescent="0.25">
      <c r="A7" s="4" t="s">
        <v>8</v>
      </c>
      <c r="B7" s="4"/>
      <c r="C7" s="4"/>
      <c r="D7" s="4"/>
      <c r="E7" s="2" t="str">
        <f t="shared" si="0"/>
        <v>101300E0773</v>
      </c>
      <c r="F7">
        <v>2</v>
      </c>
      <c r="G7">
        <v>0</v>
      </c>
      <c r="H7">
        <v>2</v>
      </c>
    </row>
    <row r="8" spans="1:8" x14ac:dyDescent="0.25">
      <c r="A8" s="2" t="s">
        <v>9</v>
      </c>
      <c r="B8" s="2" t="str">
        <f>LEFT(A8,3)</f>
        <v>101</v>
      </c>
      <c r="C8" s="2" t="str">
        <f>MID(A8,4,3)</f>
        <v>300</v>
      </c>
      <c r="D8" s="2" t="str">
        <f>(RIGHT(A8,5))</f>
        <v>E0773</v>
      </c>
      <c r="E8" s="2" t="str">
        <f t="shared" si="0"/>
        <v>BOL - akutna bolnišnična obravnava - dodatek k zdravljenju COVID brez zapletov</v>
      </c>
      <c r="F8" s="3">
        <v>15</v>
      </c>
      <c r="G8" s="3">
        <v>0</v>
      </c>
      <c r="H8">
        <v>1</v>
      </c>
    </row>
    <row r="9" spans="1:8" hidden="1" x14ac:dyDescent="0.25">
      <c r="A9" s="4" t="s">
        <v>10</v>
      </c>
      <c r="B9" s="4"/>
      <c r="C9" s="4"/>
      <c r="D9" s="4"/>
      <c r="E9" s="2" t="str">
        <f t="shared" si="0"/>
        <v>101300E0774</v>
      </c>
      <c r="F9">
        <v>15</v>
      </c>
      <c r="G9">
        <v>0</v>
      </c>
      <c r="H9">
        <v>2</v>
      </c>
    </row>
    <row r="10" spans="1:8" x14ac:dyDescent="0.25">
      <c r="A10" s="2" t="s">
        <v>11</v>
      </c>
      <c r="B10" s="2" t="str">
        <f>LEFT(A10,3)</f>
        <v>101</v>
      </c>
      <c r="C10" s="2" t="str">
        <f>MID(A10,4,3)</f>
        <v>300</v>
      </c>
      <c r="D10" s="2" t="str">
        <f>(RIGHT(A10,5))</f>
        <v>E0774</v>
      </c>
      <c r="E10" s="2" t="str">
        <f t="shared" si="0"/>
        <v>BOL - akutna bolnišnična obravnava - dodatek k zdravljenju COVID z zapleti</v>
      </c>
      <c r="F10" s="3">
        <v>15</v>
      </c>
      <c r="G10" s="3">
        <v>0</v>
      </c>
      <c r="H10">
        <v>1</v>
      </c>
    </row>
    <row r="11" spans="1:8" hidden="1" x14ac:dyDescent="0.25">
      <c r="A11" s="5" t="s">
        <v>12</v>
      </c>
      <c r="B11" s="5"/>
      <c r="C11" s="5"/>
      <c r="D11" s="5"/>
      <c r="E11" s="2" t="str">
        <f t="shared" si="0"/>
        <v>101300E0775</v>
      </c>
      <c r="F11" s="6">
        <v>15</v>
      </c>
      <c r="G11" s="6">
        <v>0</v>
      </c>
      <c r="H11">
        <v>2</v>
      </c>
    </row>
    <row r="12" spans="1:8" x14ac:dyDescent="0.25">
      <c r="A12" s="2" t="s">
        <v>13</v>
      </c>
      <c r="B12" s="2" t="str">
        <f>LEFT(A12,3)</f>
        <v>101</v>
      </c>
      <c r="C12" s="2" t="str">
        <f>MID(A12,4,3)</f>
        <v>300</v>
      </c>
      <c r="D12" s="2" t="str">
        <f>(RIGHT(A12,5))</f>
        <v>E0775</v>
      </c>
      <c r="E12" s="2" t="str">
        <f t="shared" si="0"/>
        <v>BOL - akutna bolnišnična obravnava - dodatek k zdravljenju COVID s katastrofalnimi zapleti</v>
      </c>
      <c r="F12" s="3">
        <v>14</v>
      </c>
      <c r="G12" s="3">
        <v>0</v>
      </c>
      <c r="H12">
        <v>1</v>
      </c>
    </row>
    <row r="13" spans="1:8" hidden="1" x14ac:dyDescent="0.25">
      <c r="A13" s="4" t="s">
        <v>14</v>
      </c>
      <c r="B13" s="4"/>
      <c r="C13" s="4"/>
      <c r="D13" s="4"/>
      <c r="E13" s="2" t="str">
        <f t="shared" si="0"/>
        <v>101300E0776</v>
      </c>
      <c r="F13">
        <v>14</v>
      </c>
      <c r="G13">
        <v>0</v>
      </c>
      <c r="H13">
        <v>2</v>
      </c>
    </row>
    <row r="14" spans="1:8" x14ac:dyDescent="0.25">
      <c r="A14" s="2" t="s">
        <v>15</v>
      </c>
      <c r="B14" s="2" t="str">
        <f>LEFT(A14,3)</f>
        <v>101</v>
      </c>
      <c r="C14" s="2" t="str">
        <f>MID(A14,4,3)</f>
        <v>300</v>
      </c>
      <c r="D14" s="2" t="str">
        <f>(RIGHT(A14,5))</f>
        <v>E0776</v>
      </c>
      <c r="E14" s="2" t="str">
        <f t="shared" si="0"/>
        <v>BOL - akutna bolnišnična obravnava - dodatek k zdravljenju COVID glavna ali spremljajoča bolezen</v>
      </c>
      <c r="F14" s="3">
        <v>19</v>
      </c>
      <c r="G14" s="3">
        <v>0</v>
      </c>
      <c r="H14">
        <v>1</v>
      </c>
    </row>
    <row r="15" spans="1:8" hidden="1" x14ac:dyDescent="0.25">
      <c r="A15" s="5" t="s">
        <v>16</v>
      </c>
      <c r="B15" s="5"/>
      <c r="C15" s="5"/>
      <c r="D15" s="5"/>
      <c r="E15" s="2" t="str">
        <f t="shared" si="0"/>
        <v>101300E0804</v>
      </c>
      <c r="F15" s="6">
        <v>19</v>
      </c>
      <c r="G15" s="6">
        <v>0</v>
      </c>
      <c r="H15">
        <v>2</v>
      </c>
    </row>
    <row r="16" spans="1:8" x14ac:dyDescent="0.25">
      <c r="A16" s="2" t="s">
        <v>17</v>
      </c>
      <c r="B16" s="2" t="str">
        <f>LEFT(A16,3)</f>
        <v>101</v>
      </c>
      <c r="C16" s="2" t="str">
        <f>MID(A16,4,3)</f>
        <v>300</v>
      </c>
      <c r="D16" s="2" t="str">
        <f>(RIGHT(A16,5))</f>
        <v>E0804</v>
      </c>
      <c r="E16" s="2" t="str">
        <f t="shared" si="0"/>
        <v>BOL - dodatek pri bilateralni kohlearni implantaciji</v>
      </c>
      <c r="F16" s="3">
        <v>2</v>
      </c>
      <c r="G16" s="3">
        <v>0</v>
      </c>
      <c r="H16">
        <v>1</v>
      </c>
    </row>
    <row r="17" spans="1:8" hidden="1" x14ac:dyDescent="0.25">
      <c r="A17" s="4" t="s">
        <v>18</v>
      </c>
      <c r="B17" s="4"/>
      <c r="C17" s="4"/>
      <c r="D17" s="4"/>
      <c r="E17" s="2" t="str">
        <f t="shared" si="0"/>
        <v>101300E0807</v>
      </c>
      <c r="F17">
        <v>2</v>
      </c>
      <c r="G17">
        <v>0</v>
      </c>
      <c r="H17">
        <v>2</v>
      </c>
    </row>
    <row r="18" spans="1:8" x14ac:dyDescent="0.25">
      <c r="A18" s="2" t="s">
        <v>19</v>
      </c>
      <c r="B18" s="2" t="str">
        <f>LEFT(A18,3)</f>
        <v>101</v>
      </c>
      <c r="C18" s="2" t="str">
        <f>MID(A18,4,3)</f>
        <v>300</v>
      </c>
      <c r="D18" s="2" t="str">
        <f>(RIGHT(A18,5))</f>
        <v>E0807</v>
      </c>
      <c r="E18" s="2" t="str">
        <f t="shared" si="0"/>
        <v>BOL - dodatek za zdravljenje boln. s težko astmo s pomočjo bronhialne termoplastike - BT elektroda</v>
      </c>
      <c r="F18" s="3">
        <v>1</v>
      </c>
      <c r="G18" s="3">
        <v>0</v>
      </c>
      <c r="H18">
        <v>1</v>
      </c>
    </row>
    <row r="19" spans="1:8" hidden="1" x14ac:dyDescent="0.25">
      <c r="A19" s="4" t="s">
        <v>20</v>
      </c>
      <c r="B19" s="4"/>
      <c r="C19" s="4"/>
      <c r="D19" s="4"/>
      <c r="E19" s="2" t="str">
        <f t="shared" si="0"/>
        <v>101300E0808</v>
      </c>
      <c r="F19">
        <v>1</v>
      </c>
      <c r="G19">
        <v>0</v>
      </c>
      <c r="H19">
        <v>2</v>
      </c>
    </row>
    <row r="20" spans="1:8" x14ac:dyDescent="0.25">
      <c r="A20" s="2" t="s">
        <v>21</v>
      </c>
      <c r="B20" s="2" t="str">
        <f>LEFT(A20,3)</f>
        <v>101</v>
      </c>
      <c r="C20" s="2" t="str">
        <f>MID(A20,4,3)</f>
        <v>300</v>
      </c>
      <c r="D20" s="2" t="str">
        <f>(RIGHT(A20,5))</f>
        <v>E0808</v>
      </c>
      <c r="E20" s="2" t="str">
        <f t="shared" si="0"/>
        <v>BOL - beleženje stroškov po pacientih in poročanje Zavodu</v>
      </c>
      <c r="F20" s="3">
        <v>10</v>
      </c>
      <c r="G20" s="3">
        <v>0</v>
      </c>
      <c r="H20">
        <v>1</v>
      </c>
    </row>
    <row r="21" spans="1:8" hidden="1" x14ac:dyDescent="0.25">
      <c r="A21" s="5" t="s">
        <v>22</v>
      </c>
      <c r="B21" s="5"/>
      <c r="C21" s="5"/>
      <c r="D21" s="5"/>
      <c r="E21" s="2" t="str">
        <f t="shared" si="0"/>
        <v>101300E0809</v>
      </c>
      <c r="F21" s="6">
        <v>10</v>
      </c>
      <c r="G21" s="6">
        <v>0</v>
      </c>
      <c r="H21">
        <v>2</v>
      </c>
    </row>
    <row r="22" spans="1:8" x14ac:dyDescent="0.25">
      <c r="A22" s="2" t="s">
        <v>23</v>
      </c>
      <c r="B22" s="2" t="str">
        <f>LEFT(A22,3)</f>
        <v>101</v>
      </c>
      <c r="C22" s="2" t="str">
        <f>MID(A22,4,3)</f>
        <v>300</v>
      </c>
      <c r="D22" s="2" t="str">
        <f>(RIGHT(A22,5))</f>
        <v>E0809</v>
      </c>
      <c r="E22" s="2" t="str">
        <f t="shared" si="0"/>
        <v>BOL - dodatek za poseg katetrske ablacije aritmij</v>
      </c>
      <c r="F22" s="3">
        <v>4</v>
      </c>
      <c r="G22" s="3">
        <v>0</v>
      </c>
      <c r="H22">
        <v>1</v>
      </c>
    </row>
    <row r="23" spans="1:8" hidden="1" x14ac:dyDescent="0.25">
      <c r="A23" s="4" t="s">
        <v>24</v>
      </c>
      <c r="B23" s="4"/>
      <c r="C23" s="4"/>
      <c r="D23" s="4"/>
      <c r="E23" s="2" t="str">
        <f t="shared" si="0"/>
        <v>101300E0810</v>
      </c>
      <c r="F23">
        <v>4</v>
      </c>
      <c r="G23">
        <v>0</v>
      </c>
      <c r="H23">
        <v>2</v>
      </c>
    </row>
    <row r="24" spans="1:8" x14ac:dyDescent="0.25">
      <c r="A24" s="2" t="s">
        <v>25</v>
      </c>
      <c r="B24" s="2" t="str">
        <f>LEFT(A24,3)</f>
        <v>101</v>
      </c>
      <c r="C24" s="2" t="str">
        <f>MID(A24,4,3)</f>
        <v>300</v>
      </c>
      <c r="D24" s="2" t="str">
        <f>(RIGHT(A24,5))</f>
        <v>E0810</v>
      </c>
      <c r="E24" s="2" t="str">
        <f t="shared" si="0"/>
        <v>BOL - dodatek za poseg CAR-T</v>
      </c>
      <c r="F24" s="3">
        <v>1</v>
      </c>
      <c r="G24" s="3">
        <v>0</v>
      </c>
      <c r="H24">
        <v>1</v>
      </c>
    </row>
    <row r="25" spans="1:8" hidden="1" x14ac:dyDescent="0.25">
      <c r="A25" s="5" t="s">
        <v>26</v>
      </c>
      <c r="B25" s="5"/>
      <c r="C25" s="5"/>
      <c r="D25" s="5"/>
      <c r="E25" s="2" t="str">
        <f t="shared" si="0"/>
        <v>101300Z0034</v>
      </c>
      <c r="F25" s="6">
        <v>1</v>
      </c>
      <c r="G25" s="6">
        <v>0</v>
      </c>
      <c r="H25">
        <v>2</v>
      </c>
    </row>
    <row r="26" spans="1:8" x14ac:dyDescent="0.25">
      <c r="A26" s="2" t="s">
        <v>27</v>
      </c>
      <c r="B26" s="2" t="str">
        <f>LEFT(A26,3)</f>
        <v>101</v>
      </c>
      <c r="C26" s="2" t="str">
        <f>MID(A26,4,3)</f>
        <v>300</v>
      </c>
      <c r="D26" s="2" t="str">
        <f>(RIGHT(A26,5))</f>
        <v>Z0034</v>
      </c>
      <c r="E26" s="2" t="str">
        <f t="shared" si="0"/>
        <v>BOL - akutna bolnišnična obravnava</v>
      </c>
      <c r="F26" s="3">
        <v>27</v>
      </c>
      <c r="G26" s="3">
        <v>0</v>
      </c>
      <c r="H26">
        <v>1</v>
      </c>
    </row>
    <row r="27" spans="1:8" hidden="1" x14ac:dyDescent="0.25">
      <c r="A27" s="5" t="s">
        <v>28</v>
      </c>
      <c r="B27" s="5"/>
      <c r="C27" s="5"/>
      <c r="D27" s="5"/>
      <c r="E27" s="2" t="str">
        <f t="shared" si="0"/>
        <v>101303E0114</v>
      </c>
      <c r="F27" s="6">
        <v>27</v>
      </c>
      <c r="G27" s="6">
        <v>0</v>
      </c>
      <c r="H27">
        <v>2</v>
      </c>
    </row>
    <row r="28" spans="1:8" x14ac:dyDescent="0.25">
      <c r="A28" s="2" t="s">
        <v>29</v>
      </c>
      <c r="B28" s="2" t="str">
        <f>LEFT(A28,3)</f>
        <v>101</v>
      </c>
      <c r="C28" s="2" t="str">
        <f>MID(A28,4,3)</f>
        <v>303</v>
      </c>
      <c r="D28" s="2" t="str">
        <f>(RIGHT(A28,5))</f>
        <v>E0114</v>
      </c>
      <c r="E28" s="2" t="str">
        <f t="shared" si="0"/>
        <v>BOL - abdominalna krg. - transplantacija jeter</v>
      </c>
      <c r="F28" s="3">
        <v>1</v>
      </c>
      <c r="G28" s="3">
        <v>0</v>
      </c>
      <c r="H28">
        <v>1</v>
      </c>
    </row>
    <row r="29" spans="1:8" hidden="1" x14ac:dyDescent="0.25">
      <c r="A29" s="4" t="s">
        <v>30</v>
      </c>
      <c r="B29" s="4"/>
      <c r="C29" s="4"/>
      <c r="D29" s="4"/>
      <c r="E29" s="2" t="str">
        <f t="shared" si="0"/>
        <v>101303E0130</v>
      </c>
      <c r="F29">
        <v>1</v>
      </c>
      <c r="G29">
        <v>0</v>
      </c>
      <c r="H29">
        <v>2</v>
      </c>
    </row>
    <row r="30" spans="1:8" x14ac:dyDescent="0.25">
      <c r="A30" s="2" t="s">
        <v>31</v>
      </c>
      <c r="B30" s="2" t="str">
        <f>LEFT(A30,3)</f>
        <v>101</v>
      </c>
      <c r="C30" s="2" t="str">
        <f>MID(A30,4,3)</f>
        <v>303</v>
      </c>
      <c r="D30" s="2" t="str">
        <f>(RIGHT(A30,5))</f>
        <v>E0130</v>
      </c>
      <c r="E30" s="2" t="str">
        <f t="shared" si="0"/>
        <v>BOL - abdominalna krg. - transpl. ledvice s treb. slinavko</v>
      </c>
      <c r="F30" s="3">
        <v>1</v>
      </c>
      <c r="G30" s="3">
        <v>0</v>
      </c>
      <c r="H30">
        <v>1</v>
      </c>
    </row>
    <row r="31" spans="1:8" hidden="1" x14ac:dyDescent="0.25">
      <c r="A31" s="5" t="s">
        <v>32</v>
      </c>
      <c r="B31" s="5"/>
      <c r="C31" s="5"/>
      <c r="D31" s="5"/>
      <c r="E31" s="2" t="str">
        <f t="shared" si="0"/>
        <v>104305E0002</v>
      </c>
      <c r="F31" s="6">
        <v>1</v>
      </c>
      <c r="G31" s="6">
        <v>0</v>
      </c>
      <c r="H31">
        <v>2</v>
      </c>
    </row>
    <row r="32" spans="1:8" x14ac:dyDescent="0.25">
      <c r="A32" s="2" t="s">
        <v>33</v>
      </c>
      <c r="B32" s="2" t="str">
        <f>LEFT(A32,3)</f>
        <v>104</v>
      </c>
      <c r="C32" s="2" t="str">
        <f>MID(A32,4,3)</f>
        <v>305</v>
      </c>
      <c r="D32" s="2" t="str">
        <f>(RIGHT(A32,5))</f>
        <v>E0002</v>
      </c>
      <c r="E32" s="2" t="str">
        <f t="shared" si="0"/>
        <v>BOL - podaljšani program bolnišnične rehabilitacije za starejše</v>
      </c>
      <c r="F32" s="3">
        <v>1</v>
      </c>
      <c r="G32" s="3">
        <v>0</v>
      </c>
      <c r="H32">
        <v>1</v>
      </c>
    </row>
    <row r="33" spans="1:8" hidden="1" x14ac:dyDescent="0.25">
      <c r="A33" s="5" t="s">
        <v>34</v>
      </c>
      <c r="B33" s="5"/>
      <c r="C33" s="5"/>
      <c r="D33" s="5"/>
      <c r="E33" s="2" t="str">
        <f t="shared" si="0"/>
        <v>104305E0051</v>
      </c>
      <c r="F33" s="6">
        <v>1</v>
      </c>
      <c r="G33" s="6">
        <v>0</v>
      </c>
      <c r="H33">
        <v>2</v>
      </c>
    </row>
    <row r="34" spans="1:8" x14ac:dyDescent="0.25">
      <c r="A34" s="2" t="s">
        <v>35</v>
      </c>
      <c r="B34" s="2" t="str">
        <f>LEFT(A34,3)</f>
        <v>104</v>
      </c>
      <c r="C34" s="2" t="str">
        <f>MID(A34,4,3)</f>
        <v>305</v>
      </c>
      <c r="D34" s="2" t="str">
        <f>(RIGHT(A34,5))</f>
        <v>E0051</v>
      </c>
      <c r="E34" s="2" t="str">
        <f t="shared" si="0"/>
        <v>BOL - rehabilitacija</v>
      </c>
      <c r="F34" s="3">
        <v>1</v>
      </c>
      <c r="G34" s="3">
        <v>0</v>
      </c>
      <c r="H34">
        <v>1</v>
      </c>
    </row>
    <row r="35" spans="1:8" hidden="1" x14ac:dyDescent="0.25">
      <c r="A35" s="5" t="s">
        <v>36</v>
      </c>
      <c r="B35" s="5"/>
      <c r="C35" s="5"/>
      <c r="D35" s="5"/>
      <c r="E35" s="2" t="str">
        <f t="shared" si="0"/>
        <v>104501E0428</v>
      </c>
      <c r="F35" s="6">
        <v>1</v>
      </c>
      <c r="G35" s="6">
        <v>0</v>
      </c>
      <c r="H35">
        <v>2</v>
      </c>
    </row>
    <row r="36" spans="1:8" x14ac:dyDescent="0.25">
      <c r="A36" s="2" t="s">
        <v>37</v>
      </c>
      <c r="B36" s="2" t="str">
        <f>LEFT(A36,3)</f>
        <v>104</v>
      </c>
      <c r="C36" s="2" t="str">
        <f>MID(A36,4,3)</f>
        <v>501</v>
      </c>
      <c r="D36" s="2" t="str">
        <f>(RIGHT(A36,5))</f>
        <v>E0428</v>
      </c>
      <c r="E36" s="2" t="str">
        <f t="shared" si="0"/>
        <v>BOL - zdraviliško zdravlj. stac. - NOD</v>
      </c>
      <c r="F36" s="3">
        <v>11</v>
      </c>
      <c r="G36" s="3">
        <v>2</v>
      </c>
      <c r="H36">
        <v>1</v>
      </c>
    </row>
    <row r="37" spans="1:8" hidden="1" x14ac:dyDescent="0.25">
      <c r="A37" s="5" t="s">
        <v>38</v>
      </c>
      <c r="B37" s="5"/>
      <c r="C37" s="5"/>
      <c r="D37" s="5"/>
      <c r="E37" s="2" t="str">
        <f t="shared" si="0"/>
        <v>104501Z0030</v>
      </c>
      <c r="F37" s="6">
        <v>11</v>
      </c>
      <c r="G37" s="6">
        <v>2</v>
      </c>
      <c r="H37">
        <v>2</v>
      </c>
    </row>
    <row r="38" spans="1:8" x14ac:dyDescent="0.25">
      <c r="A38" s="2" t="s">
        <v>39</v>
      </c>
      <c r="B38" s="2" t="str">
        <f>LEFT(A38,3)</f>
        <v>104</v>
      </c>
      <c r="C38" s="2" t="str">
        <f>MID(A38,4,3)</f>
        <v>501</v>
      </c>
      <c r="D38" s="2" t="str">
        <f>(RIGHT(A38,5))</f>
        <v>Z0030</v>
      </c>
      <c r="E38" s="2" t="str">
        <f t="shared" si="0"/>
        <v>BOL - zdraviliško zdravlj. stac. - točke</v>
      </c>
      <c r="F38" s="3">
        <v>11</v>
      </c>
      <c r="G38" s="3">
        <v>2</v>
      </c>
      <c r="H38">
        <v>1</v>
      </c>
    </row>
    <row r="39" spans="1:8" hidden="1" x14ac:dyDescent="0.25">
      <c r="A39" s="4" t="s">
        <v>40</v>
      </c>
      <c r="B39" s="4"/>
      <c r="C39" s="4"/>
      <c r="D39" s="4"/>
      <c r="E39" s="2" t="str">
        <f t="shared" si="0"/>
        <v>106313E0698</v>
      </c>
      <c r="F39">
        <v>11</v>
      </c>
      <c r="G39">
        <v>2</v>
      </c>
      <c r="H39">
        <v>2</v>
      </c>
    </row>
    <row r="40" spans="1:8" x14ac:dyDescent="0.25">
      <c r="A40" s="2" t="s">
        <v>41</v>
      </c>
      <c r="B40" s="2" t="str">
        <f>LEFT(A40,3)</f>
        <v>106</v>
      </c>
      <c r="C40" s="2" t="str">
        <f>MID(A40,4,3)</f>
        <v>313</v>
      </c>
      <c r="D40" s="2" t="str">
        <f>(RIGHT(A40,5))</f>
        <v>E0698</v>
      </c>
      <c r="E40" s="2" t="str">
        <f t="shared" si="0"/>
        <v>BOL - postopki obmp - spontani ciklus</v>
      </c>
      <c r="F40" s="3">
        <v>2</v>
      </c>
      <c r="G40" s="3">
        <v>0</v>
      </c>
      <c r="H40">
        <v>1</v>
      </c>
    </row>
    <row r="41" spans="1:8" hidden="1" x14ac:dyDescent="0.25">
      <c r="A41" s="4" t="s">
        <v>42</v>
      </c>
      <c r="B41" s="4"/>
      <c r="C41" s="4"/>
      <c r="D41" s="4"/>
      <c r="E41" s="2" t="str">
        <f t="shared" si="0"/>
        <v>106313E0699</v>
      </c>
      <c r="F41">
        <v>2</v>
      </c>
      <c r="G41">
        <v>0</v>
      </c>
      <c r="H41">
        <v>2</v>
      </c>
    </row>
    <row r="42" spans="1:8" x14ac:dyDescent="0.25">
      <c r="A42" s="2" t="s">
        <v>43</v>
      </c>
      <c r="B42" s="2" t="str">
        <f>LEFT(A42,3)</f>
        <v>106</v>
      </c>
      <c r="C42" s="2" t="str">
        <f>MID(A42,4,3)</f>
        <v>313</v>
      </c>
      <c r="D42" s="2" t="str">
        <f>(RIGHT(A42,5))</f>
        <v>E0699</v>
      </c>
      <c r="E42" s="2" t="str">
        <f t="shared" si="0"/>
        <v>BOL - postopki obmp - stimulirani cikel</v>
      </c>
      <c r="F42" s="3">
        <v>3</v>
      </c>
      <c r="G42" s="3">
        <v>0</v>
      </c>
      <c r="H42">
        <v>1</v>
      </c>
    </row>
    <row r="43" spans="1:8" hidden="1" x14ac:dyDescent="0.25">
      <c r="A43" s="5" t="s">
        <v>44</v>
      </c>
      <c r="B43" s="5"/>
      <c r="C43" s="5"/>
      <c r="D43" s="5"/>
      <c r="E43" s="2" t="str">
        <f t="shared" si="0"/>
        <v>107303E0117</v>
      </c>
      <c r="F43" s="6">
        <v>3</v>
      </c>
      <c r="G43" s="6">
        <v>0</v>
      </c>
      <c r="H43">
        <v>2</v>
      </c>
    </row>
    <row r="44" spans="1:8" x14ac:dyDescent="0.25">
      <c r="A44" s="2" t="s">
        <v>45</v>
      </c>
      <c r="B44" s="2" t="str">
        <f>LEFT(A44,3)</f>
        <v>107</v>
      </c>
      <c r="C44" s="2" t="str">
        <f>MID(A44,4,3)</f>
        <v>303</v>
      </c>
      <c r="D44" s="2" t="str">
        <f>(RIGHT(A44,5))</f>
        <v>E0117</v>
      </c>
      <c r="E44" s="2" t="str">
        <f t="shared" si="0"/>
        <v>BOL - hematol. - tranSPLant. kostn. mozga - avtol.</v>
      </c>
      <c r="F44" s="3">
        <v>1</v>
      </c>
      <c r="G44" s="3">
        <v>0</v>
      </c>
      <c r="H44">
        <v>1</v>
      </c>
    </row>
    <row r="45" spans="1:8" hidden="1" x14ac:dyDescent="0.25">
      <c r="A45" s="5" t="s">
        <v>46</v>
      </c>
      <c r="B45" s="5"/>
      <c r="C45" s="5"/>
      <c r="D45" s="5"/>
      <c r="E45" s="2" t="str">
        <f t="shared" si="0"/>
        <v>107303E0249</v>
      </c>
      <c r="F45" s="6">
        <v>1</v>
      </c>
      <c r="G45" s="6">
        <v>0</v>
      </c>
      <c r="H45">
        <v>2</v>
      </c>
    </row>
    <row r="46" spans="1:8" x14ac:dyDescent="0.25">
      <c r="A46" s="2" t="s">
        <v>47</v>
      </c>
      <c r="B46" s="2" t="str">
        <f>LEFT(A46,3)</f>
        <v>107</v>
      </c>
      <c r="C46" s="2" t="str">
        <f>MID(A46,4,3)</f>
        <v>303</v>
      </c>
      <c r="D46" s="2" t="str">
        <f>(RIGHT(A46,5))</f>
        <v>E0249</v>
      </c>
      <c r="E46" s="2" t="str">
        <f t="shared" si="0"/>
        <v>BOL - hematol. - tranSPLant. kostn. mozga  - alog.</v>
      </c>
      <c r="F46" s="3">
        <v>1</v>
      </c>
      <c r="G46" s="3">
        <v>0</v>
      </c>
      <c r="H46">
        <v>1</v>
      </c>
    </row>
    <row r="47" spans="1:8" hidden="1" x14ac:dyDescent="0.25">
      <c r="A47" s="4" t="s">
        <v>48</v>
      </c>
      <c r="B47" s="4"/>
      <c r="C47" s="4"/>
      <c r="D47" s="4"/>
      <c r="E47" s="2" t="str">
        <f t="shared" si="0"/>
        <v>112303E0113</v>
      </c>
      <c r="F47">
        <v>1</v>
      </c>
      <c r="G47">
        <v>0</v>
      </c>
      <c r="H47">
        <v>2</v>
      </c>
    </row>
    <row r="48" spans="1:8" x14ac:dyDescent="0.25">
      <c r="A48" s="2" t="s">
        <v>49</v>
      </c>
      <c r="B48" s="2" t="str">
        <f>LEFT(A48,3)</f>
        <v>112</v>
      </c>
      <c r="C48" s="2" t="str">
        <f>MID(A48,4,3)</f>
        <v>303</v>
      </c>
      <c r="D48" s="2" t="str">
        <f>(RIGHT(A48,5))</f>
        <v>E0113</v>
      </c>
      <c r="E48" s="2" t="str">
        <f t="shared" si="0"/>
        <v>BOL - kardio. - transplantacija srca</v>
      </c>
      <c r="F48" s="3">
        <v>1</v>
      </c>
      <c r="G48" s="3">
        <v>0</v>
      </c>
      <c r="H48">
        <v>1</v>
      </c>
    </row>
    <row r="49" spans="1:8" hidden="1" x14ac:dyDescent="0.25">
      <c r="A49" s="4" t="s">
        <v>50</v>
      </c>
      <c r="B49" s="4"/>
      <c r="C49" s="4"/>
      <c r="D49" s="4"/>
      <c r="E49" s="2" t="str">
        <f t="shared" si="0"/>
        <v>112303E0423</v>
      </c>
      <c r="F49">
        <v>1</v>
      </c>
      <c r="G49">
        <v>0</v>
      </c>
      <c r="H49">
        <v>2</v>
      </c>
    </row>
    <row r="50" spans="1:8" x14ac:dyDescent="0.25">
      <c r="A50" s="2" t="s">
        <v>51</v>
      </c>
      <c r="B50" s="2" t="str">
        <f>LEFT(A50,3)</f>
        <v>112</v>
      </c>
      <c r="C50" s="2" t="str">
        <f>MID(A50,4,3)</f>
        <v>303</v>
      </c>
      <c r="D50" s="2" t="str">
        <f>(RIGHT(A50,5))</f>
        <v>E0423</v>
      </c>
      <c r="E50" s="2" t="str">
        <f t="shared" si="0"/>
        <v>BOL - kardio. - vstavitev umetnega srca</v>
      </c>
      <c r="F50" s="3">
        <v>1</v>
      </c>
      <c r="G50" s="3">
        <v>0</v>
      </c>
      <c r="H50">
        <v>1</v>
      </c>
    </row>
    <row r="51" spans="1:8" hidden="1" x14ac:dyDescent="0.25">
      <c r="A51" s="5" t="s">
        <v>52</v>
      </c>
      <c r="B51" s="5"/>
      <c r="C51" s="5"/>
      <c r="D51" s="5"/>
      <c r="E51" s="2" t="str">
        <f t="shared" si="0"/>
        <v>117313E0443</v>
      </c>
      <c r="F51" s="6">
        <v>1</v>
      </c>
      <c r="G51" s="6">
        <v>0</v>
      </c>
      <c r="H51">
        <v>2</v>
      </c>
    </row>
    <row r="52" spans="1:8" x14ac:dyDescent="0.25">
      <c r="A52" s="2" t="s">
        <v>53</v>
      </c>
      <c r="B52" s="2" t="str">
        <f>LEFT(A52,3)</f>
        <v>117</v>
      </c>
      <c r="C52" s="2" t="str">
        <f>MID(A52,4,3)</f>
        <v>313</v>
      </c>
      <c r="D52" s="2" t="str">
        <f>(RIGHT(A52,5))</f>
        <v>E0443</v>
      </c>
      <c r="E52" s="2" t="str">
        <f t="shared" si="0"/>
        <v>BOL - nevrokrg. - stimulacija globokih možg. jeder</v>
      </c>
      <c r="F52" s="3">
        <v>2</v>
      </c>
      <c r="G52" s="3">
        <v>0</v>
      </c>
      <c r="H52">
        <v>1</v>
      </c>
    </row>
    <row r="53" spans="1:8" hidden="1" x14ac:dyDescent="0.25">
      <c r="A53" s="5" t="s">
        <v>54</v>
      </c>
      <c r="B53" s="5"/>
      <c r="C53" s="5"/>
      <c r="D53" s="5"/>
      <c r="E53" s="2" t="str">
        <f t="shared" si="0"/>
        <v>117313E0570</v>
      </c>
      <c r="F53" s="6">
        <v>2</v>
      </c>
      <c r="G53" s="6">
        <v>0</v>
      </c>
      <c r="H53">
        <v>2</v>
      </c>
    </row>
    <row r="54" spans="1:8" x14ac:dyDescent="0.25">
      <c r="A54" s="2" t="s">
        <v>55</v>
      </c>
      <c r="B54" s="2" t="str">
        <f>LEFT(A54,3)</f>
        <v>117</v>
      </c>
      <c r="C54" s="2" t="str">
        <f>MID(A54,4,3)</f>
        <v>313</v>
      </c>
      <c r="D54" s="2" t="str">
        <f>(RIGHT(A54,5))</f>
        <v>E0570</v>
      </c>
      <c r="E54" s="2" t="str">
        <f t="shared" si="0"/>
        <v>BOL - nevrokrg. - implantacija testne elektrode</v>
      </c>
      <c r="F54" s="3">
        <v>2</v>
      </c>
      <c r="G54" s="3">
        <v>0</v>
      </c>
      <c r="H54">
        <v>1</v>
      </c>
    </row>
    <row r="55" spans="1:8" hidden="1" x14ac:dyDescent="0.25">
      <c r="A55" s="5" t="s">
        <v>56</v>
      </c>
      <c r="B55" s="5"/>
      <c r="C55" s="5"/>
      <c r="D55" s="5"/>
      <c r="E55" s="2" t="str">
        <f t="shared" si="0"/>
        <v>117313E0571</v>
      </c>
      <c r="F55" s="6">
        <v>2</v>
      </c>
      <c r="G55" s="6">
        <v>0</v>
      </c>
      <c r="H55">
        <v>2</v>
      </c>
    </row>
    <row r="56" spans="1:8" x14ac:dyDescent="0.25">
      <c r="A56" s="2" t="s">
        <v>57</v>
      </c>
      <c r="B56" s="2" t="str">
        <f>LEFT(A56,3)</f>
        <v>117</v>
      </c>
      <c r="C56" s="2" t="str">
        <f>MID(A56,4,3)</f>
        <v>313</v>
      </c>
      <c r="D56" s="2" t="str">
        <f>(RIGHT(A56,5))</f>
        <v>E0571</v>
      </c>
      <c r="E56" s="2" t="str">
        <f t="shared" si="0"/>
        <v>BOL - nevrokrg. - implantacija stimulatorja</v>
      </c>
      <c r="F56" s="3">
        <v>2</v>
      </c>
      <c r="G56" s="3">
        <v>0</v>
      </c>
      <c r="H56">
        <v>1</v>
      </c>
    </row>
    <row r="57" spans="1:8" hidden="1" x14ac:dyDescent="0.25">
      <c r="A57" s="4" t="s">
        <v>58</v>
      </c>
      <c r="B57" s="4"/>
      <c r="C57" s="4"/>
      <c r="D57" s="4"/>
      <c r="E57" s="2" t="str">
        <f t="shared" si="0"/>
        <v>117313E0572</v>
      </c>
      <c r="F57">
        <v>2</v>
      </c>
      <c r="G57">
        <v>0</v>
      </c>
      <c r="H57">
        <v>2</v>
      </c>
    </row>
    <row r="58" spans="1:8" x14ac:dyDescent="0.25">
      <c r="A58" s="2" t="s">
        <v>59</v>
      </c>
      <c r="B58" s="2" t="str">
        <f>LEFT(A58,3)</f>
        <v>117</v>
      </c>
      <c r="C58" s="2" t="str">
        <f>MID(A58,4,3)</f>
        <v>313</v>
      </c>
      <c r="D58" s="2" t="str">
        <f>(RIGHT(A58,5))</f>
        <v>E0572</v>
      </c>
      <c r="E58" s="2" t="str">
        <f t="shared" si="0"/>
        <v>BOL - nevrokrg. - reimplant. elektrode, stimulat.</v>
      </c>
      <c r="F58" s="3">
        <v>2</v>
      </c>
      <c r="G58" s="3">
        <v>0</v>
      </c>
      <c r="H58">
        <v>1</v>
      </c>
    </row>
    <row r="59" spans="1:8" hidden="1" x14ac:dyDescent="0.25">
      <c r="A59" s="4" t="s">
        <v>60</v>
      </c>
      <c r="B59" s="4"/>
      <c r="C59" s="4"/>
      <c r="D59" s="4"/>
      <c r="E59" s="2" t="str">
        <f t="shared" si="0"/>
        <v>120303E0116</v>
      </c>
      <c r="F59">
        <v>2</v>
      </c>
      <c r="G59">
        <v>0</v>
      </c>
      <c r="H59">
        <v>2</v>
      </c>
    </row>
    <row r="60" spans="1:8" x14ac:dyDescent="0.25">
      <c r="A60" s="2" t="s">
        <v>61</v>
      </c>
      <c r="B60" s="2" t="str">
        <f>LEFT(A60,3)</f>
        <v>120</v>
      </c>
      <c r="C60" s="2" t="str">
        <f>MID(A60,4,3)</f>
        <v>303</v>
      </c>
      <c r="D60" s="2" t="str">
        <f>(RIGHT(A60,5))</f>
        <v>E0116</v>
      </c>
      <c r="E60" s="2" t="str">
        <f t="shared" si="0"/>
        <v>BOL - oftalmologija - transplantacija roženice</v>
      </c>
      <c r="F60" s="3">
        <v>2</v>
      </c>
      <c r="G60" s="3">
        <v>0</v>
      </c>
      <c r="H60">
        <v>1</v>
      </c>
    </row>
    <row r="61" spans="1:8" hidden="1" x14ac:dyDescent="0.25">
      <c r="A61" s="4" t="s">
        <v>62</v>
      </c>
      <c r="B61" s="4"/>
      <c r="C61" s="4"/>
      <c r="D61" s="4"/>
      <c r="E61" s="2" t="str">
        <f t="shared" si="0"/>
        <v>122303E0145</v>
      </c>
      <c r="F61">
        <v>2</v>
      </c>
      <c r="G61">
        <v>0</v>
      </c>
      <c r="H61">
        <v>2</v>
      </c>
    </row>
    <row r="62" spans="1:8" x14ac:dyDescent="0.25">
      <c r="A62" s="2" t="s">
        <v>63</v>
      </c>
      <c r="B62" s="2" t="str">
        <f>LEFT(A62,3)</f>
        <v>122</v>
      </c>
      <c r="C62" s="2" t="str">
        <f>MID(A62,4,3)</f>
        <v>303</v>
      </c>
      <c r="D62" s="2" t="str">
        <f>(RIGHT(A62,5))</f>
        <v>E0145</v>
      </c>
      <c r="E62" s="2" t="str">
        <f t="shared" si="0"/>
        <v>BOL - ortopedska krg. - avtol. tranSPLant. hondrocitov</v>
      </c>
      <c r="F62" s="3">
        <v>1</v>
      </c>
      <c r="G62" s="3">
        <v>0</v>
      </c>
      <c r="H62">
        <v>1</v>
      </c>
    </row>
    <row r="63" spans="1:8" hidden="1" x14ac:dyDescent="0.25">
      <c r="A63" s="5" t="s">
        <v>64</v>
      </c>
      <c r="B63" s="5"/>
      <c r="C63" s="5"/>
      <c r="D63" s="5"/>
      <c r="E63" s="2" t="str">
        <f t="shared" si="0"/>
        <v>124341E0700</v>
      </c>
      <c r="F63" s="6">
        <v>1</v>
      </c>
      <c r="G63" s="6">
        <v>0</v>
      </c>
      <c r="H63">
        <v>2</v>
      </c>
    </row>
    <row r="64" spans="1:8" x14ac:dyDescent="0.25">
      <c r="A64" s="2" t="s">
        <v>65</v>
      </c>
      <c r="B64" s="2" t="str">
        <f>LEFT(A64,3)</f>
        <v>124</v>
      </c>
      <c r="C64" s="2" t="str">
        <f>MID(A64,4,3)</f>
        <v>341</v>
      </c>
      <c r="D64" s="2" t="str">
        <f>(RIGHT(A64,5))</f>
        <v>E0700</v>
      </c>
      <c r="E64" s="2" t="str">
        <f t="shared" si="0"/>
        <v>BOL - psihiatrična obravnava otroka</v>
      </c>
      <c r="F64" s="3">
        <v>2</v>
      </c>
      <c r="G64" s="3">
        <v>0</v>
      </c>
      <c r="H64">
        <v>1</v>
      </c>
    </row>
    <row r="65" spans="1:8" hidden="1" x14ac:dyDescent="0.25">
      <c r="A65" s="5" t="s">
        <v>66</v>
      </c>
      <c r="B65" s="5"/>
      <c r="C65" s="5"/>
      <c r="D65" s="5"/>
      <c r="E65" s="2" t="str">
        <f t="shared" si="0"/>
        <v>127359E0002</v>
      </c>
      <c r="F65" s="6">
        <v>2</v>
      </c>
      <c r="G65" s="6">
        <v>0</v>
      </c>
      <c r="H65">
        <v>2</v>
      </c>
    </row>
    <row r="66" spans="1:8" x14ac:dyDescent="0.25">
      <c r="A66" s="2" t="s">
        <v>67</v>
      </c>
      <c r="B66" s="2" t="str">
        <f>LEFT(A66,3)</f>
        <v>127</v>
      </c>
      <c r="C66" s="2" t="str">
        <f>MID(A66,4,3)</f>
        <v>359</v>
      </c>
      <c r="D66" s="2" t="str">
        <f>(RIGHT(A66,5))</f>
        <v>E0002</v>
      </c>
      <c r="E66" s="2" t="str">
        <f t="shared" ref="E66:E129" si="1">A67</f>
        <v>BOL - invalidna mladina - oskrbni dan</v>
      </c>
      <c r="F66" s="3">
        <v>1</v>
      </c>
      <c r="G66" s="3">
        <v>0</v>
      </c>
      <c r="H66">
        <v>1</v>
      </c>
    </row>
    <row r="67" spans="1:8" hidden="1" x14ac:dyDescent="0.25">
      <c r="A67" s="4" t="s">
        <v>68</v>
      </c>
      <c r="B67" s="4"/>
      <c r="C67" s="4"/>
      <c r="D67" s="4"/>
      <c r="E67" s="2" t="str">
        <f t="shared" si="1"/>
        <v>127359E0051</v>
      </c>
      <c r="F67">
        <v>1</v>
      </c>
      <c r="G67">
        <v>0</v>
      </c>
      <c r="H67">
        <v>2</v>
      </c>
    </row>
    <row r="68" spans="1:8" x14ac:dyDescent="0.25">
      <c r="A68" s="2" t="s">
        <v>69</v>
      </c>
      <c r="B68" s="2" t="str">
        <f>LEFT(A68,3)</f>
        <v>127</v>
      </c>
      <c r="C68" s="2" t="str">
        <f>MID(A68,4,3)</f>
        <v>359</v>
      </c>
      <c r="D68" s="2" t="str">
        <f>(RIGHT(A68,5))</f>
        <v>E0051</v>
      </c>
      <c r="E68" s="2" t="str">
        <f t="shared" si="1"/>
        <v>BOL - invalidna mladina - primer</v>
      </c>
      <c r="F68" s="3">
        <v>2</v>
      </c>
      <c r="G68" s="3">
        <v>0</v>
      </c>
      <c r="H68">
        <v>1</v>
      </c>
    </row>
    <row r="69" spans="1:8" hidden="1" x14ac:dyDescent="0.25">
      <c r="A69" s="5" t="s">
        <v>70</v>
      </c>
      <c r="B69" s="5"/>
      <c r="C69" s="5"/>
      <c r="D69" s="5"/>
      <c r="E69" s="2" t="str">
        <f t="shared" si="1"/>
        <v>128303E0146</v>
      </c>
      <c r="F69" s="6">
        <v>2</v>
      </c>
      <c r="G69" s="6">
        <v>0</v>
      </c>
      <c r="H69">
        <v>2</v>
      </c>
    </row>
    <row r="70" spans="1:8" x14ac:dyDescent="0.25">
      <c r="A70" s="2" t="s">
        <v>71</v>
      </c>
      <c r="B70" s="2" t="str">
        <f>LEFT(A70,3)</f>
        <v>128</v>
      </c>
      <c r="C70" s="2" t="str">
        <f>MID(A70,4,3)</f>
        <v>303</v>
      </c>
      <c r="D70" s="2" t="str">
        <f>(RIGHT(A70,5))</f>
        <v>E0146</v>
      </c>
      <c r="E70" s="2" t="str">
        <f t="shared" si="1"/>
        <v>BOL - plastična krg. - gojenje in presaditev kože</v>
      </c>
      <c r="F70" s="3">
        <v>1</v>
      </c>
      <c r="G70" s="3">
        <v>0</v>
      </c>
      <c r="H70">
        <v>1</v>
      </c>
    </row>
    <row r="71" spans="1:8" ht="14.45" hidden="1" x14ac:dyDescent="0.35">
      <c r="A71" s="4" t="s">
        <v>72</v>
      </c>
      <c r="B71" s="4"/>
      <c r="C71" s="4"/>
      <c r="D71" s="4"/>
      <c r="E71" s="2" t="str">
        <f t="shared" si="1"/>
        <v>130312E0002</v>
      </c>
      <c r="F71">
        <v>1</v>
      </c>
      <c r="G71">
        <v>0</v>
      </c>
      <c r="H71">
        <v>2</v>
      </c>
    </row>
    <row r="72" spans="1:8" ht="14.45" x14ac:dyDescent="0.35">
      <c r="A72" s="2" t="s">
        <v>73</v>
      </c>
      <c r="B72" s="2" t="str">
        <f>LEFT(A72,3)</f>
        <v>130</v>
      </c>
      <c r="C72" s="2" t="str">
        <f>MID(A72,4,3)</f>
        <v>312</v>
      </c>
      <c r="D72" s="2" t="str">
        <f>(RIGHT(A72,5))</f>
        <v>E0002</v>
      </c>
      <c r="E72" s="2" t="str">
        <f t="shared" si="1"/>
        <v>BOL - forenzična psihiatrija - oskrbni dan</v>
      </c>
      <c r="F72" s="3">
        <v>1</v>
      </c>
      <c r="G72" s="3">
        <v>0</v>
      </c>
      <c r="H72">
        <v>1</v>
      </c>
    </row>
    <row r="73" spans="1:8" ht="14.45" hidden="1" x14ac:dyDescent="0.35">
      <c r="A73" s="5" t="s">
        <v>74</v>
      </c>
      <c r="B73" s="5"/>
      <c r="C73" s="5"/>
      <c r="D73" s="5"/>
      <c r="E73" s="2" t="str">
        <f t="shared" si="1"/>
        <v>130341E0051</v>
      </c>
      <c r="F73" s="6">
        <v>1</v>
      </c>
      <c r="G73" s="6">
        <v>0</v>
      </c>
      <c r="H73">
        <v>2</v>
      </c>
    </row>
    <row r="74" spans="1:8" ht="14.45" x14ac:dyDescent="0.35">
      <c r="A74" s="2" t="s">
        <v>75</v>
      </c>
      <c r="B74" s="2" t="str">
        <f>LEFT(A74,3)</f>
        <v>130</v>
      </c>
      <c r="C74" s="2" t="str">
        <f>MID(A74,4,3)</f>
        <v>341</v>
      </c>
      <c r="D74" s="2" t="str">
        <f>(RIGHT(A74,5))</f>
        <v>E0051</v>
      </c>
      <c r="E74" s="2" t="str">
        <f t="shared" si="1"/>
        <v>BOL - psihiatrija - primer</v>
      </c>
      <c r="F74" s="3">
        <v>7</v>
      </c>
      <c r="G74" s="3">
        <v>0</v>
      </c>
      <c r="H74">
        <v>1</v>
      </c>
    </row>
    <row r="75" spans="1:8" ht="14.45" hidden="1" x14ac:dyDescent="0.35">
      <c r="A75" s="5" t="s">
        <v>76</v>
      </c>
      <c r="B75" s="5"/>
      <c r="C75" s="5"/>
      <c r="D75" s="5"/>
      <c r="E75" s="2" t="str">
        <f t="shared" si="1"/>
        <v>130341E0055</v>
      </c>
      <c r="F75" s="6">
        <v>7</v>
      </c>
      <c r="G75" s="6">
        <v>0</v>
      </c>
      <c r="H75">
        <v>2</v>
      </c>
    </row>
    <row r="76" spans="1:8" ht="14.45" x14ac:dyDescent="0.35">
      <c r="A76" s="2" t="s">
        <v>77</v>
      </c>
      <c r="B76" s="2" t="str">
        <f>LEFT(A76,3)</f>
        <v>130</v>
      </c>
      <c r="C76" s="2" t="str">
        <f>MID(A76,4,3)</f>
        <v>341</v>
      </c>
      <c r="D76" s="2" t="str">
        <f>(RIGHT(A76,5))</f>
        <v>E0055</v>
      </c>
      <c r="E76" s="2" t="str">
        <f t="shared" si="1"/>
        <v>BOL - psihiatrija - med. oskrba v dnevni obr. - primer</v>
      </c>
      <c r="F76" s="3">
        <v>7</v>
      </c>
      <c r="G76" s="3">
        <v>0</v>
      </c>
      <c r="H76">
        <v>1</v>
      </c>
    </row>
    <row r="77" spans="1:8" ht="14.45" hidden="1" x14ac:dyDescent="0.35">
      <c r="A77" s="4" t="s">
        <v>78</v>
      </c>
      <c r="B77" s="4"/>
      <c r="C77" s="4"/>
      <c r="D77" s="4"/>
      <c r="E77" s="2" t="str">
        <f t="shared" si="1"/>
        <v>130341E0056</v>
      </c>
      <c r="F77">
        <v>7</v>
      </c>
      <c r="G77">
        <v>0</v>
      </c>
      <c r="H77">
        <v>2</v>
      </c>
    </row>
    <row r="78" spans="1:8" ht="14.45" x14ac:dyDescent="0.35">
      <c r="A78" s="2" t="s">
        <v>79</v>
      </c>
      <c r="B78" s="2" t="str">
        <f>LEFT(A78,3)</f>
        <v>130</v>
      </c>
      <c r="C78" s="2" t="str">
        <f>MID(A78,4,3)</f>
        <v>341</v>
      </c>
      <c r="D78" s="2" t="str">
        <f>(RIGHT(A78,5))</f>
        <v>E0056</v>
      </c>
      <c r="E78" s="2" t="str">
        <f t="shared" si="1"/>
        <v>BOL - psihiatrija - med. oskrba v tuji družini - primer</v>
      </c>
      <c r="F78" s="3">
        <v>1</v>
      </c>
      <c r="G78" s="3">
        <v>0</v>
      </c>
      <c r="H78">
        <v>1</v>
      </c>
    </row>
    <row r="79" spans="1:8" ht="14.45" hidden="1" x14ac:dyDescent="0.35">
      <c r="A79" s="5" t="s">
        <v>80</v>
      </c>
      <c r="B79" s="5"/>
      <c r="C79" s="5"/>
      <c r="D79" s="5"/>
      <c r="E79" s="2" t="str">
        <f t="shared" si="1"/>
        <v>130341E0424</v>
      </c>
      <c r="F79" s="6">
        <v>1</v>
      </c>
      <c r="G79" s="6">
        <v>0</v>
      </c>
      <c r="H79">
        <v>2</v>
      </c>
    </row>
    <row r="80" spans="1:8" ht="14.45" x14ac:dyDescent="0.35">
      <c r="A80" s="2" t="s">
        <v>81</v>
      </c>
      <c r="B80" s="2" t="str">
        <f>LEFT(A80,3)</f>
        <v>130</v>
      </c>
      <c r="C80" s="2" t="str">
        <f>MID(A80,4,3)</f>
        <v>341</v>
      </c>
      <c r="D80" s="2" t="str">
        <f>(RIGHT(A80,5))</f>
        <v>E0424</v>
      </c>
      <c r="E80" s="2" t="str">
        <f t="shared" si="1"/>
        <v>BOL - psihiatrija - skupnostna psihiatrija</v>
      </c>
      <c r="F80" s="3">
        <v>6</v>
      </c>
      <c r="G80" s="3">
        <v>0</v>
      </c>
      <c r="H80">
        <v>1</v>
      </c>
    </row>
    <row r="81" spans="1:8" ht="14.45" hidden="1" x14ac:dyDescent="0.35">
      <c r="A81" s="5" t="s">
        <v>82</v>
      </c>
      <c r="B81" s="5"/>
      <c r="C81" s="5"/>
      <c r="D81" s="5"/>
      <c r="E81" s="2" t="str">
        <f t="shared" si="1"/>
        <v>130341E0426</v>
      </c>
      <c r="F81" s="6">
        <v>6</v>
      </c>
      <c r="G81" s="6">
        <v>0</v>
      </c>
      <c r="H81">
        <v>2</v>
      </c>
    </row>
    <row r="82" spans="1:8" ht="14.45" x14ac:dyDescent="0.35">
      <c r="A82" s="2" t="s">
        <v>83</v>
      </c>
      <c r="B82" s="2" t="str">
        <f>LEFT(A82,3)</f>
        <v>130</v>
      </c>
      <c r="C82" s="2" t="str">
        <f>MID(A82,4,3)</f>
        <v>341</v>
      </c>
      <c r="D82" s="2" t="str">
        <f>(RIGHT(A82,5))</f>
        <v>E0426</v>
      </c>
      <c r="E82" s="2" t="str">
        <f t="shared" si="1"/>
        <v>BOL - psihiatrija - nadzorovana obravnava</v>
      </c>
      <c r="F82" s="3">
        <v>6</v>
      </c>
      <c r="G82" s="3">
        <v>0</v>
      </c>
      <c r="H82">
        <v>1</v>
      </c>
    </row>
    <row r="83" spans="1:8" ht="14.45" hidden="1" x14ac:dyDescent="0.35">
      <c r="A83" s="4" t="s">
        <v>84</v>
      </c>
      <c r="B83" s="4"/>
      <c r="C83" s="4"/>
      <c r="D83" s="4"/>
      <c r="E83" s="2" t="str">
        <f t="shared" si="1"/>
        <v>130341E0748</v>
      </c>
      <c r="F83">
        <v>6</v>
      </c>
      <c r="G83">
        <v>0</v>
      </c>
      <c r="H83">
        <v>2</v>
      </c>
    </row>
    <row r="84" spans="1:8" ht="14.45" x14ac:dyDescent="0.35">
      <c r="A84" s="2" t="s">
        <v>85</v>
      </c>
      <c r="B84" s="2" t="str">
        <f>LEFT(A84,3)</f>
        <v>130</v>
      </c>
      <c r="C84" s="2" t="str">
        <f>MID(A84,4,3)</f>
        <v>341</v>
      </c>
      <c r="D84" s="2" t="str">
        <f>(RIGHT(A84,5))</f>
        <v>E0748</v>
      </c>
      <c r="E84" s="2" t="str">
        <f t="shared" si="1"/>
        <v>BOL - program zdravljenja in rehabilitacije oseb s komorbidnostjo</v>
      </c>
      <c r="F84" s="3">
        <v>1</v>
      </c>
      <c r="G84" s="3">
        <v>0</v>
      </c>
      <c r="H84">
        <v>1</v>
      </c>
    </row>
    <row r="85" spans="1:8" ht="14.45" hidden="1" x14ac:dyDescent="0.35">
      <c r="A85" s="4" t="s">
        <v>86</v>
      </c>
      <c r="B85" s="4"/>
      <c r="C85" s="4"/>
      <c r="D85" s="4"/>
      <c r="E85" s="2" t="str">
        <f t="shared" si="1"/>
        <v>130341E0750</v>
      </c>
      <c r="F85">
        <v>1</v>
      </c>
      <c r="G85">
        <v>0</v>
      </c>
      <c r="H85">
        <v>2</v>
      </c>
    </row>
    <row r="86" spans="1:8" ht="14.45" x14ac:dyDescent="0.35">
      <c r="A86" s="2" t="s">
        <v>87</v>
      </c>
      <c r="B86" s="2" t="str">
        <f>LEFT(A86,3)</f>
        <v>130</v>
      </c>
      <c r="C86" s="2" t="str">
        <f>MID(A86,4,3)</f>
        <v>341</v>
      </c>
      <c r="D86" s="2" t="str">
        <f>(RIGHT(A86,5))</f>
        <v>E0750</v>
      </c>
      <c r="E86" s="2" t="str">
        <f t="shared" si="1"/>
        <v>BOL - psihiatrija - psihogeriatrija - primer</v>
      </c>
      <c r="F86" s="3">
        <v>6</v>
      </c>
      <c r="G86" s="3">
        <v>0</v>
      </c>
      <c r="H86">
        <v>1</v>
      </c>
    </row>
    <row r="87" spans="1:8" ht="14.45" hidden="1" x14ac:dyDescent="0.35">
      <c r="A87" s="4" t="s">
        <v>88</v>
      </c>
      <c r="B87" s="4"/>
      <c r="C87" s="4"/>
      <c r="D87" s="4"/>
      <c r="E87" s="2" t="str">
        <f t="shared" si="1"/>
        <v>135303E0118</v>
      </c>
      <c r="F87">
        <v>6</v>
      </c>
      <c r="G87">
        <v>0</v>
      </c>
      <c r="H87">
        <v>2</v>
      </c>
    </row>
    <row r="88" spans="1:8" ht="14.45" x14ac:dyDescent="0.35">
      <c r="A88" s="2" t="s">
        <v>89</v>
      </c>
      <c r="B88" s="2" t="str">
        <f>LEFT(A88,3)</f>
        <v>135</v>
      </c>
      <c r="C88" s="2" t="str">
        <f>MID(A88,4,3)</f>
        <v>303</v>
      </c>
      <c r="D88" s="2" t="str">
        <f>(RIGHT(A88,5))</f>
        <v>E0118</v>
      </c>
      <c r="E88" s="2" t="str">
        <f t="shared" si="1"/>
        <v>BOL - torakalna krg. - transplantacija  pljuč</v>
      </c>
      <c r="F88" s="3">
        <v>1</v>
      </c>
      <c r="G88" s="3">
        <v>0</v>
      </c>
      <c r="H88">
        <v>1</v>
      </c>
    </row>
    <row r="89" spans="1:8" ht="14.45" hidden="1" x14ac:dyDescent="0.35">
      <c r="A89" s="4" t="s">
        <v>90</v>
      </c>
      <c r="B89" s="4"/>
      <c r="C89" s="4"/>
      <c r="D89" s="4"/>
      <c r="E89" s="2" t="str">
        <f t="shared" si="1"/>
        <v>135303E0250</v>
      </c>
      <c r="F89">
        <v>1</v>
      </c>
      <c r="G89">
        <v>0</v>
      </c>
      <c r="H89">
        <v>2</v>
      </c>
    </row>
    <row r="90" spans="1:8" ht="14.45" x14ac:dyDescent="0.35">
      <c r="A90" s="2" t="s">
        <v>91</v>
      </c>
      <c r="B90" s="2" t="str">
        <f>LEFT(A90,3)</f>
        <v>135</v>
      </c>
      <c r="C90" s="2" t="str">
        <f>MID(A90,4,3)</f>
        <v>303</v>
      </c>
      <c r="D90" s="2" t="str">
        <f>(RIGHT(A90,5))</f>
        <v>E0250</v>
      </c>
      <c r="E90" s="2" t="str">
        <f t="shared" si="1"/>
        <v>BOL - torakalna krg.- transplantacija pljuč - tuj zavod</v>
      </c>
      <c r="F90" s="3">
        <v>1</v>
      </c>
      <c r="G90" s="3">
        <v>0</v>
      </c>
      <c r="H90">
        <v>1</v>
      </c>
    </row>
    <row r="91" spans="1:8" ht="14.45" hidden="1" x14ac:dyDescent="0.35">
      <c r="A91" s="5" t="s">
        <v>92</v>
      </c>
      <c r="B91" s="5"/>
      <c r="C91" s="5"/>
      <c r="D91" s="5"/>
      <c r="E91" s="2" t="str">
        <f t="shared" si="1"/>
        <v>139303E0115</v>
      </c>
      <c r="F91" s="6">
        <v>1</v>
      </c>
      <c r="G91" s="6">
        <v>0</v>
      </c>
      <c r="H91">
        <v>2</v>
      </c>
    </row>
    <row r="92" spans="1:8" ht="14.45" x14ac:dyDescent="0.35">
      <c r="A92" s="2" t="s">
        <v>93</v>
      </c>
      <c r="B92" s="2" t="str">
        <f>LEFT(A92,3)</f>
        <v>139</v>
      </c>
      <c r="C92" s="2" t="str">
        <f>MID(A92,4,3)</f>
        <v>303</v>
      </c>
      <c r="D92" s="2" t="str">
        <f>(RIGHT(A92,5))</f>
        <v>E0115</v>
      </c>
      <c r="E92" s="2" t="str">
        <f t="shared" si="1"/>
        <v>BOL - urologija - transplantacija ledvic</v>
      </c>
      <c r="F92" s="3">
        <v>1</v>
      </c>
      <c r="G92" s="3">
        <v>0</v>
      </c>
      <c r="H92">
        <v>1</v>
      </c>
    </row>
    <row r="93" spans="1:8" ht="14.45" hidden="1" x14ac:dyDescent="0.35">
      <c r="A93" s="4" t="s">
        <v>94</v>
      </c>
      <c r="B93" s="4"/>
      <c r="C93" s="4"/>
      <c r="D93" s="4"/>
      <c r="E93" s="2" t="str">
        <f t="shared" si="1"/>
        <v>144306E0002</v>
      </c>
      <c r="F93">
        <v>1</v>
      </c>
      <c r="G93">
        <v>0</v>
      </c>
      <c r="H93">
        <v>2</v>
      </c>
    </row>
    <row r="94" spans="1:8" ht="14.45" x14ac:dyDescent="0.35">
      <c r="A94" s="2" t="s">
        <v>95</v>
      </c>
      <c r="B94" s="2" t="str">
        <f>LEFT(A94,3)</f>
        <v>144</v>
      </c>
      <c r="C94" s="2" t="str">
        <f>MID(A94,4,3)</f>
        <v>306</v>
      </c>
      <c r="D94" s="2" t="str">
        <f>(RIGHT(A94,5))</f>
        <v>E0002</v>
      </c>
      <c r="E94" s="2" t="str">
        <f t="shared" si="1"/>
        <v>BOL - zdravstvena nega</v>
      </c>
      <c r="F94" s="3">
        <v>22</v>
      </c>
      <c r="G94" s="3">
        <v>0</v>
      </c>
      <c r="H94">
        <v>1</v>
      </c>
    </row>
    <row r="95" spans="1:8" ht="14.45" hidden="1" x14ac:dyDescent="0.35">
      <c r="A95" s="5" t="s">
        <v>96</v>
      </c>
      <c r="B95" s="5"/>
      <c r="C95" s="5"/>
      <c r="D95" s="5"/>
      <c r="E95" s="2" t="str">
        <f t="shared" si="1"/>
        <v>144306E0776</v>
      </c>
      <c r="F95" s="6">
        <v>22</v>
      </c>
      <c r="G95" s="6">
        <v>0</v>
      </c>
      <c r="H95">
        <v>2</v>
      </c>
    </row>
    <row r="96" spans="1:8" ht="14.45" x14ac:dyDescent="0.35">
      <c r="A96" s="2" t="s">
        <v>97</v>
      </c>
      <c r="B96" s="2" t="str">
        <f>LEFT(A96,3)</f>
        <v>144</v>
      </c>
      <c r="C96" s="2" t="str">
        <f>MID(A96,4,3)</f>
        <v>306</v>
      </c>
      <c r="D96" s="2" t="str">
        <f>(RIGHT(A96,5))</f>
        <v>E0776</v>
      </c>
      <c r="E96" s="2" t="str">
        <f t="shared" si="1"/>
        <v>BOL - zdravstvena nega - dodatek k zdravljenju COVID glavna ali spremljajoča bolezen</v>
      </c>
      <c r="F96" s="3">
        <v>6</v>
      </c>
      <c r="G96" s="3">
        <v>0</v>
      </c>
      <c r="H96">
        <v>1</v>
      </c>
    </row>
    <row r="97" spans="1:8" ht="14.45" hidden="1" x14ac:dyDescent="0.35">
      <c r="A97" s="4" t="s">
        <v>98</v>
      </c>
      <c r="B97" s="4"/>
      <c r="C97" s="4"/>
      <c r="D97" s="4"/>
      <c r="E97" s="2" t="str">
        <f t="shared" si="1"/>
        <v>147307E0002</v>
      </c>
      <c r="F97">
        <v>6</v>
      </c>
      <c r="G97">
        <v>0</v>
      </c>
      <c r="H97">
        <v>2</v>
      </c>
    </row>
    <row r="98" spans="1:8" ht="14.45" x14ac:dyDescent="0.35">
      <c r="A98" s="2" t="s">
        <v>99</v>
      </c>
      <c r="B98" s="2" t="str">
        <f>LEFT(A98,3)</f>
        <v>147</v>
      </c>
      <c r="C98" s="2" t="str">
        <f>MID(A98,4,3)</f>
        <v>307</v>
      </c>
      <c r="D98" s="2" t="str">
        <f>(RIGHT(A98,5))</f>
        <v>E0002</v>
      </c>
      <c r="E98" s="2" t="str">
        <f t="shared" si="1"/>
        <v>BOL - podaljšano bolnišnično zdravljenje</v>
      </c>
      <c r="F98" s="3">
        <v>5</v>
      </c>
      <c r="G98" s="3">
        <v>0</v>
      </c>
      <c r="H98">
        <v>1</v>
      </c>
    </row>
    <row r="99" spans="1:8" ht="14.45" hidden="1" x14ac:dyDescent="0.35">
      <c r="A99" s="4" t="s">
        <v>100</v>
      </c>
      <c r="B99" s="4"/>
      <c r="C99" s="4"/>
      <c r="D99" s="4"/>
      <c r="E99" s="2" t="str">
        <f t="shared" si="1"/>
        <v>147307E0832</v>
      </c>
      <c r="F99">
        <v>5</v>
      </c>
      <c r="G99">
        <v>0</v>
      </c>
      <c r="H99">
        <v>2</v>
      </c>
    </row>
    <row r="100" spans="1:8" ht="14.45" x14ac:dyDescent="0.35">
      <c r="A100" s="2" t="s">
        <v>101</v>
      </c>
      <c r="B100" s="2" t="str">
        <f>LEFT(A100,3)</f>
        <v>147</v>
      </c>
      <c r="C100" s="2" t="str">
        <f>MID(A100,4,3)</f>
        <v>307</v>
      </c>
      <c r="D100" s="2" t="str">
        <f>(RIGHT(A100,5))</f>
        <v>E0832</v>
      </c>
      <c r="E100" s="2" t="str">
        <f t="shared" si="1"/>
        <v>BOL - podaljšano bolnišnično zdravljenje - rehabilitacija geriatrične osebe</v>
      </c>
      <c r="F100" s="3">
        <v>1</v>
      </c>
      <c r="G100" s="3">
        <v>0</v>
      </c>
      <c r="H100">
        <v>1</v>
      </c>
    </row>
    <row r="101" spans="1:8" ht="14.45" hidden="1" x14ac:dyDescent="0.35">
      <c r="A101" s="5" t="s">
        <v>102</v>
      </c>
      <c r="B101" s="5"/>
      <c r="C101" s="5"/>
      <c r="D101" s="5"/>
      <c r="E101" s="2" t="str">
        <f t="shared" si="1"/>
        <v>201203E0261</v>
      </c>
      <c r="F101" s="6">
        <v>1</v>
      </c>
      <c r="G101" s="6">
        <v>0</v>
      </c>
      <c r="H101">
        <v>2</v>
      </c>
    </row>
    <row r="102" spans="1:8" ht="14.45" x14ac:dyDescent="0.35">
      <c r="A102" s="2" t="s">
        <v>103</v>
      </c>
      <c r="B102" s="2" t="str">
        <f>LEFT(A102,3)</f>
        <v>201</v>
      </c>
      <c r="C102" s="2" t="str">
        <f>MID(A102,4,3)</f>
        <v>203</v>
      </c>
      <c r="D102" s="2" t="str">
        <f>(RIGHT(A102,5))</f>
        <v>E0261</v>
      </c>
      <c r="E102" s="2" t="str">
        <f t="shared" si="1"/>
        <v>SPC - abdominalna kirurgija - operacije kile</v>
      </c>
      <c r="F102" s="3">
        <v>9</v>
      </c>
      <c r="G102" s="3">
        <v>1</v>
      </c>
      <c r="H102">
        <v>1</v>
      </c>
    </row>
    <row r="103" spans="1:8" ht="14.45" hidden="1" x14ac:dyDescent="0.35">
      <c r="A103" s="5" t="s">
        <v>104</v>
      </c>
      <c r="B103" s="5"/>
      <c r="C103" s="5"/>
      <c r="D103" s="5"/>
      <c r="E103" s="2" t="str">
        <f t="shared" si="1"/>
        <v>203206DERR01</v>
      </c>
      <c r="F103" s="6">
        <v>9</v>
      </c>
      <c r="G103" s="6">
        <v>1</v>
      </c>
      <c r="H103">
        <v>2</v>
      </c>
    </row>
    <row r="104" spans="1:8" ht="14.45" x14ac:dyDescent="0.35">
      <c r="A104" s="2" t="s">
        <v>105</v>
      </c>
      <c r="B104" s="2" t="str">
        <f>LEFT(A104,3)</f>
        <v>203</v>
      </c>
      <c r="C104" s="2" t="str">
        <f>MID(A104,4,3)</f>
        <v>206</v>
      </c>
      <c r="D104" s="2" t="str">
        <f>(RIGHT(A104,5))</f>
        <v>ERR01</v>
      </c>
      <c r="E104" s="2" t="str">
        <f t="shared" si="1"/>
        <v>SPC - ekscizija malignega tumorja kože</v>
      </c>
      <c r="F104" s="3">
        <v>21</v>
      </c>
      <c r="G104" s="3">
        <v>1</v>
      </c>
      <c r="H104">
        <v>1</v>
      </c>
    </row>
    <row r="105" spans="1:8" ht="14.45" hidden="1" x14ac:dyDescent="0.35">
      <c r="A105" s="4" t="s">
        <v>106</v>
      </c>
      <c r="B105" s="4"/>
      <c r="C105" s="4"/>
      <c r="D105" s="4"/>
      <c r="E105" s="2" t="str">
        <f t="shared" si="1"/>
        <v>203206E0259</v>
      </c>
      <c r="F105">
        <v>21</v>
      </c>
      <c r="G105">
        <v>1</v>
      </c>
      <c r="H105">
        <v>2</v>
      </c>
    </row>
    <row r="106" spans="1:8" ht="14.45" x14ac:dyDescent="0.35">
      <c r="A106" s="2" t="s">
        <v>107</v>
      </c>
      <c r="B106" s="2" t="str">
        <f>LEFT(A106,3)</f>
        <v>203</v>
      </c>
      <c r="C106" s="2" t="str">
        <f>MID(A106,4,3)</f>
        <v>206</v>
      </c>
      <c r="D106" s="2" t="str">
        <f>(RIGHT(A106,5))</f>
        <v>E0259</v>
      </c>
      <c r="E106" s="2" t="str">
        <f t="shared" si="1"/>
        <v>SPC - dermatologija - citološke in patohistološke preiskave</v>
      </c>
      <c r="F106" s="3">
        <v>6</v>
      </c>
      <c r="G106" s="3">
        <v>0</v>
      </c>
      <c r="H106">
        <v>1</v>
      </c>
    </row>
    <row r="107" spans="1:8" ht="14.45" hidden="1" x14ac:dyDescent="0.35">
      <c r="A107" s="5" t="s">
        <v>108</v>
      </c>
      <c r="B107" s="5"/>
      <c r="C107" s="5"/>
      <c r="D107" s="5"/>
      <c r="E107" s="2" t="str">
        <f t="shared" si="1"/>
        <v>203206Z0045</v>
      </c>
      <c r="F107" s="6">
        <v>6</v>
      </c>
      <c r="G107" s="6">
        <v>0</v>
      </c>
      <c r="H107">
        <v>2</v>
      </c>
    </row>
    <row r="108" spans="1:8" ht="14.45" x14ac:dyDescent="0.35">
      <c r="A108" s="2" t="s">
        <v>109</v>
      </c>
      <c r="B108" s="2" t="str">
        <f>LEFT(A108,3)</f>
        <v>203</v>
      </c>
      <c r="C108" s="2" t="str">
        <f>MID(A108,4,3)</f>
        <v>206</v>
      </c>
      <c r="D108" s="2" t="str">
        <f>(RIGHT(A108,5))</f>
        <v>Z0045</v>
      </c>
      <c r="E108" s="2" t="str">
        <f t="shared" si="1"/>
        <v>SPC - dermatologija</v>
      </c>
      <c r="F108" s="3">
        <v>29</v>
      </c>
      <c r="G108" s="3">
        <v>1</v>
      </c>
      <c r="H108">
        <v>1</v>
      </c>
    </row>
    <row r="109" spans="1:8" ht="14.45" hidden="1" x14ac:dyDescent="0.35">
      <c r="A109" s="4" t="s">
        <v>110</v>
      </c>
      <c r="B109" s="4"/>
      <c r="C109" s="4"/>
      <c r="D109" s="4"/>
      <c r="E109" s="2" t="str">
        <f t="shared" si="1"/>
        <v>204205E0273</v>
      </c>
      <c r="F109">
        <v>29</v>
      </c>
      <c r="G109">
        <v>1</v>
      </c>
      <c r="H109">
        <v>2</v>
      </c>
    </row>
    <row r="110" spans="1:8" ht="14.45" x14ac:dyDescent="0.35">
      <c r="A110" s="2" t="s">
        <v>111</v>
      </c>
      <c r="B110" s="2" t="str">
        <f>LEFT(A110,3)</f>
        <v>204</v>
      </c>
      <c r="C110" s="2" t="str">
        <f>MID(A110,4,3)</f>
        <v>205</v>
      </c>
      <c r="D110" s="2" t="str">
        <f>(RIGHT(A110,5))</f>
        <v>E0273</v>
      </c>
      <c r="E110" s="2" t="str">
        <f t="shared" si="1"/>
        <v>SPC - rehabilitacija - prvi pregled</v>
      </c>
      <c r="F110" s="3">
        <v>5</v>
      </c>
      <c r="G110" s="3">
        <v>0</v>
      </c>
      <c r="H110">
        <v>1</v>
      </c>
    </row>
    <row r="111" spans="1:8" ht="14.45" hidden="1" x14ac:dyDescent="0.35">
      <c r="A111" s="5" t="s">
        <v>112</v>
      </c>
      <c r="B111" s="5"/>
      <c r="C111" s="5"/>
      <c r="D111" s="5"/>
      <c r="E111" s="2" t="str">
        <f t="shared" si="1"/>
        <v>204205E0445</v>
      </c>
      <c r="F111" s="6">
        <v>5</v>
      </c>
      <c r="G111" s="6">
        <v>0</v>
      </c>
      <c r="H111">
        <v>2</v>
      </c>
    </row>
    <row r="112" spans="1:8" ht="14.45" x14ac:dyDescent="0.35">
      <c r="A112" s="2" t="s">
        <v>113</v>
      </c>
      <c r="B112" s="2" t="str">
        <f>LEFT(A112,3)</f>
        <v>204</v>
      </c>
      <c r="C112" s="2" t="str">
        <f>MID(A112,4,3)</f>
        <v>205</v>
      </c>
      <c r="D112" s="2" t="str">
        <f>(RIGHT(A112,5))</f>
        <v>E0445</v>
      </c>
      <c r="E112" s="2" t="str">
        <f t="shared" si="1"/>
        <v>SPC - rehabilitacija - ocenjevalno triažni postopek</v>
      </c>
      <c r="F112" s="3">
        <v>1</v>
      </c>
      <c r="G112" s="3">
        <v>0</v>
      </c>
      <c r="H112">
        <v>1</v>
      </c>
    </row>
    <row r="113" spans="1:8" ht="14.45" hidden="1" x14ac:dyDescent="0.35">
      <c r="A113" s="5" t="s">
        <v>114</v>
      </c>
      <c r="B113" s="5"/>
      <c r="C113" s="5"/>
      <c r="D113" s="5"/>
      <c r="E113" s="2" t="str">
        <f t="shared" si="1"/>
        <v>204205E0446</v>
      </c>
      <c r="F113" s="6">
        <v>1</v>
      </c>
      <c r="G113" s="6">
        <v>0</v>
      </c>
      <c r="H113">
        <v>2</v>
      </c>
    </row>
    <row r="114" spans="1:8" ht="14.45" x14ac:dyDescent="0.35">
      <c r="A114" s="2" t="s">
        <v>115</v>
      </c>
      <c r="B114" s="2" t="str">
        <f>LEFT(A114,3)</f>
        <v>204</v>
      </c>
      <c r="C114" s="2" t="str">
        <f>MID(A114,4,3)</f>
        <v>205</v>
      </c>
      <c r="D114" s="2" t="str">
        <f>(RIGHT(A114,5))</f>
        <v>E0446</v>
      </c>
      <c r="E114" s="2" t="str">
        <f t="shared" si="1"/>
        <v>SPC - rehabilitacija - edukacija URI SOČA</v>
      </c>
      <c r="F114" s="3">
        <v>1</v>
      </c>
      <c r="G114" s="3">
        <v>0</v>
      </c>
      <c r="H114">
        <v>1</v>
      </c>
    </row>
    <row r="115" spans="1:8" ht="14.45" hidden="1" x14ac:dyDescent="0.35">
      <c r="A115" s="5" t="s">
        <v>116</v>
      </c>
      <c r="B115" s="5"/>
      <c r="C115" s="5"/>
      <c r="D115" s="5"/>
      <c r="E115" s="2" t="str">
        <f t="shared" si="1"/>
        <v>204205E0447</v>
      </c>
      <c r="F115" s="6">
        <v>1</v>
      </c>
      <c r="G115" s="6">
        <v>0</v>
      </c>
      <c r="H115">
        <v>2</v>
      </c>
    </row>
    <row r="116" spans="1:8" ht="14.45" x14ac:dyDescent="0.35">
      <c r="A116" s="2" t="s">
        <v>117</v>
      </c>
      <c r="B116" s="2" t="str">
        <f>LEFT(A116,3)</f>
        <v>204</v>
      </c>
      <c r="C116" s="2" t="str">
        <f>MID(A116,4,3)</f>
        <v>205</v>
      </c>
      <c r="D116" s="2" t="str">
        <f>(RIGHT(A116,5))</f>
        <v>E0447</v>
      </c>
      <c r="E116" s="2" t="str">
        <f t="shared" si="1"/>
        <v>SPC - rehabilitacija - PIRP URI SOČA</v>
      </c>
      <c r="F116" s="3">
        <v>1</v>
      </c>
      <c r="G116" s="3">
        <v>0</v>
      </c>
      <c r="H116">
        <v>1</v>
      </c>
    </row>
    <row r="117" spans="1:8" ht="14.45" hidden="1" x14ac:dyDescent="0.35">
      <c r="A117" s="4" t="s">
        <v>118</v>
      </c>
      <c r="B117" s="4"/>
      <c r="C117" s="4"/>
      <c r="D117" s="4"/>
      <c r="E117" s="2" t="str">
        <f t="shared" si="1"/>
        <v>204205E0448</v>
      </c>
      <c r="F117">
        <v>1</v>
      </c>
      <c r="G117">
        <v>0</v>
      </c>
      <c r="H117">
        <v>2</v>
      </c>
    </row>
    <row r="118" spans="1:8" ht="14.45" x14ac:dyDescent="0.35">
      <c r="A118" s="2" t="s">
        <v>119</v>
      </c>
      <c r="B118" s="2" t="str">
        <f>LEFT(A118,3)</f>
        <v>204</v>
      </c>
      <c r="C118" s="2" t="str">
        <f>MID(A118,4,3)</f>
        <v>205</v>
      </c>
      <c r="D118" s="2" t="str">
        <f>(RIGHT(A118,5))</f>
        <v>E0448</v>
      </c>
      <c r="E118" s="2" t="str">
        <f t="shared" si="1"/>
        <v>SPC - rehabilitacija - IPFO URI SOČA</v>
      </c>
      <c r="F118" s="3">
        <v>1</v>
      </c>
      <c r="G118" s="3">
        <v>0</v>
      </c>
      <c r="H118">
        <v>1</v>
      </c>
    </row>
    <row r="119" spans="1:8" ht="14.45" hidden="1" x14ac:dyDescent="0.35">
      <c r="A119" s="4" t="s">
        <v>120</v>
      </c>
      <c r="B119" s="4"/>
      <c r="C119" s="4"/>
      <c r="D119" s="4"/>
      <c r="E119" s="2" t="str">
        <f t="shared" si="1"/>
        <v>204205E0449</v>
      </c>
      <c r="F119">
        <v>1</v>
      </c>
      <c r="G119">
        <v>0</v>
      </c>
      <c r="H119">
        <v>2</v>
      </c>
    </row>
    <row r="120" spans="1:8" ht="14.45" x14ac:dyDescent="0.35">
      <c r="A120" s="2" t="s">
        <v>121</v>
      </c>
      <c r="B120" s="2" t="str">
        <f>LEFT(A120,3)</f>
        <v>204</v>
      </c>
      <c r="C120" s="2" t="str">
        <f>MID(A120,4,3)</f>
        <v>205</v>
      </c>
      <c r="D120" s="2" t="str">
        <f>(RIGHT(A120,5))</f>
        <v>E0449</v>
      </c>
      <c r="E120" s="2" t="str">
        <f t="shared" si="1"/>
        <v>SPC - rehabilitacija - vadba hoje uri soča</v>
      </c>
      <c r="F120" s="3">
        <v>1</v>
      </c>
      <c r="G120" s="3">
        <v>0</v>
      </c>
      <c r="H120">
        <v>1</v>
      </c>
    </row>
    <row r="121" spans="1:8" ht="14.45" hidden="1" x14ac:dyDescent="0.35">
      <c r="A121" s="4" t="s">
        <v>122</v>
      </c>
      <c r="B121" s="4"/>
      <c r="C121" s="4"/>
      <c r="D121" s="4"/>
      <c r="E121" s="2" t="str">
        <f t="shared" si="1"/>
        <v>204205E0565</v>
      </c>
      <c r="F121">
        <v>1</v>
      </c>
      <c r="G121">
        <v>0</v>
      </c>
      <c r="H121">
        <v>2</v>
      </c>
    </row>
    <row r="122" spans="1:8" ht="14.45" x14ac:dyDescent="0.35">
      <c r="A122" s="2" t="s">
        <v>123</v>
      </c>
      <c r="B122" s="2" t="str">
        <f>LEFT(A122,3)</f>
        <v>204</v>
      </c>
      <c r="C122" s="2" t="str">
        <f>MID(A122,4,3)</f>
        <v>205</v>
      </c>
      <c r="D122" s="2" t="str">
        <f>(RIGHT(A122,5))</f>
        <v>E0565</v>
      </c>
      <c r="E122" s="2" t="str">
        <f t="shared" si="1"/>
        <v>SPC - reh. - nevromodul. prog. izbor pacientov</v>
      </c>
      <c r="F122" s="3">
        <v>2</v>
      </c>
      <c r="G122" s="3">
        <v>0</v>
      </c>
      <c r="H122">
        <v>1</v>
      </c>
    </row>
    <row r="123" spans="1:8" ht="14.45" hidden="1" x14ac:dyDescent="0.35">
      <c r="A123" s="5" t="s">
        <v>124</v>
      </c>
      <c r="B123" s="5"/>
      <c r="C123" s="5"/>
      <c r="D123" s="5"/>
      <c r="E123" s="2" t="str">
        <f t="shared" si="1"/>
        <v>204205E0566</v>
      </c>
      <c r="F123" s="6">
        <v>2</v>
      </c>
      <c r="G123" s="6">
        <v>0</v>
      </c>
      <c r="H123">
        <v>2</v>
      </c>
    </row>
    <row r="124" spans="1:8" ht="14.45" x14ac:dyDescent="0.35">
      <c r="A124" s="2" t="s">
        <v>125</v>
      </c>
      <c r="B124" s="2" t="str">
        <f>LEFT(A124,3)</f>
        <v>204</v>
      </c>
      <c r="C124" s="2" t="str">
        <f>MID(A124,4,3)</f>
        <v>205</v>
      </c>
      <c r="D124" s="2" t="str">
        <f>(RIGHT(A124,5))</f>
        <v>E0566</v>
      </c>
      <c r="E124" s="2" t="str">
        <f t="shared" si="1"/>
        <v>SPC - reh. - material za implantacijo z 1 testno elektrodo</v>
      </c>
      <c r="F124" s="3">
        <v>2</v>
      </c>
      <c r="G124" s="3">
        <v>0</v>
      </c>
      <c r="H124">
        <v>1</v>
      </c>
    </row>
    <row r="125" spans="1:8" ht="14.45" hidden="1" x14ac:dyDescent="0.35">
      <c r="A125" s="5" t="s">
        <v>126</v>
      </c>
      <c r="B125" s="5"/>
      <c r="C125" s="5"/>
      <c r="D125" s="5"/>
      <c r="E125" s="2" t="str">
        <f t="shared" si="1"/>
        <v>204205E0567</v>
      </c>
      <c r="F125" s="6">
        <v>2</v>
      </c>
      <c r="G125" s="6">
        <v>0</v>
      </c>
      <c r="H125">
        <v>2</v>
      </c>
    </row>
    <row r="126" spans="1:8" ht="14.45" x14ac:dyDescent="0.35">
      <c r="A126" s="2" t="s">
        <v>127</v>
      </c>
      <c r="B126" s="2" t="str">
        <f>LEFT(A126,3)</f>
        <v>204</v>
      </c>
      <c r="C126" s="2" t="str">
        <f>MID(A126,4,3)</f>
        <v>205</v>
      </c>
      <c r="D126" s="2" t="str">
        <f>(RIGHT(A126,5))</f>
        <v>E0567</v>
      </c>
      <c r="E126" s="2" t="str">
        <f t="shared" si="1"/>
        <v>SPC - reh. - material za implantacijo z 2 testnima elektodama</v>
      </c>
      <c r="F126" s="3">
        <v>1</v>
      </c>
      <c r="G126" s="3">
        <v>0</v>
      </c>
      <c r="H126">
        <v>1</v>
      </c>
    </row>
    <row r="127" spans="1:8" ht="14.45" hidden="1" x14ac:dyDescent="0.35">
      <c r="A127" s="4" t="s">
        <v>128</v>
      </c>
      <c r="B127" s="4"/>
      <c r="C127" s="4"/>
      <c r="D127" s="4"/>
      <c r="E127" s="2" t="str">
        <f t="shared" si="1"/>
        <v>204205E0719</v>
      </c>
      <c r="F127">
        <v>1</v>
      </c>
      <c r="G127">
        <v>0</v>
      </c>
      <c r="H127">
        <v>2</v>
      </c>
    </row>
    <row r="128" spans="1:8" ht="14.45" x14ac:dyDescent="0.35">
      <c r="A128" s="2" t="s">
        <v>129</v>
      </c>
      <c r="B128" s="2" t="str">
        <f>LEFT(A128,3)</f>
        <v>204</v>
      </c>
      <c r="C128" s="2" t="str">
        <f>MID(A128,4,3)</f>
        <v>205</v>
      </c>
      <c r="D128" s="2" t="str">
        <f>(RIGHT(A128,5))</f>
        <v>E0719</v>
      </c>
      <c r="E128" s="2" t="str">
        <f t="shared" si="1"/>
        <v>SPC - rehabilitacija po vstavitvi podkožnega stimulatorja</v>
      </c>
      <c r="F128" s="3">
        <v>2</v>
      </c>
      <c r="G128" s="3">
        <v>0</v>
      </c>
      <c r="H128">
        <v>1</v>
      </c>
    </row>
    <row r="129" spans="1:8" ht="14.45" hidden="1" x14ac:dyDescent="0.35">
      <c r="A129" s="5" t="s">
        <v>130</v>
      </c>
      <c r="B129" s="5"/>
      <c r="C129" s="5"/>
      <c r="D129" s="5"/>
      <c r="E129" s="2" t="str">
        <f t="shared" si="1"/>
        <v>204205E0720</v>
      </c>
      <c r="F129" s="6">
        <v>2</v>
      </c>
      <c r="G129" s="6">
        <v>0</v>
      </c>
      <c r="H129">
        <v>2</v>
      </c>
    </row>
    <row r="130" spans="1:8" ht="14.45" x14ac:dyDescent="0.35">
      <c r="A130" s="2" t="s">
        <v>131</v>
      </c>
      <c r="B130" s="2" t="str">
        <f>LEFT(A130,3)</f>
        <v>204</v>
      </c>
      <c r="C130" s="2" t="str">
        <f>MID(A130,4,3)</f>
        <v>205</v>
      </c>
      <c r="D130" s="2" t="str">
        <f>(RIGHT(A130,5))</f>
        <v>E0720</v>
      </c>
      <c r="E130" s="2" t="str">
        <f t="shared" ref="E130:E193" si="2">A131</f>
        <v>SPC - material - implantacija - podkožni stimulator klasični</v>
      </c>
      <c r="F130" s="3">
        <v>2</v>
      </c>
      <c r="G130" s="3">
        <v>0</v>
      </c>
      <c r="H130">
        <v>1</v>
      </c>
    </row>
    <row r="131" spans="1:8" ht="14.45" hidden="1" x14ac:dyDescent="0.35">
      <c r="A131" s="4" t="s">
        <v>132</v>
      </c>
      <c r="B131" s="4"/>
      <c r="C131" s="4"/>
      <c r="D131" s="4"/>
      <c r="E131" s="2" t="str">
        <f t="shared" si="2"/>
        <v>204205E0721</v>
      </c>
      <c r="F131">
        <v>2</v>
      </c>
      <c r="G131">
        <v>0</v>
      </c>
      <c r="H131">
        <v>2</v>
      </c>
    </row>
    <row r="132" spans="1:8" ht="14.45" x14ac:dyDescent="0.35">
      <c r="A132" s="2" t="s">
        <v>133</v>
      </c>
      <c r="B132" s="2" t="str">
        <f>LEFT(A132,3)</f>
        <v>204</v>
      </c>
      <c r="C132" s="2" t="str">
        <f>MID(A132,4,3)</f>
        <v>205</v>
      </c>
      <c r="D132" s="2" t="str">
        <f>(RIGHT(A132,5))</f>
        <v>E0721</v>
      </c>
      <c r="E132" s="2" t="str">
        <f t="shared" si="2"/>
        <v>SPC - material - reimplantacija - podkožni stimulator s polnilno baterijo</v>
      </c>
      <c r="F132" s="3">
        <v>2</v>
      </c>
      <c r="G132" s="3">
        <v>0</v>
      </c>
      <c r="H132">
        <v>1</v>
      </c>
    </row>
    <row r="133" spans="1:8" ht="14.45" hidden="1" x14ac:dyDescent="0.35">
      <c r="A133" s="4" t="s">
        <v>134</v>
      </c>
      <c r="B133" s="4"/>
      <c r="C133" s="4"/>
      <c r="D133" s="4"/>
      <c r="E133" s="2" t="str">
        <f t="shared" si="2"/>
        <v>204205E0722</v>
      </c>
      <c r="F133">
        <v>2</v>
      </c>
      <c r="G133">
        <v>0</v>
      </c>
      <c r="H133">
        <v>2</v>
      </c>
    </row>
    <row r="134" spans="1:8" ht="14.45" x14ac:dyDescent="0.35">
      <c r="A134" s="2" t="s">
        <v>135</v>
      </c>
      <c r="B134" s="2" t="str">
        <f>LEFT(A134,3)</f>
        <v>204</v>
      </c>
      <c r="C134" s="2" t="str">
        <f>MID(A134,4,3)</f>
        <v>205</v>
      </c>
      <c r="D134" s="2" t="str">
        <f>(RIGHT(A134,5))</f>
        <v>E0722</v>
      </c>
      <c r="E134" s="2" t="str">
        <f t="shared" si="2"/>
        <v>SPC - material - implantacija - podkožni stimulator s polnilno baterijo</v>
      </c>
      <c r="F134" s="3">
        <v>2</v>
      </c>
      <c r="G134" s="3">
        <v>0</v>
      </c>
      <c r="H134">
        <v>1</v>
      </c>
    </row>
    <row r="135" spans="1:8" ht="14.45" hidden="1" x14ac:dyDescent="0.35">
      <c r="A135" s="5" t="s">
        <v>136</v>
      </c>
      <c r="B135" s="5"/>
      <c r="C135" s="5"/>
      <c r="D135" s="5"/>
      <c r="E135" s="2" t="str">
        <f t="shared" si="2"/>
        <v>204205E0738</v>
      </c>
      <c r="F135" s="6">
        <v>2</v>
      </c>
      <c r="G135" s="6">
        <v>0</v>
      </c>
      <c r="H135">
        <v>2</v>
      </c>
    </row>
    <row r="136" spans="1:8" ht="14.45" x14ac:dyDescent="0.35">
      <c r="A136" s="2" t="s">
        <v>137</v>
      </c>
      <c r="B136" s="2" t="str">
        <f>LEFT(A136,3)</f>
        <v>204</v>
      </c>
      <c r="C136" s="2" t="str">
        <f>MID(A136,4,3)</f>
        <v>205</v>
      </c>
      <c r="D136" s="2" t="str">
        <f>(RIGHT(A136,5))</f>
        <v>E0738</v>
      </c>
      <c r="E136" s="2" t="str">
        <f t="shared" si="2"/>
        <v>SPC - material - implantacija z eno kirurško elektrodo in programatorjem</v>
      </c>
      <c r="F136" s="3">
        <v>2</v>
      </c>
      <c r="G136" s="3">
        <v>0</v>
      </c>
      <c r="H136">
        <v>1</v>
      </c>
    </row>
    <row r="137" spans="1:8" ht="14.45" hidden="1" x14ac:dyDescent="0.35">
      <c r="A137" s="5" t="s">
        <v>138</v>
      </c>
      <c r="B137" s="5"/>
      <c r="C137" s="5"/>
      <c r="D137" s="5"/>
      <c r="E137" s="2" t="str">
        <f t="shared" si="2"/>
        <v>204205E0739</v>
      </c>
      <c r="F137" s="6">
        <v>2</v>
      </c>
      <c r="G137" s="6">
        <v>0</v>
      </c>
      <c r="H137">
        <v>2</v>
      </c>
    </row>
    <row r="138" spans="1:8" ht="14.45" x14ac:dyDescent="0.35">
      <c r="A138" s="2" t="s">
        <v>139</v>
      </c>
      <c r="B138" s="2" t="str">
        <f>LEFT(A138,3)</f>
        <v>204</v>
      </c>
      <c r="C138" s="2" t="str">
        <f>MID(A138,4,3)</f>
        <v>205</v>
      </c>
      <c r="D138" s="2" t="str">
        <f>(RIGHT(A138,5))</f>
        <v>E0739</v>
      </c>
      <c r="E138" s="2" t="str">
        <f t="shared" si="2"/>
        <v>SPC - material - implantacija z eno kirurško elektrodo brez programatorja</v>
      </c>
      <c r="F138" s="3">
        <v>2</v>
      </c>
      <c r="G138" s="3">
        <v>0</v>
      </c>
      <c r="H138">
        <v>1</v>
      </c>
    </row>
    <row r="139" spans="1:8" ht="14.45" hidden="1" x14ac:dyDescent="0.35">
      <c r="A139" s="4" t="s">
        <v>140</v>
      </c>
      <c r="B139" s="4"/>
      <c r="C139" s="4"/>
      <c r="D139" s="4"/>
      <c r="E139" s="2" t="str">
        <f t="shared" si="2"/>
        <v>204205Z0030</v>
      </c>
      <c r="F139">
        <v>2</v>
      </c>
      <c r="G139">
        <v>0</v>
      </c>
      <c r="H139">
        <v>2</v>
      </c>
    </row>
    <row r="140" spans="1:8" ht="14.45" x14ac:dyDescent="0.35">
      <c r="A140" s="2" t="s">
        <v>141</v>
      </c>
      <c r="B140" s="2" t="str">
        <f>LEFT(A140,3)</f>
        <v>204</v>
      </c>
      <c r="C140" s="2" t="str">
        <f>MID(A140,4,3)</f>
        <v>205</v>
      </c>
      <c r="D140" s="2" t="str">
        <f>(RIGHT(A140,5))</f>
        <v>Z0030</v>
      </c>
      <c r="E140" s="2" t="str">
        <f t="shared" si="2"/>
        <v>SPC - rehabilitacija</v>
      </c>
      <c r="F140" s="3">
        <v>5</v>
      </c>
      <c r="G140" s="3">
        <v>0</v>
      </c>
      <c r="H140">
        <v>1</v>
      </c>
    </row>
    <row r="141" spans="1:8" ht="14.45" hidden="1" x14ac:dyDescent="0.35">
      <c r="A141" s="4" t="s">
        <v>142</v>
      </c>
      <c r="B141" s="4"/>
      <c r="C141" s="4"/>
      <c r="D141" s="4"/>
      <c r="E141" s="2" t="str">
        <f t="shared" si="2"/>
        <v>204207E0273</v>
      </c>
      <c r="F141">
        <v>5</v>
      </c>
      <c r="G141">
        <v>0</v>
      </c>
      <c r="H141">
        <v>2</v>
      </c>
    </row>
    <row r="142" spans="1:8" ht="14.45" x14ac:dyDescent="0.35">
      <c r="A142" s="2" t="s">
        <v>143</v>
      </c>
      <c r="B142" s="2" t="str">
        <f>LEFT(A142,3)</f>
        <v>204</v>
      </c>
      <c r="C142" s="2" t="str">
        <f>MID(A142,4,3)</f>
        <v>207</v>
      </c>
      <c r="D142" s="2" t="str">
        <f>(RIGHT(A142,5))</f>
        <v>E0273</v>
      </c>
      <c r="E142" s="2" t="str">
        <f t="shared" si="2"/>
        <v>SPC - fiziatrija - prvi pregled</v>
      </c>
      <c r="F142" s="3">
        <v>20</v>
      </c>
      <c r="G142" s="3">
        <v>0</v>
      </c>
      <c r="H142">
        <v>1</v>
      </c>
    </row>
    <row r="143" spans="1:8" ht="14.45" hidden="1" x14ac:dyDescent="0.35">
      <c r="A143" s="5" t="s">
        <v>144</v>
      </c>
      <c r="B143" s="5"/>
      <c r="C143" s="5"/>
      <c r="D143" s="5"/>
      <c r="E143" s="2" t="str">
        <f t="shared" si="2"/>
        <v>204207Z0030</v>
      </c>
      <c r="F143" s="6">
        <v>20</v>
      </c>
      <c r="G143" s="6">
        <v>0</v>
      </c>
      <c r="H143">
        <v>2</v>
      </c>
    </row>
    <row r="144" spans="1:8" ht="14.45" x14ac:dyDescent="0.35">
      <c r="A144" s="2" t="s">
        <v>145</v>
      </c>
      <c r="B144" s="2" t="str">
        <f>LEFT(A144,3)</f>
        <v>204</v>
      </c>
      <c r="C144" s="2" t="str">
        <f>MID(A144,4,3)</f>
        <v>207</v>
      </c>
      <c r="D144" s="2" t="str">
        <f>(RIGHT(A144,5))</f>
        <v>Z0030</v>
      </c>
      <c r="E144" s="2" t="str">
        <f t="shared" si="2"/>
        <v>SPC - fiziatrija</v>
      </c>
      <c r="F144" s="3">
        <v>20</v>
      </c>
      <c r="G144" s="3">
        <v>0</v>
      </c>
      <c r="H144">
        <v>1</v>
      </c>
    </row>
    <row r="145" spans="1:8" ht="14.45" hidden="1" x14ac:dyDescent="0.35">
      <c r="A145" s="4" t="s">
        <v>146</v>
      </c>
      <c r="B145" s="4"/>
      <c r="C145" s="4"/>
      <c r="D145" s="4"/>
      <c r="E145" s="2" t="str">
        <f t="shared" si="2"/>
        <v>204270E0564</v>
      </c>
      <c r="F145">
        <v>20</v>
      </c>
      <c r="G145">
        <v>0</v>
      </c>
      <c r="H145">
        <v>2</v>
      </c>
    </row>
    <row r="146" spans="1:8" ht="14.45" x14ac:dyDescent="0.35">
      <c r="A146" s="2" t="s">
        <v>147</v>
      </c>
      <c r="B146" s="2" t="str">
        <f>LEFT(A146,3)</f>
        <v>204</v>
      </c>
      <c r="C146" s="2" t="str">
        <f>MID(A146,4,3)</f>
        <v>270</v>
      </c>
      <c r="D146" s="2" t="str">
        <f>(RIGHT(A146,5))</f>
        <v>E0564</v>
      </c>
      <c r="E146" s="2" t="str">
        <f t="shared" si="2"/>
        <v>SPC - zdravljenje s hiperbarično komoro</v>
      </c>
      <c r="F146" s="3">
        <v>1</v>
      </c>
      <c r="G146" s="3">
        <v>0</v>
      </c>
      <c r="H146">
        <v>1</v>
      </c>
    </row>
    <row r="147" spans="1:8" ht="14.45" hidden="1" x14ac:dyDescent="0.35">
      <c r="A147" s="4" t="s">
        <v>148</v>
      </c>
      <c r="B147" s="4"/>
      <c r="C147" s="4"/>
      <c r="D147" s="4"/>
      <c r="E147" s="2" t="str">
        <f t="shared" si="2"/>
        <v>204503E0427</v>
      </c>
      <c r="F147">
        <v>1</v>
      </c>
      <c r="G147">
        <v>0</v>
      </c>
      <c r="H147">
        <v>2</v>
      </c>
    </row>
    <row r="148" spans="1:8" ht="14.45" x14ac:dyDescent="0.35">
      <c r="A148" s="2" t="s">
        <v>149</v>
      </c>
      <c r="B148" s="2" t="str">
        <f>LEFT(A148,3)</f>
        <v>204</v>
      </c>
      <c r="C148" s="2" t="str">
        <f>MID(A148,4,3)</f>
        <v>503</v>
      </c>
      <c r="D148" s="2" t="str">
        <f>(RIGHT(A148,5))</f>
        <v>E0427</v>
      </c>
      <c r="E148" s="2" t="str">
        <f t="shared" si="2"/>
        <v>SPC - zdraviliško zdravlj. - ambulantno - evid.dan</v>
      </c>
      <c r="F148" s="3">
        <v>11</v>
      </c>
      <c r="G148" s="3">
        <v>2</v>
      </c>
      <c r="H148">
        <v>1</v>
      </c>
    </row>
    <row r="149" spans="1:8" ht="14.45" hidden="1" x14ac:dyDescent="0.35">
      <c r="A149" s="5" t="s">
        <v>150</v>
      </c>
      <c r="B149" s="5"/>
      <c r="C149" s="5"/>
      <c r="D149" s="5"/>
      <c r="E149" s="2" t="str">
        <f t="shared" si="2"/>
        <v>204503Z0030</v>
      </c>
      <c r="F149" s="6">
        <v>11</v>
      </c>
      <c r="G149" s="6">
        <v>2</v>
      </c>
      <c r="H149">
        <v>2</v>
      </c>
    </row>
    <row r="150" spans="1:8" ht="14.45" x14ac:dyDescent="0.35">
      <c r="A150" s="2" t="s">
        <v>151</v>
      </c>
      <c r="B150" s="2" t="str">
        <f>LEFT(A150,3)</f>
        <v>204</v>
      </c>
      <c r="C150" s="2" t="str">
        <f>MID(A150,4,3)</f>
        <v>503</v>
      </c>
      <c r="D150" s="2" t="str">
        <f>(RIGHT(A150,5))</f>
        <v>Z0030</v>
      </c>
      <c r="E150" s="2" t="str">
        <f t="shared" si="2"/>
        <v>SPC - zdraviliško zdravlj. - ambulantno</v>
      </c>
      <c r="F150" s="3">
        <v>11</v>
      </c>
      <c r="G150" s="3">
        <v>2</v>
      </c>
      <c r="H150">
        <v>1</v>
      </c>
    </row>
    <row r="151" spans="1:8" ht="14.45" hidden="1" x14ac:dyDescent="0.35">
      <c r="A151" s="4" t="s">
        <v>152</v>
      </c>
      <c r="B151" s="4"/>
      <c r="C151" s="4"/>
      <c r="D151" s="4"/>
      <c r="E151" s="2" t="str">
        <f t="shared" si="2"/>
        <v>205208E0011</v>
      </c>
      <c r="F151">
        <v>11</v>
      </c>
      <c r="G151">
        <v>2</v>
      </c>
      <c r="H151">
        <v>2</v>
      </c>
    </row>
    <row r="152" spans="1:8" ht="14.45" x14ac:dyDescent="0.35">
      <c r="A152" s="2" t="s">
        <v>153</v>
      </c>
      <c r="B152" s="2" t="str">
        <f>LEFT(A152,3)</f>
        <v>205</v>
      </c>
      <c r="C152" s="2" t="str">
        <f>MID(A152,4,3)</f>
        <v>208</v>
      </c>
      <c r="D152" s="2" t="str">
        <f>(RIGHT(A152,5))</f>
        <v>E0011</v>
      </c>
      <c r="E152" s="2" t="str">
        <f t="shared" si="2"/>
        <v>SPC - gastroenterologija - NOD</v>
      </c>
      <c r="F152" s="3">
        <v>1</v>
      </c>
      <c r="G152" s="3">
        <v>0</v>
      </c>
      <c r="H152">
        <v>1</v>
      </c>
    </row>
    <row r="153" spans="1:8" ht="14.45" hidden="1" x14ac:dyDescent="0.35">
      <c r="A153" s="5" t="s">
        <v>154</v>
      </c>
      <c r="B153" s="5"/>
      <c r="C153" s="5"/>
      <c r="D153" s="5"/>
      <c r="E153" s="2" t="str">
        <f t="shared" si="2"/>
        <v>205208E0259</v>
      </c>
      <c r="F153" s="6">
        <v>1</v>
      </c>
      <c r="G153" s="6">
        <v>0</v>
      </c>
      <c r="H153">
        <v>2</v>
      </c>
    </row>
    <row r="154" spans="1:8" ht="14.45" x14ac:dyDescent="0.35">
      <c r="A154" s="2" t="s">
        <v>155</v>
      </c>
      <c r="B154" s="2" t="str">
        <f>LEFT(A154,3)</f>
        <v>205</v>
      </c>
      <c r="C154" s="2" t="str">
        <f>MID(A154,4,3)</f>
        <v>208</v>
      </c>
      <c r="D154" s="2" t="str">
        <f>(RIGHT(A154,5))</f>
        <v>E0259</v>
      </c>
      <c r="E154" s="2" t="str">
        <f t="shared" si="2"/>
        <v>SPC - gastroenterologija - citološke in patohistološke preiskave</v>
      </c>
      <c r="F154" s="3">
        <v>14</v>
      </c>
      <c r="G154" s="3">
        <v>0</v>
      </c>
      <c r="H154">
        <v>1</v>
      </c>
    </row>
    <row r="155" spans="1:8" ht="14.45" hidden="1" x14ac:dyDescent="0.35">
      <c r="A155" s="5" t="s">
        <v>156</v>
      </c>
      <c r="B155" s="5"/>
      <c r="C155" s="5"/>
      <c r="D155" s="5"/>
      <c r="E155" s="2" t="str">
        <f t="shared" si="2"/>
        <v>205208E0273</v>
      </c>
      <c r="F155" s="6">
        <v>14</v>
      </c>
      <c r="G155" s="6">
        <v>0</v>
      </c>
      <c r="H155">
        <v>2</v>
      </c>
    </row>
    <row r="156" spans="1:8" ht="14.45" x14ac:dyDescent="0.35">
      <c r="A156" s="2" t="s">
        <v>157</v>
      </c>
      <c r="B156" s="2" t="str">
        <f>LEFT(A156,3)</f>
        <v>205</v>
      </c>
      <c r="C156" s="2" t="str">
        <f>MID(A156,4,3)</f>
        <v>208</v>
      </c>
      <c r="D156" s="2" t="str">
        <f>(RIGHT(A156,5))</f>
        <v>E0273</v>
      </c>
      <c r="E156" s="2" t="str">
        <f t="shared" si="2"/>
        <v>SPC - gastroenterologija - prvi pregled</v>
      </c>
      <c r="F156" s="3">
        <v>1</v>
      </c>
      <c r="G156" s="3">
        <v>0</v>
      </c>
      <c r="H156">
        <v>1</v>
      </c>
    </row>
    <row r="157" spans="1:8" ht="14.45" hidden="1" x14ac:dyDescent="0.35">
      <c r="A157" s="4" t="s">
        <v>158</v>
      </c>
      <c r="B157" s="4"/>
      <c r="C157" s="4"/>
      <c r="D157" s="4"/>
      <c r="E157" s="2" t="str">
        <f t="shared" si="2"/>
        <v>205208E0339</v>
      </c>
      <c r="F157">
        <v>1</v>
      </c>
      <c r="G157">
        <v>0</v>
      </c>
      <c r="H157">
        <v>2</v>
      </c>
    </row>
    <row r="158" spans="1:8" ht="14.45" x14ac:dyDescent="0.35">
      <c r="A158" s="2" t="s">
        <v>159</v>
      </c>
      <c r="B158" s="2" t="str">
        <f>LEFT(A158,3)</f>
        <v>205</v>
      </c>
      <c r="C158" s="2" t="str">
        <f>MID(A158,4,3)</f>
        <v>208</v>
      </c>
      <c r="D158" s="2" t="str">
        <f>(RIGHT(A158,5))</f>
        <v>E0339</v>
      </c>
      <c r="E158" s="2" t="str">
        <f t="shared" si="2"/>
        <v>SPC - gastroenterologija - dihalni testi</v>
      </c>
      <c r="F158" s="3">
        <v>6</v>
      </c>
      <c r="G158" s="3">
        <v>0</v>
      </c>
      <c r="H158">
        <v>1</v>
      </c>
    </row>
    <row r="159" spans="1:8" ht="14.45" hidden="1" x14ac:dyDescent="0.35">
      <c r="A159" s="4" t="s">
        <v>160</v>
      </c>
      <c r="B159" s="4"/>
      <c r="C159" s="4"/>
      <c r="D159" s="4"/>
      <c r="E159" s="2" t="str">
        <f t="shared" si="2"/>
        <v>205208Z0030</v>
      </c>
      <c r="F159">
        <v>6</v>
      </c>
      <c r="G159">
        <v>0</v>
      </c>
      <c r="H159">
        <v>2</v>
      </c>
    </row>
    <row r="160" spans="1:8" ht="14.45" x14ac:dyDescent="0.35">
      <c r="A160" s="2" t="s">
        <v>161</v>
      </c>
      <c r="B160" s="2" t="str">
        <f>LEFT(A160,3)</f>
        <v>205</v>
      </c>
      <c r="C160" s="2" t="str">
        <f>MID(A160,4,3)</f>
        <v>208</v>
      </c>
      <c r="D160" s="2" t="str">
        <f>(RIGHT(A160,5))</f>
        <v>Z0030</v>
      </c>
      <c r="E160" s="2" t="str">
        <f t="shared" si="2"/>
        <v>SPC - gastroenterologija</v>
      </c>
      <c r="F160" s="3">
        <v>30</v>
      </c>
      <c r="G160" s="3">
        <v>1</v>
      </c>
      <c r="H160">
        <v>1</v>
      </c>
    </row>
    <row r="161" spans="1:8" ht="14.45" hidden="1" x14ac:dyDescent="0.35">
      <c r="A161" s="4" t="s">
        <v>162</v>
      </c>
      <c r="B161" s="4"/>
      <c r="C161" s="4"/>
      <c r="D161" s="4"/>
      <c r="E161" s="2" t="str">
        <f t="shared" si="2"/>
        <v>206209E0259</v>
      </c>
      <c r="F161">
        <v>30</v>
      </c>
      <c r="G161">
        <v>1</v>
      </c>
      <c r="H161">
        <v>2</v>
      </c>
    </row>
    <row r="162" spans="1:8" ht="14.45" x14ac:dyDescent="0.35">
      <c r="A162" s="2" t="s">
        <v>163</v>
      </c>
      <c r="B162" s="2" t="str">
        <f>LEFT(A162,3)</f>
        <v>206</v>
      </c>
      <c r="C162" s="2" t="str">
        <f>MID(A162,4,3)</f>
        <v>209</v>
      </c>
      <c r="D162" s="2" t="str">
        <f>(RIGHT(A162,5))</f>
        <v>E0259</v>
      </c>
      <c r="E162" s="2" t="str">
        <f t="shared" si="2"/>
        <v>SPC - ginekologija - citološke in patohistološke preiskave</v>
      </c>
      <c r="F162" s="3">
        <v>14</v>
      </c>
      <c r="G162" s="3">
        <v>0</v>
      </c>
      <c r="H162">
        <v>1</v>
      </c>
    </row>
    <row r="163" spans="1:8" ht="14.45" hidden="1" x14ac:dyDescent="0.35">
      <c r="A163" s="4" t="s">
        <v>164</v>
      </c>
      <c r="B163" s="4"/>
      <c r="C163" s="4"/>
      <c r="D163" s="4"/>
      <c r="E163" s="2" t="str">
        <f t="shared" si="2"/>
        <v>206209E0273</v>
      </c>
      <c r="F163">
        <v>14</v>
      </c>
      <c r="G163">
        <v>0</v>
      </c>
      <c r="H163">
        <v>2</v>
      </c>
    </row>
    <row r="164" spans="1:8" ht="14.45" x14ac:dyDescent="0.35">
      <c r="A164" s="2" t="s">
        <v>165</v>
      </c>
      <c r="B164" s="2" t="str">
        <f>LEFT(A164,3)</f>
        <v>206</v>
      </c>
      <c r="C164" s="2" t="str">
        <f>MID(A164,4,3)</f>
        <v>209</v>
      </c>
      <c r="D164" s="2" t="str">
        <f>(RIGHT(A164,5))</f>
        <v>E0273</v>
      </c>
      <c r="E164" s="2" t="str">
        <f t="shared" si="2"/>
        <v>SPC - ginekologija - prvi pregled</v>
      </c>
      <c r="F164" s="3">
        <v>15</v>
      </c>
      <c r="G164" s="3">
        <v>1</v>
      </c>
      <c r="H164">
        <v>1</v>
      </c>
    </row>
    <row r="165" spans="1:8" ht="14.45" hidden="1" x14ac:dyDescent="0.35">
      <c r="A165" s="5" t="s">
        <v>166</v>
      </c>
      <c r="B165" s="5"/>
      <c r="C165" s="5"/>
      <c r="D165" s="5"/>
      <c r="E165" s="2" t="str">
        <f t="shared" si="2"/>
        <v>206209E0301</v>
      </c>
      <c r="F165" s="6">
        <v>15</v>
      </c>
      <c r="G165" s="6">
        <v>1</v>
      </c>
      <c r="H165">
        <v>2</v>
      </c>
    </row>
    <row r="166" spans="1:8" ht="14.45" x14ac:dyDescent="0.35">
      <c r="A166" s="2" t="s">
        <v>167</v>
      </c>
      <c r="B166" s="2" t="str">
        <f>LEFT(A166,3)</f>
        <v>206</v>
      </c>
      <c r="C166" s="2" t="str">
        <f>MID(A166,4,3)</f>
        <v>209</v>
      </c>
      <c r="D166" s="2" t="str">
        <f>(RIGHT(A166,5))</f>
        <v>E0301</v>
      </c>
      <c r="E166" s="2" t="str">
        <f t="shared" si="2"/>
        <v>SPC - ginekologija - medikamentozni splav</v>
      </c>
      <c r="F166" s="3">
        <v>14</v>
      </c>
      <c r="G166" s="3">
        <v>0</v>
      </c>
      <c r="H166">
        <v>1</v>
      </c>
    </row>
    <row r="167" spans="1:8" ht="14.45" hidden="1" x14ac:dyDescent="0.35">
      <c r="A167" s="4" t="s">
        <v>168</v>
      </c>
      <c r="B167" s="4"/>
      <c r="C167" s="4"/>
      <c r="D167" s="4"/>
      <c r="E167" s="2" t="str">
        <f t="shared" si="2"/>
        <v>206209E0302</v>
      </c>
      <c r="F167">
        <v>14</v>
      </c>
      <c r="G167">
        <v>0</v>
      </c>
      <c r="H167">
        <v>2</v>
      </c>
    </row>
    <row r="168" spans="1:8" ht="14.45" x14ac:dyDescent="0.35">
      <c r="A168" s="2" t="s">
        <v>169</v>
      </c>
      <c r="B168" s="2" t="str">
        <f>LEFT(A168,3)</f>
        <v>206</v>
      </c>
      <c r="C168" s="2" t="str">
        <f>MID(A168,4,3)</f>
        <v>209</v>
      </c>
      <c r="D168" s="2" t="str">
        <f>(RIGHT(A168,5))</f>
        <v>E0302</v>
      </c>
      <c r="E168" s="2" t="str">
        <f t="shared" si="2"/>
        <v>SPC - ginekologija - diagnostična histeroskopija</v>
      </c>
      <c r="F168" s="3">
        <v>10</v>
      </c>
      <c r="G168" s="3">
        <v>1</v>
      </c>
      <c r="H168">
        <v>1</v>
      </c>
    </row>
    <row r="169" spans="1:8" ht="14.45" hidden="1" x14ac:dyDescent="0.35">
      <c r="A169" s="5" t="s">
        <v>170</v>
      </c>
      <c r="B169" s="5"/>
      <c r="C169" s="5"/>
      <c r="D169" s="5"/>
      <c r="E169" s="2" t="str">
        <f t="shared" si="2"/>
        <v>206209E0303</v>
      </c>
      <c r="F169" s="6">
        <v>10</v>
      </c>
      <c r="G169" s="6">
        <v>1</v>
      </c>
      <c r="H169">
        <v>2</v>
      </c>
    </row>
    <row r="170" spans="1:8" ht="14.45" x14ac:dyDescent="0.35">
      <c r="A170" s="2" t="s">
        <v>171</v>
      </c>
      <c r="B170" s="2" t="str">
        <f>LEFT(A170,3)</f>
        <v>206</v>
      </c>
      <c r="C170" s="2" t="str">
        <f>MID(A170,4,3)</f>
        <v>209</v>
      </c>
      <c r="D170" s="2" t="str">
        <f>(RIGHT(A170,5))</f>
        <v>E0303</v>
      </c>
      <c r="E170" s="2" t="str">
        <f t="shared" si="2"/>
        <v>SPC - ginekologija -  histeroskopska operacija</v>
      </c>
      <c r="F170" s="3">
        <v>14</v>
      </c>
      <c r="G170" s="3">
        <v>1</v>
      </c>
      <c r="H170">
        <v>1</v>
      </c>
    </row>
    <row r="171" spans="1:8" ht="14.45" hidden="1" x14ac:dyDescent="0.35">
      <c r="A171" s="4" t="s">
        <v>172</v>
      </c>
      <c r="B171" s="4"/>
      <c r="C171" s="4"/>
      <c r="D171" s="4"/>
      <c r="E171" s="2" t="str">
        <f t="shared" si="2"/>
        <v>206209E0433</v>
      </c>
      <c r="F171">
        <v>14</v>
      </c>
      <c r="G171">
        <v>1</v>
      </c>
      <c r="H171">
        <v>2</v>
      </c>
    </row>
    <row r="172" spans="1:8" ht="14.45" x14ac:dyDescent="0.35">
      <c r="A172" s="2" t="s">
        <v>173</v>
      </c>
      <c r="B172" s="2" t="str">
        <f>LEFT(A172,3)</f>
        <v>206</v>
      </c>
      <c r="C172" s="2" t="str">
        <f>MID(A172,4,3)</f>
        <v>209</v>
      </c>
      <c r="D172" s="2" t="str">
        <f>(RIGHT(A172,5))</f>
        <v>E0433</v>
      </c>
      <c r="E172" s="2" t="str">
        <f t="shared" si="2"/>
        <v>SPC - Izrezanje benigne tvorbe kože in podkožnega tkiva/destrukcija benigne kožne tvorbe</v>
      </c>
      <c r="F172" s="3">
        <v>1</v>
      </c>
      <c r="G172" s="3">
        <v>0</v>
      </c>
      <c r="H172">
        <v>1</v>
      </c>
    </row>
    <row r="173" spans="1:8" ht="14.45" hidden="1" x14ac:dyDescent="0.35">
      <c r="A173" s="4" t="s">
        <v>174</v>
      </c>
      <c r="B173" s="4"/>
      <c r="C173" s="4"/>
      <c r="D173" s="4"/>
      <c r="E173" s="2" t="str">
        <f t="shared" si="2"/>
        <v>206209E0814</v>
      </c>
      <c r="F173">
        <v>1</v>
      </c>
      <c r="G173">
        <v>0</v>
      </c>
      <c r="H173">
        <v>2</v>
      </c>
    </row>
    <row r="174" spans="1:8" ht="14.45" x14ac:dyDescent="0.35">
      <c r="A174" s="2" t="s">
        <v>175</v>
      </c>
      <c r="B174" s="2" t="str">
        <f>LEFT(A174,3)</f>
        <v>206</v>
      </c>
      <c r="C174" s="2" t="str">
        <f>MID(A174,4,3)</f>
        <v>209</v>
      </c>
      <c r="D174" s="2" t="str">
        <f>(RIGHT(A174,5))</f>
        <v>E0814</v>
      </c>
      <c r="E174" s="2" t="str">
        <f t="shared" si="2"/>
        <v>SPC - ginekologija - analiza donorskega mleka v humani mlečni banki</v>
      </c>
      <c r="F174" s="3">
        <v>1</v>
      </c>
      <c r="G174" s="3">
        <v>0</v>
      </c>
      <c r="H174">
        <v>1</v>
      </c>
    </row>
    <row r="175" spans="1:8" ht="14.45" hidden="1" x14ac:dyDescent="0.35">
      <c r="A175" s="5" t="s">
        <v>176</v>
      </c>
      <c r="B175" s="5"/>
      <c r="C175" s="5"/>
      <c r="D175" s="5"/>
      <c r="E175" s="2" t="str">
        <f t="shared" si="2"/>
        <v>206209Z0030</v>
      </c>
      <c r="F175" s="6">
        <v>1</v>
      </c>
      <c r="G175" s="6">
        <v>0</v>
      </c>
      <c r="H175">
        <v>2</v>
      </c>
    </row>
    <row r="176" spans="1:8" ht="14.45" x14ac:dyDescent="0.35">
      <c r="A176" s="2" t="s">
        <v>177</v>
      </c>
      <c r="B176" s="2" t="str">
        <f>LEFT(A176,3)</f>
        <v>206</v>
      </c>
      <c r="C176" s="2" t="str">
        <f>MID(A176,4,3)</f>
        <v>209</v>
      </c>
      <c r="D176" s="2" t="str">
        <f>(RIGHT(A176,5))</f>
        <v>Z0030</v>
      </c>
      <c r="E176" s="2" t="str">
        <f t="shared" si="2"/>
        <v>SPC - ginekologija</v>
      </c>
      <c r="F176" s="3">
        <v>15</v>
      </c>
      <c r="G176" s="3">
        <v>1</v>
      </c>
      <c r="H176">
        <v>1</v>
      </c>
    </row>
    <row r="177" spans="1:8" ht="14.45" hidden="1" x14ac:dyDescent="0.35">
      <c r="A177" s="5" t="s">
        <v>178</v>
      </c>
      <c r="B177" s="5"/>
      <c r="C177" s="5"/>
      <c r="D177" s="5"/>
      <c r="E177" s="2" t="str">
        <f t="shared" si="2"/>
        <v>206210E0259</v>
      </c>
      <c r="F177" s="6">
        <v>15</v>
      </c>
      <c r="G177" s="6">
        <v>1</v>
      </c>
      <c r="H177">
        <v>2</v>
      </c>
    </row>
    <row r="178" spans="1:8" ht="14.45" x14ac:dyDescent="0.35">
      <c r="A178" s="2" t="s">
        <v>179</v>
      </c>
      <c r="B178" s="2" t="str">
        <f>LEFT(A178,3)</f>
        <v>206</v>
      </c>
      <c r="C178" s="2" t="str">
        <f>MID(A178,4,3)</f>
        <v>210</v>
      </c>
      <c r="D178" s="2" t="str">
        <f>(RIGHT(A178,5))</f>
        <v>E0259</v>
      </c>
      <c r="E178" s="2" t="str">
        <f t="shared" si="2"/>
        <v>SPC - bolezni dojk - citološke in patohistološke preiskave</v>
      </c>
      <c r="F178" s="3">
        <v>10</v>
      </c>
      <c r="G178" s="3">
        <v>0</v>
      </c>
      <c r="H178">
        <v>1</v>
      </c>
    </row>
    <row r="179" spans="1:8" ht="14.45" hidden="1" x14ac:dyDescent="0.35">
      <c r="A179" s="4" t="s">
        <v>180</v>
      </c>
      <c r="B179" s="4"/>
      <c r="C179" s="4"/>
      <c r="D179" s="4"/>
      <c r="E179" s="2" t="str">
        <f t="shared" si="2"/>
        <v>206210Z0030</v>
      </c>
      <c r="F179">
        <v>10</v>
      </c>
      <c r="G179">
        <v>0</v>
      </c>
      <c r="H179">
        <v>2</v>
      </c>
    </row>
    <row r="180" spans="1:8" ht="14.45" x14ac:dyDescent="0.35">
      <c r="A180" s="2" t="s">
        <v>181</v>
      </c>
      <c r="B180" s="2" t="str">
        <f>LEFT(A180,3)</f>
        <v>206</v>
      </c>
      <c r="C180" s="2" t="str">
        <f>MID(A180,4,3)</f>
        <v>210</v>
      </c>
      <c r="D180" s="2" t="str">
        <f>(RIGHT(A180,5))</f>
        <v>Z0030</v>
      </c>
      <c r="E180" s="2" t="str">
        <f t="shared" si="2"/>
        <v>SPC - bolezni dojk</v>
      </c>
      <c r="F180" s="3">
        <v>14</v>
      </c>
      <c r="G180" s="3">
        <v>0</v>
      </c>
      <c r="H180">
        <v>1</v>
      </c>
    </row>
    <row r="181" spans="1:8" ht="14.45" hidden="1" x14ac:dyDescent="0.35">
      <c r="A181" s="5" t="s">
        <v>182</v>
      </c>
      <c r="B181" s="5"/>
      <c r="C181" s="5"/>
      <c r="D181" s="5"/>
      <c r="E181" s="2" t="str">
        <f t="shared" si="2"/>
        <v>206212E0273</v>
      </c>
      <c r="F181" s="6">
        <v>14</v>
      </c>
      <c r="G181" s="6">
        <v>0</v>
      </c>
      <c r="H181">
        <v>2</v>
      </c>
    </row>
    <row r="182" spans="1:8" ht="14.45" x14ac:dyDescent="0.35">
      <c r="A182" s="2" t="s">
        <v>183</v>
      </c>
      <c r="B182" s="2" t="str">
        <f>LEFT(A182,3)</f>
        <v>206</v>
      </c>
      <c r="C182" s="2" t="str">
        <f>MID(A182,4,3)</f>
        <v>212</v>
      </c>
      <c r="D182" s="2" t="str">
        <f>(RIGHT(A182,5))</f>
        <v>E0273</v>
      </c>
      <c r="E182" s="2" t="str">
        <f t="shared" si="2"/>
        <v>SPC - zdravljenje neplodnosti - prvi pregled</v>
      </c>
      <c r="F182" s="3">
        <v>1</v>
      </c>
      <c r="G182" s="3">
        <v>0</v>
      </c>
      <c r="H182">
        <v>1</v>
      </c>
    </row>
    <row r="183" spans="1:8" ht="14.45" hidden="1" x14ac:dyDescent="0.35">
      <c r="A183" s="5" t="s">
        <v>184</v>
      </c>
      <c r="B183" s="5"/>
      <c r="C183" s="5"/>
      <c r="D183" s="5"/>
      <c r="E183" s="2" t="str">
        <f t="shared" si="2"/>
        <v>206212Z0030</v>
      </c>
      <c r="F183" s="6">
        <v>1</v>
      </c>
      <c r="G183" s="6">
        <v>0</v>
      </c>
      <c r="H183">
        <v>2</v>
      </c>
    </row>
    <row r="184" spans="1:8" ht="14.45" x14ac:dyDescent="0.35">
      <c r="A184" s="2" t="s">
        <v>185</v>
      </c>
      <c r="B184" s="2" t="str">
        <f>LEFT(A184,3)</f>
        <v>206</v>
      </c>
      <c r="C184" s="2" t="str">
        <f>MID(A184,4,3)</f>
        <v>212</v>
      </c>
      <c r="D184" s="2" t="str">
        <f>(RIGHT(A184,5))</f>
        <v>Z0030</v>
      </c>
      <c r="E184" s="2" t="str">
        <f t="shared" si="2"/>
        <v>SPC - zdravljenje  neplodnosti</v>
      </c>
      <c r="F184" s="3">
        <v>2</v>
      </c>
      <c r="G184" s="3">
        <v>0</v>
      </c>
      <c r="H184">
        <v>1</v>
      </c>
    </row>
    <row r="185" spans="1:8" ht="14.45" hidden="1" x14ac:dyDescent="0.35">
      <c r="A185" s="4" t="s">
        <v>186</v>
      </c>
      <c r="B185" s="4"/>
      <c r="C185" s="4"/>
      <c r="D185" s="4"/>
      <c r="E185" s="2" t="str">
        <f t="shared" si="2"/>
        <v>206263E0299</v>
      </c>
      <c r="F185">
        <v>2</v>
      </c>
      <c r="G185">
        <v>0</v>
      </c>
      <c r="H185">
        <v>2</v>
      </c>
    </row>
    <row r="186" spans="1:8" ht="14.45" x14ac:dyDescent="0.35">
      <c r="A186" s="2" t="s">
        <v>187</v>
      </c>
      <c r="B186" s="2" t="str">
        <f>LEFT(A186,3)</f>
        <v>206</v>
      </c>
      <c r="C186" s="2" t="str">
        <f>MID(A186,4,3)</f>
        <v>263</v>
      </c>
      <c r="D186" s="2" t="str">
        <f>(RIGHT(A186,5))</f>
        <v>E0299</v>
      </c>
      <c r="E186" s="2" t="str">
        <f t="shared" si="2"/>
        <v>SPC - porodništvo - biopsija horio. resic, kordocinteza</v>
      </c>
      <c r="F186" s="3">
        <v>3</v>
      </c>
      <c r="G186" s="3">
        <v>0</v>
      </c>
      <c r="H186">
        <v>1</v>
      </c>
    </row>
    <row r="187" spans="1:8" ht="14.45" hidden="1" x14ac:dyDescent="0.35">
      <c r="A187" s="5" t="s">
        <v>188</v>
      </c>
      <c r="B187" s="5"/>
      <c r="C187" s="5"/>
      <c r="D187" s="5"/>
      <c r="E187" s="2" t="str">
        <f t="shared" si="2"/>
        <v>206263E0300</v>
      </c>
      <c r="F187" s="6">
        <v>3</v>
      </c>
      <c r="G187" s="6">
        <v>0</v>
      </c>
      <c r="H187">
        <v>2</v>
      </c>
    </row>
    <row r="188" spans="1:8" ht="14.45" x14ac:dyDescent="0.35">
      <c r="A188" s="2" t="s">
        <v>189</v>
      </c>
      <c r="B188" s="2" t="str">
        <f>LEFT(A188,3)</f>
        <v>206</v>
      </c>
      <c r="C188" s="2" t="str">
        <f>MID(A188,4,3)</f>
        <v>263</v>
      </c>
      <c r="D188" s="2" t="str">
        <f>(RIGHT(A188,5))</f>
        <v>E0300</v>
      </c>
      <c r="E188" s="2" t="str">
        <f t="shared" si="2"/>
        <v>SPC - porodništvi - amniocenteza</v>
      </c>
      <c r="F188" s="3">
        <v>3</v>
      </c>
      <c r="G188" s="3">
        <v>0</v>
      </c>
      <c r="H188">
        <v>1</v>
      </c>
    </row>
    <row r="189" spans="1:8" ht="14.45" hidden="1" x14ac:dyDescent="0.35">
      <c r="A189" s="4" t="s">
        <v>190</v>
      </c>
      <c r="B189" s="4"/>
      <c r="C189" s="4"/>
      <c r="D189" s="4"/>
      <c r="E189" s="2" t="str">
        <f t="shared" si="2"/>
        <v>207213Z0046</v>
      </c>
      <c r="F189">
        <v>3</v>
      </c>
      <c r="G189">
        <v>0</v>
      </c>
      <c r="H189">
        <v>2</v>
      </c>
    </row>
    <row r="190" spans="1:8" ht="14.45" x14ac:dyDescent="0.35">
      <c r="A190" s="2" t="s">
        <v>191</v>
      </c>
      <c r="B190" s="2" t="str">
        <f>LEFT(A190,3)</f>
        <v>207</v>
      </c>
      <c r="C190" s="2" t="str">
        <f>MID(A190,4,3)</f>
        <v>213</v>
      </c>
      <c r="D190" s="2" t="str">
        <f>(RIGHT(A190,5))</f>
        <v>Z0046</v>
      </c>
      <c r="E190" s="2" t="str">
        <f t="shared" si="2"/>
        <v>SPC - hematologija</v>
      </c>
      <c r="F190" s="3">
        <v>2</v>
      </c>
      <c r="G190" s="3">
        <v>0</v>
      </c>
      <c r="H190">
        <v>1</v>
      </c>
    </row>
    <row r="191" spans="1:8" ht="14.45" hidden="1" x14ac:dyDescent="0.35">
      <c r="A191" s="4" t="s">
        <v>192</v>
      </c>
      <c r="B191" s="4"/>
      <c r="C191" s="4"/>
      <c r="D191" s="4"/>
      <c r="E191" s="2" t="str">
        <f t="shared" si="2"/>
        <v>208214E0259</v>
      </c>
      <c r="F191">
        <v>2</v>
      </c>
      <c r="G191">
        <v>0</v>
      </c>
      <c r="H191">
        <v>2</v>
      </c>
    </row>
    <row r="192" spans="1:8" ht="14.45" x14ac:dyDescent="0.35">
      <c r="A192" s="2" t="s">
        <v>193</v>
      </c>
      <c r="B192" s="2" t="str">
        <f>LEFT(A192,3)</f>
        <v>208</v>
      </c>
      <c r="C192" s="2" t="str">
        <f>MID(A192,4,3)</f>
        <v>214</v>
      </c>
      <c r="D192" s="2" t="str">
        <f>(RIGHT(A192,5))</f>
        <v>E0259</v>
      </c>
      <c r="E192" s="2" t="str">
        <f t="shared" si="2"/>
        <v>SPC - infektologija - citološke in patohistološke preiskave</v>
      </c>
      <c r="F192" s="3">
        <v>5</v>
      </c>
      <c r="G192" s="3">
        <v>0</v>
      </c>
      <c r="H192">
        <v>1</v>
      </c>
    </row>
    <row r="193" spans="1:8" ht="14.45" hidden="1" x14ac:dyDescent="0.35">
      <c r="A193" s="5" t="s">
        <v>194</v>
      </c>
      <c r="B193" s="5"/>
      <c r="C193" s="5"/>
      <c r="D193" s="5"/>
      <c r="E193" s="2" t="str">
        <f t="shared" si="2"/>
        <v>208214E0273</v>
      </c>
      <c r="F193" s="6">
        <v>5</v>
      </c>
      <c r="G193" s="6">
        <v>0</v>
      </c>
      <c r="H193">
        <v>2</v>
      </c>
    </row>
    <row r="194" spans="1:8" ht="14.45" x14ac:dyDescent="0.35">
      <c r="A194" s="2" t="s">
        <v>195</v>
      </c>
      <c r="B194" s="2" t="str">
        <f>LEFT(A194,3)</f>
        <v>208</v>
      </c>
      <c r="C194" s="2" t="str">
        <f>MID(A194,4,3)</f>
        <v>214</v>
      </c>
      <c r="D194" s="2" t="str">
        <f>(RIGHT(A194,5))</f>
        <v>E0273</v>
      </c>
      <c r="E194" s="2" t="str">
        <f t="shared" ref="E194:E257" si="3">A195</f>
        <v>SPC - infektologija - prvi pregled</v>
      </c>
      <c r="F194" s="3">
        <v>5</v>
      </c>
      <c r="G194" s="3">
        <v>0</v>
      </c>
      <c r="H194">
        <v>1</v>
      </c>
    </row>
    <row r="195" spans="1:8" ht="14.45" hidden="1" x14ac:dyDescent="0.35">
      <c r="A195" s="4" t="s">
        <v>196</v>
      </c>
      <c r="B195" s="4"/>
      <c r="C195" s="4"/>
      <c r="D195" s="4"/>
      <c r="E195" s="2" t="str">
        <f t="shared" si="3"/>
        <v>208214E0524</v>
      </c>
      <c r="F195">
        <v>5</v>
      </c>
      <c r="G195">
        <v>0</v>
      </c>
      <c r="H195">
        <v>2</v>
      </c>
    </row>
    <row r="196" spans="1:8" ht="14.45" x14ac:dyDescent="0.35">
      <c r="A196" s="2" t="s">
        <v>197</v>
      </c>
      <c r="B196" s="2" t="str">
        <f>LEFT(A196,3)</f>
        <v>208</v>
      </c>
      <c r="C196" s="2" t="str">
        <f>MID(A196,4,3)</f>
        <v>214</v>
      </c>
      <c r="D196" s="2" t="str">
        <f>(RIGHT(A196,5))</f>
        <v>E0524</v>
      </c>
      <c r="E196" s="2" t="str">
        <f t="shared" si="3"/>
        <v>SPC - infektologija - testiranje HIV, HBV, HCV</v>
      </c>
      <c r="F196" s="3">
        <v>1</v>
      </c>
      <c r="G196" s="3">
        <v>0</v>
      </c>
      <c r="H196">
        <v>1</v>
      </c>
    </row>
    <row r="197" spans="1:8" ht="14.45" hidden="1" x14ac:dyDescent="0.35">
      <c r="A197" s="5" t="s">
        <v>198</v>
      </c>
      <c r="B197" s="5"/>
      <c r="C197" s="5"/>
      <c r="D197" s="5"/>
      <c r="E197" s="2" t="str">
        <f t="shared" si="3"/>
        <v>208214E0531</v>
      </c>
      <c r="F197" s="6">
        <v>1</v>
      </c>
      <c r="G197" s="6">
        <v>0</v>
      </c>
      <c r="H197">
        <v>2</v>
      </c>
    </row>
    <row r="198" spans="1:8" ht="14.45" x14ac:dyDescent="0.35">
      <c r="A198" s="2" t="s">
        <v>199</v>
      </c>
      <c r="B198" s="2" t="str">
        <f>LEFT(A198,3)</f>
        <v>208</v>
      </c>
      <c r="C198" s="2" t="str">
        <f>MID(A198,4,3)</f>
        <v>214</v>
      </c>
      <c r="D198" s="2" t="str">
        <f>(RIGHT(A198,5))</f>
        <v>E0531</v>
      </c>
      <c r="E198" s="2" t="str">
        <f t="shared" si="3"/>
        <v>SPC - infektologija - HIV prvi pregled</v>
      </c>
      <c r="F198" s="3">
        <v>1</v>
      </c>
      <c r="G198" s="3">
        <v>0</v>
      </c>
      <c r="H198">
        <v>1</v>
      </c>
    </row>
    <row r="199" spans="1:8" ht="14.45" hidden="1" x14ac:dyDescent="0.35">
      <c r="A199" s="5" t="s">
        <v>200</v>
      </c>
      <c r="B199" s="5"/>
      <c r="C199" s="5"/>
      <c r="D199" s="5"/>
      <c r="E199" s="2" t="str">
        <f t="shared" si="3"/>
        <v>208214E0532</v>
      </c>
      <c r="F199" s="6">
        <v>1</v>
      </c>
      <c r="G199" s="6">
        <v>0</v>
      </c>
      <c r="H199">
        <v>2</v>
      </c>
    </row>
    <row r="200" spans="1:8" ht="14.45" x14ac:dyDescent="0.35">
      <c r="A200" s="2" t="s">
        <v>201</v>
      </c>
      <c r="B200" s="2" t="str">
        <f>LEFT(A200,3)</f>
        <v>208</v>
      </c>
      <c r="C200" s="2" t="str">
        <f>MID(A200,4,3)</f>
        <v>214</v>
      </c>
      <c r="D200" s="2" t="str">
        <f>(RIGHT(A200,5))</f>
        <v>E0532</v>
      </c>
      <c r="E200" s="2" t="str">
        <f t="shared" si="3"/>
        <v>SPC - infektologija - HIV redni pregled, ni na ART</v>
      </c>
      <c r="F200" s="3">
        <v>1</v>
      </c>
      <c r="G200" s="3">
        <v>0</v>
      </c>
      <c r="H200">
        <v>1</v>
      </c>
    </row>
    <row r="201" spans="1:8" ht="14.45" hidden="1" x14ac:dyDescent="0.35">
      <c r="A201" s="5" t="s">
        <v>202</v>
      </c>
      <c r="B201" s="5"/>
      <c r="C201" s="5"/>
      <c r="D201" s="5"/>
      <c r="E201" s="2" t="str">
        <f t="shared" si="3"/>
        <v>208214E0533</v>
      </c>
      <c r="F201" s="6">
        <v>1</v>
      </c>
      <c r="G201" s="6">
        <v>0</v>
      </c>
      <c r="H201">
        <v>2</v>
      </c>
    </row>
    <row r="202" spans="1:8" ht="14.45" x14ac:dyDescent="0.35">
      <c r="A202" s="2" t="s">
        <v>203</v>
      </c>
      <c r="B202" s="2" t="str">
        <f>LEFT(A202,3)</f>
        <v>208</v>
      </c>
      <c r="C202" s="2" t="str">
        <f>MID(A202,4,3)</f>
        <v>214</v>
      </c>
      <c r="D202" s="2" t="str">
        <f>(RIGHT(A202,5))</f>
        <v>E0533</v>
      </c>
      <c r="E202" s="2" t="str">
        <f t="shared" si="3"/>
        <v>SPC - infektologija - HIV pregled po uvedbi, menjavi ART</v>
      </c>
      <c r="F202" s="3">
        <v>1</v>
      </c>
      <c r="G202" s="3">
        <v>0</v>
      </c>
      <c r="H202">
        <v>1</v>
      </c>
    </row>
    <row r="203" spans="1:8" ht="14.45" hidden="1" x14ac:dyDescent="0.35">
      <c r="A203" s="4" t="s">
        <v>204</v>
      </c>
      <c r="B203" s="4"/>
      <c r="C203" s="4"/>
      <c r="D203" s="4"/>
      <c r="E203" s="2" t="str">
        <f t="shared" si="3"/>
        <v>208214E0534</v>
      </c>
      <c r="F203">
        <v>1</v>
      </c>
      <c r="G203">
        <v>0</v>
      </c>
      <c r="H203">
        <v>2</v>
      </c>
    </row>
    <row r="204" spans="1:8" ht="14.45" x14ac:dyDescent="0.35">
      <c r="A204" s="2" t="s">
        <v>205</v>
      </c>
      <c r="B204" s="2" t="str">
        <f>LEFT(A204,3)</f>
        <v>208</v>
      </c>
      <c r="C204" s="2" t="str">
        <f>MID(A204,4,3)</f>
        <v>214</v>
      </c>
      <c r="D204" s="2" t="str">
        <f>(RIGHT(A204,5))</f>
        <v>E0534</v>
      </c>
      <c r="E204" s="2" t="str">
        <f t="shared" si="3"/>
        <v>SPC - infektologija - HIV redni pregled, na ART</v>
      </c>
      <c r="F204" s="3">
        <v>1</v>
      </c>
      <c r="G204" s="3">
        <v>0</v>
      </c>
      <c r="H204">
        <v>1</v>
      </c>
    </row>
    <row r="205" spans="1:8" ht="14.45" hidden="1" x14ac:dyDescent="0.35">
      <c r="A205" s="4" t="s">
        <v>206</v>
      </c>
      <c r="B205" s="4"/>
      <c r="C205" s="4"/>
      <c r="D205" s="4"/>
      <c r="E205" s="2" t="str">
        <f t="shared" si="3"/>
        <v>208214E0632</v>
      </c>
      <c r="F205">
        <v>1</v>
      </c>
      <c r="G205">
        <v>0</v>
      </c>
      <c r="H205">
        <v>2</v>
      </c>
    </row>
    <row r="206" spans="1:8" ht="14.45" x14ac:dyDescent="0.35">
      <c r="A206" s="2" t="s">
        <v>207</v>
      </c>
      <c r="B206" s="2" t="str">
        <f>LEFT(A206,3)</f>
        <v>208</v>
      </c>
      <c r="C206" s="2" t="str">
        <f>MID(A206,4,3)</f>
        <v>214</v>
      </c>
      <c r="D206" s="2" t="str">
        <f>(RIGHT(A206,5))</f>
        <v>E0632</v>
      </c>
      <c r="E206" s="2" t="str">
        <f t="shared" si="3"/>
        <v>SPC - infektologija - K - HCV prvi pregled</v>
      </c>
      <c r="F206" s="3">
        <v>1</v>
      </c>
      <c r="G206" s="3">
        <v>0</v>
      </c>
      <c r="H206">
        <v>1</v>
      </c>
    </row>
    <row r="207" spans="1:8" ht="14.45" hidden="1" x14ac:dyDescent="0.35">
      <c r="A207" s="4" t="s">
        <v>208</v>
      </c>
      <c r="B207" s="4"/>
      <c r="C207" s="4"/>
      <c r="D207" s="4"/>
      <c r="E207" s="2" t="str">
        <f t="shared" si="3"/>
        <v>208214E0633</v>
      </c>
      <c r="F207">
        <v>1</v>
      </c>
      <c r="G207">
        <v>0</v>
      </c>
      <c r="H207">
        <v>2</v>
      </c>
    </row>
    <row r="208" spans="1:8" ht="14.45" x14ac:dyDescent="0.35">
      <c r="A208" s="2" t="s">
        <v>209</v>
      </c>
      <c r="B208" s="2" t="str">
        <f>LEFT(A208,3)</f>
        <v>208</v>
      </c>
      <c r="C208" s="2" t="str">
        <f>MID(A208,4,3)</f>
        <v>214</v>
      </c>
      <c r="D208" s="2" t="str">
        <f>(RIGHT(A208,5))</f>
        <v>E0633</v>
      </c>
      <c r="E208" s="2" t="str">
        <f t="shared" si="3"/>
        <v>SPC - infektologija - K - HCV ponovni pregled brez zdravljenja</v>
      </c>
      <c r="F208" s="3">
        <v>1</v>
      </c>
      <c r="G208" s="3">
        <v>0</v>
      </c>
      <c r="H208">
        <v>1</v>
      </c>
    </row>
    <row r="209" spans="1:8" ht="14.45" hidden="1" x14ac:dyDescent="0.35">
      <c r="A209" s="4" t="s">
        <v>210</v>
      </c>
      <c r="B209" s="4"/>
      <c r="C209" s="4"/>
      <c r="D209" s="4"/>
      <c r="E209" s="2" t="str">
        <f t="shared" si="3"/>
        <v>208214E0634</v>
      </c>
      <c r="F209">
        <v>1</v>
      </c>
      <c r="G209">
        <v>0</v>
      </c>
      <c r="H209">
        <v>2</v>
      </c>
    </row>
    <row r="210" spans="1:8" ht="14.45" x14ac:dyDescent="0.35">
      <c r="A210" s="2" t="s">
        <v>211</v>
      </c>
      <c r="B210" s="2" t="str">
        <f>LEFT(A210,3)</f>
        <v>208</v>
      </c>
      <c r="C210" s="2" t="str">
        <f>MID(A210,4,3)</f>
        <v>214</v>
      </c>
      <c r="D210" s="2" t="str">
        <f>(RIGHT(A210,5))</f>
        <v>E0634</v>
      </c>
      <c r="E210" s="2" t="str">
        <f t="shared" si="3"/>
        <v>SPC - infektologija - K - HCV pregled pred uvedbo zdravljenja</v>
      </c>
      <c r="F210" s="3">
        <v>1</v>
      </c>
      <c r="G210" s="3">
        <v>0</v>
      </c>
      <c r="H210">
        <v>1</v>
      </c>
    </row>
    <row r="211" spans="1:8" ht="14.45" hidden="1" x14ac:dyDescent="0.35">
      <c r="A211" s="5" t="s">
        <v>212</v>
      </c>
      <c r="B211" s="5"/>
      <c r="C211" s="5"/>
      <c r="D211" s="5"/>
      <c r="E211" s="2" t="str">
        <f t="shared" si="3"/>
        <v>208214E0635</v>
      </c>
      <c r="F211" s="6">
        <v>1</v>
      </c>
      <c r="G211" s="6">
        <v>0</v>
      </c>
      <c r="H211">
        <v>2</v>
      </c>
    </row>
    <row r="212" spans="1:8" ht="14.45" x14ac:dyDescent="0.35">
      <c r="A212" s="2" t="s">
        <v>213</v>
      </c>
      <c r="B212" s="2" t="str">
        <f>LEFT(A212,3)</f>
        <v>208</v>
      </c>
      <c r="C212" s="2" t="str">
        <f>MID(A212,4,3)</f>
        <v>214</v>
      </c>
      <c r="D212" s="2" t="str">
        <f>(RIGHT(A212,5))</f>
        <v>E0635</v>
      </c>
      <c r="E212" s="2" t="str">
        <f t="shared" si="3"/>
        <v>SPC - infektologija - K - HCV spremljanje zdravljenja</v>
      </c>
      <c r="F212" s="3">
        <v>1</v>
      </c>
      <c r="G212" s="3">
        <v>0</v>
      </c>
      <c r="H212">
        <v>1</v>
      </c>
    </row>
    <row r="213" spans="1:8" ht="14.45" hidden="1" x14ac:dyDescent="0.35">
      <c r="A213" s="5" t="s">
        <v>214</v>
      </c>
      <c r="B213" s="5"/>
      <c r="C213" s="5"/>
      <c r="D213" s="5"/>
      <c r="E213" s="2" t="str">
        <f t="shared" si="3"/>
        <v>208214E0636</v>
      </c>
      <c r="F213" s="6">
        <v>1</v>
      </c>
      <c r="G213" s="6">
        <v>0</v>
      </c>
      <c r="H213">
        <v>2</v>
      </c>
    </row>
    <row r="214" spans="1:8" ht="14.45" x14ac:dyDescent="0.35">
      <c r="A214" s="2" t="s">
        <v>215</v>
      </c>
      <c r="B214" s="2" t="str">
        <f>LEFT(A214,3)</f>
        <v>208</v>
      </c>
      <c r="C214" s="2" t="str">
        <f>MID(A214,4,3)</f>
        <v>214</v>
      </c>
      <c r="D214" s="2" t="str">
        <f>(RIGHT(A214,5))</f>
        <v>E0636</v>
      </c>
      <c r="E214" s="2" t="str">
        <f t="shared" si="3"/>
        <v>SPC - infektologija - K - HCV pregled po uspešnem zdravljenju</v>
      </c>
      <c r="F214" s="3">
        <v>1</v>
      </c>
      <c r="G214" s="3">
        <v>0</v>
      </c>
      <c r="H214">
        <v>1</v>
      </c>
    </row>
    <row r="215" spans="1:8" ht="14.45" hidden="1" x14ac:dyDescent="0.35">
      <c r="A215" s="4" t="s">
        <v>216</v>
      </c>
      <c r="B215" s="4"/>
      <c r="C215" s="4"/>
      <c r="D215" s="4"/>
      <c r="E215" s="2" t="str">
        <f t="shared" si="3"/>
        <v>208214E0637</v>
      </c>
      <c r="F215">
        <v>1</v>
      </c>
      <c r="G215">
        <v>0</v>
      </c>
      <c r="H215">
        <v>2</v>
      </c>
    </row>
    <row r="216" spans="1:8" ht="14.45" x14ac:dyDescent="0.35">
      <c r="A216" s="2" t="s">
        <v>217</v>
      </c>
      <c r="B216" s="2" t="str">
        <f>LEFT(A216,3)</f>
        <v>208</v>
      </c>
      <c r="C216" s="2" t="str">
        <f>MID(A216,4,3)</f>
        <v>214</v>
      </c>
      <c r="D216" s="2" t="str">
        <f>(RIGHT(A216,5))</f>
        <v>E0637</v>
      </c>
      <c r="E216" s="2" t="str">
        <f t="shared" si="3"/>
        <v>SPC - infektologija - K - HCV pregled po neuspešnem zdravljenju</v>
      </c>
      <c r="F216" s="3">
        <v>1</v>
      </c>
      <c r="G216" s="3">
        <v>0</v>
      </c>
      <c r="H216">
        <v>1</v>
      </c>
    </row>
    <row r="217" spans="1:8" ht="14.45" hidden="1" x14ac:dyDescent="0.35">
      <c r="A217" s="5" t="s">
        <v>218</v>
      </c>
      <c r="B217" s="5"/>
      <c r="C217" s="5"/>
      <c r="D217" s="5"/>
      <c r="E217" s="2" t="str">
        <f t="shared" si="3"/>
        <v>208214E0638</v>
      </c>
      <c r="F217" s="6">
        <v>1</v>
      </c>
      <c r="G217" s="6">
        <v>0</v>
      </c>
      <c r="H217">
        <v>2</v>
      </c>
    </row>
    <row r="218" spans="1:8" ht="14.45" x14ac:dyDescent="0.35">
      <c r="A218" s="2" t="s">
        <v>219</v>
      </c>
      <c r="B218" s="2" t="str">
        <f>LEFT(A218,3)</f>
        <v>208</v>
      </c>
      <c r="C218" s="2" t="str">
        <f>MID(A218,4,3)</f>
        <v>214</v>
      </c>
      <c r="D218" s="2" t="str">
        <f>(RIGHT(A218,5))</f>
        <v>E0638</v>
      </c>
      <c r="E218" s="2" t="str">
        <f t="shared" si="3"/>
        <v>SPC - infektologija - A - HCV prvi pregled</v>
      </c>
      <c r="F218" s="3">
        <v>1</v>
      </c>
      <c r="G218" s="3">
        <v>0</v>
      </c>
      <c r="H218">
        <v>1</v>
      </c>
    </row>
    <row r="219" spans="1:8" ht="14.45" hidden="1" x14ac:dyDescent="0.35">
      <c r="A219" s="5" t="s">
        <v>220</v>
      </c>
      <c r="B219" s="5"/>
      <c r="C219" s="5"/>
      <c r="D219" s="5"/>
      <c r="E219" s="2" t="str">
        <f t="shared" si="3"/>
        <v>208214E0639</v>
      </c>
      <c r="F219" s="6">
        <v>1</v>
      </c>
      <c r="G219" s="6">
        <v>0</v>
      </c>
      <c r="H219">
        <v>2</v>
      </c>
    </row>
    <row r="220" spans="1:8" ht="14.45" x14ac:dyDescent="0.35">
      <c r="A220" s="2" t="s">
        <v>221</v>
      </c>
      <c r="B220" s="2" t="str">
        <f>LEFT(A220,3)</f>
        <v>208</v>
      </c>
      <c r="C220" s="2" t="str">
        <f>MID(A220,4,3)</f>
        <v>214</v>
      </c>
      <c r="D220" s="2" t="str">
        <f>(RIGHT(A220,5))</f>
        <v>E0639</v>
      </c>
      <c r="E220" s="2" t="str">
        <f t="shared" si="3"/>
        <v>SPC - infektologija - A - HCV ponovni pregled brez zdravljenja</v>
      </c>
      <c r="F220" s="3">
        <v>1</v>
      </c>
      <c r="G220" s="3">
        <v>0</v>
      </c>
      <c r="H220">
        <v>1</v>
      </c>
    </row>
    <row r="221" spans="1:8" ht="14.45" hidden="1" x14ac:dyDescent="0.35">
      <c r="A221" s="4" t="s">
        <v>222</v>
      </c>
      <c r="B221" s="4"/>
      <c r="C221" s="4"/>
      <c r="D221" s="4"/>
      <c r="E221" s="2" t="str">
        <f t="shared" si="3"/>
        <v>208214E0640</v>
      </c>
      <c r="F221">
        <v>1</v>
      </c>
      <c r="G221">
        <v>0</v>
      </c>
      <c r="H221">
        <v>2</v>
      </c>
    </row>
    <row r="222" spans="1:8" ht="14.45" x14ac:dyDescent="0.35">
      <c r="A222" s="2" t="s">
        <v>223</v>
      </c>
      <c r="B222" s="2" t="str">
        <f>LEFT(A222,3)</f>
        <v>208</v>
      </c>
      <c r="C222" s="2" t="str">
        <f>MID(A222,4,3)</f>
        <v>214</v>
      </c>
      <c r="D222" s="2" t="str">
        <f>(RIGHT(A222,5))</f>
        <v>E0640</v>
      </c>
      <c r="E222" s="2" t="str">
        <f t="shared" si="3"/>
        <v>SPC - infektologija - A - HCV spremljanje zdravljenja</v>
      </c>
      <c r="F222" s="3">
        <v>1</v>
      </c>
      <c r="G222" s="3">
        <v>0</v>
      </c>
      <c r="H222">
        <v>1</v>
      </c>
    </row>
    <row r="223" spans="1:8" ht="14.45" hidden="1" x14ac:dyDescent="0.35">
      <c r="A223" s="4" t="s">
        <v>224</v>
      </c>
      <c r="B223" s="4"/>
      <c r="C223" s="4"/>
      <c r="D223" s="4"/>
      <c r="E223" s="2" t="str">
        <f t="shared" si="3"/>
        <v>208214E0641</v>
      </c>
      <c r="F223">
        <v>1</v>
      </c>
      <c r="G223">
        <v>0</v>
      </c>
      <c r="H223">
        <v>2</v>
      </c>
    </row>
    <row r="224" spans="1:8" ht="14.45" x14ac:dyDescent="0.35">
      <c r="A224" s="2" t="s">
        <v>225</v>
      </c>
      <c r="B224" s="2" t="str">
        <f>LEFT(A224,3)</f>
        <v>208</v>
      </c>
      <c r="C224" s="2" t="str">
        <f>MID(A224,4,3)</f>
        <v>214</v>
      </c>
      <c r="D224" s="2" t="str">
        <f>(RIGHT(A224,5))</f>
        <v>E0641</v>
      </c>
      <c r="E224" s="2" t="str">
        <f t="shared" si="3"/>
        <v>SPC - infektologija - A - HCV pregled po uspešnem zdravljenju</v>
      </c>
      <c r="F224" s="3">
        <v>1</v>
      </c>
      <c r="G224" s="3">
        <v>0</v>
      </c>
      <c r="H224">
        <v>1</v>
      </c>
    </row>
    <row r="225" spans="1:8" ht="14.45" hidden="1" x14ac:dyDescent="0.35">
      <c r="A225" s="4" t="s">
        <v>226</v>
      </c>
      <c r="B225" s="4"/>
      <c r="C225" s="4"/>
      <c r="D225" s="4"/>
      <c r="E225" s="2" t="str">
        <f t="shared" si="3"/>
        <v>208214E0642</v>
      </c>
      <c r="F225">
        <v>1</v>
      </c>
      <c r="G225">
        <v>0</v>
      </c>
      <c r="H225">
        <v>2</v>
      </c>
    </row>
    <row r="226" spans="1:8" ht="14.45" x14ac:dyDescent="0.35">
      <c r="A226" s="2" t="s">
        <v>227</v>
      </c>
      <c r="B226" s="2" t="str">
        <f>LEFT(A226,3)</f>
        <v>208</v>
      </c>
      <c r="C226" s="2" t="str">
        <f>MID(A226,4,3)</f>
        <v>214</v>
      </c>
      <c r="D226" s="2" t="str">
        <f>(RIGHT(A226,5))</f>
        <v>E0642</v>
      </c>
      <c r="E226" s="2" t="str">
        <f t="shared" si="3"/>
        <v>SPC - infektologija - A - HCV pregled po neuspešnem zdravljenju</v>
      </c>
      <c r="F226" s="3">
        <v>1</v>
      </c>
      <c r="G226" s="3">
        <v>0</v>
      </c>
      <c r="H226">
        <v>1</v>
      </c>
    </row>
    <row r="227" spans="1:8" ht="14.45" hidden="1" x14ac:dyDescent="0.35">
      <c r="A227" s="5" t="s">
        <v>228</v>
      </c>
      <c r="B227" s="5"/>
      <c r="C227" s="5"/>
      <c r="D227" s="5"/>
      <c r="E227" s="2" t="str">
        <f t="shared" si="3"/>
        <v>208214Z0030</v>
      </c>
      <c r="F227" s="6">
        <v>1</v>
      </c>
      <c r="G227" s="6">
        <v>0</v>
      </c>
      <c r="H227">
        <v>2</v>
      </c>
    </row>
    <row r="228" spans="1:8" ht="14.45" x14ac:dyDescent="0.35">
      <c r="A228" s="2" t="s">
        <v>229</v>
      </c>
      <c r="B228" s="2" t="str">
        <f>LEFT(A228,3)</f>
        <v>208</v>
      </c>
      <c r="C228" s="2" t="str">
        <f>MID(A228,4,3)</f>
        <v>214</v>
      </c>
      <c r="D228" s="2" t="str">
        <f>(RIGHT(A228,5))</f>
        <v>Z0030</v>
      </c>
      <c r="E228" s="2" t="str">
        <f t="shared" si="3"/>
        <v>SPC - infektologija</v>
      </c>
      <c r="F228" s="3">
        <v>5</v>
      </c>
      <c r="G228" s="3">
        <v>0</v>
      </c>
      <c r="H228">
        <v>1</v>
      </c>
    </row>
    <row r="229" spans="1:8" ht="14.45" hidden="1" x14ac:dyDescent="0.35">
      <c r="A229" s="5" t="s">
        <v>230</v>
      </c>
      <c r="B229" s="5"/>
      <c r="C229" s="5"/>
      <c r="D229" s="5"/>
      <c r="E229" s="2" t="str">
        <f t="shared" si="3"/>
        <v>209215E0011</v>
      </c>
      <c r="F229" s="6">
        <v>5</v>
      </c>
      <c r="G229" s="6">
        <v>0</v>
      </c>
      <c r="H229">
        <v>2</v>
      </c>
    </row>
    <row r="230" spans="1:8" ht="14.45" x14ac:dyDescent="0.35">
      <c r="A230" s="2" t="s">
        <v>231</v>
      </c>
      <c r="B230" s="2" t="str">
        <f>LEFT(A230,3)</f>
        <v>209</v>
      </c>
      <c r="C230" s="2" t="str">
        <f>MID(A230,4,3)</f>
        <v>215</v>
      </c>
      <c r="D230" s="2" t="str">
        <f>(RIGHT(A230,5))</f>
        <v>E0011</v>
      </c>
      <c r="E230" s="2" t="str">
        <f t="shared" si="3"/>
        <v>SPC - internistika  - NOD</v>
      </c>
      <c r="F230" s="3">
        <v>1</v>
      </c>
      <c r="G230" s="3">
        <v>0</v>
      </c>
      <c r="H230">
        <v>1</v>
      </c>
    </row>
    <row r="231" spans="1:8" ht="14.45" hidden="1" x14ac:dyDescent="0.35">
      <c r="A231" s="4" t="s">
        <v>232</v>
      </c>
      <c r="B231" s="4"/>
      <c r="C231" s="4"/>
      <c r="D231" s="4"/>
      <c r="E231" s="2" t="str">
        <f t="shared" si="3"/>
        <v>209215E0259</v>
      </c>
      <c r="F231">
        <v>1</v>
      </c>
      <c r="G231">
        <v>0</v>
      </c>
      <c r="H231">
        <v>2</v>
      </c>
    </row>
    <row r="232" spans="1:8" ht="14.45" x14ac:dyDescent="0.35">
      <c r="A232" s="2" t="s">
        <v>233</v>
      </c>
      <c r="B232" s="2" t="str">
        <f>LEFT(A232,3)</f>
        <v>209</v>
      </c>
      <c r="C232" s="2" t="str">
        <f>MID(A232,4,3)</f>
        <v>215</v>
      </c>
      <c r="D232" s="2" t="str">
        <f>(RIGHT(A232,5))</f>
        <v>E0259</v>
      </c>
      <c r="E232" s="2" t="str">
        <f t="shared" si="3"/>
        <v>SPC - internistika - citološke in patohistološke preiskave</v>
      </c>
      <c r="F232" s="3">
        <v>13</v>
      </c>
      <c r="G232" s="3">
        <v>0</v>
      </c>
      <c r="H232">
        <v>1</v>
      </c>
    </row>
    <row r="233" spans="1:8" ht="14.45" hidden="1" x14ac:dyDescent="0.35">
      <c r="A233" s="5" t="s">
        <v>234</v>
      </c>
      <c r="B233" s="5"/>
      <c r="C233" s="5"/>
      <c r="D233" s="5"/>
      <c r="E233" s="2" t="str">
        <f t="shared" si="3"/>
        <v>209215E0273</v>
      </c>
      <c r="F233" s="6">
        <v>13</v>
      </c>
      <c r="G233" s="6">
        <v>0</v>
      </c>
      <c r="H233">
        <v>2</v>
      </c>
    </row>
    <row r="234" spans="1:8" ht="14.45" x14ac:dyDescent="0.35">
      <c r="A234" s="2" t="s">
        <v>235</v>
      </c>
      <c r="B234" s="2" t="str">
        <f>LEFT(A234,3)</f>
        <v>209</v>
      </c>
      <c r="C234" s="2" t="str">
        <f>MID(A234,4,3)</f>
        <v>215</v>
      </c>
      <c r="D234" s="2" t="str">
        <f>(RIGHT(A234,5))</f>
        <v>E0273</v>
      </c>
      <c r="E234" s="2" t="str">
        <f t="shared" si="3"/>
        <v>SPC - internistika - prvi pregled</v>
      </c>
      <c r="F234" s="3">
        <v>30</v>
      </c>
      <c r="G234" s="3">
        <v>5</v>
      </c>
      <c r="H234">
        <v>1</v>
      </c>
    </row>
    <row r="235" spans="1:8" ht="14.45" hidden="1" x14ac:dyDescent="0.35">
      <c r="A235" s="5" t="s">
        <v>236</v>
      </c>
      <c r="B235" s="5"/>
      <c r="C235" s="5"/>
      <c r="D235" s="5"/>
      <c r="E235" s="2" t="str">
        <f t="shared" si="3"/>
        <v>209215E0389</v>
      </c>
      <c r="F235" s="6">
        <v>30</v>
      </c>
      <c r="G235" s="6">
        <v>5</v>
      </c>
      <c r="H235">
        <v>2</v>
      </c>
    </row>
    <row r="236" spans="1:8" ht="14.45" x14ac:dyDescent="0.35">
      <c r="A236" s="2" t="s">
        <v>237</v>
      </c>
      <c r="B236" s="2" t="str">
        <f>LEFT(A236,3)</f>
        <v>209</v>
      </c>
      <c r="C236" s="2" t="str">
        <f>MID(A236,4,3)</f>
        <v>215</v>
      </c>
      <c r="D236" s="2" t="str">
        <f>(RIGHT(A236,5))</f>
        <v>E0389</v>
      </c>
      <c r="E236" s="2" t="str">
        <f t="shared" si="3"/>
        <v>SPC - internistika - ESWL</v>
      </c>
      <c r="F236" s="3">
        <v>1</v>
      </c>
      <c r="G236" s="3">
        <v>0</v>
      </c>
      <c r="H236">
        <v>1</v>
      </c>
    </row>
    <row r="237" spans="1:8" ht="14.45" hidden="1" x14ac:dyDescent="0.35">
      <c r="A237" s="4" t="s">
        <v>238</v>
      </c>
      <c r="B237" s="4"/>
      <c r="C237" s="4"/>
      <c r="D237" s="4"/>
      <c r="E237" s="2" t="str">
        <f t="shared" si="3"/>
        <v>209215E0766</v>
      </c>
      <c r="F237">
        <v>1</v>
      </c>
      <c r="G237">
        <v>0</v>
      </c>
      <c r="H237">
        <v>2</v>
      </c>
    </row>
    <row r="238" spans="1:8" ht="14.45" x14ac:dyDescent="0.35">
      <c r="A238" s="2" t="s">
        <v>239</v>
      </c>
      <c r="B238" s="2" t="str">
        <f>LEFT(A238,3)</f>
        <v>209</v>
      </c>
      <c r="C238" s="2" t="str">
        <f>MID(A238,4,3)</f>
        <v>215</v>
      </c>
      <c r="D238" s="2" t="str">
        <f>(RIGHT(A238,5))</f>
        <v>E0766</v>
      </c>
      <c r="E238" s="2" t="str">
        <f t="shared" si="3"/>
        <v>SPC - internistika - TMO bolnikov s COVID 19 - center</v>
      </c>
      <c r="F238" s="3">
        <v>3</v>
      </c>
      <c r="G238" s="3">
        <v>0</v>
      </c>
      <c r="H238">
        <v>1</v>
      </c>
    </row>
    <row r="239" spans="1:8" ht="14.45" hidden="1" x14ac:dyDescent="0.35">
      <c r="A239" s="4" t="s">
        <v>240</v>
      </c>
      <c r="B239" s="4"/>
      <c r="C239" s="4"/>
      <c r="D239" s="4"/>
      <c r="E239" s="2" t="str">
        <f t="shared" si="3"/>
        <v>209215E0767</v>
      </c>
      <c r="F239">
        <v>3</v>
      </c>
      <c r="G239">
        <v>0</v>
      </c>
      <c r="H239">
        <v>2</v>
      </c>
    </row>
    <row r="240" spans="1:8" ht="14.45" x14ac:dyDescent="0.35">
      <c r="A240" s="2" t="s">
        <v>241</v>
      </c>
      <c r="B240" s="2" t="str">
        <f>LEFT(A240,3)</f>
        <v>209</v>
      </c>
      <c r="C240" s="2" t="str">
        <f>MID(A240,4,3)</f>
        <v>215</v>
      </c>
      <c r="D240" s="2" t="str">
        <f>(RIGHT(A240,5))</f>
        <v>E0767</v>
      </c>
      <c r="E240" s="2" t="str">
        <f t="shared" si="3"/>
        <v>SPC - internistika - TMO bolnikov s COVID 19 - matična enota</v>
      </c>
      <c r="F240" s="3">
        <v>7</v>
      </c>
      <c r="G240" s="3">
        <v>0</v>
      </c>
      <c r="H240">
        <v>1</v>
      </c>
    </row>
    <row r="241" spans="1:8" ht="14.45" hidden="1" x14ac:dyDescent="0.35">
      <c r="A241" s="5" t="s">
        <v>242</v>
      </c>
      <c r="B241" s="5"/>
      <c r="C241" s="5"/>
      <c r="D241" s="5"/>
      <c r="E241" s="2" t="str">
        <f t="shared" si="3"/>
        <v>209215Z0030</v>
      </c>
      <c r="F241" s="6">
        <v>7</v>
      </c>
      <c r="G241" s="6">
        <v>0</v>
      </c>
      <c r="H241">
        <v>2</v>
      </c>
    </row>
    <row r="242" spans="1:8" ht="14.45" x14ac:dyDescent="0.35">
      <c r="A242" s="2" t="s">
        <v>243</v>
      </c>
      <c r="B242" s="2" t="str">
        <f>LEFT(A242,3)</f>
        <v>209</v>
      </c>
      <c r="C242" s="2" t="str">
        <f>MID(A242,4,3)</f>
        <v>215</v>
      </c>
      <c r="D242" s="2" t="str">
        <f>(RIGHT(A242,5))</f>
        <v>Z0030</v>
      </c>
      <c r="E242" s="2" t="str">
        <f t="shared" si="3"/>
        <v>SPC - internistika</v>
      </c>
      <c r="F242" s="3">
        <v>30</v>
      </c>
      <c r="G242" s="3">
        <v>6</v>
      </c>
      <c r="H242">
        <v>1</v>
      </c>
    </row>
    <row r="243" spans="1:8" ht="14.45" hidden="1" x14ac:dyDescent="0.35">
      <c r="A243" s="5" t="s">
        <v>244</v>
      </c>
      <c r="B243" s="5"/>
      <c r="C243" s="5"/>
      <c r="D243" s="5"/>
      <c r="E243" s="2" t="str">
        <f t="shared" si="3"/>
        <v>209240E0273</v>
      </c>
      <c r="F243" s="6">
        <v>30</v>
      </c>
      <c r="G243" s="6">
        <v>6</v>
      </c>
      <c r="H243">
        <v>2</v>
      </c>
    </row>
    <row r="244" spans="1:8" ht="14.45" x14ac:dyDescent="0.35">
      <c r="A244" s="2" t="s">
        <v>245</v>
      </c>
      <c r="B244" s="2" t="str">
        <f>LEFT(A244,3)</f>
        <v>209</v>
      </c>
      <c r="C244" s="2" t="str">
        <f>MID(A244,4,3)</f>
        <v>240</v>
      </c>
      <c r="D244" s="2" t="str">
        <f>(RIGHT(A244,5))</f>
        <v>E0273</v>
      </c>
      <c r="E244" s="2" t="str">
        <f t="shared" si="3"/>
        <v>SPC - alergologija - prvi pregled</v>
      </c>
      <c r="F244" s="3">
        <v>11</v>
      </c>
      <c r="G244" s="3">
        <v>1</v>
      </c>
      <c r="H244">
        <v>1</v>
      </c>
    </row>
    <row r="245" spans="1:8" ht="14.45" hidden="1" x14ac:dyDescent="0.35">
      <c r="A245" s="5" t="s">
        <v>246</v>
      </c>
      <c r="B245" s="5"/>
      <c r="C245" s="5"/>
      <c r="D245" s="5"/>
      <c r="E245" s="2" t="str">
        <f t="shared" si="3"/>
        <v>209240Z0030</v>
      </c>
      <c r="F245" s="6">
        <v>11</v>
      </c>
      <c r="G245" s="6">
        <v>1</v>
      </c>
      <c r="H245">
        <v>2</v>
      </c>
    </row>
    <row r="246" spans="1:8" ht="14.45" x14ac:dyDescent="0.35">
      <c r="A246" s="2" t="s">
        <v>247</v>
      </c>
      <c r="B246" s="2" t="str">
        <f>LEFT(A246,3)</f>
        <v>209</v>
      </c>
      <c r="C246" s="2" t="str">
        <f>MID(A246,4,3)</f>
        <v>240</v>
      </c>
      <c r="D246" s="2" t="str">
        <f>(RIGHT(A246,5))</f>
        <v>Z0030</v>
      </c>
      <c r="E246" s="2" t="str">
        <f t="shared" si="3"/>
        <v>SPC - alergologija</v>
      </c>
      <c r="F246" s="3">
        <v>11</v>
      </c>
      <c r="G246" s="3">
        <v>1</v>
      </c>
      <c r="H246">
        <v>1</v>
      </c>
    </row>
    <row r="247" spans="1:8" ht="14.45" hidden="1" x14ac:dyDescent="0.35">
      <c r="A247" s="4" t="s">
        <v>248</v>
      </c>
      <c r="B247" s="4"/>
      <c r="C247" s="4"/>
      <c r="D247" s="4"/>
      <c r="E247" s="2" t="str">
        <f t="shared" si="3"/>
        <v>210219E0259</v>
      </c>
      <c r="F247">
        <v>11</v>
      </c>
      <c r="G247">
        <v>1</v>
      </c>
      <c r="H247">
        <v>2</v>
      </c>
    </row>
    <row r="248" spans="1:8" ht="14.45" x14ac:dyDescent="0.35">
      <c r="A248" s="2" t="s">
        <v>249</v>
      </c>
      <c r="B248" s="2" t="str">
        <f>LEFT(A248,3)</f>
        <v>210</v>
      </c>
      <c r="C248" s="2" t="str">
        <f>MID(A248,4,3)</f>
        <v>219</v>
      </c>
      <c r="D248" s="2" t="str">
        <f>(RIGHT(A248,5))</f>
        <v>E0259</v>
      </c>
      <c r="E248" s="2" t="str">
        <f t="shared" si="3"/>
        <v>SPC - onkologija - citološke in patohistološke preiskave</v>
      </c>
      <c r="F248" s="3">
        <v>7</v>
      </c>
      <c r="G248" s="3">
        <v>0</v>
      </c>
      <c r="H248">
        <v>1</v>
      </c>
    </row>
    <row r="249" spans="1:8" ht="14.45" hidden="1" x14ac:dyDescent="0.35">
      <c r="A249" s="5" t="s">
        <v>250</v>
      </c>
      <c r="B249" s="5"/>
      <c r="C249" s="5"/>
      <c r="D249" s="5"/>
      <c r="E249" s="2" t="str">
        <f t="shared" si="3"/>
        <v>210219Z0030</v>
      </c>
      <c r="F249" s="6">
        <v>7</v>
      </c>
      <c r="G249" s="6">
        <v>0</v>
      </c>
      <c r="H249">
        <v>2</v>
      </c>
    </row>
    <row r="250" spans="1:8" ht="14.45" x14ac:dyDescent="0.35">
      <c r="A250" s="2" t="s">
        <v>251</v>
      </c>
      <c r="B250" s="2" t="str">
        <f>LEFT(A250,3)</f>
        <v>210</v>
      </c>
      <c r="C250" s="2" t="str">
        <f>MID(A250,4,3)</f>
        <v>219</v>
      </c>
      <c r="D250" s="2" t="str">
        <f>(RIGHT(A250,5))</f>
        <v>Z0030</v>
      </c>
      <c r="E250" s="2" t="str">
        <f t="shared" si="3"/>
        <v>SPC - onkologija</v>
      </c>
      <c r="F250" s="3">
        <v>7</v>
      </c>
      <c r="G250" s="3">
        <v>0</v>
      </c>
      <c r="H250">
        <v>1</v>
      </c>
    </row>
    <row r="251" spans="1:8" ht="14.45" hidden="1" x14ac:dyDescent="0.35">
      <c r="A251" s="4" t="s">
        <v>252</v>
      </c>
      <c r="B251" s="4"/>
      <c r="C251" s="4"/>
      <c r="D251" s="4"/>
      <c r="E251" s="2" t="str">
        <f t="shared" si="3"/>
        <v>210219Z0046</v>
      </c>
      <c r="F251">
        <v>7</v>
      </c>
      <c r="G251">
        <v>0</v>
      </c>
      <c r="H251">
        <v>2</v>
      </c>
    </row>
    <row r="252" spans="1:8" ht="14.45" x14ac:dyDescent="0.35">
      <c r="A252" s="2" t="s">
        <v>253</v>
      </c>
      <c r="B252" s="2" t="str">
        <f>LEFT(A252,3)</f>
        <v>210</v>
      </c>
      <c r="C252" s="2" t="str">
        <f>MID(A252,4,3)</f>
        <v>219</v>
      </c>
      <c r="D252" s="2" t="str">
        <f>(RIGHT(A252,5))</f>
        <v>Z0046</v>
      </c>
      <c r="E252" s="2" t="str">
        <f t="shared" si="3"/>
        <v>SPC - diagnostične storitve molekularne genetike</v>
      </c>
      <c r="F252" s="3">
        <v>4</v>
      </c>
      <c r="G252" s="3">
        <v>0</v>
      </c>
      <c r="H252">
        <v>1</v>
      </c>
    </row>
    <row r="253" spans="1:8" ht="14.45" hidden="1" x14ac:dyDescent="0.35">
      <c r="A253" s="4" t="s">
        <v>254</v>
      </c>
      <c r="B253" s="4"/>
      <c r="C253" s="4"/>
      <c r="D253" s="4"/>
      <c r="E253" s="2" t="str">
        <f t="shared" si="3"/>
        <v>211220E0273</v>
      </c>
      <c r="F253">
        <v>4</v>
      </c>
      <c r="G253">
        <v>0</v>
      </c>
      <c r="H253">
        <v>2</v>
      </c>
    </row>
    <row r="254" spans="1:8" ht="14.45" x14ac:dyDescent="0.35">
      <c r="A254" s="2" t="s">
        <v>255</v>
      </c>
      <c r="B254" s="2" t="str">
        <f>LEFT(A254,3)</f>
        <v>211</v>
      </c>
      <c r="C254" s="2" t="str">
        <f>MID(A254,4,3)</f>
        <v>220</v>
      </c>
      <c r="D254" s="2" t="str">
        <f>(RIGHT(A254,5))</f>
        <v>E0273</v>
      </c>
      <c r="E254" s="2" t="str">
        <f t="shared" si="3"/>
        <v>SPC - kardiologija - prvi pregled</v>
      </c>
      <c r="F254" s="3">
        <v>35</v>
      </c>
      <c r="G254" s="3">
        <v>9</v>
      </c>
      <c r="H254">
        <v>1</v>
      </c>
    </row>
    <row r="255" spans="1:8" ht="14.45" hidden="1" x14ac:dyDescent="0.35">
      <c r="A255" s="4" t="s">
        <v>256</v>
      </c>
      <c r="B255" s="4"/>
      <c r="C255" s="4"/>
      <c r="D255" s="4"/>
      <c r="E255" s="2" t="str">
        <f t="shared" si="3"/>
        <v>211220Z0030</v>
      </c>
      <c r="F255">
        <v>35</v>
      </c>
      <c r="G255">
        <v>9</v>
      </c>
      <c r="H255">
        <v>2</v>
      </c>
    </row>
    <row r="256" spans="1:8" ht="14.45" x14ac:dyDescent="0.35">
      <c r="A256" s="2" t="s">
        <v>257</v>
      </c>
      <c r="B256" s="2" t="str">
        <f>LEFT(A256,3)</f>
        <v>211</v>
      </c>
      <c r="C256" s="2" t="str">
        <f>MID(A256,4,3)</f>
        <v>220</v>
      </c>
      <c r="D256" s="2" t="str">
        <f>(RIGHT(A256,5))</f>
        <v>Z0030</v>
      </c>
      <c r="E256" s="2" t="str">
        <f t="shared" si="3"/>
        <v>SPC - kardiologija</v>
      </c>
      <c r="F256" s="3">
        <v>36</v>
      </c>
      <c r="G256" s="3">
        <v>10</v>
      </c>
      <c r="H256">
        <v>1</v>
      </c>
    </row>
    <row r="257" spans="1:8" ht="14.45" hidden="1" x14ac:dyDescent="0.35">
      <c r="A257" s="5" t="s">
        <v>258</v>
      </c>
      <c r="B257" s="5"/>
      <c r="C257" s="5"/>
      <c r="D257" s="5"/>
      <c r="E257" s="2" t="str">
        <f t="shared" si="3"/>
        <v>211276Z0030</v>
      </c>
      <c r="F257" s="6">
        <v>36</v>
      </c>
      <c r="G257" s="6">
        <v>10</v>
      </c>
      <c r="H257">
        <v>2</v>
      </c>
    </row>
    <row r="258" spans="1:8" ht="14.45" x14ac:dyDescent="0.35">
      <c r="A258" s="2" t="s">
        <v>259</v>
      </c>
      <c r="B258" s="2" t="str">
        <f>LEFT(A258,3)</f>
        <v>211</v>
      </c>
      <c r="C258" s="2" t="str">
        <f>MID(A258,4,3)</f>
        <v>276</v>
      </c>
      <c r="D258" s="2" t="str">
        <f>(RIGHT(A258,5))</f>
        <v>Z0030</v>
      </c>
      <c r="E258" s="2" t="str">
        <f t="shared" ref="E258:E321" si="4">A259</f>
        <v>SPC - kardiologija, ambulantna kardiološka rehabilitacija</v>
      </c>
      <c r="F258" s="3">
        <v>8</v>
      </c>
      <c r="G258" s="3">
        <v>0</v>
      </c>
      <c r="H258">
        <v>1</v>
      </c>
    </row>
    <row r="259" spans="1:8" ht="14.45" hidden="1" x14ac:dyDescent="0.35">
      <c r="A259" s="5" t="s">
        <v>260</v>
      </c>
      <c r="B259" s="5"/>
      <c r="C259" s="5"/>
      <c r="D259" s="5"/>
      <c r="E259" s="2" t="str">
        <f t="shared" si="4"/>
        <v>212221E0220</v>
      </c>
      <c r="F259" s="6">
        <v>8</v>
      </c>
      <c r="G259" s="6">
        <v>0</v>
      </c>
      <c r="H259">
        <v>2</v>
      </c>
    </row>
    <row r="260" spans="1:8" ht="14.45" x14ac:dyDescent="0.35">
      <c r="A260" s="2" t="s">
        <v>261</v>
      </c>
      <c r="B260" s="2" t="str">
        <f>LEFT(A260,3)</f>
        <v>212</v>
      </c>
      <c r="C260" s="2" t="str">
        <f>MID(A260,4,3)</f>
        <v>221</v>
      </c>
      <c r="D260" s="2" t="str">
        <f>(RIGHT(A260,5))</f>
        <v>E0220</v>
      </c>
      <c r="E260" s="2" t="str">
        <f t="shared" si="4"/>
        <v>SPC - operacija na ožilju</v>
      </c>
      <c r="F260" s="3">
        <v>9</v>
      </c>
      <c r="G260" s="3">
        <v>0</v>
      </c>
      <c r="H260">
        <v>1</v>
      </c>
    </row>
    <row r="261" spans="1:8" ht="14.45" hidden="1" x14ac:dyDescent="0.35">
      <c r="A261" s="5" t="s">
        <v>262</v>
      </c>
      <c r="B261" s="5"/>
      <c r="C261" s="5"/>
      <c r="D261" s="5"/>
      <c r="E261" s="2" t="str">
        <f t="shared" si="4"/>
        <v>213222Z0045</v>
      </c>
      <c r="F261" s="6">
        <v>9</v>
      </c>
      <c r="G261" s="6">
        <v>0</v>
      </c>
      <c r="H261">
        <v>2</v>
      </c>
    </row>
    <row r="262" spans="1:8" ht="14.45" x14ac:dyDescent="0.35">
      <c r="A262" s="2" t="s">
        <v>263</v>
      </c>
      <c r="B262" s="2" t="str">
        <f>LEFT(A262,3)</f>
        <v>213</v>
      </c>
      <c r="C262" s="2" t="str">
        <f>MID(A262,4,3)</f>
        <v>222</v>
      </c>
      <c r="D262" s="2" t="str">
        <f>(RIGHT(A262,5))</f>
        <v>Z0045</v>
      </c>
      <c r="E262" s="2" t="str">
        <f t="shared" si="4"/>
        <v>SPC - klinična genetika</v>
      </c>
      <c r="F262" s="3">
        <v>4</v>
      </c>
      <c r="G262" s="3">
        <v>0</v>
      </c>
      <c r="H262">
        <v>1</v>
      </c>
    </row>
    <row r="263" spans="1:8" ht="14.45" hidden="1" x14ac:dyDescent="0.35">
      <c r="A263" s="5" t="s">
        <v>264</v>
      </c>
      <c r="B263" s="5"/>
      <c r="C263" s="5"/>
      <c r="D263" s="5"/>
      <c r="E263" s="2" t="str">
        <f t="shared" si="4"/>
        <v>215224E0259</v>
      </c>
      <c r="F263" s="6">
        <v>4</v>
      </c>
      <c r="G263" s="6">
        <v>0</v>
      </c>
      <c r="H263">
        <v>2</v>
      </c>
    </row>
    <row r="264" spans="1:8" ht="14.45" x14ac:dyDescent="0.35">
      <c r="A264" s="2" t="s">
        <v>265</v>
      </c>
      <c r="B264" s="2" t="str">
        <f>LEFT(A264,3)</f>
        <v>215</v>
      </c>
      <c r="C264" s="2" t="str">
        <f>MID(A264,4,3)</f>
        <v>224</v>
      </c>
      <c r="D264" s="2" t="str">
        <f>(RIGHT(A264,5))</f>
        <v>E0259</v>
      </c>
      <c r="E264" s="2" t="str">
        <f t="shared" si="4"/>
        <v>SPC - maksilofacialna  krg. - citološke in patohistološke preiskave</v>
      </c>
      <c r="F264" s="3">
        <v>3</v>
      </c>
      <c r="G264" s="3">
        <v>0</v>
      </c>
      <c r="H264">
        <v>1</v>
      </c>
    </row>
    <row r="265" spans="1:8" ht="14.45" hidden="1" x14ac:dyDescent="0.35">
      <c r="A265" s="4" t="s">
        <v>266</v>
      </c>
      <c r="B265" s="4"/>
      <c r="C265" s="4"/>
      <c r="D265" s="4"/>
      <c r="E265" s="2" t="str">
        <f t="shared" si="4"/>
        <v>215224Z0030</v>
      </c>
      <c r="F265">
        <v>3</v>
      </c>
      <c r="G265">
        <v>0</v>
      </c>
      <c r="H265">
        <v>2</v>
      </c>
    </row>
    <row r="266" spans="1:8" ht="14.45" x14ac:dyDescent="0.35">
      <c r="A266" s="2" t="s">
        <v>267</v>
      </c>
      <c r="B266" s="2" t="str">
        <f>LEFT(A266,3)</f>
        <v>215</v>
      </c>
      <c r="C266" s="2" t="str">
        <f>MID(A266,4,3)</f>
        <v>224</v>
      </c>
      <c r="D266" s="2" t="str">
        <f>(RIGHT(A266,5))</f>
        <v>Z0030</v>
      </c>
      <c r="E266" s="2" t="str">
        <f t="shared" si="4"/>
        <v>SPC - maksilofacialna  krg.</v>
      </c>
      <c r="F266" s="3">
        <v>4</v>
      </c>
      <c r="G266" s="3">
        <v>0</v>
      </c>
      <c r="H266">
        <v>1</v>
      </c>
    </row>
    <row r="267" spans="1:8" ht="14.45" hidden="1" x14ac:dyDescent="0.35">
      <c r="A267" s="5" t="s">
        <v>268</v>
      </c>
      <c r="B267" s="5"/>
      <c r="C267" s="5"/>
      <c r="D267" s="5"/>
      <c r="E267" s="2" t="str">
        <f t="shared" si="4"/>
        <v>216225E0154</v>
      </c>
      <c r="F267" s="6">
        <v>4</v>
      </c>
      <c r="G267" s="6">
        <v>0</v>
      </c>
      <c r="H267">
        <v>2</v>
      </c>
    </row>
    <row r="268" spans="1:8" ht="14.45" x14ac:dyDescent="0.35">
      <c r="A268" s="2" t="s">
        <v>269</v>
      </c>
      <c r="B268" s="2" t="str">
        <f>LEFT(A268,3)</f>
        <v>216</v>
      </c>
      <c r="C268" s="2" t="str">
        <f>MID(A268,4,3)</f>
        <v>225</v>
      </c>
      <c r="D268" s="2" t="str">
        <f>(RIGHT(A268,5))</f>
        <v>E0154</v>
      </c>
      <c r="E268" s="2" t="str">
        <f t="shared" si="4"/>
        <v>SPC - nefrologija -dializa I</v>
      </c>
      <c r="F268" s="3">
        <v>13</v>
      </c>
      <c r="G268" s="3">
        <v>2</v>
      </c>
      <c r="H268">
        <v>1</v>
      </c>
    </row>
    <row r="269" spans="1:8" ht="14.45" hidden="1" x14ac:dyDescent="0.35">
      <c r="A269" s="4" t="s">
        <v>270</v>
      </c>
      <c r="B269" s="4"/>
      <c r="C269" s="4"/>
      <c r="D269" s="4"/>
      <c r="E269" s="2" t="str">
        <f t="shared" si="4"/>
        <v>216225E0155</v>
      </c>
      <c r="F269">
        <v>13</v>
      </c>
      <c r="G269">
        <v>2</v>
      </c>
      <c r="H269">
        <v>2</v>
      </c>
    </row>
    <row r="270" spans="1:8" ht="14.45" x14ac:dyDescent="0.35">
      <c r="A270" s="2" t="s">
        <v>271</v>
      </c>
      <c r="B270" s="2" t="str">
        <f>LEFT(A270,3)</f>
        <v>216</v>
      </c>
      <c r="C270" s="2" t="str">
        <f>MID(A270,4,3)</f>
        <v>225</v>
      </c>
      <c r="D270" s="2" t="str">
        <f>(RIGHT(A270,5))</f>
        <v>E0155</v>
      </c>
      <c r="E270" s="2" t="str">
        <f t="shared" si="4"/>
        <v>SPC - nefrologija - dializa II</v>
      </c>
      <c r="F270" s="3">
        <v>12</v>
      </c>
      <c r="G270" s="3">
        <v>0</v>
      </c>
      <c r="H270">
        <v>1</v>
      </c>
    </row>
    <row r="271" spans="1:8" ht="14.45" hidden="1" x14ac:dyDescent="0.35">
      <c r="A271" s="5" t="s">
        <v>272</v>
      </c>
      <c r="B271" s="5"/>
      <c r="C271" s="5"/>
      <c r="D271" s="5"/>
      <c r="E271" s="2" t="str">
        <f t="shared" si="4"/>
        <v>216225E0156</v>
      </c>
      <c r="F271" s="6">
        <v>12</v>
      </c>
      <c r="G271" s="6">
        <v>0</v>
      </c>
      <c r="H271">
        <v>2</v>
      </c>
    </row>
    <row r="272" spans="1:8" ht="14.45" x14ac:dyDescent="0.35">
      <c r="A272" s="2" t="s">
        <v>273</v>
      </c>
      <c r="B272" s="2" t="str">
        <f>LEFT(A272,3)</f>
        <v>216</v>
      </c>
      <c r="C272" s="2" t="str">
        <f>MID(A272,4,3)</f>
        <v>225</v>
      </c>
      <c r="D272" s="2" t="str">
        <f>(RIGHT(A272,5))</f>
        <v>E0156</v>
      </c>
      <c r="E272" s="2" t="str">
        <f t="shared" si="4"/>
        <v>SPC - nefrologija - dializa III</v>
      </c>
      <c r="F272" s="3">
        <v>13</v>
      </c>
      <c r="G272" s="3">
        <v>2</v>
      </c>
      <c r="H272">
        <v>1</v>
      </c>
    </row>
    <row r="273" spans="1:8" ht="14.45" hidden="1" x14ac:dyDescent="0.35">
      <c r="A273" s="4" t="s">
        <v>274</v>
      </c>
      <c r="B273" s="4"/>
      <c r="C273" s="4"/>
      <c r="D273" s="4"/>
      <c r="E273" s="2" t="str">
        <f t="shared" si="4"/>
        <v>216225E0157</v>
      </c>
      <c r="F273">
        <v>13</v>
      </c>
      <c r="G273">
        <v>2</v>
      </c>
      <c r="H273">
        <v>2</v>
      </c>
    </row>
    <row r="274" spans="1:8" ht="14.45" x14ac:dyDescent="0.35">
      <c r="A274" s="2" t="s">
        <v>275</v>
      </c>
      <c r="B274" s="2" t="str">
        <f>LEFT(A274,3)</f>
        <v>216</v>
      </c>
      <c r="C274" s="2" t="str">
        <f>MID(A274,4,3)</f>
        <v>225</v>
      </c>
      <c r="D274" s="2" t="str">
        <f>(RIGHT(A274,5))</f>
        <v>E0157</v>
      </c>
      <c r="E274" s="2" t="str">
        <f t="shared" si="4"/>
        <v>SPC - nefrologija - dializa IV</v>
      </c>
      <c r="F274" s="3">
        <v>8</v>
      </c>
      <c r="G274" s="3">
        <v>0</v>
      </c>
      <c r="H274">
        <v>1</v>
      </c>
    </row>
    <row r="275" spans="1:8" ht="14.45" hidden="1" x14ac:dyDescent="0.35">
      <c r="A275" s="5" t="s">
        <v>276</v>
      </c>
      <c r="B275" s="5"/>
      <c r="C275" s="5"/>
      <c r="D275" s="5"/>
      <c r="E275" s="2" t="str">
        <f t="shared" si="4"/>
        <v>216225E0158</v>
      </c>
      <c r="F275" s="6">
        <v>8</v>
      </c>
      <c r="G275" s="6">
        <v>0</v>
      </c>
      <c r="H275">
        <v>2</v>
      </c>
    </row>
    <row r="276" spans="1:8" ht="14.45" x14ac:dyDescent="0.35">
      <c r="A276" s="2" t="s">
        <v>277</v>
      </c>
      <c r="B276" s="2" t="str">
        <f>LEFT(A276,3)</f>
        <v>216</v>
      </c>
      <c r="C276" s="2" t="str">
        <f>MID(A276,4,3)</f>
        <v>225</v>
      </c>
      <c r="D276" s="2" t="str">
        <f>(RIGHT(A276,5))</f>
        <v>E0158</v>
      </c>
      <c r="E276" s="2" t="str">
        <f t="shared" si="4"/>
        <v>SPC - nefrologija - dializa V</v>
      </c>
      <c r="F276" s="3">
        <v>8</v>
      </c>
      <c r="G276" s="3">
        <v>0</v>
      </c>
      <c r="H276">
        <v>1</v>
      </c>
    </row>
    <row r="277" spans="1:8" ht="14.45" hidden="1" x14ac:dyDescent="0.35">
      <c r="A277" s="4" t="s">
        <v>278</v>
      </c>
      <c r="B277" s="4"/>
      <c r="C277" s="4"/>
      <c r="D277" s="4"/>
      <c r="E277" s="2" t="str">
        <f t="shared" si="4"/>
        <v>216225E0619</v>
      </c>
      <c r="F277">
        <v>8</v>
      </c>
      <c r="G277">
        <v>0</v>
      </c>
      <c r="H277">
        <v>2</v>
      </c>
    </row>
    <row r="278" spans="1:8" ht="14.45" x14ac:dyDescent="0.35">
      <c r="A278" s="2" t="s">
        <v>279</v>
      </c>
      <c r="B278" s="2" t="str">
        <f>LEFT(A278,3)</f>
        <v>216</v>
      </c>
      <c r="C278" s="2" t="str">
        <f>MID(A278,4,3)</f>
        <v>225</v>
      </c>
      <c r="D278" s="2" t="str">
        <f>(RIGHT(A278,5))</f>
        <v>E0619</v>
      </c>
      <c r="E278" s="2" t="str">
        <f t="shared" si="4"/>
        <v>SPC - nefrologija - dializa VI</v>
      </c>
      <c r="F278" s="3">
        <v>1</v>
      </c>
      <c r="G278" s="3">
        <v>0</v>
      </c>
      <c r="H278">
        <v>1</v>
      </c>
    </row>
    <row r="279" spans="1:8" ht="14.45" hidden="1" x14ac:dyDescent="0.35">
      <c r="A279" s="5" t="s">
        <v>280</v>
      </c>
      <c r="B279" s="5"/>
      <c r="C279" s="5"/>
      <c r="D279" s="5"/>
      <c r="E279" s="2" t="str">
        <f t="shared" si="4"/>
        <v>218227E0273</v>
      </c>
      <c r="F279" s="6">
        <v>1</v>
      </c>
      <c r="G279" s="6">
        <v>0</v>
      </c>
      <c r="H279">
        <v>2</v>
      </c>
    </row>
    <row r="280" spans="1:8" ht="14.45" x14ac:dyDescent="0.35">
      <c r="A280" s="2" t="s">
        <v>281</v>
      </c>
      <c r="B280" s="2" t="str">
        <f>LEFT(A280,3)</f>
        <v>218</v>
      </c>
      <c r="C280" s="2" t="str">
        <f>MID(A280,4,3)</f>
        <v>227</v>
      </c>
      <c r="D280" s="2" t="str">
        <f>(RIGHT(A280,5))</f>
        <v>E0273</v>
      </c>
      <c r="E280" s="2" t="str">
        <f t="shared" si="4"/>
        <v>SPC - nevrologija - prvi pregled</v>
      </c>
      <c r="F280" s="3">
        <v>1</v>
      </c>
      <c r="G280" s="3">
        <v>1</v>
      </c>
      <c r="H280">
        <v>1</v>
      </c>
    </row>
    <row r="281" spans="1:8" ht="14.45" hidden="1" x14ac:dyDescent="0.35">
      <c r="A281" s="4" t="s">
        <v>282</v>
      </c>
      <c r="B281" s="4"/>
      <c r="C281" s="4"/>
      <c r="D281" s="4"/>
      <c r="E281" s="2" t="str">
        <f t="shared" si="4"/>
        <v>218227Z0030</v>
      </c>
      <c r="F281">
        <v>1</v>
      </c>
      <c r="G281">
        <v>1</v>
      </c>
      <c r="H281">
        <v>2</v>
      </c>
    </row>
    <row r="282" spans="1:8" ht="14.45" x14ac:dyDescent="0.35">
      <c r="A282" s="2" t="s">
        <v>283</v>
      </c>
      <c r="B282" s="2" t="str">
        <f>LEFT(A282,3)</f>
        <v>218</v>
      </c>
      <c r="C282" s="2" t="str">
        <f>MID(A282,4,3)</f>
        <v>227</v>
      </c>
      <c r="D282" s="2" t="str">
        <f>(RIGHT(A282,5))</f>
        <v>Z0030</v>
      </c>
      <c r="E282" s="2" t="str">
        <f t="shared" si="4"/>
        <v>SPC - nevrologija</v>
      </c>
      <c r="F282" s="3">
        <v>24</v>
      </c>
      <c r="G282" s="3">
        <v>3</v>
      </c>
      <c r="H282">
        <v>1</v>
      </c>
    </row>
    <row r="283" spans="1:8" ht="14.45" hidden="1" x14ac:dyDescent="0.35">
      <c r="A283" s="5" t="s">
        <v>284</v>
      </c>
      <c r="B283" s="5"/>
      <c r="C283" s="5"/>
      <c r="D283" s="5"/>
      <c r="E283" s="2" t="str">
        <f t="shared" si="4"/>
        <v>220229E0088</v>
      </c>
      <c r="F283" s="6">
        <v>24</v>
      </c>
      <c r="G283" s="6">
        <v>3</v>
      </c>
      <c r="H283">
        <v>2</v>
      </c>
    </row>
    <row r="284" spans="1:8" ht="14.45" x14ac:dyDescent="0.35">
      <c r="A284" s="2" t="s">
        <v>285</v>
      </c>
      <c r="B284" s="2" t="str">
        <f>LEFT(A284,3)</f>
        <v>220</v>
      </c>
      <c r="C284" s="2" t="str">
        <f>MID(A284,4,3)</f>
        <v>229</v>
      </c>
      <c r="D284" s="2" t="str">
        <f>(RIGHT(A284,5))</f>
        <v>E0088</v>
      </c>
      <c r="E284" s="2" t="str">
        <f t="shared" si="4"/>
        <v>SPC - okulistika - operacija sive mrene</v>
      </c>
      <c r="F284" s="3">
        <v>22</v>
      </c>
      <c r="G284" s="3">
        <v>0</v>
      </c>
      <c r="H284">
        <v>1</v>
      </c>
    </row>
    <row r="285" spans="1:8" ht="14.45" hidden="1" x14ac:dyDescent="0.35">
      <c r="A285" s="4" t="s">
        <v>286</v>
      </c>
      <c r="B285" s="4"/>
      <c r="C285" s="4"/>
      <c r="D285" s="4"/>
      <c r="E285" s="2" t="str">
        <f t="shared" si="4"/>
        <v>220229E0259</v>
      </c>
      <c r="F285">
        <v>22</v>
      </c>
      <c r="G285">
        <v>0</v>
      </c>
      <c r="H285">
        <v>2</v>
      </c>
    </row>
    <row r="286" spans="1:8" ht="14.45" x14ac:dyDescent="0.35">
      <c r="A286" s="2" t="s">
        <v>287</v>
      </c>
      <c r="B286" s="2" t="str">
        <f>LEFT(A286,3)</f>
        <v>220</v>
      </c>
      <c r="C286" s="2" t="str">
        <f>MID(A286,4,3)</f>
        <v>229</v>
      </c>
      <c r="D286" s="2" t="str">
        <f>(RIGHT(A286,5))</f>
        <v>E0259</v>
      </c>
      <c r="E286" s="2" t="str">
        <f t="shared" si="4"/>
        <v>SPC - okulistika - citološke in patohistološke preiskave</v>
      </c>
      <c r="F286" s="3">
        <v>9</v>
      </c>
      <c r="G286" s="3">
        <v>0</v>
      </c>
      <c r="H286">
        <v>1</v>
      </c>
    </row>
    <row r="287" spans="1:8" ht="14.45" hidden="1" x14ac:dyDescent="0.35">
      <c r="A287" s="5" t="s">
        <v>288</v>
      </c>
      <c r="B287" s="5"/>
      <c r="C287" s="5"/>
      <c r="D287" s="5"/>
      <c r="E287" s="2" t="str">
        <f t="shared" si="4"/>
        <v>220229E0273</v>
      </c>
      <c r="F287" s="6">
        <v>9</v>
      </c>
      <c r="G287" s="6">
        <v>0</v>
      </c>
      <c r="H287">
        <v>2</v>
      </c>
    </row>
    <row r="288" spans="1:8" ht="14.45" x14ac:dyDescent="0.35">
      <c r="A288" s="2" t="s">
        <v>289</v>
      </c>
      <c r="B288" s="2" t="str">
        <f>LEFT(A288,3)</f>
        <v>220</v>
      </c>
      <c r="C288" s="2" t="str">
        <f>MID(A288,4,3)</f>
        <v>229</v>
      </c>
      <c r="D288" s="2" t="str">
        <f>(RIGHT(A288,5))</f>
        <v>E0273</v>
      </c>
      <c r="E288" s="2" t="str">
        <f t="shared" si="4"/>
        <v>SPC - okulistika - prvi pregled</v>
      </c>
      <c r="F288" s="3">
        <v>70</v>
      </c>
      <c r="G288" s="3">
        <v>1</v>
      </c>
      <c r="H288">
        <v>1</v>
      </c>
    </row>
    <row r="289" spans="1:8" ht="14.45" hidden="1" x14ac:dyDescent="0.35">
      <c r="A289" s="4" t="s">
        <v>290</v>
      </c>
      <c r="B289" s="4"/>
      <c r="C289" s="4"/>
      <c r="D289" s="4"/>
      <c r="E289" s="2" t="str">
        <f t="shared" si="4"/>
        <v>220229E0304</v>
      </c>
      <c r="F289">
        <v>70</v>
      </c>
      <c r="G289">
        <v>1</v>
      </c>
      <c r="H289">
        <v>2</v>
      </c>
    </row>
    <row r="290" spans="1:8" ht="14.45" x14ac:dyDescent="0.35">
      <c r="A290" s="2" t="s">
        <v>291</v>
      </c>
      <c r="B290" s="2" t="str">
        <f>LEFT(A290,3)</f>
        <v>220</v>
      </c>
      <c r="C290" s="2" t="str">
        <f>MID(A290,4,3)</f>
        <v>229</v>
      </c>
      <c r="D290" s="2" t="str">
        <f>(RIGHT(A290,5))</f>
        <v>E0304</v>
      </c>
      <c r="E290" s="2" t="str">
        <f t="shared" si="4"/>
        <v>SPC - okulistika - zdravljenje makule in edema brez zdravila</v>
      </c>
      <c r="F290" s="3">
        <v>8</v>
      </c>
      <c r="G290" s="3">
        <v>0</v>
      </c>
      <c r="H290">
        <v>1</v>
      </c>
    </row>
    <row r="291" spans="1:8" ht="14.45" hidden="1" x14ac:dyDescent="0.35">
      <c r="A291" s="5" t="s">
        <v>292</v>
      </c>
      <c r="B291" s="5"/>
      <c r="C291" s="5"/>
      <c r="D291" s="5"/>
      <c r="E291" s="2" t="str">
        <f t="shared" si="4"/>
        <v>220229E0338</v>
      </c>
      <c r="F291" s="6">
        <v>8</v>
      </c>
      <c r="G291" s="6">
        <v>0</v>
      </c>
      <c r="H291">
        <v>2</v>
      </c>
    </row>
    <row r="292" spans="1:8" ht="14.45" x14ac:dyDescent="0.35">
      <c r="A292" s="2" t="s">
        <v>293</v>
      </c>
      <c r="B292" s="2" t="str">
        <f>LEFT(A292,3)</f>
        <v>220</v>
      </c>
      <c r="C292" s="2" t="str">
        <f>MID(A292,4,3)</f>
        <v>229</v>
      </c>
      <c r="D292" s="2" t="str">
        <f>(RIGHT(A292,5))</f>
        <v>E0338</v>
      </c>
      <c r="E292" s="2" t="str">
        <f t="shared" si="4"/>
        <v>SPC - okulistika  - vitreoretinalna  kirurgija</v>
      </c>
      <c r="F292" s="3">
        <v>2</v>
      </c>
      <c r="G292" s="3">
        <v>0</v>
      </c>
      <c r="H292">
        <v>1</v>
      </c>
    </row>
    <row r="293" spans="1:8" ht="14.45" hidden="1" x14ac:dyDescent="0.35">
      <c r="A293" s="4" t="s">
        <v>294</v>
      </c>
      <c r="B293" s="4"/>
      <c r="C293" s="4"/>
      <c r="D293" s="4"/>
      <c r="E293" s="2" t="str">
        <f t="shared" si="4"/>
        <v>220229E0433</v>
      </c>
      <c r="F293">
        <v>2</v>
      </c>
      <c r="G293">
        <v>0</v>
      </c>
      <c r="H293">
        <v>2</v>
      </c>
    </row>
    <row r="294" spans="1:8" ht="14.45" x14ac:dyDescent="0.35">
      <c r="A294" s="2" t="s">
        <v>295</v>
      </c>
      <c r="B294" s="2" t="str">
        <f>LEFT(A294,3)</f>
        <v>220</v>
      </c>
      <c r="C294" s="2" t="str">
        <f>MID(A294,4,3)</f>
        <v>229</v>
      </c>
      <c r="D294" s="2" t="str">
        <f>(RIGHT(A294,5))</f>
        <v>E0433</v>
      </c>
      <c r="E294" s="2" t="str">
        <f t="shared" si="4"/>
        <v>SPC - okulistika - izrez benigne tvorbe</v>
      </c>
      <c r="F294" s="3">
        <v>3</v>
      </c>
      <c r="G294" s="3">
        <v>0</v>
      </c>
      <c r="H294">
        <v>1</v>
      </c>
    </row>
    <row r="295" spans="1:8" ht="14.45" hidden="1" x14ac:dyDescent="0.35">
      <c r="A295" s="4" t="s">
        <v>296</v>
      </c>
      <c r="B295" s="4"/>
      <c r="C295" s="4"/>
      <c r="D295" s="4"/>
      <c r="E295" s="2" t="str">
        <f t="shared" si="4"/>
        <v>220229E0434</v>
      </c>
      <c r="F295">
        <v>3</v>
      </c>
      <c r="G295">
        <v>0</v>
      </c>
      <c r="H295">
        <v>2</v>
      </c>
    </row>
    <row r="296" spans="1:8" ht="14.45" x14ac:dyDescent="0.35">
      <c r="A296" s="2" t="s">
        <v>297</v>
      </c>
      <c r="B296" s="2" t="str">
        <f>LEFT(A296,3)</f>
        <v>220</v>
      </c>
      <c r="C296" s="2" t="str">
        <f>MID(A296,4,3)</f>
        <v>229</v>
      </c>
      <c r="D296" s="2" t="str">
        <f>(RIGHT(A296,5))</f>
        <v>E0434</v>
      </c>
      <c r="E296" s="2" t="str">
        <f t="shared" si="4"/>
        <v>SPC - okulistika - izrez karcinoma kože</v>
      </c>
      <c r="F296" s="3">
        <v>2</v>
      </c>
      <c r="G296" s="3">
        <v>0</v>
      </c>
      <c r="H296">
        <v>1</v>
      </c>
    </row>
    <row r="297" spans="1:8" ht="14.45" hidden="1" x14ac:dyDescent="0.35">
      <c r="A297" s="5" t="s">
        <v>298</v>
      </c>
      <c r="B297" s="5"/>
      <c r="C297" s="5"/>
      <c r="D297" s="5"/>
      <c r="E297" s="2" t="str">
        <f t="shared" si="4"/>
        <v>220229E0627</v>
      </c>
      <c r="F297" s="6">
        <v>2</v>
      </c>
      <c r="G297" s="6">
        <v>0</v>
      </c>
      <c r="H297">
        <v>2</v>
      </c>
    </row>
    <row r="298" spans="1:8" ht="14.45" x14ac:dyDescent="0.35">
      <c r="A298" s="2" t="s">
        <v>299</v>
      </c>
      <c r="B298" s="2" t="str">
        <f>LEFT(A298,3)</f>
        <v>220</v>
      </c>
      <c r="C298" s="2" t="str">
        <f>MID(A298,4,3)</f>
        <v>229</v>
      </c>
      <c r="D298" s="2" t="str">
        <f>(RIGHT(A298,5))</f>
        <v>E0627</v>
      </c>
      <c r="E298" s="2" t="str">
        <f t="shared" si="4"/>
        <v>SPC - okulistika - presejanje diabetične retinopatije</v>
      </c>
      <c r="F298" s="3">
        <v>9</v>
      </c>
      <c r="G298" s="3">
        <v>0</v>
      </c>
      <c r="H298">
        <v>1</v>
      </c>
    </row>
    <row r="299" spans="1:8" ht="14.45" hidden="1" x14ac:dyDescent="0.35">
      <c r="A299" s="5" t="s">
        <v>300</v>
      </c>
      <c r="B299" s="5"/>
      <c r="C299" s="5"/>
      <c r="D299" s="5"/>
      <c r="E299" s="2" t="str">
        <f t="shared" si="4"/>
        <v>220229Z0030</v>
      </c>
      <c r="F299" s="6">
        <v>9</v>
      </c>
      <c r="G299" s="6">
        <v>0</v>
      </c>
      <c r="H299">
        <v>2</v>
      </c>
    </row>
    <row r="300" spans="1:8" ht="14.45" x14ac:dyDescent="0.35">
      <c r="A300" s="2" t="s">
        <v>301</v>
      </c>
      <c r="B300" s="2" t="str">
        <f>LEFT(A300,3)</f>
        <v>220</v>
      </c>
      <c r="C300" s="2" t="str">
        <f>MID(A300,4,3)</f>
        <v>229</v>
      </c>
      <c r="D300" s="2" t="str">
        <f>(RIGHT(A300,5))</f>
        <v>Z0030</v>
      </c>
      <c r="E300" s="2" t="str">
        <f t="shared" si="4"/>
        <v>SPC - okulistika</v>
      </c>
      <c r="F300" s="3">
        <v>71</v>
      </c>
      <c r="G300" s="3">
        <v>1</v>
      </c>
      <c r="H300">
        <v>1</v>
      </c>
    </row>
    <row r="301" spans="1:8" ht="14.45" hidden="1" x14ac:dyDescent="0.35">
      <c r="A301" s="5" t="s">
        <v>302</v>
      </c>
      <c r="B301" s="5"/>
      <c r="C301" s="5"/>
      <c r="D301" s="5"/>
      <c r="E301" s="2" t="str">
        <f t="shared" si="4"/>
        <v>220278Z0030</v>
      </c>
      <c r="F301" s="6">
        <v>71</v>
      </c>
      <c r="G301" s="6">
        <v>1</v>
      </c>
      <c r="H301">
        <v>2</v>
      </c>
    </row>
    <row r="302" spans="1:8" ht="14.45" x14ac:dyDescent="0.35">
      <c r="A302" s="2" t="s">
        <v>303</v>
      </c>
      <c r="B302" s="2" t="str">
        <f>LEFT(A302,3)</f>
        <v>220</v>
      </c>
      <c r="C302" s="2" t="str">
        <f>MID(A302,4,3)</f>
        <v>278</v>
      </c>
      <c r="D302" s="2" t="str">
        <f>(RIGHT(A302,5))</f>
        <v>Z0030</v>
      </c>
      <c r="E302" s="2" t="str">
        <f t="shared" si="4"/>
        <v>SPC - celovita rehabilitacija slepih in slabovidnih</v>
      </c>
      <c r="F302" s="3">
        <v>1</v>
      </c>
      <c r="G302" s="3">
        <v>0</v>
      </c>
      <c r="H302">
        <v>1</v>
      </c>
    </row>
    <row r="303" spans="1:8" ht="14.45" hidden="1" x14ac:dyDescent="0.35">
      <c r="A303" s="5" t="s">
        <v>304</v>
      </c>
      <c r="B303" s="5"/>
      <c r="C303" s="5"/>
      <c r="D303" s="5"/>
      <c r="E303" s="2" t="str">
        <f t="shared" si="4"/>
        <v>221230Z0040</v>
      </c>
      <c r="F303" s="6">
        <v>1</v>
      </c>
      <c r="G303" s="6">
        <v>0</v>
      </c>
      <c r="H303">
        <v>2</v>
      </c>
    </row>
    <row r="304" spans="1:8" ht="14.45" x14ac:dyDescent="0.35">
      <c r="A304" s="2" t="s">
        <v>305</v>
      </c>
      <c r="B304" s="2" t="str">
        <f>LEFT(A304,3)</f>
        <v>221</v>
      </c>
      <c r="C304" s="2" t="str">
        <f>MID(A304,4,3)</f>
        <v>230</v>
      </c>
      <c r="D304" s="2" t="str">
        <f>(RIGHT(A304,5))</f>
        <v>Z0040</v>
      </c>
      <c r="E304" s="2" t="str">
        <f t="shared" si="4"/>
        <v>SPC - radioterapija</v>
      </c>
      <c r="F304" s="3">
        <v>2</v>
      </c>
      <c r="G304" s="3">
        <v>0</v>
      </c>
      <c r="H304">
        <v>1</v>
      </c>
    </row>
    <row r="305" spans="1:8" ht="14.45" hidden="1" x14ac:dyDescent="0.35">
      <c r="A305" s="4" t="s">
        <v>306</v>
      </c>
      <c r="B305" s="4"/>
      <c r="C305" s="4"/>
      <c r="D305" s="4"/>
      <c r="E305" s="2" t="str">
        <f t="shared" si="4"/>
        <v>222231E0273</v>
      </c>
      <c r="F305">
        <v>2</v>
      </c>
      <c r="G305">
        <v>0</v>
      </c>
      <c r="H305">
        <v>2</v>
      </c>
    </row>
    <row r="306" spans="1:8" ht="14.45" x14ac:dyDescent="0.35">
      <c r="A306" s="2" t="s">
        <v>307</v>
      </c>
      <c r="B306" s="2" t="str">
        <f>LEFT(A306,3)</f>
        <v>222</v>
      </c>
      <c r="C306" s="2" t="str">
        <f>MID(A306,4,3)</f>
        <v>231</v>
      </c>
      <c r="D306" s="2" t="str">
        <f>(RIGHT(A306,5))</f>
        <v>E0273</v>
      </c>
      <c r="E306" s="2" t="str">
        <f t="shared" si="4"/>
        <v>SPC - ortopedija - prvi pregled</v>
      </c>
      <c r="F306" s="3">
        <v>29</v>
      </c>
      <c r="G306" s="3">
        <v>4</v>
      </c>
      <c r="H306">
        <v>1</v>
      </c>
    </row>
    <row r="307" spans="1:8" ht="14.45" hidden="1" x14ac:dyDescent="0.35">
      <c r="A307" s="5" t="s">
        <v>308</v>
      </c>
      <c r="B307" s="5"/>
      <c r="C307" s="5"/>
      <c r="D307" s="5"/>
      <c r="E307" s="2" t="str">
        <f t="shared" si="4"/>
        <v>222231E0438</v>
      </c>
      <c r="F307" s="6">
        <v>29</v>
      </c>
      <c r="G307" s="6">
        <v>4</v>
      </c>
      <c r="H307">
        <v>2</v>
      </c>
    </row>
    <row r="308" spans="1:8" ht="14.45" x14ac:dyDescent="0.35">
      <c r="A308" s="2" t="s">
        <v>309</v>
      </c>
      <c r="B308" s="2" t="str">
        <f>LEFT(A308,3)</f>
        <v>222</v>
      </c>
      <c r="C308" s="2" t="str">
        <f>MID(A308,4,3)</f>
        <v>231</v>
      </c>
      <c r="D308" s="2" t="str">
        <f>(RIGHT(A308,5))</f>
        <v>E0438</v>
      </c>
      <c r="E308" s="2" t="str">
        <f t="shared" si="4"/>
        <v>SPC - ortopedija - operacija rame - dnevna obravnava</v>
      </c>
      <c r="F308" s="3">
        <v>1</v>
      </c>
      <c r="G308" s="3">
        <v>0</v>
      </c>
      <c r="H308">
        <v>1</v>
      </c>
    </row>
    <row r="309" spans="1:8" ht="14.45" hidden="1" x14ac:dyDescent="0.35">
      <c r="A309" s="4" t="s">
        <v>310</v>
      </c>
      <c r="B309" s="4"/>
      <c r="C309" s="4"/>
      <c r="D309" s="4"/>
      <c r="E309" s="2" t="str">
        <f t="shared" si="4"/>
        <v>222231E0439</v>
      </c>
      <c r="F309">
        <v>1</v>
      </c>
      <c r="G309">
        <v>0</v>
      </c>
      <c r="H309">
        <v>2</v>
      </c>
    </row>
    <row r="310" spans="1:8" ht="14.45" x14ac:dyDescent="0.35">
      <c r="A310" s="2" t="s">
        <v>311</v>
      </c>
      <c r="B310" s="2" t="str">
        <f>LEFT(A310,3)</f>
        <v>222</v>
      </c>
      <c r="C310" s="2" t="str">
        <f>MID(A310,4,3)</f>
        <v>231</v>
      </c>
      <c r="D310" s="2" t="str">
        <f>(RIGHT(A310,5))</f>
        <v>E0439</v>
      </c>
      <c r="E310" s="2" t="str">
        <f t="shared" si="4"/>
        <v>SPC - terapevtska artroskopija - koleno</v>
      </c>
      <c r="F310" s="3">
        <v>1</v>
      </c>
      <c r="G310" s="3">
        <v>0</v>
      </c>
      <c r="H310">
        <v>1</v>
      </c>
    </row>
    <row r="311" spans="1:8" ht="14.45" hidden="1" x14ac:dyDescent="0.35">
      <c r="A311" s="4" t="s">
        <v>312</v>
      </c>
      <c r="B311" s="4"/>
      <c r="C311" s="4"/>
      <c r="D311" s="4"/>
      <c r="E311" s="2" t="str">
        <f t="shared" si="4"/>
        <v>222231Z0030</v>
      </c>
      <c r="F311">
        <v>1</v>
      </c>
      <c r="G311">
        <v>0</v>
      </c>
      <c r="H311">
        <v>2</v>
      </c>
    </row>
    <row r="312" spans="1:8" ht="14.45" x14ac:dyDescent="0.35">
      <c r="A312" s="2" t="s">
        <v>313</v>
      </c>
      <c r="B312" s="2" t="str">
        <f>LEFT(A312,3)</f>
        <v>222</v>
      </c>
      <c r="C312" s="2" t="str">
        <f>MID(A312,4,3)</f>
        <v>231</v>
      </c>
      <c r="D312" s="2" t="str">
        <f>(RIGHT(A312,5))</f>
        <v>Z0030</v>
      </c>
      <c r="E312" s="2" t="str">
        <f t="shared" si="4"/>
        <v>SPC - ortopedija</v>
      </c>
      <c r="F312" s="3">
        <v>28</v>
      </c>
      <c r="G312" s="3">
        <v>5</v>
      </c>
      <c r="H312">
        <v>1</v>
      </c>
    </row>
    <row r="313" spans="1:8" ht="14.45" hidden="1" x14ac:dyDescent="0.35">
      <c r="A313" s="5" t="s">
        <v>314</v>
      </c>
      <c r="B313" s="5"/>
      <c r="C313" s="5"/>
      <c r="D313" s="5"/>
      <c r="E313" s="2" t="str">
        <f t="shared" si="4"/>
        <v>223232E0259</v>
      </c>
      <c r="F313" s="6">
        <v>28</v>
      </c>
      <c r="G313" s="6">
        <v>5</v>
      </c>
      <c r="H313">
        <v>2</v>
      </c>
    </row>
    <row r="314" spans="1:8" ht="14.45" x14ac:dyDescent="0.35">
      <c r="A314" s="2" t="s">
        <v>315</v>
      </c>
      <c r="B314" s="2" t="str">
        <f>LEFT(A314,3)</f>
        <v>223</v>
      </c>
      <c r="C314" s="2" t="str">
        <f>MID(A314,4,3)</f>
        <v>232</v>
      </c>
      <c r="D314" s="2" t="str">
        <f>(RIGHT(A314,5))</f>
        <v>E0259</v>
      </c>
      <c r="E314" s="2" t="str">
        <f t="shared" si="4"/>
        <v>SPC - ORL - citološke in patohistološke preiskave</v>
      </c>
      <c r="F314" s="3">
        <v>10</v>
      </c>
      <c r="G314" s="3">
        <v>0</v>
      </c>
      <c r="H314">
        <v>1</v>
      </c>
    </row>
    <row r="315" spans="1:8" ht="14.45" hidden="1" x14ac:dyDescent="0.35">
      <c r="A315" s="5" t="s">
        <v>316</v>
      </c>
      <c r="B315" s="5"/>
      <c r="C315" s="5"/>
      <c r="D315" s="5"/>
      <c r="E315" s="2" t="str">
        <f t="shared" si="4"/>
        <v>223232E0273</v>
      </c>
      <c r="F315" s="6">
        <v>10</v>
      </c>
      <c r="G315" s="6">
        <v>0</v>
      </c>
      <c r="H315">
        <v>2</v>
      </c>
    </row>
    <row r="316" spans="1:8" ht="14.45" x14ac:dyDescent="0.35">
      <c r="A316" s="2" t="s">
        <v>317</v>
      </c>
      <c r="B316" s="2" t="str">
        <f>LEFT(A316,3)</f>
        <v>223</v>
      </c>
      <c r="C316" s="2" t="str">
        <f>MID(A316,4,3)</f>
        <v>232</v>
      </c>
      <c r="D316" s="2" t="str">
        <f>(RIGHT(A316,5))</f>
        <v>E0273</v>
      </c>
      <c r="E316" s="2" t="str">
        <f t="shared" si="4"/>
        <v>SPC - ORL - prvi pregled</v>
      </c>
      <c r="F316" s="3">
        <v>1</v>
      </c>
      <c r="G316" s="3">
        <v>0</v>
      </c>
      <c r="H316">
        <v>1</v>
      </c>
    </row>
    <row r="317" spans="1:8" ht="14.45" hidden="1" x14ac:dyDescent="0.35">
      <c r="A317" s="4" t="s">
        <v>318</v>
      </c>
      <c r="B317" s="4"/>
      <c r="C317" s="4"/>
      <c r="D317" s="4"/>
      <c r="E317" s="2" t="str">
        <f t="shared" si="4"/>
        <v>223232Z0045</v>
      </c>
      <c r="F317">
        <v>1</v>
      </c>
      <c r="G317">
        <v>0</v>
      </c>
      <c r="H317">
        <v>2</v>
      </c>
    </row>
    <row r="318" spans="1:8" ht="14.45" x14ac:dyDescent="0.35">
      <c r="A318" s="2" t="s">
        <v>319</v>
      </c>
      <c r="B318" s="2" t="str">
        <f>LEFT(A318,3)</f>
        <v>223</v>
      </c>
      <c r="C318" s="2" t="str">
        <f>MID(A318,4,3)</f>
        <v>232</v>
      </c>
      <c r="D318" s="2" t="str">
        <f>(RIGHT(A318,5))</f>
        <v>Z0045</v>
      </c>
      <c r="E318" s="2" t="str">
        <f t="shared" si="4"/>
        <v>SPC - ORL</v>
      </c>
      <c r="F318" s="3">
        <v>26</v>
      </c>
      <c r="G318" s="3">
        <v>0</v>
      </c>
      <c r="H318">
        <v>1</v>
      </c>
    </row>
    <row r="319" spans="1:8" ht="14.45" hidden="1" x14ac:dyDescent="0.35">
      <c r="A319" s="4" t="s">
        <v>320</v>
      </c>
      <c r="B319" s="4"/>
      <c r="C319" s="4"/>
      <c r="D319" s="4"/>
      <c r="E319" s="2" t="str">
        <f t="shared" si="4"/>
        <v>224242Z0030</v>
      </c>
      <c r="F319">
        <v>26</v>
      </c>
      <c r="G319">
        <v>0</v>
      </c>
      <c r="H319">
        <v>2</v>
      </c>
    </row>
    <row r="320" spans="1:8" ht="14.45" x14ac:dyDescent="0.35">
      <c r="A320" s="2" t="s">
        <v>321</v>
      </c>
      <c r="B320" s="2" t="str">
        <f>LEFT(A320,3)</f>
        <v>224</v>
      </c>
      <c r="C320" s="2" t="str">
        <f>MID(A320,4,3)</f>
        <v>242</v>
      </c>
      <c r="D320" s="2" t="str">
        <f>(RIGHT(A320,5))</f>
        <v>Z0030</v>
      </c>
      <c r="E320" s="2" t="str">
        <f t="shared" si="4"/>
        <v>SPC - pedopsihiatrija</v>
      </c>
      <c r="F320" s="3">
        <v>20</v>
      </c>
      <c r="G320" s="3">
        <v>0</v>
      </c>
      <c r="H320">
        <v>1</v>
      </c>
    </row>
    <row r="321" spans="1:8" ht="14.45" hidden="1" x14ac:dyDescent="0.35">
      <c r="A321" s="4" t="s">
        <v>322</v>
      </c>
      <c r="B321" s="4"/>
      <c r="C321" s="4"/>
      <c r="D321" s="4"/>
      <c r="E321" s="2" t="str">
        <f t="shared" si="4"/>
        <v>224282E0010</v>
      </c>
      <c r="F321">
        <v>20</v>
      </c>
      <c r="G321">
        <v>0</v>
      </c>
      <c r="H321">
        <v>2</v>
      </c>
    </row>
    <row r="322" spans="1:8" ht="14.45" x14ac:dyDescent="0.35">
      <c r="A322" s="2" t="s">
        <v>323</v>
      </c>
      <c r="B322" s="2" t="str">
        <f>LEFT(A322,3)</f>
        <v>224</v>
      </c>
      <c r="C322" s="2" t="str">
        <f>MID(A322,4,3)</f>
        <v>282</v>
      </c>
      <c r="D322" s="2" t="str">
        <f>(RIGHT(A322,5))</f>
        <v>E0010</v>
      </c>
      <c r="E322" s="2" t="str">
        <f t="shared" ref="E322:E385" si="5">A323</f>
        <v>SPC - Subspec. amb. timi za obravnavo otrok in mladostnikov s kompleksnejšimi motnjami in komb. stan</v>
      </c>
      <c r="F322" s="3">
        <v>1</v>
      </c>
      <c r="G322" s="3">
        <v>0</v>
      </c>
      <c r="H322">
        <v>1</v>
      </c>
    </row>
    <row r="323" spans="1:8" ht="14.45" hidden="1" x14ac:dyDescent="0.35">
      <c r="A323" s="5" t="s">
        <v>324</v>
      </c>
      <c r="B323" s="5"/>
      <c r="C323" s="5"/>
      <c r="D323" s="5"/>
      <c r="E323" s="2" t="str">
        <f t="shared" si="5"/>
        <v>224288E0010</v>
      </c>
      <c r="F323" s="6">
        <v>1</v>
      </c>
      <c r="G323" s="6">
        <v>0</v>
      </c>
      <c r="H323">
        <v>2</v>
      </c>
    </row>
    <row r="324" spans="1:8" ht="14.45" x14ac:dyDescent="0.35">
      <c r="A324" s="2" t="s">
        <v>325</v>
      </c>
      <c r="B324" s="2" t="str">
        <f>LEFT(A324,3)</f>
        <v>224</v>
      </c>
      <c r="C324" s="2" t="str">
        <f>MID(A324,4,3)</f>
        <v>288</v>
      </c>
      <c r="D324" s="2" t="str">
        <f>(RIGHT(A324,5))</f>
        <v>E0010</v>
      </c>
      <c r="E324" s="2" t="str">
        <f t="shared" si="5"/>
        <v>SPC - Ambulanta za prednostne obravnave otrok in mladostnikov s težavami v duševnem razvoju na terci</v>
      </c>
      <c r="F324" s="3">
        <v>3</v>
      </c>
      <c r="G324" s="3">
        <v>0</v>
      </c>
      <c r="H324">
        <v>1</v>
      </c>
    </row>
    <row r="325" spans="1:8" ht="14.45" hidden="1" x14ac:dyDescent="0.35">
      <c r="A325" s="4" t="s">
        <v>326</v>
      </c>
      <c r="B325" s="4"/>
      <c r="C325" s="4"/>
      <c r="D325" s="4"/>
      <c r="E325" s="2" t="str">
        <f t="shared" si="5"/>
        <v>227237E0259</v>
      </c>
      <c r="F325">
        <v>3</v>
      </c>
      <c r="G325">
        <v>0</v>
      </c>
      <c r="H325">
        <v>2</v>
      </c>
    </row>
    <row r="326" spans="1:8" ht="14.45" x14ac:dyDescent="0.35">
      <c r="A326" s="2" t="s">
        <v>327</v>
      </c>
      <c r="B326" s="2" t="str">
        <f>LEFT(A326,3)</f>
        <v>227</v>
      </c>
      <c r="C326" s="2" t="str">
        <f>MID(A326,4,3)</f>
        <v>237</v>
      </c>
      <c r="D326" s="2" t="str">
        <f>(RIGHT(A326,5))</f>
        <v>E0259</v>
      </c>
      <c r="E326" s="2" t="str">
        <f t="shared" si="5"/>
        <v>SPC - pediatrija - citološke in patohistološke preiskave</v>
      </c>
      <c r="F326" s="3">
        <v>14</v>
      </c>
      <c r="G326" s="3">
        <v>0</v>
      </c>
      <c r="H326">
        <v>1</v>
      </c>
    </row>
    <row r="327" spans="1:8" ht="14.45" hidden="1" x14ac:dyDescent="0.35">
      <c r="A327" s="5" t="s">
        <v>328</v>
      </c>
      <c r="B327" s="5"/>
      <c r="C327" s="5"/>
      <c r="D327" s="5"/>
      <c r="E327" s="2" t="str">
        <f t="shared" si="5"/>
        <v>227237E0812</v>
      </c>
      <c r="F327" s="6">
        <v>14</v>
      </c>
      <c r="G327" s="6">
        <v>0</v>
      </c>
      <c r="H327">
        <v>2</v>
      </c>
    </row>
    <row r="328" spans="1:8" ht="14.45" x14ac:dyDescent="0.35">
      <c r="A328" s="2" t="s">
        <v>329</v>
      </c>
      <c r="B328" s="2" t="str">
        <f>LEFT(A328,3)</f>
        <v>227</v>
      </c>
      <c r="C328" s="2" t="str">
        <f>MID(A328,4,3)</f>
        <v>237</v>
      </c>
      <c r="D328" s="2" t="str">
        <f>(RIGHT(A328,5))</f>
        <v>E0812</v>
      </c>
      <c r="E328" s="2" t="str">
        <f t="shared" si="5"/>
        <v>SPC - pediatrija - genetsko presejanje otrok in mladostnikov z družinsko hiperholesterolemijo</v>
      </c>
      <c r="F328" s="3">
        <v>1</v>
      </c>
      <c r="G328" s="3">
        <v>0</v>
      </c>
      <c r="H328">
        <v>1</v>
      </c>
    </row>
    <row r="329" spans="1:8" ht="14.45" hidden="1" x14ac:dyDescent="0.35">
      <c r="A329" s="4" t="s">
        <v>330</v>
      </c>
      <c r="B329" s="4"/>
      <c r="C329" s="4"/>
      <c r="D329" s="4"/>
      <c r="E329" s="2" t="str">
        <f t="shared" si="5"/>
        <v>227237E0813</v>
      </c>
      <c r="F329">
        <v>1</v>
      </c>
      <c r="G329">
        <v>0</v>
      </c>
      <c r="H329">
        <v>2</v>
      </c>
    </row>
    <row r="330" spans="1:8" ht="14.45" x14ac:dyDescent="0.35">
      <c r="A330" s="2" t="s">
        <v>331</v>
      </c>
      <c r="B330" s="2" t="str">
        <f>LEFT(A330,3)</f>
        <v>227</v>
      </c>
      <c r="C330" s="2" t="str">
        <f>MID(A330,4,3)</f>
        <v>237</v>
      </c>
      <c r="D330" s="2" t="str">
        <f>(RIGHT(A330,5))</f>
        <v>E0813</v>
      </c>
      <c r="E330" s="2" t="str">
        <f t="shared" si="5"/>
        <v>SPC - pediatrija - nadaljnja celostna obravnava otrok in mladostnikov z družinsko hiperholesterolemi</v>
      </c>
      <c r="F330" s="3">
        <v>1</v>
      </c>
      <c r="G330" s="3">
        <v>0</v>
      </c>
      <c r="H330">
        <v>1</v>
      </c>
    </row>
    <row r="331" spans="1:8" ht="14.45" hidden="1" x14ac:dyDescent="0.35">
      <c r="A331" s="5" t="s">
        <v>332</v>
      </c>
      <c r="B331" s="5"/>
      <c r="C331" s="5"/>
      <c r="D331" s="5"/>
      <c r="E331" s="2" t="str">
        <f t="shared" si="5"/>
        <v>227237E0815</v>
      </c>
      <c r="F331" s="6">
        <v>1</v>
      </c>
      <c r="G331" s="6">
        <v>0</v>
      </c>
      <c r="H331">
        <v>2</v>
      </c>
    </row>
    <row r="332" spans="1:8" ht="14.45" x14ac:dyDescent="0.35">
      <c r="A332" s="2" t="s">
        <v>333</v>
      </c>
      <c r="B332" s="2" t="str">
        <f>LEFT(A332,3)</f>
        <v>227</v>
      </c>
      <c r="C332" s="2" t="str">
        <f>MID(A332,4,3)</f>
        <v>237</v>
      </c>
      <c r="D332" s="2" t="str">
        <f>(RIGHT(A332,5))</f>
        <v>E0815</v>
      </c>
      <c r="E332" s="2" t="str">
        <f t="shared" si="5"/>
        <v>SPC - pediatrija - presejanje novorojencev z spinalno mišično atrofijo, težke prirojene okvare(SICK)</v>
      </c>
      <c r="F332" s="3">
        <v>1</v>
      </c>
      <c r="G332" s="3">
        <v>0</v>
      </c>
      <c r="H332">
        <v>1</v>
      </c>
    </row>
    <row r="333" spans="1:8" ht="14.45" hidden="1" x14ac:dyDescent="0.35">
      <c r="A333" s="4" t="s">
        <v>334</v>
      </c>
      <c r="B333" s="4"/>
      <c r="C333" s="4"/>
      <c r="D333" s="4"/>
      <c r="E333" s="2" t="str">
        <f t="shared" si="5"/>
        <v>227237E0833</v>
      </c>
      <c r="F333">
        <v>1</v>
      </c>
      <c r="G333">
        <v>0</v>
      </c>
      <c r="H333">
        <v>2</v>
      </c>
    </row>
    <row r="334" spans="1:8" ht="14.45" x14ac:dyDescent="0.35">
      <c r="A334" s="2" t="s">
        <v>335</v>
      </c>
      <c r="B334" s="2" t="str">
        <f>LEFT(A334,3)</f>
        <v>227</v>
      </c>
      <c r="C334" s="2" t="str">
        <f>MID(A334,4,3)</f>
        <v>237</v>
      </c>
      <c r="D334" s="2" t="str">
        <f>(RIGHT(A334,5))</f>
        <v>E0833</v>
      </c>
      <c r="E334" s="2" t="str">
        <f t="shared" si="5"/>
        <v>SPC - pediatrija - EBP - Celotni pregled</v>
      </c>
      <c r="F334" s="3">
        <v>1</v>
      </c>
      <c r="G334" s="3">
        <v>0</v>
      </c>
      <c r="H334">
        <v>1</v>
      </c>
    </row>
    <row r="335" spans="1:8" ht="14.45" hidden="1" x14ac:dyDescent="0.35">
      <c r="A335" s="4" t="s">
        <v>336</v>
      </c>
      <c r="B335" s="4"/>
      <c r="C335" s="4"/>
      <c r="D335" s="4"/>
      <c r="E335" s="2" t="str">
        <f t="shared" si="5"/>
        <v>227237E0834</v>
      </c>
      <c r="F335">
        <v>1</v>
      </c>
      <c r="G335">
        <v>0</v>
      </c>
      <c r="H335">
        <v>2</v>
      </c>
    </row>
    <row r="336" spans="1:8" ht="14.45" x14ac:dyDescent="0.35">
      <c r="A336" s="2" t="s">
        <v>337</v>
      </c>
      <c r="B336" s="2" t="str">
        <f>LEFT(A336,3)</f>
        <v>227</v>
      </c>
      <c r="C336" s="2" t="str">
        <f>MID(A336,4,3)</f>
        <v>237</v>
      </c>
      <c r="D336" s="2" t="str">
        <f>(RIGHT(A336,5))</f>
        <v>E0834</v>
      </c>
      <c r="E336" s="2" t="str">
        <f t="shared" si="5"/>
        <v>SPC - pediatrija - EBP - Kontrolni pregled</v>
      </c>
      <c r="F336" s="3">
        <v>1</v>
      </c>
      <c r="G336" s="3">
        <v>0</v>
      </c>
      <c r="H336">
        <v>1</v>
      </c>
    </row>
    <row r="337" spans="1:8" ht="14.45" hidden="1" x14ac:dyDescent="0.35">
      <c r="A337" s="5" t="s">
        <v>338</v>
      </c>
      <c r="B337" s="5"/>
      <c r="C337" s="5"/>
      <c r="D337" s="5"/>
      <c r="E337" s="2" t="str">
        <f t="shared" si="5"/>
        <v>227237Z0030</v>
      </c>
      <c r="F337" s="6">
        <v>1</v>
      </c>
      <c r="G337" s="6">
        <v>0</v>
      </c>
      <c r="H337">
        <v>2</v>
      </c>
    </row>
    <row r="338" spans="1:8" ht="14.45" x14ac:dyDescent="0.35">
      <c r="A338" s="2" t="s">
        <v>339</v>
      </c>
      <c r="B338" s="2" t="str">
        <f>LEFT(A338,3)</f>
        <v>227</v>
      </c>
      <c r="C338" s="2" t="str">
        <f>MID(A338,4,3)</f>
        <v>237</v>
      </c>
      <c r="D338" s="2" t="str">
        <f>(RIGHT(A338,5))</f>
        <v>Z0030</v>
      </c>
      <c r="E338" s="2" t="str">
        <f t="shared" si="5"/>
        <v>SPC - pediatrija</v>
      </c>
      <c r="F338" s="3">
        <v>18</v>
      </c>
      <c r="G338" s="3">
        <v>0</v>
      </c>
      <c r="H338">
        <v>1</v>
      </c>
    </row>
    <row r="339" spans="1:8" ht="14.45" hidden="1" x14ac:dyDescent="0.35">
      <c r="A339" s="4" t="s">
        <v>340</v>
      </c>
      <c r="B339" s="4"/>
      <c r="C339" s="4"/>
      <c r="D339" s="4"/>
      <c r="E339" s="2" t="str">
        <f t="shared" si="5"/>
        <v>227259Z0030</v>
      </c>
      <c r="F339">
        <v>18</v>
      </c>
      <c r="G339">
        <v>0</v>
      </c>
      <c r="H339">
        <v>2</v>
      </c>
    </row>
    <row r="340" spans="1:8" ht="14.45" x14ac:dyDescent="0.35">
      <c r="A340" s="2" t="s">
        <v>341</v>
      </c>
      <c r="B340" s="2" t="str">
        <f>LEFT(A340,3)</f>
        <v>227</v>
      </c>
      <c r="C340" s="2" t="str">
        <f>MID(A340,4,3)</f>
        <v>259</v>
      </c>
      <c r="D340" s="2" t="str">
        <f>(RIGHT(A340,5))</f>
        <v>Z0030</v>
      </c>
      <c r="E340" s="2" t="str">
        <f t="shared" si="5"/>
        <v>SPC - invalidna mladina</v>
      </c>
      <c r="F340" s="3">
        <v>1</v>
      </c>
      <c r="G340" s="3">
        <v>0</v>
      </c>
      <c r="H340">
        <v>1</v>
      </c>
    </row>
    <row r="341" spans="1:8" ht="14.45" hidden="1" x14ac:dyDescent="0.35">
      <c r="A341" s="5" t="s">
        <v>342</v>
      </c>
      <c r="B341" s="5"/>
      <c r="C341" s="5"/>
      <c r="D341" s="5"/>
      <c r="E341" s="2" t="str">
        <f t="shared" si="5"/>
        <v>229239E0259</v>
      </c>
      <c r="F341" s="6">
        <v>1</v>
      </c>
      <c r="G341" s="6">
        <v>0</v>
      </c>
      <c r="H341">
        <v>2</v>
      </c>
    </row>
    <row r="342" spans="1:8" ht="14.45" x14ac:dyDescent="0.35">
      <c r="A342" s="2" t="s">
        <v>343</v>
      </c>
      <c r="B342" s="2" t="str">
        <f>LEFT(A342,3)</f>
        <v>229</v>
      </c>
      <c r="C342" s="2" t="str">
        <f>MID(A342,4,3)</f>
        <v>239</v>
      </c>
      <c r="D342" s="2" t="str">
        <f>(RIGHT(A342,5))</f>
        <v>E0259</v>
      </c>
      <c r="E342" s="2" t="str">
        <f t="shared" si="5"/>
        <v>SPC - pnevmologija  - citološke in patohistološke preiskave</v>
      </c>
      <c r="F342" s="3">
        <v>9</v>
      </c>
      <c r="G342" s="3">
        <v>0</v>
      </c>
      <c r="H342">
        <v>1</v>
      </c>
    </row>
    <row r="343" spans="1:8" ht="14.45" hidden="1" x14ac:dyDescent="0.35">
      <c r="A343" s="5" t="s">
        <v>344</v>
      </c>
      <c r="B343" s="5"/>
      <c r="C343" s="5"/>
      <c r="D343" s="5"/>
      <c r="E343" s="2" t="str">
        <f t="shared" si="5"/>
        <v>229239E0273</v>
      </c>
      <c r="F343" s="6">
        <v>9</v>
      </c>
      <c r="G343" s="6">
        <v>0</v>
      </c>
      <c r="H343">
        <v>2</v>
      </c>
    </row>
    <row r="344" spans="1:8" ht="14.45" x14ac:dyDescent="0.35">
      <c r="A344" s="2" t="s">
        <v>345</v>
      </c>
      <c r="B344" s="2" t="str">
        <f>LEFT(A344,3)</f>
        <v>229</v>
      </c>
      <c r="C344" s="2" t="str">
        <f>MID(A344,4,3)</f>
        <v>239</v>
      </c>
      <c r="D344" s="2" t="str">
        <f>(RIGHT(A344,5))</f>
        <v>E0273</v>
      </c>
      <c r="E344" s="2" t="str">
        <f t="shared" si="5"/>
        <v>SPC - pulmologija - prvi pregled</v>
      </c>
      <c r="F344" s="3">
        <v>57</v>
      </c>
      <c r="G344" s="3">
        <v>1</v>
      </c>
      <c r="H344">
        <v>1</v>
      </c>
    </row>
    <row r="345" spans="1:8" ht="14.45" hidden="1" x14ac:dyDescent="0.35">
      <c r="A345" s="5" t="s">
        <v>346</v>
      </c>
      <c r="B345" s="5"/>
      <c r="C345" s="5"/>
      <c r="D345" s="5"/>
      <c r="E345" s="2" t="str">
        <f t="shared" si="5"/>
        <v>229239E0450</v>
      </c>
      <c r="F345" s="6">
        <v>57</v>
      </c>
      <c r="G345" s="6">
        <v>1</v>
      </c>
      <c r="H345">
        <v>2</v>
      </c>
    </row>
    <row r="346" spans="1:8" ht="14.45" x14ac:dyDescent="0.35">
      <c r="A346" s="2" t="s">
        <v>347</v>
      </c>
      <c r="B346" s="2" t="str">
        <f>LEFT(A346,3)</f>
        <v>229</v>
      </c>
      <c r="C346" s="2" t="str">
        <f>MID(A346,4,3)</f>
        <v>239</v>
      </c>
      <c r="D346" s="2" t="str">
        <f>(RIGHT(A346,5))</f>
        <v>E0450</v>
      </c>
      <c r="E346" s="2" t="str">
        <f t="shared" si="5"/>
        <v>SPC - pulmologija - poligrafija spanja na domu</v>
      </c>
      <c r="F346" s="3">
        <v>11</v>
      </c>
      <c r="G346" s="3">
        <v>0</v>
      </c>
      <c r="H346">
        <v>1</v>
      </c>
    </row>
    <row r="347" spans="1:8" ht="14.45" hidden="1" x14ac:dyDescent="0.35">
      <c r="A347" s="4" t="s">
        <v>348</v>
      </c>
      <c r="B347" s="4"/>
      <c r="C347" s="4"/>
      <c r="D347" s="4"/>
      <c r="E347" s="2" t="str">
        <f t="shared" si="5"/>
        <v>229239E0766</v>
      </c>
      <c r="F347">
        <v>11</v>
      </c>
      <c r="G347">
        <v>0</v>
      </c>
      <c r="H347">
        <v>2</v>
      </c>
    </row>
    <row r="348" spans="1:8" ht="14.45" x14ac:dyDescent="0.35">
      <c r="A348" s="2" t="s">
        <v>349</v>
      </c>
      <c r="B348" s="2" t="str">
        <f>LEFT(A348,3)</f>
        <v>229</v>
      </c>
      <c r="C348" s="2" t="str">
        <f>MID(A348,4,3)</f>
        <v>239</v>
      </c>
      <c r="D348" s="2" t="str">
        <f>(RIGHT(A348,5))</f>
        <v>E0766</v>
      </c>
      <c r="E348" s="2" t="str">
        <f t="shared" si="5"/>
        <v>SPC - pulmologija - TMO bolnikov s COVID 19 - center</v>
      </c>
      <c r="F348" s="3">
        <v>2</v>
      </c>
      <c r="G348" s="3">
        <v>0</v>
      </c>
      <c r="H348">
        <v>1</v>
      </c>
    </row>
    <row r="349" spans="1:8" ht="14.45" hidden="1" x14ac:dyDescent="0.35">
      <c r="A349" s="4" t="s">
        <v>350</v>
      </c>
      <c r="B349" s="4"/>
      <c r="C349" s="4"/>
      <c r="D349" s="4"/>
      <c r="E349" s="2" t="str">
        <f t="shared" si="5"/>
        <v>229239E0767</v>
      </c>
      <c r="F349">
        <v>2</v>
      </c>
      <c r="G349">
        <v>0</v>
      </c>
      <c r="H349">
        <v>2</v>
      </c>
    </row>
    <row r="350" spans="1:8" ht="14.45" x14ac:dyDescent="0.35">
      <c r="A350" s="2" t="s">
        <v>351</v>
      </c>
      <c r="B350" s="2" t="str">
        <f>LEFT(A350,3)</f>
        <v>229</v>
      </c>
      <c r="C350" s="2" t="str">
        <f>MID(A350,4,3)</f>
        <v>239</v>
      </c>
      <c r="D350" s="2" t="str">
        <f>(RIGHT(A350,5))</f>
        <v>E0767</v>
      </c>
      <c r="E350" s="2" t="str">
        <f t="shared" si="5"/>
        <v>SPC - pulmologija - TMO bolnikov s COVID 19 - matična enota</v>
      </c>
      <c r="F350" s="3">
        <v>4</v>
      </c>
      <c r="G350" s="3">
        <v>0</v>
      </c>
      <c r="H350">
        <v>1</v>
      </c>
    </row>
    <row r="351" spans="1:8" ht="14.45" hidden="1" x14ac:dyDescent="0.35">
      <c r="A351" s="5" t="s">
        <v>352</v>
      </c>
      <c r="B351" s="5"/>
      <c r="C351" s="5"/>
      <c r="D351" s="5"/>
      <c r="E351" s="2" t="str">
        <f t="shared" si="5"/>
        <v>229239Z0030</v>
      </c>
      <c r="F351" s="6">
        <v>4</v>
      </c>
      <c r="G351" s="6">
        <v>0</v>
      </c>
      <c r="H351">
        <v>2</v>
      </c>
    </row>
    <row r="352" spans="1:8" ht="14.45" x14ac:dyDescent="0.35">
      <c r="A352" s="2" t="s">
        <v>353</v>
      </c>
      <c r="B352" s="2" t="str">
        <f>LEFT(A352,3)</f>
        <v>229</v>
      </c>
      <c r="C352" s="2" t="str">
        <f>MID(A352,4,3)</f>
        <v>239</v>
      </c>
      <c r="D352" s="2" t="str">
        <f>(RIGHT(A352,5))</f>
        <v>Z0030</v>
      </c>
      <c r="E352" s="2" t="str">
        <f t="shared" si="5"/>
        <v>SPC - pulmologija</v>
      </c>
      <c r="F352" s="3">
        <v>57</v>
      </c>
      <c r="G352" s="3">
        <v>1</v>
      </c>
      <c r="H352">
        <v>1</v>
      </c>
    </row>
    <row r="353" spans="1:8" ht="14.45" hidden="1" x14ac:dyDescent="0.35">
      <c r="A353" s="5" t="s">
        <v>354</v>
      </c>
      <c r="B353" s="5"/>
      <c r="C353" s="5"/>
      <c r="D353" s="5"/>
      <c r="E353" s="2" t="str">
        <f t="shared" si="5"/>
        <v>230241Z0030</v>
      </c>
      <c r="F353" s="6">
        <v>57</v>
      </c>
      <c r="G353" s="6">
        <v>1</v>
      </c>
      <c r="H353">
        <v>2</v>
      </c>
    </row>
    <row r="354" spans="1:8" ht="14.45" x14ac:dyDescent="0.35">
      <c r="A354" s="2" t="s">
        <v>355</v>
      </c>
      <c r="B354" s="2" t="str">
        <f>LEFT(A354,3)</f>
        <v>230</v>
      </c>
      <c r="C354" s="2" t="str">
        <f>MID(A354,4,3)</f>
        <v>241</v>
      </c>
      <c r="D354" s="2" t="str">
        <f>(RIGHT(A354,5))</f>
        <v>Z0030</v>
      </c>
      <c r="E354" s="2" t="str">
        <f t="shared" si="5"/>
        <v>SPC - psihiatrija</v>
      </c>
      <c r="F354" s="3">
        <v>50</v>
      </c>
      <c r="G354" s="3">
        <v>8</v>
      </c>
      <c r="H354">
        <v>1</v>
      </c>
    </row>
    <row r="355" spans="1:8" ht="14.45" hidden="1" x14ac:dyDescent="0.35">
      <c r="A355" s="4" t="s">
        <v>356</v>
      </c>
      <c r="B355" s="4"/>
      <c r="C355" s="4"/>
      <c r="D355" s="4"/>
      <c r="E355" s="2" t="str">
        <f t="shared" si="5"/>
        <v>230243E0010</v>
      </c>
      <c r="F355">
        <v>50</v>
      </c>
      <c r="G355">
        <v>8</v>
      </c>
      <c r="H355">
        <v>2</v>
      </c>
    </row>
    <row r="356" spans="1:8" ht="14.45" x14ac:dyDescent="0.35">
      <c r="A356" s="2" t="s">
        <v>357</v>
      </c>
      <c r="B356" s="2" t="str">
        <f>LEFT(A356,3)</f>
        <v>230</v>
      </c>
      <c r="C356" s="2" t="str">
        <f>MID(A356,4,3)</f>
        <v>243</v>
      </c>
      <c r="D356" s="2" t="str">
        <f>(RIGHT(A356,5))</f>
        <v>E0010</v>
      </c>
      <c r="E356" s="2" t="str">
        <f t="shared" si="5"/>
        <v>SPC - obsojenci in priporniki - psihiatrija</v>
      </c>
      <c r="F356" s="3">
        <v>9</v>
      </c>
      <c r="G356" s="3">
        <v>0</v>
      </c>
      <c r="H356">
        <v>1</v>
      </c>
    </row>
    <row r="357" spans="1:8" ht="14.45" hidden="1" x14ac:dyDescent="0.35">
      <c r="A357" s="4" t="s">
        <v>358</v>
      </c>
      <c r="B357" s="4"/>
      <c r="C357" s="4"/>
      <c r="D357" s="4"/>
      <c r="E357" s="2" t="str">
        <f t="shared" si="5"/>
        <v>230269Z0030</v>
      </c>
      <c r="F357">
        <v>9</v>
      </c>
      <c r="G357">
        <v>0</v>
      </c>
      <c r="H357">
        <v>2</v>
      </c>
    </row>
    <row r="358" spans="1:8" ht="14.45" x14ac:dyDescent="0.35">
      <c r="A358" s="2" t="s">
        <v>359</v>
      </c>
      <c r="B358" s="2" t="str">
        <f>LEFT(A358,3)</f>
        <v>230</v>
      </c>
      <c r="C358" s="2" t="str">
        <f>MID(A358,4,3)</f>
        <v>269</v>
      </c>
      <c r="D358" s="2" t="str">
        <f>(RIGHT(A358,5))</f>
        <v>Z0030</v>
      </c>
      <c r="E358" s="2" t="str">
        <f t="shared" si="5"/>
        <v>SPC - skupnostna psihiatrična obravnava na domu</v>
      </c>
      <c r="F358" s="3">
        <v>1</v>
      </c>
      <c r="G358" s="3">
        <v>0</v>
      </c>
      <c r="H358">
        <v>1</v>
      </c>
    </row>
    <row r="359" spans="1:8" ht="14.45" hidden="1" x14ac:dyDescent="0.35">
      <c r="A359" s="5" t="s">
        <v>360</v>
      </c>
      <c r="B359" s="5"/>
      <c r="C359" s="5"/>
      <c r="D359" s="5"/>
      <c r="E359" s="2" t="str">
        <f t="shared" si="5"/>
        <v>231211Z0030</v>
      </c>
      <c r="F359" s="6">
        <v>1</v>
      </c>
      <c r="G359" s="6">
        <v>0</v>
      </c>
      <c r="H359">
        <v>2</v>
      </c>
    </row>
    <row r="360" spans="1:8" ht="14.45" x14ac:dyDescent="0.35">
      <c r="A360" s="2" t="s">
        <v>361</v>
      </c>
      <c r="B360" s="2" t="str">
        <f>LEFT(A360,3)</f>
        <v>231</v>
      </c>
      <c r="C360" s="2" t="str">
        <f>MID(A360,4,3)</f>
        <v>211</v>
      </c>
      <c r="D360" s="2" t="str">
        <f>(RIGHT(A360,5))</f>
        <v>Z0030</v>
      </c>
      <c r="E360" s="2" t="str">
        <f t="shared" si="5"/>
        <v>SPC - mamografija</v>
      </c>
      <c r="F360" s="3">
        <v>18</v>
      </c>
      <c r="G360" s="3">
        <v>0</v>
      </c>
      <c r="H360">
        <v>1</v>
      </c>
    </row>
    <row r="361" spans="1:8" ht="14.45" hidden="1" x14ac:dyDescent="0.35">
      <c r="A361" s="5" t="s">
        <v>362</v>
      </c>
      <c r="B361" s="5"/>
      <c r="C361" s="5"/>
      <c r="D361" s="5"/>
      <c r="E361" s="2" t="str">
        <f t="shared" si="5"/>
        <v>231244Z0033</v>
      </c>
      <c r="F361" s="6">
        <v>18</v>
      </c>
      <c r="G361" s="6">
        <v>0</v>
      </c>
      <c r="H361">
        <v>2</v>
      </c>
    </row>
    <row r="362" spans="1:8" ht="14.45" x14ac:dyDescent="0.35">
      <c r="A362" s="2" t="s">
        <v>363</v>
      </c>
      <c r="B362" s="2" t="str">
        <f>LEFT(A362,3)</f>
        <v>231</v>
      </c>
      <c r="C362" s="2" t="str">
        <f>MID(A362,4,3)</f>
        <v>244</v>
      </c>
      <c r="D362" s="2" t="str">
        <f>(RIGHT(A362,5))</f>
        <v>Z0033</v>
      </c>
      <c r="E362" s="2" t="str">
        <f t="shared" si="5"/>
        <v>SPC - magnetna resonanca - MR</v>
      </c>
      <c r="F362" s="3">
        <v>14</v>
      </c>
      <c r="G362" s="3">
        <v>5</v>
      </c>
      <c r="H362">
        <v>1</v>
      </c>
    </row>
    <row r="363" spans="1:8" ht="14.45" hidden="1" x14ac:dyDescent="0.35">
      <c r="A363" s="4" t="s">
        <v>364</v>
      </c>
      <c r="B363" s="4"/>
      <c r="C363" s="4"/>
      <c r="D363" s="4"/>
      <c r="E363" s="2" t="str">
        <f t="shared" si="5"/>
        <v>231245Z0033</v>
      </c>
      <c r="F363">
        <v>14</v>
      </c>
      <c r="G363">
        <v>5</v>
      </c>
      <c r="H363">
        <v>2</v>
      </c>
    </row>
    <row r="364" spans="1:8" ht="14.45" x14ac:dyDescent="0.35">
      <c r="A364" s="2" t="s">
        <v>365</v>
      </c>
      <c r="B364" s="2" t="str">
        <f>LEFT(A364,3)</f>
        <v>231</v>
      </c>
      <c r="C364" s="2" t="str">
        <f>MID(A364,4,3)</f>
        <v>245</v>
      </c>
      <c r="D364" s="2" t="str">
        <f>(RIGHT(A364,5))</f>
        <v>Z0033</v>
      </c>
      <c r="E364" s="2" t="str">
        <f t="shared" si="5"/>
        <v>SPC - računalniška tomografija - CT</v>
      </c>
      <c r="F364" s="3">
        <v>18</v>
      </c>
      <c r="G364" s="3">
        <v>3</v>
      </c>
      <c r="H364">
        <v>1</v>
      </c>
    </row>
    <row r="365" spans="1:8" ht="14.45" hidden="1" x14ac:dyDescent="0.35">
      <c r="A365" s="4" t="s">
        <v>366</v>
      </c>
      <c r="B365" s="4"/>
      <c r="C365" s="4"/>
      <c r="D365" s="4"/>
      <c r="E365" s="2" t="str">
        <f t="shared" si="5"/>
        <v>231246Z0030</v>
      </c>
      <c r="F365">
        <v>18</v>
      </c>
      <c r="G365">
        <v>3</v>
      </c>
      <c r="H365">
        <v>2</v>
      </c>
    </row>
    <row r="366" spans="1:8" ht="14.45" x14ac:dyDescent="0.35">
      <c r="A366" s="2" t="s">
        <v>367</v>
      </c>
      <c r="B366" s="2" t="str">
        <f>LEFT(A366,3)</f>
        <v>231</v>
      </c>
      <c r="C366" s="2" t="str">
        <f>MID(A366,4,3)</f>
        <v>246</v>
      </c>
      <c r="D366" s="2" t="str">
        <f>(RIGHT(A366,5))</f>
        <v>Z0030</v>
      </c>
      <c r="E366" s="2" t="str">
        <f t="shared" si="5"/>
        <v>SPC - ultrazvok</v>
      </c>
      <c r="F366" s="3">
        <v>55</v>
      </c>
      <c r="G366" s="3">
        <v>7</v>
      </c>
      <c r="H366">
        <v>1</v>
      </c>
    </row>
    <row r="367" spans="1:8" ht="14.45" hidden="1" x14ac:dyDescent="0.35">
      <c r="A367" s="5" t="s">
        <v>368</v>
      </c>
      <c r="B367" s="5"/>
      <c r="C367" s="5"/>
      <c r="D367" s="5"/>
      <c r="E367" s="2" t="str">
        <f t="shared" si="5"/>
        <v>231247Z0030</v>
      </c>
      <c r="F367" s="6">
        <v>55</v>
      </c>
      <c r="G367" s="6">
        <v>7</v>
      </c>
      <c r="H367">
        <v>2</v>
      </c>
    </row>
    <row r="368" spans="1:8" ht="14.45" x14ac:dyDescent="0.35">
      <c r="A368" s="2" t="s">
        <v>369</v>
      </c>
      <c r="B368" s="2" t="str">
        <f>LEFT(A368,3)</f>
        <v>231</v>
      </c>
      <c r="C368" s="2" t="str">
        <f>MID(A368,4,3)</f>
        <v>247</v>
      </c>
      <c r="D368" s="2" t="str">
        <f>(RIGHT(A368,5))</f>
        <v>Z0030</v>
      </c>
      <c r="E368" s="2" t="str">
        <f t="shared" si="5"/>
        <v>SPC - rentgen</v>
      </c>
      <c r="F368" s="3">
        <v>44</v>
      </c>
      <c r="G368" s="3">
        <v>5</v>
      </c>
      <c r="H368">
        <v>1</v>
      </c>
    </row>
    <row r="369" spans="1:8" ht="14.45" hidden="1" x14ac:dyDescent="0.35">
      <c r="A369" s="4" t="s">
        <v>370</v>
      </c>
      <c r="B369" s="4"/>
      <c r="C369" s="4"/>
      <c r="D369" s="4"/>
      <c r="E369" s="2" t="str">
        <f t="shared" si="5"/>
        <v>231248E0525</v>
      </c>
      <c r="F369">
        <v>44</v>
      </c>
      <c r="G369">
        <v>5</v>
      </c>
      <c r="H369">
        <v>2</v>
      </c>
    </row>
    <row r="370" spans="1:8" ht="14.45" x14ac:dyDescent="0.35">
      <c r="A370" s="2" t="s">
        <v>371</v>
      </c>
      <c r="B370" s="2" t="str">
        <f>LEFT(A370,3)</f>
        <v>231</v>
      </c>
      <c r="C370" s="2" t="str">
        <f>MID(A370,4,3)</f>
        <v>248</v>
      </c>
      <c r="D370" s="2" t="str">
        <f>(RIGHT(A370,5))</f>
        <v>E0525</v>
      </c>
      <c r="E370" s="2" t="str">
        <f t="shared" si="5"/>
        <v>SPC - preiskava pet ct</v>
      </c>
      <c r="F370" s="3">
        <v>3</v>
      </c>
      <c r="G370" s="3">
        <v>0</v>
      </c>
      <c r="H370">
        <v>1</v>
      </c>
    </row>
    <row r="371" spans="1:8" ht="14.45" hidden="1" x14ac:dyDescent="0.35">
      <c r="A371" s="4" t="s">
        <v>372</v>
      </c>
      <c r="B371" s="4"/>
      <c r="C371" s="4"/>
      <c r="D371" s="4"/>
      <c r="E371" s="2" t="str">
        <f t="shared" si="5"/>
        <v>231248E0624</v>
      </c>
      <c r="F371">
        <v>3</v>
      </c>
      <c r="G371">
        <v>0</v>
      </c>
      <c r="H371">
        <v>2</v>
      </c>
    </row>
    <row r="372" spans="1:8" ht="14.45" x14ac:dyDescent="0.35">
      <c r="A372" s="2" t="s">
        <v>373</v>
      </c>
      <c r="B372" s="2" t="str">
        <f>LEFT(A372,3)</f>
        <v>231</v>
      </c>
      <c r="C372" s="2" t="str">
        <f>MID(A372,4,3)</f>
        <v>248</v>
      </c>
      <c r="D372" s="2" t="str">
        <f>(RIGHT(A372,5))</f>
        <v>E0624</v>
      </c>
      <c r="E372" s="2" t="str">
        <f t="shared" si="5"/>
        <v>SPC - radiološka obravnava PET CT preiskave</v>
      </c>
      <c r="F372" s="3">
        <v>3</v>
      </c>
      <c r="G372" s="3">
        <v>0</v>
      </c>
      <c r="H372">
        <v>1</v>
      </c>
    </row>
    <row r="373" spans="1:8" ht="14.45" hidden="1" x14ac:dyDescent="0.35">
      <c r="A373" s="5" t="s">
        <v>374</v>
      </c>
      <c r="B373" s="5"/>
      <c r="C373" s="5"/>
      <c r="D373" s="5"/>
      <c r="E373" s="2" t="str">
        <f t="shared" si="5"/>
        <v>232249E0259</v>
      </c>
      <c r="F373" s="6">
        <v>3</v>
      </c>
      <c r="G373" s="6">
        <v>0</v>
      </c>
      <c r="H373">
        <v>2</v>
      </c>
    </row>
    <row r="374" spans="1:8" ht="14.45" x14ac:dyDescent="0.35">
      <c r="A374" s="2" t="s">
        <v>375</v>
      </c>
      <c r="B374" s="2" t="str">
        <f>LEFT(A374,3)</f>
        <v>232</v>
      </c>
      <c r="C374" s="2" t="str">
        <f>MID(A374,4,3)</f>
        <v>249</v>
      </c>
      <c r="D374" s="2" t="str">
        <f>(RIGHT(A374,5))</f>
        <v>E0259</v>
      </c>
      <c r="E374" s="2" t="str">
        <f t="shared" si="5"/>
        <v>SPC - revmatologija - citološke in patohistološke preiskave</v>
      </c>
      <c r="F374" s="3">
        <v>8</v>
      </c>
      <c r="G374" s="3">
        <v>0</v>
      </c>
      <c r="H374">
        <v>1</v>
      </c>
    </row>
    <row r="375" spans="1:8" ht="14.45" hidden="1" x14ac:dyDescent="0.35">
      <c r="A375" s="4" t="s">
        <v>376</v>
      </c>
      <c r="B375" s="4"/>
      <c r="C375" s="4"/>
      <c r="D375" s="4"/>
      <c r="E375" s="2" t="str">
        <f t="shared" si="5"/>
        <v>232249Z0045</v>
      </c>
      <c r="F375">
        <v>8</v>
      </c>
      <c r="G375">
        <v>0</v>
      </c>
      <c r="H375">
        <v>2</v>
      </c>
    </row>
    <row r="376" spans="1:8" ht="14.45" x14ac:dyDescent="0.35">
      <c r="A376" s="2" t="s">
        <v>377</v>
      </c>
      <c r="B376" s="2" t="str">
        <f>LEFT(A376,3)</f>
        <v>232</v>
      </c>
      <c r="C376" s="2" t="str">
        <f>MID(A376,4,3)</f>
        <v>249</v>
      </c>
      <c r="D376" s="2" t="str">
        <f>(RIGHT(A376,5))</f>
        <v>Z0045</v>
      </c>
      <c r="E376" s="2" t="str">
        <f t="shared" si="5"/>
        <v>SPC - revmatologija</v>
      </c>
      <c r="F376" s="3">
        <v>8</v>
      </c>
      <c r="G376" s="3">
        <v>0</v>
      </c>
      <c r="H376">
        <v>1</v>
      </c>
    </row>
    <row r="377" spans="1:8" ht="14.45" hidden="1" x14ac:dyDescent="0.35">
      <c r="A377" s="5" t="s">
        <v>378</v>
      </c>
      <c r="B377" s="5"/>
      <c r="C377" s="5"/>
      <c r="D377" s="5"/>
      <c r="E377" s="2" t="str">
        <f t="shared" si="5"/>
        <v>234251E0259</v>
      </c>
      <c r="F377" s="6">
        <v>8</v>
      </c>
      <c r="G377" s="6">
        <v>0</v>
      </c>
      <c r="H377">
        <v>2</v>
      </c>
    </row>
    <row r="378" spans="1:8" ht="14.45" x14ac:dyDescent="0.35">
      <c r="A378" s="2" t="s">
        <v>379</v>
      </c>
      <c r="B378" s="2" t="str">
        <f>LEFT(A378,3)</f>
        <v>234</v>
      </c>
      <c r="C378" s="2" t="str">
        <f>MID(A378,4,3)</f>
        <v>251</v>
      </c>
      <c r="D378" s="2" t="str">
        <f>(RIGHT(A378,5))</f>
        <v>E0259</v>
      </c>
      <c r="E378" s="2" t="str">
        <f t="shared" si="5"/>
        <v>SPC - splošna kirurgija - citološke in patohistološke preiskave</v>
      </c>
      <c r="F378" s="3">
        <v>12</v>
      </c>
      <c r="G378" s="3">
        <v>0</v>
      </c>
      <c r="H378">
        <v>1</v>
      </c>
    </row>
    <row r="379" spans="1:8" ht="14.45" hidden="1" x14ac:dyDescent="0.35">
      <c r="A379" s="5" t="s">
        <v>380</v>
      </c>
      <c r="B379" s="5"/>
      <c r="C379" s="5"/>
      <c r="D379" s="5"/>
      <c r="E379" s="2" t="str">
        <f t="shared" si="5"/>
        <v>234251E0263</v>
      </c>
      <c r="F379" s="6">
        <v>12</v>
      </c>
      <c r="G379" s="6">
        <v>0</v>
      </c>
      <c r="H379">
        <v>2</v>
      </c>
    </row>
    <row r="380" spans="1:8" ht="14.45" x14ac:dyDescent="0.35">
      <c r="A380" s="2" t="s">
        <v>381</v>
      </c>
      <c r="B380" s="2" t="str">
        <f>LEFT(A380,3)</f>
        <v>234</v>
      </c>
      <c r="C380" s="2" t="str">
        <f>MID(A380,4,3)</f>
        <v>251</v>
      </c>
      <c r="D380" s="2" t="str">
        <f>(RIGHT(A380,5))</f>
        <v>E0263</v>
      </c>
      <c r="E380" s="2" t="str">
        <f t="shared" si="5"/>
        <v>SPC - splošna kirurgija - oper. karpalnega kanala</v>
      </c>
      <c r="F380" s="3">
        <v>15</v>
      </c>
      <c r="G380" s="3">
        <v>2</v>
      </c>
      <c r="H380">
        <v>1</v>
      </c>
    </row>
    <row r="381" spans="1:8" ht="14.45" hidden="1" x14ac:dyDescent="0.35">
      <c r="A381" s="4" t="s">
        <v>382</v>
      </c>
      <c r="B381" s="4"/>
      <c r="C381" s="4"/>
      <c r="D381" s="4"/>
      <c r="E381" s="2" t="str">
        <f t="shared" si="5"/>
        <v>234251E0273</v>
      </c>
      <c r="F381">
        <v>15</v>
      </c>
      <c r="G381">
        <v>2</v>
      </c>
      <c r="H381">
        <v>2</v>
      </c>
    </row>
    <row r="382" spans="1:8" ht="14.45" x14ac:dyDescent="0.35">
      <c r="A382" s="2" t="s">
        <v>383</v>
      </c>
      <c r="B382" s="2" t="str">
        <f>LEFT(A382,3)</f>
        <v>234</v>
      </c>
      <c r="C382" s="2" t="str">
        <f>MID(A382,4,3)</f>
        <v>251</v>
      </c>
      <c r="D382" s="2" t="str">
        <f>(RIGHT(A382,5))</f>
        <v>E0273</v>
      </c>
      <c r="E382" s="2" t="str">
        <f t="shared" si="5"/>
        <v>SPC - splošna kirurgija - prvi pregled</v>
      </c>
      <c r="F382" s="3">
        <v>26</v>
      </c>
      <c r="G382" s="3">
        <v>1</v>
      </c>
      <c r="H382">
        <v>1</v>
      </c>
    </row>
    <row r="383" spans="1:8" ht="14.45" hidden="1" x14ac:dyDescent="0.35">
      <c r="A383" s="4" t="s">
        <v>384</v>
      </c>
      <c r="B383" s="4"/>
      <c r="C383" s="4"/>
      <c r="D383" s="4"/>
      <c r="E383" s="2" t="str">
        <f t="shared" si="5"/>
        <v>234251E0392</v>
      </c>
      <c r="F383">
        <v>26</v>
      </c>
      <c r="G383">
        <v>1</v>
      </c>
      <c r="H383">
        <v>2</v>
      </c>
    </row>
    <row r="384" spans="1:8" ht="14.45" x14ac:dyDescent="0.35">
      <c r="A384" s="2" t="s">
        <v>385</v>
      </c>
      <c r="B384" s="2" t="str">
        <f>LEFT(A384,3)</f>
        <v>234</v>
      </c>
      <c r="C384" s="2" t="str">
        <f>MID(A384,4,3)</f>
        <v>251</v>
      </c>
      <c r="D384" s="2" t="str">
        <f>(RIGHT(A384,5))</f>
        <v>E0392</v>
      </c>
      <c r="E384" s="2" t="str">
        <f t="shared" si="5"/>
        <v>SPC - splošna kirurgija - proktoskopija</v>
      </c>
      <c r="F384" s="3">
        <v>16</v>
      </c>
      <c r="G384" s="3">
        <v>1</v>
      </c>
      <c r="H384">
        <v>1</v>
      </c>
    </row>
    <row r="385" spans="1:8" ht="14.45" hidden="1" x14ac:dyDescent="0.35">
      <c r="A385" s="5" t="s">
        <v>386</v>
      </c>
      <c r="B385" s="5"/>
      <c r="C385" s="5"/>
      <c r="D385" s="5"/>
      <c r="E385" s="2" t="str">
        <f t="shared" si="5"/>
        <v>234251E0393</v>
      </c>
      <c r="F385" s="6">
        <v>16</v>
      </c>
      <c r="G385" s="6">
        <v>1</v>
      </c>
      <c r="H385">
        <v>2</v>
      </c>
    </row>
    <row r="386" spans="1:8" ht="14.45" x14ac:dyDescent="0.35">
      <c r="A386" s="2" t="s">
        <v>387</v>
      </c>
      <c r="B386" s="2" t="str">
        <f>LEFT(A386,3)</f>
        <v>234</v>
      </c>
      <c r="C386" s="2" t="str">
        <f>MID(A386,4,3)</f>
        <v>251</v>
      </c>
      <c r="D386" s="2" t="str">
        <f>(RIGHT(A386,5))</f>
        <v>E0393</v>
      </c>
      <c r="E386" s="2" t="str">
        <f t="shared" ref="E386:E449" si="6">A387</f>
        <v>SPC - splošna kirurgija - sklerozacija</v>
      </c>
      <c r="F386" s="3">
        <v>11</v>
      </c>
      <c r="G386" s="3">
        <v>0</v>
      </c>
      <c r="H386">
        <v>1</v>
      </c>
    </row>
    <row r="387" spans="1:8" ht="14.45" hidden="1" x14ac:dyDescent="0.35">
      <c r="A387" s="4" t="s">
        <v>388</v>
      </c>
      <c r="B387" s="4"/>
      <c r="C387" s="4"/>
      <c r="D387" s="4"/>
      <c r="E387" s="2" t="str">
        <f t="shared" si="6"/>
        <v>234251E0396</v>
      </c>
      <c r="F387">
        <v>11</v>
      </c>
      <c r="G387">
        <v>0</v>
      </c>
      <c r="H387">
        <v>2</v>
      </c>
    </row>
    <row r="388" spans="1:8" ht="14.45" x14ac:dyDescent="0.35">
      <c r="A388" s="2" t="s">
        <v>389</v>
      </c>
      <c r="B388" s="2" t="str">
        <f>LEFT(A388,3)</f>
        <v>234</v>
      </c>
      <c r="C388" s="2" t="str">
        <f>MID(A388,4,3)</f>
        <v>251</v>
      </c>
      <c r="D388" s="2" t="str">
        <f>(RIGHT(A388,5))</f>
        <v>E0396</v>
      </c>
      <c r="E388" s="2" t="str">
        <f t="shared" si="6"/>
        <v>SPC - splošna kirurgija - rektoskopija</v>
      </c>
      <c r="F388" s="3">
        <v>12</v>
      </c>
      <c r="G388" s="3">
        <v>0</v>
      </c>
      <c r="H388">
        <v>1</v>
      </c>
    </row>
    <row r="389" spans="1:8" ht="14.45" hidden="1" x14ac:dyDescent="0.35">
      <c r="A389" s="5" t="s">
        <v>390</v>
      </c>
      <c r="B389" s="5"/>
      <c r="C389" s="5"/>
      <c r="D389" s="5"/>
      <c r="E389" s="2" t="str">
        <f t="shared" si="6"/>
        <v>234251E0397</v>
      </c>
      <c r="F389" s="6">
        <v>12</v>
      </c>
      <c r="G389" s="6">
        <v>0</v>
      </c>
      <c r="H389">
        <v>2</v>
      </c>
    </row>
    <row r="390" spans="1:8" ht="14.45" x14ac:dyDescent="0.35">
      <c r="A390" s="2" t="s">
        <v>391</v>
      </c>
      <c r="B390" s="2" t="str">
        <f>LEFT(A390,3)</f>
        <v>234</v>
      </c>
      <c r="C390" s="2" t="str">
        <f>MID(A390,4,3)</f>
        <v>251</v>
      </c>
      <c r="D390" s="2" t="str">
        <f>(RIGHT(A390,5))</f>
        <v>E0397</v>
      </c>
      <c r="E390" s="2" t="str">
        <f t="shared" si="6"/>
        <v>SPC - splošna kirurgija - ligatura</v>
      </c>
      <c r="F390" s="3">
        <v>11</v>
      </c>
      <c r="G390" s="3">
        <v>1</v>
      </c>
      <c r="H390">
        <v>1</v>
      </c>
    </row>
    <row r="391" spans="1:8" ht="14.45" hidden="1" x14ac:dyDescent="0.35">
      <c r="A391" s="5" t="s">
        <v>392</v>
      </c>
      <c r="B391" s="5"/>
      <c r="C391" s="5"/>
      <c r="D391" s="5"/>
      <c r="E391" s="2" t="str">
        <f t="shared" si="6"/>
        <v>234251E0433</v>
      </c>
      <c r="F391" s="6">
        <v>11</v>
      </c>
      <c r="G391" s="6">
        <v>1</v>
      </c>
      <c r="H391">
        <v>2</v>
      </c>
    </row>
    <row r="392" spans="1:8" ht="14.45" x14ac:dyDescent="0.35">
      <c r="A392" s="2" t="s">
        <v>393</v>
      </c>
      <c r="B392" s="2" t="str">
        <f>LEFT(A392,3)</f>
        <v>234</v>
      </c>
      <c r="C392" s="2" t="str">
        <f>MID(A392,4,3)</f>
        <v>251</v>
      </c>
      <c r="D392" s="2" t="str">
        <f>(RIGHT(A392,5))</f>
        <v>E0433</v>
      </c>
      <c r="E392" s="2" t="str">
        <f t="shared" si="6"/>
        <v>SPC -splošna  kirurgija - izrez benigne tvorbe</v>
      </c>
      <c r="F392" s="3">
        <v>11</v>
      </c>
      <c r="G392" s="3">
        <v>0</v>
      </c>
      <c r="H392">
        <v>1</v>
      </c>
    </row>
    <row r="393" spans="1:8" ht="14.45" hidden="1" x14ac:dyDescent="0.35">
      <c r="A393" s="5" t="s">
        <v>394</v>
      </c>
      <c r="B393" s="5"/>
      <c r="C393" s="5"/>
      <c r="D393" s="5"/>
      <c r="E393" s="2" t="str">
        <f t="shared" si="6"/>
        <v>234251E0434</v>
      </c>
      <c r="F393" s="6">
        <v>11</v>
      </c>
      <c r="G393" s="6">
        <v>0</v>
      </c>
      <c r="H393">
        <v>2</v>
      </c>
    </row>
    <row r="394" spans="1:8" ht="14.45" x14ac:dyDescent="0.35">
      <c r="A394" s="2" t="s">
        <v>395</v>
      </c>
      <c r="B394" s="2" t="str">
        <f>LEFT(A394,3)</f>
        <v>234</v>
      </c>
      <c r="C394" s="2" t="str">
        <f>MID(A394,4,3)</f>
        <v>251</v>
      </c>
      <c r="D394" s="2" t="str">
        <f>(RIGHT(A394,5))</f>
        <v>E0434</v>
      </c>
      <c r="E394" s="2" t="str">
        <f t="shared" si="6"/>
        <v>SPC - splošna kirurgija - izrez karcinoma kože</v>
      </c>
      <c r="F394" s="3">
        <v>12</v>
      </c>
      <c r="G394" s="3">
        <v>1</v>
      </c>
      <c r="H394">
        <v>1</v>
      </c>
    </row>
    <row r="395" spans="1:8" ht="14.45" hidden="1" x14ac:dyDescent="0.35">
      <c r="A395" s="4" t="s">
        <v>396</v>
      </c>
      <c r="B395" s="4"/>
      <c r="C395" s="4"/>
      <c r="D395" s="4"/>
      <c r="E395" s="2" t="str">
        <f t="shared" si="6"/>
        <v>234251E0439</v>
      </c>
      <c r="F395">
        <v>12</v>
      </c>
      <c r="G395">
        <v>1</v>
      </c>
      <c r="H395">
        <v>2</v>
      </c>
    </row>
    <row r="396" spans="1:8" ht="14.45" x14ac:dyDescent="0.35">
      <c r="A396" s="2" t="s">
        <v>397</v>
      </c>
      <c r="B396" s="2" t="str">
        <f>LEFT(A396,3)</f>
        <v>234</v>
      </c>
      <c r="C396" s="2" t="str">
        <f>MID(A396,4,3)</f>
        <v>251</v>
      </c>
      <c r="D396" s="2" t="str">
        <f>(RIGHT(A396,5))</f>
        <v>E0439</v>
      </c>
      <c r="E396" s="2" t="str">
        <f t="shared" si="6"/>
        <v>SPC - terapevtska artroskopija - koleno</v>
      </c>
      <c r="F396" s="3">
        <v>1</v>
      </c>
      <c r="G396" s="3">
        <v>0</v>
      </c>
      <c r="H396">
        <v>1</v>
      </c>
    </row>
    <row r="397" spans="1:8" ht="14.45" hidden="1" x14ac:dyDescent="0.35">
      <c r="A397" s="5" t="s">
        <v>312</v>
      </c>
      <c r="B397" s="5"/>
      <c r="C397" s="5"/>
      <c r="D397" s="5"/>
      <c r="E397" s="2" t="str">
        <f t="shared" si="6"/>
        <v>234251Z0030</v>
      </c>
      <c r="F397" s="6">
        <v>1</v>
      </c>
      <c r="G397" s="6">
        <v>0</v>
      </c>
      <c r="H397">
        <v>2</v>
      </c>
    </row>
    <row r="398" spans="1:8" ht="14.45" x14ac:dyDescent="0.35">
      <c r="A398" s="2" t="s">
        <v>398</v>
      </c>
      <c r="B398" s="2" t="str">
        <f>LEFT(A398,3)</f>
        <v>234</v>
      </c>
      <c r="C398" s="2" t="str">
        <f>MID(A398,4,3)</f>
        <v>251</v>
      </c>
      <c r="D398" s="2" t="str">
        <f>(RIGHT(A398,5))</f>
        <v>Z0030</v>
      </c>
      <c r="E398" s="2" t="str">
        <f t="shared" si="6"/>
        <v>SPC - splošna kirurgija</v>
      </c>
      <c r="F398" s="3">
        <v>26</v>
      </c>
      <c r="G398" s="3">
        <v>1</v>
      </c>
      <c r="H398">
        <v>1</v>
      </c>
    </row>
    <row r="399" spans="1:8" ht="14.45" hidden="1" x14ac:dyDescent="0.35">
      <c r="A399" s="4" t="s">
        <v>399</v>
      </c>
      <c r="B399" s="4"/>
      <c r="C399" s="4"/>
      <c r="D399" s="4"/>
      <c r="E399" s="2" t="str">
        <f t="shared" si="6"/>
        <v>238255Z0030</v>
      </c>
      <c r="F399">
        <v>26</v>
      </c>
      <c r="G399">
        <v>1</v>
      </c>
      <c r="H399">
        <v>2</v>
      </c>
    </row>
    <row r="400" spans="1:8" ht="14.45" x14ac:dyDescent="0.35">
      <c r="A400" s="2" t="s">
        <v>400</v>
      </c>
      <c r="B400" s="2" t="str">
        <f>LEFT(A400,3)</f>
        <v>238</v>
      </c>
      <c r="C400" s="2" t="str">
        <f>MID(A400,4,3)</f>
        <v>255</v>
      </c>
      <c r="D400" s="2" t="str">
        <f>(RIGHT(A400,5))</f>
        <v>Z0030</v>
      </c>
      <c r="E400" s="2" t="str">
        <f t="shared" si="6"/>
        <v>SPC - internistika - urgentna amb.</v>
      </c>
      <c r="F400" s="3">
        <v>4</v>
      </c>
      <c r="G400" s="3">
        <v>0</v>
      </c>
      <c r="H400">
        <v>1</v>
      </c>
    </row>
    <row r="401" spans="1:8" ht="14.45" hidden="1" x14ac:dyDescent="0.35">
      <c r="A401" s="4" t="s">
        <v>401</v>
      </c>
      <c r="B401" s="4"/>
      <c r="C401" s="4"/>
      <c r="D401" s="4"/>
      <c r="E401" s="2" t="str">
        <f t="shared" si="6"/>
        <v>238256Z0030</v>
      </c>
      <c r="F401">
        <v>4</v>
      </c>
      <c r="G401">
        <v>0</v>
      </c>
      <c r="H401">
        <v>2</v>
      </c>
    </row>
    <row r="402" spans="1:8" ht="14.45" x14ac:dyDescent="0.35">
      <c r="A402" s="2" t="s">
        <v>402</v>
      </c>
      <c r="B402" s="2" t="str">
        <f>LEFT(A402,3)</f>
        <v>238</v>
      </c>
      <c r="C402" s="2" t="str">
        <f>MID(A402,4,3)</f>
        <v>256</v>
      </c>
      <c r="D402" s="2" t="str">
        <f>(RIGHT(A402,5))</f>
        <v>Z0030</v>
      </c>
      <c r="E402" s="2" t="str">
        <f t="shared" si="6"/>
        <v>SPC - kirurgija - urgentna ambulanta</v>
      </c>
      <c r="F402" s="3">
        <v>2</v>
      </c>
      <c r="G402" s="3">
        <v>0</v>
      </c>
      <c r="H402">
        <v>1</v>
      </c>
    </row>
    <row r="403" spans="1:8" ht="14.45" hidden="1" x14ac:dyDescent="0.35">
      <c r="A403" s="4" t="s">
        <v>403</v>
      </c>
      <c r="B403" s="4"/>
      <c r="C403" s="4"/>
      <c r="D403" s="4"/>
      <c r="E403" s="2" t="str">
        <f t="shared" si="6"/>
        <v>238261Z0030</v>
      </c>
      <c r="F403">
        <v>2</v>
      </c>
      <c r="G403">
        <v>0</v>
      </c>
      <c r="H403">
        <v>2</v>
      </c>
    </row>
    <row r="404" spans="1:8" ht="14.45" x14ac:dyDescent="0.35">
      <c r="A404" s="2" t="s">
        <v>404</v>
      </c>
      <c r="B404" s="2" t="str">
        <f>LEFT(A404,3)</f>
        <v>238</v>
      </c>
      <c r="C404" s="2" t="str">
        <f>MID(A404,4,3)</f>
        <v>261</v>
      </c>
      <c r="D404" s="2" t="str">
        <f>(RIGHT(A404,5))</f>
        <v>Z0030</v>
      </c>
      <c r="E404" s="2" t="str">
        <f t="shared" si="6"/>
        <v>SPC - infektologija - urgentna amb., UKC Lj</v>
      </c>
      <c r="F404" s="3">
        <v>1</v>
      </c>
      <c r="G404" s="3">
        <v>0</v>
      </c>
      <c r="H404">
        <v>1</v>
      </c>
    </row>
    <row r="405" spans="1:8" ht="14.45" hidden="1" x14ac:dyDescent="0.35">
      <c r="A405" s="4" t="s">
        <v>405</v>
      </c>
      <c r="B405" s="4"/>
      <c r="C405" s="4"/>
      <c r="D405" s="4"/>
      <c r="E405" s="2" t="str">
        <f t="shared" si="6"/>
        <v>238262Z0030</v>
      </c>
      <c r="F405">
        <v>1</v>
      </c>
      <c r="G405">
        <v>0</v>
      </c>
      <c r="H405">
        <v>2</v>
      </c>
    </row>
    <row r="406" spans="1:8" ht="14.45" x14ac:dyDescent="0.35">
      <c r="A406" s="2" t="s">
        <v>406</v>
      </c>
      <c r="B406" s="2" t="str">
        <f>LEFT(A406,3)</f>
        <v>238</v>
      </c>
      <c r="C406" s="2" t="str">
        <f>MID(A406,4,3)</f>
        <v>262</v>
      </c>
      <c r="D406" s="2" t="str">
        <f>(RIGHT(A406,5))</f>
        <v>Z0030</v>
      </c>
      <c r="E406" s="2" t="str">
        <f t="shared" si="6"/>
        <v>SPC - nevrologija - urgentna amb., UKC Lj</v>
      </c>
      <c r="F406" s="3">
        <v>1</v>
      </c>
      <c r="G406" s="3">
        <v>0</v>
      </c>
      <c r="H406">
        <v>1</v>
      </c>
    </row>
    <row r="407" spans="1:8" ht="14.45" hidden="1" x14ac:dyDescent="0.35">
      <c r="A407" s="5" t="s">
        <v>407</v>
      </c>
      <c r="B407" s="5"/>
      <c r="C407" s="5"/>
      <c r="D407" s="5"/>
      <c r="E407" s="2" t="str">
        <f t="shared" si="6"/>
        <v>238271E0010</v>
      </c>
      <c r="F407" s="6">
        <v>1</v>
      </c>
      <c r="G407" s="6">
        <v>0</v>
      </c>
      <c r="H407">
        <v>2</v>
      </c>
    </row>
    <row r="408" spans="1:8" ht="14.45" x14ac:dyDescent="0.35">
      <c r="A408" s="2" t="s">
        <v>408</v>
      </c>
      <c r="B408" s="2" t="str">
        <f>LEFT(A408,3)</f>
        <v>238</v>
      </c>
      <c r="C408" s="2" t="str">
        <f>MID(A408,4,3)</f>
        <v>271</v>
      </c>
      <c r="D408" s="2" t="str">
        <f>(RIGHT(A408,5))</f>
        <v>E0010</v>
      </c>
      <c r="E408" s="2" t="str">
        <f t="shared" si="6"/>
        <v>SPC - triaža in sprejem</v>
      </c>
      <c r="F408" s="3">
        <v>12</v>
      </c>
      <c r="G408" s="3">
        <v>0</v>
      </c>
      <c r="H408">
        <v>1</v>
      </c>
    </row>
    <row r="409" spans="1:8" ht="14.45" hidden="1" x14ac:dyDescent="0.35">
      <c r="A409" s="4" t="s">
        <v>409</v>
      </c>
      <c r="B409" s="4"/>
      <c r="C409" s="4"/>
      <c r="D409" s="4"/>
      <c r="E409" s="2" t="str">
        <f t="shared" si="6"/>
        <v>238272E0010</v>
      </c>
      <c r="F409">
        <v>12</v>
      </c>
      <c r="G409">
        <v>0</v>
      </c>
      <c r="H409">
        <v>2</v>
      </c>
    </row>
    <row r="410" spans="1:8" ht="14.45" x14ac:dyDescent="0.35">
      <c r="A410" s="2" t="s">
        <v>410</v>
      </c>
      <c r="B410" s="2" t="str">
        <f>LEFT(A410,3)</f>
        <v>238</v>
      </c>
      <c r="C410" s="2" t="str">
        <f>MID(A410,4,3)</f>
        <v>272</v>
      </c>
      <c r="D410" s="2" t="str">
        <f>(RIGHT(A410,5))</f>
        <v>E0010</v>
      </c>
      <c r="E410" s="2" t="str">
        <f t="shared" si="6"/>
        <v>SPC - opazovalna enota</v>
      </c>
      <c r="F410" s="3">
        <v>11</v>
      </c>
      <c r="G410" s="3">
        <v>0</v>
      </c>
      <c r="H410">
        <v>1</v>
      </c>
    </row>
    <row r="411" spans="1:8" ht="14.45" hidden="1" x14ac:dyDescent="0.35">
      <c r="A411" s="4" t="s">
        <v>411</v>
      </c>
      <c r="B411" s="4"/>
      <c r="C411" s="4"/>
      <c r="D411" s="4"/>
      <c r="E411" s="2" t="str">
        <f t="shared" si="6"/>
        <v>238273E0010</v>
      </c>
      <c r="F411">
        <v>11</v>
      </c>
      <c r="G411">
        <v>0</v>
      </c>
      <c r="H411">
        <v>2</v>
      </c>
    </row>
    <row r="412" spans="1:8" ht="14.45" x14ac:dyDescent="0.35">
      <c r="A412" s="2" t="s">
        <v>412</v>
      </c>
      <c r="B412" s="2" t="str">
        <f>LEFT(A412,3)</f>
        <v>238</v>
      </c>
      <c r="C412" s="2" t="str">
        <f>MID(A412,4,3)</f>
        <v>273</v>
      </c>
      <c r="D412" s="2" t="str">
        <f>(RIGHT(A412,5))</f>
        <v>E0010</v>
      </c>
      <c r="E412" s="2" t="str">
        <f t="shared" si="6"/>
        <v>SPC - dispečerska služba - DMS</v>
      </c>
      <c r="F412" s="3">
        <v>1</v>
      </c>
      <c r="G412" s="3">
        <v>0</v>
      </c>
      <c r="H412">
        <v>1</v>
      </c>
    </row>
    <row r="413" spans="1:8" ht="14.45" hidden="1" x14ac:dyDescent="0.35">
      <c r="A413" s="5" t="s">
        <v>413</v>
      </c>
      <c r="B413" s="5"/>
      <c r="C413" s="5"/>
      <c r="D413" s="5"/>
      <c r="E413" s="2" t="str">
        <f t="shared" si="6"/>
        <v>238274E0010</v>
      </c>
      <c r="F413" s="6">
        <v>1</v>
      </c>
      <c r="G413" s="6">
        <v>0</v>
      </c>
      <c r="H413">
        <v>2</v>
      </c>
    </row>
    <row r="414" spans="1:8" ht="14.45" x14ac:dyDescent="0.35">
      <c r="A414" s="2" t="s">
        <v>414</v>
      </c>
      <c r="B414" s="2" t="str">
        <f>LEFT(A414,3)</f>
        <v>238</v>
      </c>
      <c r="C414" s="2" t="str">
        <f>MID(A414,4,3)</f>
        <v>274</v>
      </c>
      <c r="D414" s="2" t="str">
        <f>(RIGHT(A414,5))</f>
        <v>E0010</v>
      </c>
      <c r="E414" s="2" t="str">
        <f t="shared" si="6"/>
        <v>SPC - dispečerska služba - ZT</v>
      </c>
      <c r="F414" s="3">
        <v>1</v>
      </c>
      <c r="G414" s="3">
        <v>0</v>
      </c>
      <c r="H414">
        <v>1</v>
      </c>
    </row>
    <row r="415" spans="1:8" ht="14.45" hidden="1" x14ac:dyDescent="0.35">
      <c r="A415" s="5" t="s">
        <v>415</v>
      </c>
      <c r="B415" s="5"/>
      <c r="C415" s="5"/>
      <c r="D415" s="5"/>
      <c r="E415" s="2" t="str">
        <f t="shared" si="6"/>
        <v>238275E0010</v>
      </c>
      <c r="F415" s="6">
        <v>1</v>
      </c>
      <c r="G415" s="6">
        <v>0</v>
      </c>
      <c r="H415">
        <v>2</v>
      </c>
    </row>
    <row r="416" spans="1:8" ht="14.45" x14ac:dyDescent="0.35">
      <c r="A416" s="2" t="s">
        <v>416</v>
      </c>
      <c r="B416" s="2" t="str">
        <f>LEFT(A416,3)</f>
        <v>238</v>
      </c>
      <c r="C416" s="2" t="str">
        <f>MID(A416,4,3)</f>
        <v>275</v>
      </c>
      <c r="D416" s="2" t="str">
        <f>(RIGHT(A416,5))</f>
        <v>E0010</v>
      </c>
      <c r="E416" s="2" t="str">
        <f t="shared" si="6"/>
        <v>SPC - dispečerska služba - zdravnik</v>
      </c>
      <c r="F416" s="3">
        <v>1</v>
      </c>
      <c r="G416" s="3">
        <v>0</v>
      </c>
      <c r="H416">
        <v>1</v>
      </c>
    </row>
    <row r="417" spans="1:8" ht="14.45" hidden="1" x14ac:dyDescent="0.35">
      <c r="A417" s="4" t="s">
        <v>417</v>
      </c>
      <c r="B417" s="4"/>
      <c r="C417" s="4"/>
      <c r="D417" s="4"/>
      <c r="E417" s="2" t="str">
        <f t="shared" si="6"/>
        <v>238277E0010</v>
      </c>
      <c r="F417">
        <v>1</v>
      </c>
      <c r="G417">
        <v>0</v>
      </c>
      <c r="H417">
        <v>2</v>
      </c>
    </row>
    <row r="418" spans="1:8" ht="14.45" x14ac:dyDescent="0.35">
      <c r="A418" s="2" t="s">
        <v>418</v>
      </c>
      <c r="B418" s="2" t="str">
        <f>LEFT(A418,3)</f>
        <v>238</v>
      </c>
      <c r="C418" s="2" t="str">
        <f>MID(A418,4,3)</f>
        <v>277</v>
      </c>
      <c r="D418" s="2" t="str">
        <f>(RIGHT(A418,5))</f>
        <v>E0010</v>
      </c>
      <c r="E418" s="2" t="str">
        <f t="shared" si="6"/>
        <v>SPC - pediatrija - urgentna amb.</v>
      </c>
      <c r="F418" s="3">
        <v>2</v>
      </c>
      <c r="G418" s="3">
        <v>0</v>
      </c>
      <c r="H418">
        <v>1</v>
      </c>
    </row>
    <row r="419" spans="1:8" ht="14.45" hidden="1" x14ac:dyDescent="0.35">
      <c r="A419" s="5" t="s">
        <v>419</v>
      </c>
      <c r="B419" s="5"/>
      <c r="C419" s="5"/>
      <c r="D419" s="5"/>
      <c r="E419" s="2" t="str">
        <f t="shared" si="6"/>
        <v>238280Z0030</v>
      </c>
      <c r="F419" s="6">
        <v>2</v>
      </c>
      <c r="G419" s="6">
        <v>0</v>
      </c>
      <c r="H419">
        <v>2</v>
      </c>
    </row>
    <row r="420" spans="1:8" ht="14.45" x14ac:dyDescent="0.35">
      <c r="A420" s="2" t="s">
        <v>420</v>
      </c>
      <c r="B420" s="2" t="str">
        <f>LEFT(A420,3)</f>
        <v>238</v>
      </c>
      <c r="C420" s="2" t="str">
        <f>MID(A420,4,3)</f>
        <v>280</v>
      </c>
      <c r="D420" s="2" t="str">
        <f>(RIGHT(A420,5))</f>
        <v>Z0030</v>
      </c>
      <c r="E420" s="2" t="str">
        <f t="shared" si="6"/>
        <v>SPC - uc - enota za bolezni</v>
      </c>
      <c r="F420" s="3">
        <v>10</v>
      </c>
      <c r="G420" s="3">
        <v>0</v>
      </c>
      <c r="H420">
        <v>1</v>
      </c>
    </row>
    <row r="421" spans="1:8" ht="14.45" hidden="1" x14ac:dyDescent="0.35">
      <c r="A421" s="5" t="s">
        <v>421</v>
      </c>
      <c r="B421" s="5"/>
      <c r="C421" s="5"/>
      <c r="D421" s="5"/>
      <c r="E421" s="2" t="str">
        <f t="shared" si="6"/>
        <v>238281Z0030</v>
      </c>
      <c r="F421" s="6">
        <v>10</v>
      </c>
      <c r="G421" s="6">
        <v>0</v>
      </c>
      <c r="H421">
        <v>2</v>
      </c>
    </row>
    <row r="422" spans="1:8" ht="14.45" x14ac:dyDescent="0.35">
      <c r="A422" s="2" t="s">
        <v>422</v>
      </c>
      <c r="B422" s="2" t="str">
        <f>LEFT(A422,3)</f>
        <v>238</v>
      </c>
      <c r="C422" s="2" t="str">
        <f>MID(A422,4,3)</f>
        <v>281</v>
      </c>
      <c r="D422" s="2" t="str">
        <f>(RIGHT(A422,5))</f>
        <v>Z0030</v>
      </c>
      <c r="E422" s="2" t="str">
        <f t="shared" si="6"/>
        <v>SPC - uc - enota za poškodbe</v>
      </c>
      <c r="F422" s="3">
        <v>10</v>
      </c>
      <c r="G422" s="3">
        <v>0</v>
      </c>
      <c r="H422">
        <v>1</v>
      </c>
    </row>
    <row r="423" spans="1:8" ht="14.45" hidden="1" x14ac:dyDescent="0.35">
      <c r="A423" s="4" t="s">
        <v>423</v>
      </c>
      <c r="B423" s="4"/>
      <c r="C423" s="4"/>
      <c r="D423" s="4"/>
      <c r="E423" s="2" t="str">
        <f t="shared" si="6"/>
        <v>239257E0259</v>
      </c>
      <c r="F423">
        <v>10</v>
      </c>
      <c r="G423">
        <v>0</v>
      </c>
      <c r="H423">
        <v>2</v>
      </c>
    </row>
    <row r="424" spans="1:8" ht="14.45" x14ac:dyDescent="0.35">
      <c r="A424" s="2" t="s">
        <v>424</v>
      </c>
      <c r="B424" s="2" t="str">
        <f>LEFT(A424,3)</f>
        <v>239</v>
      </c>
      <c r="C424" s="2" t="str">
        <f>MID(A424,4,3)</f>
        <v>257</v>
      </c>
      <c r="D424" s="2" t="str">
        <f>(RIGHT(A424,5))</f>
        <v>E0259</v>
      </c>
      <c r="E424" s="2" t="str">
        <f t="shared" si="6"/>
        <v>SPC - urologija - citološke in patohistološke preiskave</v>
      </c>
      <c r="F424" s="3">
        <v>11</v>
      </c>
      <c r="G424" s="3">
        <v>0</v>
      </c>
      <c r="H424">
        <v>1</v>
      </c>
    </row>
    <row r="425" spans="1:8" ht="14.45" hidden="1" x14ac:dyDescent="0.35">
      <c r="A425" s="5" t="s">
        <v>425</v>
      </c>
      <c r="B425" s="5"/>
      <c r="C425" s="5"/>
      <c r="D425" s="5"/>
      <c r="E425" s="2" t="str">
        <f t="shared" si="6"/>
        <v>239257E0273</v>
      </c>
      <c r="F425" s="6">
        <v>11</v>
      </c>
      <c r="G425" s="6">
        <v>0</v>
      </c>
      <c r="H425">
        <v>2</v>
      </c>
    </row>
    <row r="426" spans="1:8" ht="14.45" x14ac:dyDescent="0.35">
      <c r="A426" s="2" t="s">
        <v>426</v>
      </c>
      <c r="B426" s="2" t="str">
        <f>LEFT(A426,3)</f>
        <v>239</v>
      </c>
      <c r="C426" s="2" t="str">
        <f>MID(A426,4,3)</f>
        <v>257</v>
      </c>
      <c r="D426" s="2" t="str">
        <f>(RIGHT(A426,5))</f>
        <v>E0273</v>
      </c>
      <c r="E426" s="2" t="str">
        <f t="shared" si="6"/>
        <v>SPC - urologija - prvi pregled</v>
      </c>
      <c r="F426" s="3">
        <v>17</v>
      </c>
      <c r="G426" s="3">
        <v>0</v>
      </c>
      <c r="H426">
        <v>1</v>
      </c>
    </row>
    <row r="427" spans="1:8" ht="14.45" hidden="1" x14ac:dyDescent="0.35">
      <c r="A427" s="4" t="s">
        <v>427</v>
      </c>
      <c r="B427" s="4"/>
      <c r="C427" s="4"/>
      <c r="D427" s="4"/>
      <c r="E427" s="2" t="str">
        <f t="shared" si="6"/>
        <v>239257Z0030</v>
      </c>
      <c r="F427">
        <v>17</v>
      </c>
      <c r="G427">
        <v>0</v>
      </c>
      <c r="H427">
        <v>2</v>
      </c>
    </row>
    <row r="428" spans="1:8" ht="14.45" x14ac:dyDescent="0.35">
      <c r="A428" s="2" t="s">
        <v>428</v>
      </c>
      <c r="B428" s="2" t="str">
        <f>LEFT(A428,3)</f>
        <v>239</v>
      </c>
      <c r="C428" s="2" t="str">
        <f>MID(A428,4,3)</f>
        <v>257</v>
      </c>
      <c r="D428" s="2" t="str">
        <f>(RIGHT(A428,5))</f>
        <v>Z0030</v>
      </c>
      <c r="E428" s="2" t="str">
        <f t="shared" si="6"/>
        <v>SPC - urologija</v>
      </c>
      <c r="F428" s="3">
        <v>17</v>
      </c>
      <c r="G428" s="3">
        <v>0</v>
      </c>
      <c r="H428">
        <v>1</v>
      </c>
    </row>
    <row r="429" spans="1:8" ht="14.45" hidden="1" x14ac:dyDescent="0.35">
      <c r="A429" s="4" t="s">
        <v>429</v>
      </c>
      <c r="B429" s="4"/>
      <c r="C429" s="4"/>
      <c r="D429" s="4"/>
      <c r="E429" s="2" t="str">
        <f t="shared" si="6"/>
        <v>241279Z0030</v>
      </c>
      <c r="F429">
        <v>17</v>
      </c>
      <c r="G429">
        <v>0</v>
      </c>
      <c r="H429">
        <v>2</v>
      </c>
    </row>
    <row r="430" spans="1:8" ht="14.45" x14ac:dyDescent="0.35">
      <c r="A430" s="2" t="s">
        <v>430</v>
      </c>
      <c r="B430" s="2" t="str">
        <f>LEFT(A430,3)</f>
        <v>241</v>
      </c>
      <c r="C430" s="2" t="str">
        <f>MID(A430,4,3)</f>
        <v>279</v>
      </c>
      <c r="D430" s="2" t="str">
        <f>(RIGHT(A430,5))</f>
        <v>Z0030</v>
      </c>
      <c r="E430" s="2" t="str">
        <f t="shared" si="6"/>
        <v>SPC - mobilni paliativni tim</v>
      </c>
      <c r="F430" s="3">
        <v>6</v>
      </c>
      <c r="G430" s="3">
        <v>0</v>
      </c>
      <c r="H430">
        <v>1</v>
      </c>
    </row>
    <row r="431" spans="1:8" ht="14.45" hidden="1" x14ac:dyDescent="0.35">
      <c r="A431" s="4" t="s">
        <v>431</v>
      </c>
      <c r="B431" s="4"/>
      <c r="C431" s="4"/>
      <c r="D431" s="4"/>
      <c r="E431" s="2" t="str">
        <f t="shared" si="6"/>
        <v>246260E0751</v>
      </c>
      <c r="F431">
        <v>6</v>
      </c>
      <c r="G431">
        <v>0</v>
      </c>
      <c r="H431">
        <v>2</v>
      </c>
    </row>
    <row r="432" spans="1:8" ht="14.45" x14ac:dyDescent="0.35">
      <c r="A432" s="2" t="s">
        <v>432</v>
      </c>
      <c r="B432" s="2" t="str">
        <f>LEFT(A432,3)</f>
        <v>246</v>
      </c>
      <c r="C432" s="2" t="str">
        <f>MID(A432,4,3)</f>
        <v>260</v>
      </c>
      <c r="D432" s="2" t="str">
        <f>(RIGHT(A432,5))</f>
        <v>E0751</v>
      </c>
      <c r="E432" s="2" t="str">
        <f t="shared" si="6"/>
        <v>SPC - vstopne triažne točke</v>
      </c>
      <c r="F432" s="3">
        <v>28</v>
      </c>
      <c r="G432" s="3">
        <v>0</v>
      </c>
      <c r="H432">
        <v>1</v>
      </c>
    </row>
    <row r="433" spans="1:8" ht="14.45" hidden="1" x14ac:dyDescent="0.35">
      <c r="A433" s="5" t="s">
        <v>433</v>
      </c>
      <c r="B433" s="5"/>
      <c r="C433" s="5"/>
      <c r="D433" s="5"/>
      <c r="E433" s="2" t="str">
        <f t="shared" si="6"/>
        <v>246820E0010</v>
      </c>
      <c r="F433" s="6">
        <v>28</v>
      </c>
      <c r="G433" s="6">
        <v>0</v>
      </c>
      <c r="H433">
        <v>2</v>
      </c>
    </row>
    <row r="434" spans="1:8" ht="14.45" x14ac:dyDescent="0.35">
      <c r="A434" s="2" t="s">
        <v>434</v>
      </c>
      <c r="B434" s="2" t="str">
        <f>LEFT(A434,3)</f>
        <v>246</v>
      </c>
      <c r="C434" s="2" t="str">
        <f>MID(A434,4,3)</f>
        <v>820</v>
      </c>
      <c r="D434" s="2" t="str">
        <f>(RIGHT(A434,5))</f>
        <v>E0010</v>
      </c>
      <c r="E434" s="2" t="str">
        <f t="shared" si="6"/>
        <v>SPC - program NIJZ</v>
      </c>
      <c r="F434" s="3">
        <v>0</v>
      </c>
      <c r="G434" s="3">
        <v>1</v>
      </c>
      <c r="H434">
        <v>1</v>
      </c>
    </row>
    <row r="435" spans="1:8" ht="14.45" hidden="1" x14ac:dyDescent="0.35">
      <c r="A435" s="4" t="s">
        <v>435</v>
      </c>
      <c r="B435" s="4"/>
      <c r="C435" s="4"/>
      <c r="D435" s="4"/>
      <c r="E435" s="2" t="str">
        <f t="shared" si="6"/>
        <v>246820E0519</v>
      </c>
      <c r="F435">
        <v>0</v>
      </c>
      <c r="G435">
        <v>1</v>
      </c>
      <c r="H435">
        <v>2</v>
      </c>
    </row>
    <row r="436" spans="1:8" ht="14.45" x14ac:dyDescent="0.35">
      <c r="A436" s="2" t="s">
        <v>436</v>
      </c>
      <c r="B436" s="2" t="str">
        <f>LEFT(A436,3)</f>
        <v>246</v>
      </c>
      <c r="C436" s="2" t="str">
        <f>MID(A436,4,3)</f>
        <v>820</v>
      </c>
      <c r="D436" s="2" t="str">
        <f>(RIGHT(A436,5))</f>
        <v>E0519</v>
      </c>
      <c r="E436" s="2" t="str">
        <f t="shared" si="6"/>
        <v>SPC - program NIJZ - preventiva, nalezljive  bolezni</v>
      </c>
      <c r="F436" s="3">
        <v>0</v>
      </c>
      <c r="G436" s="3">
        <v>1</v>
      </c>
      <c r="H436">
        <v>1</v>
      </c>
    </row>
    <row r="437" spans="1:8" ht="14.45" hidden="1" x14ac:dyDescent="0.35">
      <c r="A437" s="5" t="s">
        <v>437</v>
      </c>
      <c r="B437" s="5"/>
      <c r="C437" s="5"/>
      <c r="D437" s="5"/>
      <c r="E437" s="2" t="str">
        <f t="shared" si="6"/>
        <v>246821E0010</v>
      </c>
      <c r="F437" s="6">
        <v>0</v>
      </c>
      <c r="G437" s="6">
        <v>1</v>
      </c>
      <c r="H437">
        <v>2</v>
      </c>
    </row>
    <row r="438" spans="1:8" ht="14.45" x14ac:dyDescent="0.35">
      <c r="A438" s="2" t="s">
        <v>438</v>
      </c>
      <c r="B438" s="2" t="str">
        <f>LEFT(A438,3)</f>
        <v>246</v>
      </c>
      <c r="C438" s="2" t="str">
        <f>MID(A438,4,3)</f>
        <v>821</v>
      </c>
      <c r="D438" s="2" t="str">
        <f>(RIGHT(A438,5))</f>
        <v>E0010</v>
      </c>
      <c r="E438" s="2" t="str">
        <f t="shared" si="6"/>
        <v>SPC - program  NLZOH</v>
      </c>
      <c r="F438" s="3">
        <v>0</v>
      </c>
      <c r="G438" s="3">
        <v>1</v>
      </c>
      <c r="H438">
        <v>1</v>
      </c>
    </row>
    <row r="439" spans="1:8" ht="14.45" hidden="1" x14ac:dyDescent="0.35">
      <c r="A439" s="5" t="s">
        <v>439</v>
      </c>
      <c r="B439" s="5"/>
      <c r="C439" s="5"/>
      <c r="D439" s="5"/>
      <c r="E439" s="2" t="str">
        <f t="shared" si="6"/>
        <v>249216E0273</v>
      </c>
      <c r="F439" s="6">
        <v>0</v>
      </c>
      <c r="G439" s="6">
        <v>1</v>
      </c>
      <c r="H439">
        <v>2</v>
      </c>
    </row>
    <row r="440" spans="1:8" ht="14.45" x14ac:dyDescent="0.35">
      <c r="A440" s="2" t="s">
        <v>440</v>
      </c>
      <c r="B440" s="2" t="str">
        <f>LEFT(A440,3)</f>
        <v>249</v>
      </c>
      <c r="C440" s="2" t="str">
        <f>MID(A440,4,3)</f>
        <v>216</v>
      </c>
      <c r="D440" s="2" t="str">
        <f>(RIGHT(A440,5))</f>
        <v>E0273</v>
      </c>
      <c r="E440" s="2" t="str">
        <f t="shared" si="6"/>
        <v>SPC - diabetologija - prvi pregled</v>
      </c>
      <c r="F440" s="3">
        <v>4</v>
      </c>
      <c r="G440" s="3">
        <v>0</v>
      </c>
      <c r="H440">
        <v>1</v>
      </c>
    </row>
    <row r="441" spans="1:8" ht="14.45" hidden="1" x14ac:dyDescent="0.35">
      <c r="A441" s="5" t="s">
        <v>441</v>
      </c>
      <c r="B441" s="5"/>
      <c r="C441" s="5"/>
      <c r="D441" s="5"/>
      <c r="E441" s="2" t="str">
        <f t="shared" si="6"/>
        <v>249216Z0030</v>
      </c>
      <c r="F441" s="6">
        <v>4</v>
      </c>
      <c r="G441" s="6">
        <v>0</v>
      </c>
      <c r="H441">
        <v>2</v>
      </c>
    </row>
    <row r="442" spans="1:8" ht="14.45" x14ac:dyDescent="0.35">
      <c r="A442" s="2" t="s">
        <v>442</v>
      </c>
      <c r="B442" s="2" t="str">
        <f>LEFT(A442,3)</f>
        <v>249</v>
      </c>
      <c r="C442" s="2" t="str">
        <f>MID(A442,4,3)</f>
        <v>216</v>
      </c>
      <c r="D442" s="2" t="str">
        <f>(RIGHT(A442,5))</f>
        <v>Z0030</v>
      </c>
      <c r="E442" s="2" t="str">
        <f t="shared" si="6"/>
        <v>SPC - diabetologija</v>
      </c>
      <c r="F442" s="3">
        <v>46</v>
      </c>
      <c r="G442" s="3">
        <v>0</v>
      </c>
      <c r="H442">
        <v>1</v>
      </c>
    </row>
    <row r="443" spans="1:8" ht="14.45" hidden="1" x14ac:dyDescent="0.35">
      <c r="A443" s="4" t="s">
        <v>443</v>
      </c>
      <c r="B443" s="4"/>
      <c r="C443" s="4"/>
      <c r="D443" s="4"/>
      <c r="E443" s="2" t="str">
        <f t="shared" si="6"/>
        <v>249217E0259</v>
      </c>
      <c r="F443">
        <v>46</v>
      </c>
      <c r="G443">
        <v>0</v>
      </c>
      <c r="H443">
        <v>2</v>
      </c>
    </row>
    <row r="444" spans="1:8" ht="14.45" x14ac:dyDescent="0.35">
      <c r="A444" s="2" t="s">
        <v>444</v>
      </c>
      <c r="B444" s="2" t="str">
        <f>LEFT(A444,3)</f>
        <v>249</v>
      </c>
      <c r="C444" s="2" t="str">
        <f>MID(A444,4,3)</f>
        <v>217</v>
      </c>
      <c r="D444" s="2" t="str">
        <f>(RIGHT(A444,5))</f>
        <v>E0259</v>
      </c>
      <c r="E444" s="2" t="str">
        <f t="shared" si="6"/>
        <v>SPC - tireologija - citološke in patohistološke preiskave</v>
      </c>
      <c r="F444" s="3">
        <v>8</v>
      </c>
      <c r="G444" s="3">
        <v>0</v>
      </c>
      <c r="H444">
        <v>1</v>
      </c>
    </row>
    <row r="445" spans="1:8" ht="14.45" hidden="1" x14ac:dyDescent="0.35">
      <c r="A445" s="5" t="s">
        <v>445</v>
      </c>
      <c r="B445" s="5"/>
      <c r="C445" s="5"/>
      <c r="D445" s="5"/>
      <c r="E445" s="2" t="str">
        <f t="shared" si="6"/>
        <v>249217E0273</v>
      </c>
      <c r="F445" s="6">
        <v>8</v>
      </c>
      <c r="G445" s="6">
        <v>0</v>
      </c>
      <c r="H445">
        <v>2</v>
      </c>
    </row>
    <row r="446" spans="1:8" ht="14.45" x14ac:dyDescent="0.35">
      <c r="A446" s="2" t="s">
        <v>446</v>
      </c>
      <c r="B446" s="2" t="str">
        <f>LEFT(A446,3)</f>
        <v>249</v>
      </c>
      <c r="C446" s="2" t="str">
        <f>MID(A446,4,3)</f>
        <v>217</v>
      </c>
      <c r="D446" s="2" t="str">
        <f>(RIGHT(A446,5))</f>
        <v>E0273</v>
      </c>
      <c r="E446" s="2" t="str">
        <f t="shared" si="6"/>
        <v>SPC - tireologija - prvi pregled</v>
      </c>
      <c r="F446" s="3">
        <v>13</v>
      </c>
      <c r="G446" s="3">
        <v>0</v>
      </c>
      <c r="H446">
        <v>1</v>
      </c>
    </row>
    <row r="447" spans="1:8" ht="14.45" hidden="1" x14ac:dyDescent="0.35">
      <c r="A447" s="4" t="s">
        <v>447</v>
      </c>
      <c r="B447" s="4"/>
      <c r="C447" s="4"/>
      <c r="D447" s="4"/>
      <c r="E447" s="2" t="str">
        <f t="shared" si="6"/>
        <v>249217E0625</v>
      </c>
      <c r="F447">
        <v>13</v>
      </c>
      <c r="G447">
        <v>0</v>
      </c>
      <c r="H447">
        <v>2</v>
      </c>
    </row>
    <row r="448" spans="1:8" ht="14.45" x14ac:dyDescent="0.35">
      <c r="A448" s="2" t="s">
        <v>448</v>
      </c>
      <c r="B448" s="2" t="str">
        <f>LEFT(A448,3)</f>
        <v>249</v>
      </c>
      <c r="C448" s="2" t="str">
        <f>MID(A448,4,3)</f>
        <v>217</v>
      </c>
      <c r="D448" s="2" t="str">
        <f>(RIGHT(A448,5))</f>
        <v>E0625</v>
      </c>
      <c r="E448" s="2" t="str">
        <f t="shared" si="6"/>
        <v>SPC - tireologija - scintigrafija dopaminskega prenašalca</v>
      </c>
      <c r="F448" s="3">
        <v>2</v>
      </c>
      <c r="G448" s="3">
        <v>0</v>
      </c>
      <c r="H448">
        <v>1</v>
      </c>
    </row>
    <row r="449" spans="1:8" ht="14.45" hidden="1" x14ac:dyDescent="0.35">
      <c r="A449" s="5" t="s">
        <v>449</v>
      </c>
      <c r="B449" s="5"/>
      <c r="C449" s="5"/>
      <c r="D449" s="5"/>
      <c r="E449" s="2" t="str">
        <f t="shared" si="6"/>
        <v>249217Z0030</v>
      </c>
      <c r="F449" s="6">
        <v>2</v>
      </c>
      <c r="G449" s="6">
        <v>0</v>
      </c>
      <c r="H449">
        <v>2</v>
      </c>
    </row>
    <row r="450" spans="1:8" ht="14.45" x14ac:dyDescent="0.35">
      <c r="A450" s="2" t="s">
        <v>450</v>
      </c>
      <c r="B450" s="2" t="str">
        <f>LEFT(A450,3)</f>
        <v>249</v>
      </c>
      <c r="C450" s="2" t="str">
        <f>MID(A450,4,3)</f>
        <v>217</v>
      </c>
      <c r="D450" s="2" t="str">
        <f>(RIGHT(A450,5))</f>
        <v>Z0030</v>
      </c>
      <c r="E450" s="2" t="str">
        <f t="shared" ref="E450:E513" si="7">A451</f>
        <v>SPC - tireologija</v>
      </c>
      <c r="F450" s="3">
        <v>13</v>
      </c>
      <c r="G450" s="3">
        <v>0</v>
      </c>
      <c r="H450">
        <v>1</v>
      </c>
    </row>
    <row r="451" spans="1:8" ht="14.45" hidden="1" x14ac:dyDescent="0.35">
      <c r="A451" s="4" t="s">
        <v>451</v>
      </c>
      <c r="B451" s="4"/>
      <c r="C451" s="4"/>
      <c r="D451" s="4"/>
      <c r="E451" s="2" t="str">
        <f t="shared" si="7"/>
        <v>249218E0010</v>
      </c>
      <c r="F451">
        <v>13</v>
      </c>
      <c r="G451">
        <v>0</v>
      </c>
      <c r="H451">
        <v>2</v>
      </c>
    </row>
    <row r="452" spans="1:8" ht="14.45" x14ac:dyDescent="0.35">
      <c r="A452" s="2" t="s">
        <v>452</v>
      </c>
      <c r="B452" s="2" t="str">
        <f>LEFT(A452,3)</f>
        <v>249</v>
      </c>
      <c r="C452" s="2" t="str">
        <f>MID(A452,4,3)</f>
        <v>218</v>
      </c>
      <c r="D452" s="2" t="str">
        <f>(RIGHT(A452,5))</f>
        <v>E0010</v>
      </c>
      <c r="E452" s="2" t="str">
        <f t="shared" si="7"/>
        <v>SPC - Fabryjeva bolezen</v>
      </c>
      <c r="F452" s="3">
        <v>1</v>
      </c>
      <c r="G452" s="3">
        <v>0</v>
      </c>
      <c r="H452">
        <v>1</v>
      </c>
    </row>
    <row r="453" spans="1:8" ht="14.45" hidden="1" x14ac:dyDescent="0.35">
      <c r="A453" s="5" t="s">
        <v>453</v>
      </c>
      <c r="B453" s="5"/>
      <c r="C453" s="5"/>
      <c r="D453" s="5"/>
      <c r="E453" s="2" t="str">
        <f t="shared" si="7"/>
        <v>301258E0010</v>
      </c>
      <c r="F453" s="6">
        <v>1</v>
      </c>
      <c r="G453" s="6">
        <v>0</v>
      </c>
      <c r="H453">
        <v>2</v>
      </c>
    </row>
    <row r="454" spans="1:8" ht="14.45" x14ac:dyDescent="0.35">
      <c r="A454" s="2" t="s">
        <v>454</v>
      </c>
      <c r="B454" s="2" t="str">
        <f>LEFT(A454,3)</f>
        <v>301</v>
      </c>
      <c r="C454" s="2" t="str">
        <f>MID(A454,4,3)</f>
        <v>258</v>
      </c>
      <c r="D454" s="2" t="str">
        <f>(RIGHT(A454,5))</f>
        <v>E0010</v>
      </c>
      <c r="E454" s="2" t="str">
        <f t="shared" si="7"/>
        <v>SPL - medicina  dela - pavšal</v>
      </c>
      <c r="F454" s="3">
        <v>1</v>
      </c>
      <c r="G454" s="3">
        <v>0</v>
      </c>
      <c r="H454">
        <v>1</v>
      </c>
    </row>
    <row r="455" spans="1:8" ht="14.45" hidden="1" x14ac:dyDescent="0.35">
      <c r="A455" s="5" t="s">
        <v>455</v>
      </c>
      <c r="B455" s="5"/>
      <c r="C455" s="5"/>
      <c r="D455" s="5"/>
      <c r="E455" s="2" t="str">
        <f t="shared" si="7"/>
        <v>301258Z0030</v>
      </c>
      <c r="F455" s="6">
        <v>1</v>
      </c>
      <c r="G455" s="6">
        <v>0</v>
      </c>
      <c r="H455">
        <v>2</v>
      </c>
    </row>
    <row r="456" spans="1:8" ht="14.45" x14ac:dyDescent="0.35">
      <c r="A456" s="2" t="s">
        <v>456</v>
      </c>
      <c r="B456" s="2" t="str">
        <f>LEFT(A456,3)</f>
        <v>301</v>
      </c>
      <c r="C456" s="2" t="str">
        <f>MID(A456,4,3)</f>
        <v>258</v>
      </c>
      <c r="D456" s="2" t="str">
        <f>(RIGHT(A456,5))</f>
        <v>Z0030</v>
      </c>
      <c r="E456" s="2" t="str">
        <f t="shared" si="7"/>
        <v>SPL - medicina dela, prometa in športa</v>
      </c>
      <c r="F456" s="3">
        <v>3</v>
      </c>
      <c r="G456" s="3">
        <v>0</v>
      </c>
      <c r="H456">
        <v>1</v>
      </c>
    </row>
    <row r="457" spans="1:8" ht="14.45" hidden="1" x14ac:dyDescent="0.35">
      <c r="A457" s="4" t="s">
        <v>457</v>
      </c>
      <c r="B457" s="4"/>
      <c r="C457" s="4"/>
      <c r="D457" s="4"/>
      <c r="E457" s="2" t="str">
        <f t="shared" si="7"/>
        <v>301258Z0048</v>
      </c>
      <c r="F457">
        <v>3</v>
      </c>
      <c r="G457">
        <v>0</v>
      </c>
      <c r="H457">
        <v>2</v>
      </c>
    </row>
    <row r="458" spans="1:8" ht="14.45" x14ac:dyDescent="0.35">
      <c r="A458" s="2" t="s">
        <v>458</v>
      </c>
      <c r="B458" s="2" t="str">
        <f>LEFT(A458,3)</f>
        <v>301</v>
      </c>
      <c r="C458" s="2" t="str">
        <f>MID(A458,4,3)</f>
        <v>258</v>
      </c>
      <c r="D458" s="2" t="str">
        <f>(RIGHT(A458,5))</f>
        <v>Z0048</v>
      </c>
      <c r="E458" s="2" t="str">
        <f t="shared" si="7"/>
        <v>SPC - medicina dela - preventivni pregledi otrok športnikov</v>
      </c>
      <c r="F458" s="3">
        <v>4</v>
      </c>
      <c r="G458" s="3">
        <v>0</v>
      </c>
      <c r="H458">
        <v>1</v>
      </c>
    </row>
    <row r="459" spans="1:8" ht="14.45" hidden="1" x14ac:dyDescent="0.35">
      <c r="A459" s="5" t="s">
        <v>459</v>
      </c>
      <c r="B459" s="5"/>
      <c r="C459" s="5"/>
      <c r="D459" s="5"/>
      <c r="E459" s="2" t="str">
        <f t="shared" si="7"/>
        <v>302001E0010</v>
      </c>
      <c r="F459" s="6">
        <v>4</v>
      </c>
      <c r="G459" s="6">
        <v>0</v>
      </c>
      <c r="H459">
        <v>2</v>
      </c>
    </row>
    <row r="460" spans="1:8" ht="14.45" x14ac:dyDescent="0.35">
      <c r="A460" s="2" t="s">
        <v>460</v>
      </c>
      <c r="B460" s="2" t="str">
        <f>LEFT(A460,3)</f>
        <v>302</v>
      </c>
      <c r="C460" s="2" t="str">
        <f>MID(A460,4,3)</f>
        <v>001</v>
      </c>
      <c r="D460" s="2" t="str">
        <f>(RIGHT(A460,5))</f>
        <v>E0010</v>
      </c>
      <c r="E460" s="2" t="str">
        <f t="shared" si="7"/>
        <v>SPL - splošna amb. - pavšal za dodatne time</v>
      </c>
      <c r="F460" s="3">
        <v>24</v>
      </c>
      <c r="G460" s="3">
        <v>1</v>
      </c>
      <c r="H460">
        <v>1</v>
      </c>
    </row>
    <row r="461" spans="1:8" ht="14.45" hidden="1" x14ac:dyDescent="0.35">
      <c r="A461" s="4" t="s">
        <v>461</v>
      </c>
      <c r="B461" s="4"/>
      <c r="C461" s="4"/>
      <c r="D461" s="4"/>
      <c r="E461" s="2" t="str">
        <f t="shared" si="7"/>
        <v>302001E0012</v>
      </c>
      <c r="F461">
        <v>24</v>
      </c>
      <c r="G461">
        <v>1</v>
      </c>
      <c r="H461">
        <v>2</v>
      </c>
    </row>
    <row r="462" spans="1:8" ht="14.45" x14ac:dyDescent="0.35">
      <c r="A462" s="2" t="s">
        <v>462</v>
      </c>
      <c r="B462" s="2" t="str">
        <f>LEFT(A462,3)</f>
        <v>302</v>
      </c>
      <c r="C462" s="2" t="str">
        <f>MID(A462,4,3)</f>
        <v>001</v>
      </c>
      <c r="D462" s="2" t="str">
        <f>(RIGHT(A462,5))</f>
        <v>E0012</v>
      </c>
      <c r="E462" s="2" t="str">
        <f t="shared" si="7"/>
        <v>SPL - splošna  amb. - glavarina</v>
      </c>
      <c r="F462" s="3">
        <v>284</v>
      </c>
      <c r="G462" s="3">
        <v>15</v>
      </c>
      <c r="H462">
        <v>1</v>
      </c>
    </row>
    <row r="463" spans="1:8" ht="14.45" hidden="1" x14ac:dyDescent="0.35">
      <c r="A463" s="4" t="s">
        <v>463</v>
      </c>
      <c r="B463" s="4"/>
      <c r="C463" s="4"/>
      <c r="D463" s="4"/>
      <c r="E463" s="2" t="str">
        <f t="shared" si="7"/>
        <v>302001E0718</v>
      </c>
      <c r="F463">
        <v>284</v>
      </c>
      <c r="G463">
        <v>15</v>
      </c>
      <c r="H463">
        <v>2</v>
      </c>
    </row>
    <row r="464" spans="1:8" ht="14.45" x14ac:dyDescent="0.35">
      <c r="A464" s="2" t="s">
        <v>464</v>
      </c>
      <c r="B464" s="2" t="str">
        <f>LEFT(A464,3)</f>
        <v>302</v>
      </c>
      <c r="C464" s="2" t="str">
        <f>MID(A464,4,3)</f>
        <v>001</v>
      </c>
      <c r="D464" s="2" t="str">
        <f>(RIGHT(A464,5))</f>
        <v>E0718</v>
      </c>
      <c r="E464" s="2" t="str">
        <f t="shared" si="7"/>
        <v>SPL - sredstva za laboratorij za RA</v>
      </c>
      <c r="F464" s="3">
        <v>243</v>
      </c>
      <c r="G464" s="3">
        <v>11</v>
      </c>
      <c r="H464">
        <v>1</v>
      </c>
    </row>
    <row r="465" spans="1:8" ht="14.45" hidden="1" x14ac:dyDescent="0.35">
      <c r="A465" s="4" t="s">
        <v>465</v>
      </c>
      <c r="B465" s="4"/>
      <c r="C465" s="4"/>
      <c r="D465" s="4"/>
      <c r="E465" s="2" t="str">
        <f t="shared" si="7"/>
        <v>302001E0743</v>
      </c>
      <c r="F465">
        <v>243</v>
      </c>
      <c r="G465">
        <v>11</v>
      </c>
      <c r="H465">
        <v>2</v>
      </c>
    </row>
    <row r="466" spans="1:8" ht="14.45" x14ac:dyDescent="0.35">
      <c r="A466" s="2" t="s">
        <v>466</v>
      </c>
      <c r="B466" s="2" t="str">
        <f>LEFT(A466,3)</f>
        <v>302</v>
      </c>
      <c r="C466" s="2" t="str">
        <f>MID(A466,4,3)</f>
        <v>001</v>
      </c>
      <c r="D466" s="2" t="str">
        <f>(RIGHT(A466,5))</f>
        <v>E0743</v>
      </c>
      <c r="E466" s="2" t="str">
        <f t="shared" si="7"/>
        <v>SPL - splošna ambulanta - menjava PEG</v>
      </c>
      <c r="F466" s="3">
        <v>7</v>
      </c>
      <c r="G466" s="3">
        <v>0</v>
      </c>
      <c r="H466">
        <v>1</v>
      </c>
    </row>
    <row r="467" spans="1:8" ht="14.45" hidden="1" x14ac:dyDescent="0.35">
      <c r="A467" s="5" t="s">
        <v>467</v>
      </c>
      <c r="B467" s="5"/>
      <c r="C467" s="5"/>
      <c r="D467" s="5"/>
      <c r="E467" s="2" t="str">
        <f t="shared" si="7"/>
        <v>302001Z0031</v>
      </c>
      <c r="F467" s="6">
        <v>7</v>
      </c>
      <c r="G467" s="6">
        <v>0</v>
      </c>
      <c r="H467">
        <v>2</v>
      </c>
    </row>
    <row r="468" spans="1:8" ht="14.45" x14ac:dyDescent="0.35">
      <c r="A468" s="2" t="s">
        <v>468</v>
      </c>
      <c r="B468" s="2" t="str">
        <f>LEFT(A468,3)</f>
        <v>302</v>
      </c>
      <c r="C468" s="2" t="str">
        <f>MID(A468,4,3)</f>
        <v>001</v>
      </c>
      <c r="D468" s="2" t="str">
        <f>(RIGHT(A468,5))</f>
        <v>Z0031</v>
      </c>
      <c r="E468" s="2" t="str">
        <f t="shared" si="7"/>
        <v>SPL - splošna  amb. - obiski</v>
      </c>
      <c r="F468" s="3">
        <v>284</v>
      </c>
      <c r="G468" s="3">
        <v>15</v>
      </c>
      <c r="H468">
        <v>1</v>
      </c>
    </row>
    <row r="469" spans="1:8" ht="14.45" hidden="1" x14ac:dyDescent="0.35">
      <c r="A469" s="5" t="s">
        <v>469</v>
      </c>
      <c r="B469" s="5"/>
      <c r="C469" s="5"/>
      <c r="D469" s="5"/>
      <c r="E469" s="2" t="str">
        <f t="shared" si="7"/>
        <v>302001Z0037</v>
      </c>
      <c r="F469" s="6">
        <v>284</v>
      </c>
      <c r="G469" s="6">
        <v>15</v>
      </c>
      <c r="H469">
        <v>2</v>
      </c>
    </row>
    <row r="470" spans="1:8" ht="14.45" x14ac:dyDescent="0.35">
      <c r="A470" s="2" t="s">
        <v>470</v>
      </c>
      <c r="B470" s="2" t="str">
        <f>LEFT(A470,3)</f>
        <v>302</v>
      </c>
      <c r="C470" s="2" t="str">
        <f>MID(A470,4,3)</f>
        <v>001</v>
      </c>
      <c r="D470" s="2" t="str">
        <f>(RIGHT(A470,5))</f>
        <v>Z0037</v>
      </c>
      <c r="E470" s="2" t="str">
        <f t="shared" si="7"/>
        <v>SPL - splošna  amb. - preventiva</v>
      </c>
      <c r="F470" s="3">
        <v>45</v>
      </c>
      <c r="G470" s="3">
        <v>6</v>
      </c>
      <c r="H470">
        <v>1</v>
      </c>
    </row>
    <row r="471" spans="1:8" ht="14.45" hidden="1" x14ac:dyDescent="0.35">
      <c r="A471" s="4" t="s">
        <v>471</v>
      </c>
      <c r="B471" s="4"/>
      <c r="C471" s="4"/>
      <c r="D471" s="4"/>
      <c r="E471" s="2" t="str">
        <f t="shared" si="7"/>
        <v>302001Z0041</v>
      </c>
      <c r="F471">
        <v>45</v>
      </c>
      <c r="G471">
        <v>6</v>
      </c>
      <c r="H471">
        <v>2</v>
      </c>
    </row>
    <row r="472" spans="1:8" ht="14.45" x14ac:dyDescent="0.35">
      <c r="A472" s="2" t="s">
        <v>472</v>
      </c>
      <c r="B472" s="2" t="str">
        <f>LEFT(A472,3)</f>
        <v>302</v>
      </c>
      <c r="C472" s="2" t="str">
        <f>MID(A472,4,3)</f>
        <v>001</v>
      </c>
      <c r="D472" s="2" t="str">
        <f>(RIGHT(A472,5))</f>
        <v>Z0041</v>
      </c>
      <c r="E472" s="2" t="str">
        <f t="shared" si="7"/>
        <v>SPL - splošna amb. - referenčne  amb. - laboratorijsketočke</v>
      </c>
      <c r="F472" s="3">
        <v>243</v>
      </c>
      <c r="G472" s="3">
        <v>11</v>
      </c>
      <c r="H472">
        <v>1</v>
      </c>
    </row>
    <row r="473" spans="1:8" ht="14.45" hidden="1" x14ac:dyDescent="0.35">
      <c r="A473" s="5" t="s">
        <v>473</v>
      </c>
      <c r="B473" s="5"/>
      <c r="C473" s="5"/>
      <c r="D473" s="5"/>
      <c r="E473" s="2" t="str">
        <f t="shared" si="7"/>
        <v>302001Z0042</v>
      </c>
      <c r="F473" s="6">
        <v>243</v>
      </c>
      <c r="G473" s="6">
        <v>11</v>
      </c>
      <c r="H473">
        <v>2</v>
      </c>
    </row>
    <row r="474" spans="1:8" ht="14.45" x14ac:dyDescent="0.35">
      <c r="A474" s="2" t="s">
        <v>474</v>
      </c>
      <c r="B474" s="2" t="str">
        <f>LEFT(A474,3)</f>
        <v>302</v>
      </c>
      <c r="C474" s="2" t="str">
        <f>MID(A474,4,3)</f>
        <v>001</v>
      </c>
      <c r="D474" s="2" t="str">
        <f>(RIGHT(A474,5))</f>
        <v>Z0042</v>
      </c>
      <c r="E474" s="2" t="str">
        <f t="shared" si="7"/>
        <v>SPL - splošna amb. - program farmacevtskega svetovanja, enote skupaj</v>
      </c>
      <c r="F474" s="3">
        <v>38</v>
      </c>
      <c r="G474" s="3">
        <v>0</v>
      </c>
      <c r="H474">
        <v>1</v>
      </c>
    </row>
    <row r="475" spans="1:8" ht="14.45" hidden="1" x14ac:dyDescent="0.35">
      <c r="A475" s="4" t="s">
        <v>475</v>
      </c>
      <c r="B475" s="4"/>
      <c r="C475" s="4"/>
      <c r="D475" s="4"/>
      <c r="E475" s="2" t="str">
        <f t="shared" si="7"/>
        <v>302001Z0045</v>
      </c>
      <c r="F475">
        <v>38</v>
      </c>
      <c r="G475">
        <v>0</v>
      </c>
      <c r="H475">
        <v>2</v>
      </c>
    </row>
    <row r="476" spans="1:8" ht="14.45" x14ac:dyDescent="0.35">
      <c r="A476" s="2" t="s">
        <v>476</v>
      </c>
      <c r="B476" s="2" t="str">
        <f>LEFT(A476,3)</f>
        <v>302</v>
      </c>
      <c r="C476" s="2" t="str">
        <f>MID(A476,4,3)</f>
        <v>001</v>
      </c>
      <c r="D476" s="2" t="str">
        <f>(RIGHT(A476,5))</f>
        <v>Z0045</v>
      </c>
      <c r="E476" s="2" t="str">
        <f t="shared" si="7"/>
        <v>SPL - ambulanta družinske medicine dodatno za ref. ambulanto</v>
      </c>
      <c r="F476" s="3">
        <v>242</v>
      </c>
      <c r="G476" s="3">
        <v>12</v>
      </c>
      <c r="H476">
        <v>1</v>
      </c>
    </row>
    <row r="477" spans="1:8" ht="14.45" hidden="1" x14ac:dyDescent="0.35">
      <c r="A477" s="5" t="s">
        <v>477</v>
      </c>
      <c r="B477" s="5"/>
      <c r="C477" s="5"/>
      <c r="D477" s="5"/>
      <c r="E477" s="2" t="str">
        <f t="shared" si="7"/>
        <v>302001Z0049</v>
      </c>
      <c r="F477" s="6">
        <v>242</v>
      </c>
      <c r="G477" s="6">
        <v>12</v>
      </c>
      <c r="H477">
        <v>2</v>
      </c>
    </row>
    <row r="478" spans="1:8" ht="14.45" x14ac:dyDescent="0.35">
      <c r="A478" s="2" t="s">
        <v>478</v>
      </c>
      <c r="B478" s="2" t="str">
        <f>LEFT(A478,3)</f>
        <v>302</v>
      </c>
      <c r="C478" s="2" t="str">
        <f>MID(A478,4,3)</f>
        <v>001</v>
      </c>
      <c r="D478" s="2" t="str">
        <f>(RIGHT(A478,5))</f>
        <v>Z0049</v>
      </c>
      <c r="E478" s="2" t="str">
        <f t="shared" si="7"/>
        <v>SPL - splošna amb. - posegi</v>
      </c>
      <c r="F478" s="3">
        <v>287</v>
      </c>
      <c r="G478" s="3">
        <v>15</v>
      </c>
      <c r="H478">
        <v>1</v>
      </c>
    </row>
    <row r="479" spans="1:8" ht="14.45" hidden="1" x14ac:dyDescent="0.35">
      <c r="A479" s="5" t="s">
        <v>479</v>
      </c>
      <c r="B479" s="5"/>
      <c r="C479" s="5"/>
      <c r="D479" s="5"/>
      <c r="E479" s="2" t="str">
        <f t="shared" si="7"/>
        <v>302002E0743</v>
      </c>
      <c r="F479" s="6">
        <v>287</v>
      </c>
      <c r="G479" s="6">
        <v>15</v>
      </c>
      <c r="H479">
        <v>2</v>
      </c>
    </row>
    <row r="480" spans="1:8" ht="14.45" x14ac:dyDescent="0.35">
      <c r="A480" s="2" t="s">
        <v>480</v>
      </c>
      <c r="B480" s="2" t="str">
        <f>LEFT(A480,3)</f>
        <v>302</v>
      </c>
      <c r="C480" s="2" t="str">
        <f>MID(A480,4,3)</f>
        <v>002</v>
      </c>
      <c r="D480" s="2" t="str">
        <f>(RIGHT(A480,5))</f>
        <v>E0743</v>
      </c>
      <c r="E480" s="2" t="str">
        <f t="shared" si="7"/>
        <v>SPL - splošna amb. v socialnovarstvenem zavodu - menjava PEG</v>
      </c>
      <c r="F480" s="3">
        <v>7</v>
      </c>
      <c r="G480" s="3">
        <v>0</v>
      </c>
      <c r="H480">
        <v>1</v>
      </c>
    </row>
    <row r="481" spans="1:8" ht="14.45" hidden="1" x14ac:dyDescent="0.35">
      <c r="A481" s="5" t="s">
        <v>481</v>
      </c>
      <c r="B481" s="5"/>
      <c r="C481" s="5"/>
      <c r="D481" s="5"/>
      <c r="E481" s="2" t="str">
        <f t="shared" si="7"/>
        <v>302002Z0031</v>
      </c>
      <c r="F481" s="6">
        <v>7</v>
      </c>
      <c r="G481" s="6">
        <v>0</v>
      </c>
      <c r="H481">
        <v>2</v>
      </c>
    </row>
    <row r="482" spans="1:8" ht="14.45" x14ac:dyDescent="0.35">
      <c r="A482" s="2" t="s">
        <v>482</v>
      </c>
      <c r="B482" s="2" t="str">
        <f>LEFT(A482,3)</f>
        <v>302</v>
      </c>
      <c r="C482" s="2" t="str">
        <f>MID(A482,4,3)</f>
        <v>002</v>
      </c>
      <c r="D482" s="2" t="str">
        <f>(RIGHT(A482,5))</f>
        <v>Z0031</v>
      </c>
      <c r="E482" s="2" t="str">
        <f t="shared" si="7"/>
        <v>SPL - splošna  amb. v socialnovarstvenem zavodu</v>
      </c>
      <c r="F482" s="3">
        <v>68</v>
      </c>
      <c r="G482" s="3">
        <v>4</v>
      </c>
      <c r="H482">
        <v>1</v>
      </c>
    </row>
    <row r="483" spans="1:8" ht="14.45" hidden="1" x14ac:dyDescent="0.35">
      <c r="A483" s="5" t="s">
        <v>483</v>
      </c>
      <c r="B483" s="5"/>
      <c r="C483" s="5"/>
      <c r="D483" s="5"/>
      <c r="E483" s="2" t="str">
        <f t="shared" si="7"/>
        <v>302002Z0049</v>
      </c>
      <c r="F483" s="6">
        <v>68</v>
      </c>
      <c r="G483" s="6">
        <v>4</v>
      </c>
      <c r="H483">
        <v>2</v>
      </c>
    </row>
    <row r="484" spans="1:8" ht="14.45" x14ac:dyDescent="0.35">
      <c r="A484" s="2" t="s">
        <v>484</v>
      </c>
      <c r="B484" s="2" t="str">
        <f>LEFT(A484,3)</f>
        <v>302</v>
      </c>
      <c r="C484" s="2" t="str">
        <f>MID(A484,4,3)</f>
        <v>002</v>
      </c>
      <c r="D484" s="2" t="str">
        <f>(RIGHT(A484,5))</f>
        <v>Z0049</v>
      </c>
      <c r="E484" s="2" t="str">
        <f t="shared" si="7"/>
        <v>SPL - splošna amb. v socialnovarstvenem zavodu - posegi</v>
      </c>
      <c r="F484" s="3">
        <v>68</v>
      </c>
      <c r="G484" s="3">
        <v>4</v>
      </c>
      <c r="H484">
        <v>1</v>
      </c>
    </row>
    <row r="485" spans="1:8" ht="14.45" hidden="1" x14ac:dyDescent="0.35">
      <c r="A485" s="4" t="s">
        <v>485</v>
      </c>
      <c r="B485" s="4"/>
      <c r="C485" s="4"/>
      <c r="D485" s="4"/>
      <c r="E485" s="2" t="str">
        <f t="shared" si="7"/>
        <v>302003E0010</v>
      </c>
      <c r="F485">
        <v>68</v>
      </c>
      <c r="G485">
        <v>4</v>
      </c>
      <c r="H485">
        <v>2</v>
      </c>
    </row>
    <row r="486" spans="1:8" ht="14.45" x14ac:dyDescent="0.35">
      <c r="A486" s="2" t="s">
        <v>486</v>
      </c>
      <c r="B486" s="2" t="str">
        <f>LEFT(A486,3)</f>
        <v>302</v>
      </c>
      <c r="C486" s="2" t="str">
        <f>MID(A486,4,3)</f>
        <v>003</v>
      </c>
      <c r="D486" s="2" t="str">
        <f>(RIGHT(A486,5))</f>
        <v>E0010</v>
      </c>
      <c r="E486" s="2" t="str">
        <f t="shared" si="7"/>
        <v>SPL - centri za preprečevanje in zdravljenje odvisnosti od drog</v>
      </c>
      <c r="F486" s="3">
        <v>19</v>
      </c>
      <c r="G486" s="3">
        <v>1</v>
      </c>
      <c r="H486">
        <v>1</v>
      </c>
    </row>
    <row r="487" spans="1:8" ht="14.45" hidden="1" x14ac:dyDescent="0.35">
      <c r="A487" s="5" t="s">
        <v>487</v>
      </c>
      <c r="B487" s="5"/>
      <c r="C487" s="5"/>
      <c r="D487" s="5"/>
      <c r="E487" s="2" t="str">
        <f t="shared" si="7"/>
        <v>302003E0826</v>
      </c>
      <c r="F487" s="6">
        <v>19</v>
      </c>
      <c r="G487" s="6">
        <v>1</v>
      </c>
      <c r="H487">
        <v>2</v>
      </c>
    </row>
    <row r="488" spans="1:8" ht="14.45" x14ac:dyDescent="0.35">
      <c r="A488" s="2" t="s">
        <v>488</v>
      </c>
      <c r="B488" s="2" t="str">
        <f>LEFT(A488,3)</f>
        <v>302</v>
      </c>
      <c r="C488" s="2" t="str">
        <f>MID(A488,4,3)</f>
        <v>003</v>
      </c>
      <c r="D488" s="2" t="str">
        <f>(RIGHT(A488,5))</f>
        <v>E0826</v>
      </c>
      <c r="E488" s="2" t="str">
        <f t="shared" si="7"/>
        <v>SPL - centri za preprečevanje in zdravljenje odvisnosti od drog - mobilna enota</v>
      </c>
      <c r="F488" s="3">
        <v>5</v>
      </c>
      <c r="G488" s="3">
        <v>0</v>
      </c>
      <c r="H488">
        <v>1</v>
      </c>
    </row>
    <row r="489" spans="1:8" ht="14.45" hidden="1" x14ac:dyDescent="0.35">
      <c r="A489" s="4" t="s">
        <v>489</v>
      </c>
      <c r="B489" s="4"/>
      <c r="C489" s="4"/>
      <c r="D489" s="4"/>
      <c r="E489" s="2" t="str">
        <f t="shared" si="7"/>
        <v>302004Z0030</v>
      </c>
      <c r="F489">
        <v>5</v>
      </c>
      <c r="G489">
        <v>0</v>
      </c>
      <c r="H489">
        <v>2</v>
      </c>
    </row>
    <row r="490" spans="1:8" ht="14.45" x14ac:dyDescent="0.35">
      <c r="A490" s="2" t="s">
        <v>490</v>
      </c>
      <c r="B490" s="2" t="str">
        <f>LEFT(A490,3)</f>
        <v>302</v>
      </c>
      <c r="C490" s="2" t="str">
        <f>MID(A490,4,3)</f>
        <v>004</v>
      </c>
      <c r="D490" s="2" t="str">
        <f>(RIGHT(A490,5))</f>
        <v>Z0030</v>
      </c>
      <c r="E490" s="2" t="str">
        <f t="shared" si="7"/>
        <v>SPL - antikoagulantna ambulanta</v>
      </c>
      <c r="F490" s="3">
        <v>62</v>
      </c>
      <c r="G490" s="3">
        <v>0</v>
      </c>
      <c r="H490">
        <v>1</v>
      </c>
    </row>
    <row r="491" spans="1:8" ht="14.45" hidden="1" x14ac:dyDescent="0.35">
      <c r="A491" s="4" t="s">
        <v>491</v>
      </c>
      <c r="B491" s="4"/>
      <c r="C491" s="4"/>
      <c r="D491" s="4"/>
      <c r="E491" s="2" t="str">
        <f t="shared" si="7"/>
        <v>302005E0010</v>
      </c>
      <c r="F491">
        <v>62</v>
      </c>
      <c r="G491">
        <v>0</v>
      </c>
      <c r="H491">
        <v>2</v>
      </c>
    </row>
    <row r="492" spans="1:8" ht="14.45" x14ac:dyDescent="0.35">
      <c r="A492" s="2" t="s">
        <v>492</v>
      </c>
      <c r="B492" s="2" t="str">
        <f>LEFT(A492,3)</f>
        <v>302</v>
      </c>
      <c r="C492" s="2" t="str">
        <f>MID(A492,4,3)</f>
        <v>005</v>
      </c>
      <c r="D492" s="2" t="str">
        <f>(RIGHT(A492,5))</f>
        <v>E0010</v>
      </c>
      <c r="E492" s="2" t="str">
        <f t="shared" si="7"/>
        <v>SPL - obsojenci in priporniki - splošna ambulanta</v>
      </c>
      <c r="F492" s="3">
        <v>8</v>
      </c>
      <c r="G492" s="3">
        <v>0</v>
      </c>
      <c r="H492">
        <v>1</v>
      </c>
    </row>
    <row r="493" spans="1:8" ht="14.45" hidden="1" x14ac:dyDescent="0.35">
      <c r="A493" s="4" t="s">
        <v>493</v>
      </c>
      <c r="B493" s="4"/>
      <c r="C493" s="4"/>
      <c r="D493" s="4"/>
      <c r="E493" s="2" t="str">
        <f t="shared" si="7"/>
        <v>302006E0010</v>
      </c>
      <c r="F493">
        <v>8</v>
      </c>
      <c r="G493">
        <v>0</v>
      </c>
      <c r="H493">
        <v>2</v>
      </c>
    </row>
    <row r="494" spans="1:8" ht="14.45" x14ac:dyDescent="0.35">
      <c r="A494" s="2" t="s">
        <v>494</v>
      </c>
      <c r="B494" s="2" t="str">
        <f>LEFT(A494,3)</f>
        <v>302</v>
      </c>
      <c r="C494" s="2" t="str">
        <f>MID(A494,4,3)</f>
        <v>006</v>
      </c>
      <c r="D494" s="2" t="str">
        <f>(RIGHT(A494,5))</f>
        <v>E0010</v>
      </c>
      <c r="E494" s="2" t="str">
        <f t="shared" si="7"/>
        <v>SPL - obsojenci in priporniki - zdravljenje odvisnosti od prepovedanih drog</v>
      </c>
      <c r="F494" s="3">
        <v>9</v>
      </c>
      <c r="G494" s="3">
        <v>0</v>
      </c>
      <c r="H494">
        <v>1</v>
      </c>
    </row>
    <row r="495" spans="1:8" ht="14.45" hidden="1" x14ac:dyDescent="0.35">
      <c r="A495" s="5" t="s">
        <v>495</v>
      </c>
      <c r="B495" s="5"/>
      <c r="C495" s="5"/>
      <c r="D495" s="5"/>
      <c r="E495" s="2" t="str">
        <f t="shared" si="7"/>
        <v>302036E0010</v>
      </c>
      <c r="F495" s="6">
        <v>9</v>
      </c>
      <c r="G495" s="6">
        <v>0</v>
      </c>
      <c r="H495">
        <v>2</v>
      </c>
    </row>
    <row r="496" spans="1:8" ht="14.45" x14ac:dyDescent="0.35">
      <c r="A496" s="2" t="s">
        <v>496</v>
      </c>
      <c r="B496" s="2" t="str">
        <f>LEFT(A496,3)</f>
        <v>302</v>
      </c>
      <c r="C496" s="2" t="str">
        <f>MID(A496,4,3)</f>
        <v>036</v>
      </c>
      <c r="D496" s="2" t="str">
        <f>(RIGHT(A496,5))</f>
        <v>E0010</v>
      </c>
      <c r="E496" s="2" t="str">
        <f t="shared" si="7"/>
        <v>SPL - nmp - turistična ambulanta</v>
      </c>
      <c r="F496" s="3">
        <v>3</v>
      </c>
      <c r="G496" s="3">
        <v>0</v>
      </c>
      <c r="H496">
        <v>1</v>
      </c>
    </row>
    <row r="497" spans="1:8" ht="14.45" hidden="1" x14ac:dyDescent="0.35">
      <c r="A497" s="5" t="s">
        <v>497</v>
      </c>
      <c r="B497" s="5"/>
      <c r="C497" s="5"/>
      <c r="D497" s="5"/>
      <c r="E497" s="2" t="str">
        <f t="shared" si="7"/>
        <v>302064E0010</v>
      </c>
      <c r="F497" s="6">
        <v>3</v>
      </c>
      <c r="G497" s="6">
        <v>0</v>
      </c>
      <c r="H497">
        <v>2</v>
      </c>
    </row>
    <row r="498" spans="1:8" ht="14.45" x14ac:dyDescent="0.35">
      <c r="A498" s="2" t="s">
        <v>498</v>
      </c>
      <c r="B498" s="2" t="str">
        <f>LEFT(A498,3)</f>
        <v>302</v>
      </c>
      <c r="C498" s="2" t="str">
        <f>MID(A498,4,3)</f>
        <v>064</v>
      </c>
      <c r="D498" s="2" t="str">
        <f>(RIGHT(A498,5))</f>
        <v>E0010</v>
      </c>
      <c r="E498" s="2" t="str">
        <f t="shared" si="7"/>
        <v>SPL - splošna amb. - za boljšo dostopnost do IOZ</v>
      </c>
      <c r="F498" s="3">
        <v>6</v>
      </c>
      <c r="G498" s="3">
        <v>0</v>
      </c>
      <c r="H498">
        <v>1</v>
      </c>
    </row>
    <row r="499" spans="1:8" ht="14.45" hidden="1" x14ac:dyDescent="0.35">
      <c r="A499" s="4" t="s">
        <v>499</v>
      </c>
      <c r="B499" s="4"/>
      <c r="C499" s="4"/>
      <c r="D499" s="4"/>
      <c r="E499" s="2" t="str">
        <f t="shared" si="7"/>
        <v>306007E0012</v>
      </c>
      <c r="F499">
        <v>6</v>
      </c>
      <c r="G499">
        <v>0</v>
      </c>
      <c r="H499">
        <v>2</v>
      </c>
    </row>
    <row r="500" spans="1:8" ht="14.45" x14ac:dyDescent="0.35">
      <c r="A500" s="2" t="s">
        <v>500</v>
      </c>
      <c r="B500" s="2" t="str">
        <f>LEFT(A500,3)</f>
        <v>306</v>
      </c>
      <c r="C500" s="2" t="str">
        <f>MID(A500,4,3)</f>
        <v>007</v>
      </c>
      <c r="D500" s="2" t="str">
        <f>(RIGHT(A500,5))</f>
        <v>E0012</v>
      </c>
      <c r="E500" s="2" t="str">
        <f t="shared" si="7"/>
        <v>SPL - dispanzer za ženske - glavarina</v>
      </c>
      <c r="F500" s="3">
        <v>91</v>
      </c>
      <c r="G500" s="3">
        <v>8</v>
      </c>
      <c r="H500">
        <v>1</v>
      </c>
    </row>
    <row r="501" spans="1:8" ht="14.45" hidden="1" x14ac:dyDescent="0.35">
      <c r="A501" s="5" t="s">
        <v>501</v>
      </c>
      <c r="B501" s="5"/>
      <c r="C501" s="5"/>
      <c r="D501" s="5"/>
      <c r="E501" s="2" t="str">
        <f t="shared" si="7"/>
        <v>306007Z0031</v>
      </c>
      <c r="F501" s="6">
        <v>91</v>
      </c>
      <c r="G501" s="6">
        <v>8</v>
      </c>
      <c r="H501">
        <v>2</v>
      </c>
    </row>
    <row r="502" spans="1:8" ht="14.45" x14ac:dyDescent="0.35">
      <c r="A502" s="2" t="s">
        <v>502</v>
      </c>
      <c r="B502" s="2" t="str">
        <f>LEFT(A502,3)</f>
        <v>306</v>
      </c>
      <c r="C502" s="2" t="str">
        <f>MID(A502,4,3)</f>
        <v>007</v>
      </c>
      <c r="D502" s="2" t="str">
        <f>(RIGHT(A502,5))</f>
        <v>Z0031</v>
      </c>
      <c r="E502" s="2" t="str">
        <f t="shared" si="7"/>
        <v>SPL - dispanzer za ženske - obiski</v>
      </c>
      <c r="F502" s="3">
        <v>91</v>
      </c>
      <c r="G502" s="3">
        <v>8</v>
      </c>
      <c r="H502">
        <v>1</v>
      </c>
    </row>
    <row r="503" spans="1:8" ht="14.45" hidden="1" x14ac:dyDescent="0.35">
      <c r="A503" s="4" t="s">
        <v>503</v>
      </c>
      <c r="B503" s="4"/>
      <c r="C503" s="4"/>
      <c r="D503" s="4"/>
      <c r="E503" s="2" t="str">
        <f t="shared" si="7"/>
        <v>306007Z0037</v>
      </c>
      <c r="F503">
        <v>91</v>
      </c>
      <c r="G503">
        <v>8</v>
      </c>
      <c r="H503">
        <v>2</v>
      </c>
    </row>
    <row r="504" spans="1:8" ht="14.45" x14ac:dyDescent="0.35">
      <c r="A504" s="2" t="s">
        <v>504</v>
      </c>
      <c r="B504" s="2" t="str">
        <f>LEFT(A504,3)</f>
        <v>306</v>
      </c>
      <c r="C504" s="2" t="str">
        <f>MID(A504,4,3)</f>
        <v>007</v>
      </c>
      <c r="D504" s="2" t="str">
        <f>(RIGHT(A504,5))</f>
        <v>Z0037</v>
      </c>
      <c r="E504" s="2" t="str">
        <f t="shared" si="7"/>
        <v>SPL - dispanzer za ženske - odvzem brisa za malignost prev.</v>
      </c>
      <c r="F504" s="3">
        <v>91</v>
      </c>
      <c r="G504" s="3">
        <v>8</v>
      </c>
      <c r="H504">
        <v>1</v>
      </c>
    </row>
    <row r="505" spans="1:8" ht="14.45" hidden="1" x14ac:dyDescent="0.35">
      <c r="A505" s="5" t="s">
        <v>505</v>
      </c>
      <c r="B505" s="5"/>
      <c r="C505" s="5"/>
      <c r="D505" s="5"/>
      <c r="E505" s="2" t="str">
        <f t="shared" si="7"/>
        <v>306008E0010</v>
      </c>
      <c r="F505" s="6">
        <v>91</v>
      </c>
      <c r="G505" s="6">
        <v>8</v>
      </c>
      <c r="H505">
        <v>2</v>
      </c>
    </row>
    <row r="506" spans="1:8" ht="14.45" x14ac:dyDescent="0.35">
      <c r="A506" s="2" t="s">
        <v>506</v>
      </c>
      <c r="B506" s="2" t="str">
        <f>LEFT(A506,3)</f>
        <v>306</v>
      </c>
      <c r="C506" s="2" t="str">
        <f>MID(A506,4,3)</f>
        <v>008</v>
      </c>
      <c r="D506" s="2" t="str">
        <f>(RIGHT(A506,5))</f>
        <v>E0010</v>
      </c>
      <c r="E506" s="2" t="str">
        <f t="shared" si="7"/>
        <v>SPL - obsojenci in priporniki - dispanzer za ženske</v>
      </c>
      <c r="F506" s="3">
        <v>2</v>
      </c>
      <c r="G506" s="3">
        <v>0</v>
      </c>
      <c r="H506">
        <v>1</v>
      </c>
    </row>
    <row r="507" spans="1:8" ht="14.45" hidden="1" x14ac:dyDescent="0.35">
      <c r="A507" s="4" t="s">
        <v>507</v>
      </c>
      <c r="B507" s="4"/>
      <c r="C507" s="4"/>
      <c r="D507" s="4"/>
      <c r="E507" s="2" t="str">
        <f t="shared" si="7"/>
        <v>327009E0010</v>
      </c>
      <c r="F507">
        <v>2</v>
      </c>
      <c r="G507">
        <v>0</v>
      </c>
      <c r="H507">
        <v>2</v>
      </c>
    </row>
    <row r="508" spans="1:8" ht="14.45" x14ac:dyDescent="0.35">
      <c r="A508" s="2" t="s">
        <v>508</v>
      </c>
      <c r="B508" s="2" t="str">
        <f>LEFT(A508,3)</f>
        <v>327</v>
      </c>
      <c r="C508" s="2" t="str">
        <f>MID(A508,4,3)</f>
        <v>009</v>
      </c>
      <c r="D508" s="2" t="str">
        <f>(RIGHT(A508,5))</f>
        <v>E0010</v>
      </c>
      <c r="E508" s="2" t="str">
        <f t="shared" si="7"/>
        <v>SPL - OD, ŠD kurativa - pavšal za dodatne time</v>
      </c>
      <c r="F508" s="3">
        <v>12</v>
      </c>
      <c r="G508" s="3">
        <v>1</v>
      </c>
      <c r="H508">
        <v>1</v>
      </c>
    </row>
    <row r="509" spans="1:8" ht="14.45" hidden="1" x14ac:dyDescent="0.35">
      <c r="A509" s="5" t="s">
        <v>509</v>
      </c>
      <c r="B509" s="5"/>
      <c r="C509" s="5"/>
      <c r="D509" s="5"/>
      <c r="E509" s="2" t="str">
        <f t="shared" si="7"/>
        <v>327009E0012</v>
      </c>
      <c r="F509" s="6">
        <v>12</v>
      </c>
      <c r="G509" s="6">
        <v>1</v>
      </c>
      <c r="H509">
        <v>2</v>
      </c>
    </row>
    <row r="510" spans="1:8" ht="14.45" x14ac:dyDescent="0.35">
      <c r="A510" s="2" t="s">
        <v>510</v>
      </c>
      <c r="B510" s="2" t="str">
        <f>LEFT(A510,3)</f>
        <v>327</v>
      </c>
      <c r="C510" s="2" t="str">
        <f>MID(A510,4,3)</f>
        <v>009</v>
      </c>
      <c r="D510" s="2" t="str">
        <f>(RIGHT(A510,5))</f>
        <v>E0012</v>
      </c>
      <c r="E510" s="2" t="str">
        <f t="shared" si="7"/>
        <v>SPL - OD, ŠD kurativa - glavarina</v>
      </c>
      <c r="F510" s="3">
        <v>98</v>
      </c>
      <c r="G510" s="3">
        <v>5</v>
      </c>
      <c r="H510">
        <v>1</v>
      </c>
    </row>
    <row r="511" spans="1:8" ht="14.45" hidden="1" x14ac:dyDescent="0.35">
      <c r="A511" s="4" t="s">
        <v>511</v>
      </c>
      <c r="B511" s="4"/>
      <c r="C511" s="4"/>
      <c r="D511" s="4"/>
      <c r="E511" s="2" t="str">
        <f t="shared" si="7"/>
        <v>327009E0743</v>
      </c>
      <c r="F511">
        <v>98</v>
      </c>
      <c r="G511">
        <v>5</v>
      </c>
      <c r="H511">
        <v>2</v>
      </c>
    </row>
    <row r="512" spans="1:8" ht="14.45" x14ac:dyDescent="0.35">
      <c r="A512" s="2" t="s">
        <v>512</v>
      </c>
      <c r="B512" s="2" t="str">
        <f>LEFT(A512,3)</f>
        <v>327</v>
      </c>
      <c r="C512" s="2" t="str">
        <f>MID(A512,4,3)</f>
        <v>009</v>
      </c>
      <c r="D512" s="2" t="str">
        <f>(RIGHT(A512,5))</f>
        <v>E0743</v>
      </c>
      <c r="E512" s="2" t="str">
        <f t="shared" si="7"/>
        <v>SPL - OD, ŠD kurativa - menjava PEG</v>
      </c>
      <c r="F512" s="3">
        <v>5</v>
      </c>
      <c r="G512" s="3">
        <v>0</v>
      </c>
      <c r="H512">
        <v>1</v>
      </c>
    </row>
    <row r="513" spans="1:8" ht="14.45" hidden="1" x14ac:dyDescent="0.35">
      <c r="A513" s="5" t="s">
        <v>513</v>
      </c>
      <c r="B513" s="5"/>
      <c r="C513" s="5"/>
      <c r="D513" s="5"/>
      <c r="E513" s="2" t="str">
        <f t="shared" si="7"/>
        <v>327009Z0031</v>
      </c>
      <c r="F513" s="6">
        <v>5</v>
      </c>
      <c r="G513" s="6">
        <v>0</v>
      </c>
      <c r="H513">
        <v>2</v>
      </c>
    </row>
    <row r="514" spans="1:8" ht="14.45" x14ac:dyDescent="0.35">
      <c r="A514" s="2" t="s">
        <v>514</v>
      </c>
      <c r="B514" s="2" t="str">
        <f>LEFT(A514,3)</f>
        <v>327</v>
      </c>
      <c r="C514" s="2" t="str">
        <f>MID(A514,4,3)</f>
        <v>009</v>
      </c>
      <c r="D514" s="2" t="str">
        <f>(RIGHT(A514,5))</f>
        <v>Z0031</v>
      </c>
      <c r="E514" s="2" t="str">
        <f t="shared" ref="E514:E577" si="8">A515</f>
        <v>SPL - OD, ŠD kurativa - obiski</v>
      </c>
      <c r="F514" s="3">
        <v>98</v>
      </c>
      <c r="G514" s="3">
        <v>5</v>
      </c>
      <c r="H514">
        <v>1</v>
      </c>
    </row>
    <row r="515" spans="1:8" ht="14.45" hidden="1" x14ac:dyDescent="0.35">
      <c r="A515" s="4" t="s">
        <v>515</v>
      </c>
      <c r="B515" s="4"/>
      <c r="C515" s="4"/>
      <c r="D515" s="4"/>
      <c r="E515" s="2" t="str">
        <f t="shared" si="8"/>
        <v>327009Z0049</v>
      </c>
      <c r="F515">
        <v>98</v>
      </c>
      <c r="G515">
        <v>5</v>
      </c>
      <c r="H515">
        <v>2</v>
      </c>
    </row>
    <row r="516" spans="1:8" ht="14.45" x14ac:dyDescent="0.35">
      <c r="A516" s="2" t="s">
        <v>516</v>
      </c>
      <c r="B516" s="2" t="str">
        <f>LEFT(A516,3)</f>
        <v>327</v>
      </c>
      <c r="C516" s="2" t="str">
        <f>MID(A516,4,3)</f>
        <v>009</v>
      </c>
      <c r="D516" s="2" t="str">
        <f>(RIGHT(A516,5))</f>
        <v>Z0049</v>
      </c>
      <c r="E516" s="2" t="str">
        <f t="shared" si="8"/>
        <v>SPL - OD, ŠD kurativa - posegi</v>
      </c>
      <c r="F516" s="3">
        <v>99</v>
      </c>
      <c r="G516" s="3">
        <v>5</v>
      </c>
      <c r="H516">
        <v>1</v>
      </c>
    </row>
    <row r="517" spans="1:8" ht="14.45" hidden="1" x14ac:dyDescent="0.35">
      <c r="A517" s="4" t="s">
        <v>517</v>
      </c>
      <c r="B517" s="4"/>
      <c r="C517" s="4"/>
      <c r="D517" s="4"/>
      <c r="E517" s="2" t="str">
        <f t="shared" si="8"/>
        <v>327011E0743</v>
      </c>
      <c r="F517">
        <v>99</v>
      </c>
      <c r="G517">
        <v>5</v>
      </c>
      <c r="H517">
        <v>2</v>
      </c>
    </row>
    <row r="518" spans="1:8" ht="14.45" x14ac:dyDescent="0.35">
      <c r="A518" s="2" t="s">
        <v>518</v>
      </c>
      <c r="B518" s="2" t="str">
        <f>LEFT(A518,3)</f>
        <v>327</v>
      </c>
      <c r="C518" s="2" t="str">
        <f>MID(A518,4,3)</f>
        <v>011</v>
      </c>
      <c r="D518" s="2" t="str">
        <f>(RIGHT(A518,5))</f>
        <v>E0743</v>
      </c>
      <c r="E518" s="2" t="str">
        <f t="shared" si="8"/>
        <v>SPL - OD, ŠD preventiva - menjava PEG</v>
      </c>
      <c r="F518" s="3">
        <v>2</v>
      </c>
      <c r="G518" s="3">
        <v>0</v>
      </c>
      <c r="H518">
        <v>1</v>
      </c>
    </row>
    <row r="519" spans="1:8" ht="14.45" hidden="1" x14ac:dyDescent="0.35">
      <c r="A519" s="4" t="s">
        <v>519</v>
      </c>
      <c r="B519" s="4"/>
      <c r="C519" s="4"/>
      <c r="D519" s="4"/>
      <c r="E519" s="2" t="str">
        <f t="shared" si="8"/>
        <v>327011E0756</v>
      </c>
      <c r="F519">
        <v>2</v>
      </c>
      <c r="G519">
        <v>0</v>
      </c>
      <c r="H519">
        <v>2</v>
      </c>
    </row>
    <row r="520" spans="1:8" ht="14.45" x14ac:dyDescent="0.35">
      <c r="A520" s="2" t="s">
        <v>520</v>
      </c>
      <c r="B520" s="2" t="str">
        <f>LEFT(A520,3)</f>
        <v>327</v>
      </c>
      <c r="C520" s="2" t="str">
        <f>MID(A520,4,3)</f>
        <v>011</v>
      </c>
      <c r="D520" s="2" t="str">
        <f>(RIGHT(A520,5))</f>
        <v>E0756</v>
      </c>
      <c r="E520" s="2" t="str">
        <f t="shared" si="8"/>
        <v>SPL - Družinska obravnava za zdrav življenjski slog</v>
      </c>
      <c r="F520" s="3">
        <v>19</v>
      </c>
      <c r="G520" s="3">
        <v>0</v>
      </c>
      <c r="H520">
        <v>1</v>
      </c>
    </row>
    <row r="521" spans="1:8" ht="14.45" hidden="1" x14ac:dyDescent="0.35">
      <c r="A521" s="4" t="s">
        <v>521</v>
      </c>
      <c r="B521" s="4"/>
      <c r="C521" s="4"/>
      <c r="D521" s="4"/>
      <c r="E521" s="2" t="str">
        <f t="shared" si="8"/>
        <v>327011Z0031</v>
      </c>
      <c r="F521">
        <v>19</v>
      </c>
      <c r="G521">
        <v>0</v>
      </c>
      <c r="H521">
        <v>2</v>
      </c>
    </row>
    <row r="522" spans="1:8" ht="14.45" x14ac:dyDescent="0.35">
      <c r="A522" s="2" t="s">
        <v>522</v>
      </c>
      <c r="B522" s="2" t="str">
        <f>LEFT(A522,3)</f>
        <v>327</v>
      </c>
      <c r="C522" s="2" t="str">
        <f>MID(A522,4,3)</f>
        <v>011</v>
      </c>
      <c r="D522" s="2" t="str">
        <f>(RIGHT(A522,5))</f>
        <v>Z0031</v>
      </c>
      <c r="E522" s="2" t="str">
        <f t="shared" si="8"/>
        <v>SPL - OD, ŠD  - preventiva</v>
      </c>
      <c r="F522" s="3">
        <v>98</v>
      </c>
      <c r="G522" s="3">
        <v>7</v>
      </c>
      <c r="H522">
        <v>1</v>
      </c>
    </row>
    <row r="523" spans="1:8" ht="14.45" hidden="1" x14ac:dyDescent="0.35">
      <c r="A523" s="4" t="s">
        <v>523</v>
      </c>
      <c r="B523" s="4"/>
      <c r="C523" s="4"/>
      <c r="D523" s="4"/>
      <c r="E523" s="2" t="str">
        <f t="shared" si="8"/>
        <v>327011Z0049</v>
      </c>
      <c r="F523">
        <v>98</v>
      </c>
      <c r="G523">
        <v>7</v>
      </c>
      <c r="H523">
        <v>2</v>
      </c>
    </row>
    <row r="524" spans="1:8" ht="14.45" x14ac:dyDescent="0.35">
      <c r="A524" s="2" t="s">
        <v>524</v>
      </c>
      <c r="B524" s="2" t="str">
        <f>LEFT(A524,3)</f>
        <v>327</v>
      </c>
      <c r="C524" s="2" t="str">
        <f>MID(A524,4,3)</f>
        <v>011</v>
      </c>
      <c r="D524" s="2" t="str">
        <f>(RIGHT(A524,5))</f>
        <v>Z0049</v>
      </c>
      <c r="E524" s="2" t="str">
        <f t="shared" si="8"/>
        <v>SPL - OD, ŠD - preventiva - preventivni pregledi otrok športnikov</v>
      </c>
      <c r="F524" s="3">
        <v>7</v>
      </c>
      <c r="G524" s="3">
        <v>0</v>
      </c>
      <c r="H524">
        <v>1</v>
      </c>
    </row>
    <row r="525" spans="1:8" ht="14.45" hidden="1" x14ac:dyDescent="0.35">
      <c r="A525" s="5" t="s">
        <v>525</v>
      </c>
      <c r="B525" s="5"/>
      <c r="C525" s="5"/>
      <c r="D525" s="5"/>
      <c r="E525" s="2" t="str">
        <f t="shared" si="8"/>
        <v>327013Z0031</v>
      </c>
      <c r="F525" s="6">
        <v>7</v>
      </c>
      <c r="G525" s="6">
        <v>0</v>
      </c>
      <c r="H525">
        <v>2</v>
      </c>
    </row>
    <row r="526" spans="1:8" ht="14.45" x14ac:dyDescent="0.35">
      <c r="A526" s="2" t="s">
        <v>526</v>
      </c>
      <c r="B526" s="2" t="str">
        <f>LEFT(A526,3)</f>
        <v>327</v>
      </c>
      <c r="C526" s="2" t="str">
        <f>MID(A526,4,3)</f>
        <v>013</v>
      </c>
      <c r="D526" s="2" t="str">
        <f>(RIGHT(A526,5))</f>
        <v>Z0031</v>
      </c>
      <c r="E526" s="2" t="str">
        <f t="shared" si="8"/>
        <v>SPL - OD, ŠD v drugih zavodih</v>
      </c>
      <c r="F526" s="3">
        <v>2</v>
      </c>
      <c r="G526" s="3">
        <v>1</v>
      </c>
      <c r="H526">
        <v>1</v>
      </c>
    </row>
    <row r="527" spans="1:8" ht="14.45" hidden="1" x14ac:dyDescent="0.35">
      <c r="A527" s="5" t="s">
        <v>527</v>
      </c>
      <c r="B527" s="5"/>
      <c r="C527" s="5"/>
      <c r="D527" s="5"/>
      <c r="E527" s="2" t="str">
        <f t="shared" si="8"/>
        <v>327013Z0049</v>
      </c>
      <c r="F527" s="6">
        <v>2</v>
      </c>
      <c r="G527" s="6">
        <v>1</v>
      </c>
      <c r="H527">
        <v>2</v>
      </c>
    </row>
    <row r="528" spans="1:8" ht="14.45" x14ac:dyDescent="0.35">
      <c r="A528" s="2" t="s">
        <v>528</v>
      </c>
      <c r="B528" s="2" t="str">
        <f>LEFT(A528,3)</f>
        <v>327</v>
      </c>
      <c r="C528" s="2" t="str">
        <f>MID(A528,4,3)</f>
        <v>013</v>
      </c>
      <c r="D528" s="2" t="str">
        <f>(RIGHT(A528,5))</f>
        <v>Z0049</v>
      </c>
      <c r="E528" s="2" t="str">
        <f t="shared" si="8"/>
        <v>SPL - OD, ŠD v drugih zavodih - posegi</v>
      </c>
      <c r="F528" s="3">
        <v>2</v>
      </c>
      <c r="G528" s="3">
        <v>1</v>
      </c>
      <c r="H528">
        <v>1</v>
      </c>
    </row>
    <row r="529" spans="1:8" ht="14.45" hidden="1" x14ac:dyDescent="0.35">
      <c r="A529" s="4" t="s">
        <v>529</v>
      </c>
      <c r="B529" s="4"/>
      <c r="C529" s="4"/>
      <c r="D529" s="4"/>
      <c r="E529" s="2" t="str">
        <f t="shared" si="8"/>
        <v>327015E0010</v>
      </c>
      <c r="F529">
        <v>2</v>
      </c>
      <c r="G529">
        <v>1</v>
      </c>
      <c r="H529">
        <v>2</v>
      </c>
    </row>
    <row r="530" spans="1:8" ht="14.45" x14ac:dyDescent="0.35">
      <c r="A530" s="2" t="s">
        <v>530</v>
      </c>
      <c r="B530" s="2" t="str">
        <f>LEFT(A530,3)</f>
        <v>327</v>
      </c>
      <c r="C530" s="2" t="str">
        <f>MID(A530,4,3)</f>
        <v>015</v>
      </c>
      <c r="D530" s="2" t="str">
        <f>(RIGHT(A530,5))</f>
        <v>E0010</v>
      </c>
      <c r="E530" s="2" t="str">
        <f t="shared" si="8"/>
        <v>SPL - obsojenci in priporniki - OD, ŠD</v>
      </c>
      <c r="F530" s="3">
        <v>1</v>
      </c>
      <c r="G530" s="3">
        <v>0</v>
      </c>
      <c r="H530">
        <v>1</v>
      </c>
    </row>
    <row r="531" spans="1:8" ht="14.45" hidden="1" x14ac:dyDescent="0.35">
      <c r="A531" s="5" t="s">
        <v>531</v>
      </c>
      <c r="B531" s="5"/>
      <c r="C531" s="5"/>
      <c r="D531" s="5"/>
      <c r="E531" s="2" t="str">
        <f t="shared" si="8"/>
        <v>327061E0010</v>
      </c>
      <c r="F531" s="6">
        <v>1</v>
      </c>
      <c r="G531" s="6">
        <v>0</v>
      </c>
      <c r="H531">
        <v>2</v>
      </c>
    </row>
    <row r="532" spans="1:8" ht="14.45" x14ac:dyDescent="0.35">
      <c r="A532" s="2" t="s">
        <v>532</v>
      </c>
      <c r="B532" s="2" t="str">
        <f>LEFT(A532,3)</f>
        <v>327</v>
      </c>
      <c r="C532" s="2" t="str">
        <f>MID(A532,4,3)</f>
        <v>061</v>
      </c>
      <c r="D532" s="2" t="str">
        <f>(RIGHT(A532,5))</f>
        <v>E0010</v>
      </c>
      <c r="E532" s="2" t="str">
        <f t="shared" si="8"/>
        <v>SPL - razvojna ambulanta z vključenim centrom za zgodnjo obravnavo</v>
      </c>
      <c r="F532" s="3">
        <v>20</v>
      </c>
      <c r="G532" s="3">
        <v>0</v>
      </c>
      <c r="H532">
        <v>1</v>
      </c>
    </row>
    <row r="533" spans="1:8" ht="14.45" hidden="1" x14ac:dyDescent="0.35">
      <c r="A533" s="4" t="s">
        <v>533</v>
      </c>
      <c r="B533" s="4"/>
      <c r="C533" s="4"/>
      <c r="D533" s="4"/>
      <c r="E533" s="2" t="str">
        <f t="shared" si="8"/>
        <v>327065E0010</v>
      </c>
      <c r="F533">
        <v>20</v>
      </c>
      <c r="G533">
        <v>0</v>
      </c>
      <c r="H533">
        <v>2</v>
      </c>
    </row>
    <row r="534" spans="1:8" ht="14.45" x14ac:dyDescent="0.35">
      <c r="A534" s="2" t="s">
        <v>534</v>
      </c>
      <c r="B534" s="2" t="str">
        <f>LEFT(A534,3)</f>
        <v>327</v>
      </c>
      <c r="C534" s="2" t="str">
        <f>MID(A534,4,3)</f>
        <v>065</v>
      </c>
      <c r="D534" s="2" t="str">
        <f>(RIGHT(A534,5))</f>
        <v>E0010</v>
      </c>
      <c r="E534" s="2" t="str">
        <f t="shared" si="8"/>
        <v>SPL - OD, ŠD kurativa - za boljšo dostopnost do IOZ</v>
      </c>
      <c r="F534" s="3">
        <v>1</v>
      </c>
      <c r="G534" s="3">
        <v>0</v>
      </c>
      <c r="H534">
        <v>1</v>
      </c>
    </row>
    <row r="535" spans="1:8" ht="14.45" hidden="1" x14ac:dyDescent="0.35">
      <c r="A535" s="5" t="s">
        <v>535</v>
      </c>
      <c r="B535" s="5"/>
      <c r="C535" s="5"/>
      <c r="D535" s="5"/>
      <c r="E535" s="2" t="str">
        <f t="shared" si="8"/>
        <v>338024E0010</v>
      </c>
      <c r="F535" s="6">
        <v>1</v>
      </c>
      <c r="G535" s="6">
        <v>0</v>
      </c>
      <c r="H535">
        <v>2</v>
      </c>
    </row>
    <row r="536" spans="1:8" ht="14.45" x14ac:dyDescent="0.35">
      <c r="A536" s="2" t="s">
        <v>536</v>
      </c>
      <c r="B536" s="2" t="str">
        <f>LEFT(A536,3)</f>
        <v>338</v>
      </c>
      <c r="C536" s="2" t="str">
        <f>MID(A536,4,3)</f>
        <v>024</v>
      </c>
      <c r="D536" s="2" t="str">
        <f>(RIGHT(A536,5))</f>
        <v>E0010</v>
      </c>
      <c r="E536" s="2" t="str">
        <f t="shared" si="8"/>
        <v>SPL - NMP - helikopter</v>
      </c>
      <c r="F536" s="3">
        <v>3</v>
      </c>
      <c r="G536" s="3">
        <v>0</v>
      </c>
      <c r="H536">
        <v>1</v>
      </c>
    </row>
    <row r="537" spans="1:8" ht="14.45" hidden="1" x14ac:dyDescent="0.35">
      <c r="A537" s="4" t="s">
        <v>537</v>
      </c>
      <c r="B537" s="4"/>
      <c r="C537" s="4"/>
      <c r="D537" s="4"/>
      <c r="E537" s="2" t="str">
        <f t="shared" si="8"/>
        <v>338024E0827</v>
      </c>
      <c r="F537">
        <v>3</v>
      </c>
      <c r="G537">
        <v>0</v>
      </c>
      <c r="H537">
        <v>2</v>
      </c>
    </row>
    <row r="538" spans="1:8" ht="14.45" x14ac:dyDescent="0.35">
      <c r="A538" s="2" t="s">
        <v>538</v>
      </c>
      <c r="B538" s="2" t="str">
        <f>LEFT(A538,3)</f>
        <v>338</v>
      </c>
      <c r="C538" s="2" t="str">
        <f>MID(A538,4,3)</f>
        <v>024</v>
      </c>
      <c r="D538" s="2" t="str">
        <f>(RIGHT(A538,5))</f>
        <v>E0827</v>
      </c>
      <c r="E538" s="2" t="str">
        <f t="shared" si="8"/>
        <v>SPL - NMP - helikopter - pavšal za zdravnika GRS</v>
      </c>
      <c r="F538" s="3">
        <v>1</v>
      </c>
      <c r="G538" s="3">
        <v>0</v>
      </c>
      <c r="H538">
        <v>1</v>
      </c>
    </row>
    <row r="539" spans="1:8" ht="14.45" hidden="1" x14ac:dyDescent="0.35">
      <c r="A539" s="5" t="s">
        <v>539</v>
      </c>
      <c r="B539" s="5"/>
      <c r="C539" s="5"/>
      <c r="D539" s="5"/>
      <c r="E539" s="2" t="str">
        <f t="shared" si="8"/>
        <v>338038E0010</v>
      </c>
      <c r="F539" s="6">
        <v>1</v>
      </c>
      <c r="G539" s="6">
        <v>0</v>
      </c>
      <c r="H539">
        <v>2</v>
      </c>
    </row>
    <row r="540" spans="1:8" ht="14.45" x14ac:dyDescent="0.35">
      <c r="A540" s="2" t="s">
        <v>540</v>
      </c>
      <c r="B540" s="2" t="str">
        <f>LEFT(A540,3)</f>
        <v>338</v>
      </c>
      <c r="C540" s="2" t="str">
        <f>MID(A540,4,3)</f>
        <v>038</v>
      </c>
      <c r="D540" s="2" t="str">
        <f>(RIGHT(A540,5))</f>
        <v>E0010</v>
      </c>
      <c r="E540" s="2" t="str">
        <f t="shared" si="8"/>
        <v>SPL - NMP - dispečerska služba</v>
      </c>
      <c r="F540" s="3">
        <v>1</v>
      </c>
      <c r="G540" s="3">
        <v>0</v>
      </c>
      <c r="H540">
        <v>1</v>
      </c>
    </row>
    <row r="541" spans="1:8" ht="14.45" hidden="1" x14ac:dyDescent="0.35">
      <c r="A541" s="5" t="s">
        <v>541</v>
      </c>
      <c r="B541" s="5"/>
      <c r="C541" s="5"/>
      <c r="D541" s="5"/>
      <c r="E541" s="2" t="str">
        <f t="shared" si="8"/>
        <v>338040E0010</v>
      </c>
      <c r="F541" s="6">
        <v>1</v>
      </c>
      <c r="G541" s="6">
        <v>0</v>
      </c>
      <c r="H541">
        <v>2</v>
      </c>
    </row>
    <row r="542" spans="1:8" ht="14.45" x14ac:dyDescent="0.35">
      <c r="A542" s="2" t="s">
        <v>542</v>
      </c>
      <c r="B542" s="2" t="str">
        <f>LEFT(A542,3)</f>
        <v>338</v>
      </c>
      <c r="C542" s="2" t="str">
        <f>MID(A542,4,3)</f>
        <v>040</v>
      </c>
      <c r="D542" s="2" t="str">
        <f>(RIGHT(A542,5))</f>
        <v>E0010</v>
      </c>
      <c r="E542" s="2" t="str">
        <f t="shared" si="8"/>
        <v>SPL - NMP - dežurna služba  1</v>
      </c>
      <c r="F542" s="3">
        <v>22</v>
      </c>
      <c r="G542" s="3">
        <v>0</v>
      </c>
      <c r="H542">
        <v>1</v>
      </c>
    </row>
    <row r="543" spans="1:8" ht="14.45" hidden="1" x14ac:dyDescent="0.35">
      <c r="A543" s="5" t="s">
        <v>543</v>
      </c>
      <c r="B543" s="5"/>
      <c r="C543" s="5"/>
      <c r="D543" s="5"/>
      <c r="E543" s="2" t="str">
        <f t="shared" si="8"/>
        <v>338041E0010</v>
      </c>
      <c r="F543" s="6">
        <v>22</v>
      </c>
      <c r="G543" s="6">
        <v>0</v>
      </c>
      <c r="H543">
        <v>2</v>
      </c>
    </row>
    <row r="544" spans="1:8" ht="14.45" x14ac:dyDescent="0.35">
      <c r="A544" s="2" t="s">
        <v>544</v>
      </c>
      <c r="B544" s="2" t="str">
        <f>LEFT(A544,3)</f>
        <v>338</v>
      </c>
      <c r="C544" s="2" t="str">
        <f>MID(A544,4,3)</f>
        <v>041</v>
      </c>
      <c r="D544" s="2" t="str">
        <f>(RIGHT(A544,5))</f>
        <v>E0010</v>
      </c>
      <c r="E544" s="2" t="str">
        <f t="shared" si="8"/>
        <v>SPL - NMP - dežurna služba  2</v>
      </c>
      <c r="F544" s="3">
        <v>7</v>
      </c>
      <c r="G544" s="3">
        <v>0</v>
      </c>
      <c r="H544">
        <v>1</v>
      </c>
    </row>
    <row r="545" spans="1:8" ht="14.45" hidden="1" x14ac:dyDescent="0.35">
      <c r="A545" s="4" t="s">
        <v>545</v>
      </c>
      <c r="B545" s="4"/>
      <c r="C545" s="4"/>
      <c r="D545" s="4"/>
      <c r="E545" s="2" t="str">
        <f t="shared" si="8"/>
        <v>338042E0010</v>
      </c>
      <c r="F545">
        <v>7</v>
      </c>
      <c r="G545">
        <v>0</v>
      </c>
      <c r="H545">
        <v>2</v>
      </c>
    </row>
    <row r="546" spans="1:8" ht="14.45" x14ac:dyDescent="0.35">
      <c r="A546" s="2" t="s">
        <v>546</v>
      </c>
      <c r="B546" s="2" t="str">
        <f>LEFT(A546,3)</f>
        <v>338</v>
      </c>
      <c r="C546" s="2" t="str">
        <f>MID(A546,4,3)</f>
        <v>042</v>
      </c>
      <c r="D546" s="2" t="str">
        <f>(RIGHT(A546,5))</f>
        <v>E0010</v>
      </c>
      <c r="E546" s="2" t="str">
        <f t="shared" si="8"/>
        <v>SPL - NMP - dežurna služba  3a</v>
      </c>
      <c r="F546" s="3">
        <v>26</v>
      </c>
      <c r="G546" s="3">
        <v>0</v>
      </c>
      <c r="H546">
        <v>1</v>
      </c>
    </row>
    <row r="547" spans="1:8" ht="14.45" hidden="1" x14ac:dyDescent="0.35">
      <c r="A547" s="5" t="s">
        <v>547</v>
      </c>
      <c r="B547" s="5"/>
      <c r="C547" s="5"/>
      <c r="D547" s="5"/>
      <c r="E547" s="2" t="str">
        <f t="shared" si="8"/>
        <v>338043E0010</v>
      </c>
      <c r="F547" s="6">
        <v>26</v>
      </c>
      <c r="G547" s="6">
        <v>0</v>
      </c>
      <c r="H547">
        <v>2</v>
      </c>
    </row>
    <row r="548" spans="1:8" ht="14.45" x14ac:dyDescent="0.35">
      <c r="A548" s="2" t="s">
        <v>548</v>
      </c>
      <c r="B548" s="2" t="str">
        <f>LEFT(A548,3)</f>
        <v>338</v>
      </c>
      <c r="C548" s="2" t="str">
        <f>MID(A548,4,3)</f>
        <v>043</v>
      </c>
      <c r="D548" s="2" t="str">
        <f>(RIGHT(A548,5))</f>
        <v>E0010</v>
      </c>
      <c r="E548" s="2" t="str">
        <f t="shared" si="8"/>
        <v>SPL - NMP - dežurna služba  3b</v>
      </c>
      <c r="F548" s="3">
        <v>11</v>
      </c>
      <c r="G548" s="3">
        <v>0</v>
      </c>
      <c r="H548">
        <v>1</v>
      </c>
    </row>
    <row r="549" spans="1:8" ht="14.45" hidden="1" x14ac:dyDescent="0.35">
      <c r="A549" s="4" t="s">
        <v>549</v>
      </c>
      <c r="B549" s="4"/>
      <c r="C549" s="4"/>
      <c r="D549" s="4"/>
      <c r="E549" s="2" t="str">
        <f t="shared" si="8"/>
        <v>338044E0010</v>
      </c>
      <c r="F549">
        <v>11</v>
      </c>
      <c r="G549">
        <v>0</v>
      </c>
      <c r="H549">
        <v>2</v>
      </c>
    </row>
    <row r="550" spans="1:8" ht="14.45" x14ac:dyDescent="0.35">
      <c r="A550" s="2" t="s">
        <v>550</v>
      </c>
      <c r="B550" s="2" t="str">
        <f>LEFT(A550,3)</f>
        <v>338</v>
      </c>
      <c r="C550" s="2" t="str">
        <f>MID(A550,4,3)</f>
        <v>044</v>
      </c>
      <c r="D550" s="2" t="str">
        <f>(RIGHT(A550,5))</f>
        <v>E0010</v>
      </c>
      <c r="E550" s="2" t="str">
        <f t="shared" si="8"/>
        <v>SPL - NMP - dežurna služba  4</v>
      </c>
      <c r="F550" s="3">
        <v>8</v>
      </c>
      <c r="G550" s="3">
        <v>0</v>
      </c>
      <c r="H550">
        <v>1</v>
      </c>
    </row>
    <row r="551" spans="1:8" ht="14.45" hidden="1" x14ac:dyDescent="0.35">
      <c r="A551" s="5" t="s">
        <v>551</v>
      </c>
      <c r="B551" s="5"/>
      <c r="C551" s="5"/>
      <c r="D551" s="5"/>
      <c r="E551" s="2" t="str">
        <f t="shared" si="8"/>
        <v>338045E0010</v>
      </c>
      <c r="F551" s="6">
        <v>8</v>
      </c>
      <c r="G551" s="6">
        <v>0</v>
      </c>
      <c r="H551">
        <v>2</v>
      </c>
    </row>
    <row r="552" spans="1:8" ht="14.45" x14ac:dyDescent="0.35">
      <c r="A552" s="2" t="s">
        <v>552</v>
      </c>
      <c r="B552" s="2" t="str">
        <f>LEFT(A552,3)</f>
        <v>338</v>
      </c>
      <c r="C552" s="2" t="str">
        <f>MID(A552,4,3)</f>
        <v>045</v>
      </c>
      <c r="D552" s="2" t="str">
        <f>(RIGHT(A552,5))</f>
        <v>E0010</v>
      </c>
      <c r="E552" s="2" t="str">
        <f t="shared" si="8"/>
        <v>SPL - NMP - dežurna služba  5</v>
      </c>
      <c r="F552" s="3">
        <v>5</v>
      </c>
      <c r="G552" s="3">
        <v>0</v>
      </c>
      <c r="H552">
        <v>1</v>
      </c>
    </row>
    <row r="553" spans="1:8" ht="14.45" hidden="1" x14ac:dyDescent="0.35">
      <c r="A553" s="4" t="s">
        <v>553</v>
      </c>
      <c r="B553" s="4"/>
      <c r="C553" s="4"/>
      <c r="D553" s="4"/>
      <c r="E553" s="2" t="str">
        <f t="shared" si="8"/>
        <v>338046E0010</v>
      </c>
      <c r="F553">
        <v>5</v>
      </c>
      <c r="G553">
        <v>0</v>
      </c>
      <c r="H553">
        <v>2</v>
      </c>
    </row>
    <row r="554" spans="1:8" ht="14.45" x14ac:dyDescent="0.35">
      <c r="A554" s="2" t="s">
        <v>554</v>
      </c>
      <c r="B554" s="2" t="str">
        <f>LEFT(A554,3)</f>
        <v>338</v>
      </c>
      <c r="C554" s="2" t="str">
        <f>MID(A554,4,3)</f>
        <v>046</v>
      </c>
      <c r="D554" s="2" t="str">
        <f>(RIGHT(A554,5))</f>
        <v>E0010</v>
      </c>
      <c r="E554" s="2" t="str">
        <f t="shared" si="8"/>
        <v>SPL - triaža satelitski urgentni center</v>
      </c>
      <c r="F554" s="3">
        <v>10</v>
      </c>
      <c r="G554" s="3">
        <v>0</v>
      </c>
      <c r="H554">
        <v>1</v>
      </c>
    </row>
    <row r="555" spans="1:8" ht="14.45" hidden="1" x14ac:dyDescent="0.35">
      <c r="A555" s="5" t="s">
        <v>555</v>
      </c>
      <c r="B555" s="5"/>
      <c r="C555" s="5"/>
      <c r="D555" s="5"/>
      <c r="E555" s="2" t="str">
        <f t="shared" si="8"/>
        <v>338047E0010</v>
      </c>
      <c r="F555" s="6">
        <v>10</v>
      </c>
      <c r="G555" s="6">
        <v>0</v>
      </c>
      <c r="H555">
        <v>2</v>
      </c>
    </row>
    <row r="556" spans="1:8" ht="14.45" x14ac:dyDescent="0.35">
      <c r="A556" s="2" t="s">
        <v>556</v>
      </c>
      <c r="B556" s="2" t="str">
        <f>LEFT(A556,3)</f>
        <v>338</v>
      </c>
      <c r="C556" s="2" t="str">
        <f>MID(A556,4,3)</f>
        <v>047</v>
      </c>
      <c r="D556" s="2" t="str">
        <f>(RIGHT(A556,5))</f>
        <v>E0010</v>
      </c>
      <c r="E556" s="2" t="str">
        <f t="shared" si="8"/>
        <v>SPL - NMP - mobilna enota reanimobila</v>
      </c>
      <c r="F556" s="3">
        <v>10</v>
      </c>
      <c r="G556" s="3">
        <v>0</v>
      </c>
      <c r="H556">
        <v>1</v>
      </c>
    </row>
    <row r="557" spans="1:8" ht="14.45" hidden="1" x14ac:dyDescent="0.35">
      <c r="A557" s="5" t="s">
        <v>557</v>
      </c>
      <c r="B557" s="5"/>
      <c r="C557" s="5"/>
      <c r="D557" s="5"/>
      <c r="E557" s="2" t="str">
        <f t="shared" si="8"/>
        <v>338048E0010</v>
      </c>
      <c r="F557" s="6">
        <v>10</v>
      </c>
      <c r="G557" s="6">
        <v>0</v>
      </c>
      <c r="H557">
        <v>2</v>
      </c>
    </row>
    <row r="558" spans="1:8" ht="14.45" x14ac:dyDescent="0.35">
      <c r="A558" s="2" t="s">
        <v>558</v>
      </c>
      <c r="B558" s="2" t="str">
        <f>LEFT(A558,3)</f>
        <v>338</v>
      </c>
      <c r="C558" s="2" t="str">
        <f>MID(A558,4,3)</f>
        <v>048</v>
      </c>
      <c r="D558" s="2" t="str">
        <f>(RIGHT(A558,5))</f>
        <v>E0010</v>
      </c>
      <c r="E558" s="2" t="str">
        <f t="shared" si="8"/>
        <v>SPL - NMP - mobilna enota nujnega reševalnega vozila</v>
      </c>
      <c r="F558" s="3">
        <v>43</v>
      </c>
      <c r="G558" s="3">
        <v>0</v>
      </c>
      <c r="H558">
        <v>1</v>
      </c>
    </row>
    <row r="559" spans="1:8" ht="14.45" hidden="1" x14ac:dyDescent="0.35">
      <c r="A559" s="4" t="s">
        <v>559</v>
      </c>
      <c r="B559" s="4"/>
      <c r="C559" s="4"/>
      <c r="D559" s="4"/>
      <c r="E559" s="2" t="str">
        <f t="shared" si="8"/>
        <v>338049E0010</v>
      </c>
      <c r="F559">
        <v>43</v>
      </c>
      <c r="G559">
        <v>0</v>
      </c>
      <c r="H559">
        <v>2</v>
      </c>
    </row>
    <row r="560" spans="1:8" ht="14.45" x14ac:dyDescent="0.35">
      <c r="A560" s="2" t="s">
        <v>560</v>
      </c>
      <c r="B560" s="2" t="str">
        <f>LEFT(A560,3)</f>
        <v>338</v>
      </c>
      <c r="C560" s="2" t="str">
        <f>MID(A560,4,3)</f>
        <v>049</v>
      </c>
      <c r="D560" s="2" t="str">
        <f>(RIGHT(A560,5))</f>
        <v>E0010</v>
      </c>
      <c r="E560" s="2" t="str">
        <f t="shared" si="8"/>
        <v>SPL - NMP - motorno kolo</v>
      </c>
      <c r="F560" s="3">
        <v>3</v>
      </c>
      <c r="G560" s="3">
        <v>0</v>
      </c>
      <c r="H560">
        <v>1</v>
      </c>
    </row>
    <row r="561" spans="1:8" ht="14.45" hidden="1" x14ac:dyDescent="0.35">
      <c r="A561" s="4" t="s">
        <v>561</v>
      </c>
      <c r="B561" s="4"/>
      <c r="C561" s="4"/>
      <c r="D561" s="4"/>
      <c r="E561" s="2" t="str">
        <f t="shared" si="8"/>
        <v>338051E0743</v>
      </c>
      <c r="F561">
        <v>3</v>
      </c>
      <c r="G561">
        <v>0</v>
      </c>
      <c r="H561">
        <v>2</v>
      </c>
    </row>
    <row r="562" spans="1:8" ht="14.45" x14ac:dyDescent="0.35">
      <c r="A562" s="2" t="s">
        <v>562</v>
      </c>
      <c r="B562" s="2" t="str">
        <f>LEFT(A562,3)</f>
        <v>338</v>
      </c>
      <c r="C562" s="2" t="str">
        <f>MID(A562,4,3)</f>
        <v>051</v>
      </c>
      <c r="D562" s="2" t="str">
        <f>(RIGHT(A562,5))</f>
        <v>E0743</v>
      </c>
      <c r="E562" s="2" t="str">
        <f t="shared" si="8"/>
        <v>SPL - enota za hitre preglede v rednem delovnem času - menjava PEG</v>
      </c>
      <c r="F562" s="3">
        <v>1</v>
      </c>
      <c r="G562" s="3">
        <v>0</v>
      </c>
      <c r="H562">
        <v>1</v>
      </c>
    </row>
    <row r="563" spans="1:8" ht="14.45" hidden="1" x14ac:dyDescent="0.35">
      <c r="A563" s="4" t="s">
        <v>563</v>
      </c>
      <c r="B563" s="4"/>
      <c r="C563" s="4"/>
      <c r="D563" s="4"/>
      <c r="E563" s="2" t="str">
        <f t="shared" si="8"/>
        <v>338051Z0031</v>
      </c>
      <c r="F563">
        <v>1</v>
      </c>
      <c r="G563">
        <v>0</v>
      </c>
      <c r="H563">
        <v>2</v>
      </c>
    </row>
    <row r="564" spans="1:8" ht="14.45" x14ac:dyDescent="0.35">
      <c r="A564" s="2" t="s">
        <v>564</v>
      </c>
      <c r="B564" s="2" t="str">
        <f>LEFT(A564,3)</f>
        <v>338</v>
      </c>
      <c r="C564" s="2" t="str">
        <f>MID(A564,4,3)</f>
        <v>051</v>
      </c>
      <c r="D564" s="2" t="str">
        <f>(RIGHT(A564,5))</f>
        <v>Z0031</v>
      </c>
      <c r="E564" s="2" t="str">
        <f t="shared" si="8"/>
        <v>SPL - enota za hitre preglede v rednem delovnem času</v>
      </c>
      <c r="F564" s="3">
        <v>7</v>
      </c>
      <c r="G564" s="3">
        <v>0</v>
      </c>
      <c r="H564">
        <v>1</v>
      </c>
    </row>
    <row r="565" spans="1:8" ht="14.45" hidden="1" x14ac:dyDescent="0.35">
      <c r="A565" s="5" t="s">
        <v>565</v>
      </c>
      <c r="B565" s="5"/>
      <c r="C565" s="5"/>
      <c r="D565" s="5"/>
      <c r="E565" s="2" t="str">
        <f t="shared" si="8"/>
        <v>338062E0010</v>
      </c>
      <c r="F565" s="6">
        <v>7</v>
      </c>
      <c r="G565" s="6">
        <v>0</v>
      </c>
      <c r="H565">
        <v>2</v>
      </c>
    </row>
    <row r="566" spans="1:8" ht="14.45" x14ac:dyDescent="0.35">
      <c r="A566" s="2" t="s">
        <v>566</v>
      </c>
      <c r="B566" s="2" t="str">
        <f>LEFT(A566,3)</f>
        <v>338</v>
      </c>
      <c r="C566" s="2" t="str">
        <f>MID(A566,4,3)</f>
        <v>062</v>
      </c>
      <c r="D566" s="2" t="str">
        <f>(RIGHT(A566,5))</f>
        <v>E0010</v>
      </c>
      <c r="E566" s="2" t="str">
        <f t="shared" si="8"/>
        <v>SPL - Mobilna enota vozila urgentnega zdravnika (MOE VUZ)</v>
      </c>
      <c r="F566" s="3">
        <v>1</v>
      </c>
      <c r="G566" s="3">
        <v>0</v>
      </c>
      <c r="H566">
        <v>1</v>
      </c>
    </row>
    <row r="567" spans="1:8" ht="14.45" hidden="1" x14ac:dyDescent="0.35">
      <c r="A567" s="4" t="s">
        <v>567</v>
      </c>
      <c r="B567" s="4"/>
      <c r="C567" s="4"/>
      <c r="D567" s="4"/>
      <c r="E567" s="2" t="str">
        <f t="shared" si="8"/>
        <v>338063E0010</v>
      </c>
      <c r="F567">
        <v>1</v>
      </c>
      <c r="G567">
        <v>0</v>
      </c>
      <c r="H567">
        <v>2</v>
      </c>
    </row>
    <row r="568" spans="1:8" ht="14.45" x14ac:dyDescent="0.35">
      <c r="A568" s="2" t="s">
        <v>568</v>
      </c>
      <c r="B568" s="2" t="str">
        <f>LEFT(A568,3)</f>
        <v>338</v>
      </c>
      <c r="C568" s="2" t="str">
        <f>MID(A568,4,3)</f>
        <v>063</v>
      </c>
      <c r="D568" s="2" t="str">
        <f>(RIGHT(A568,5))</f>
        <v>E0010</v>
      </c>
      <c r="E568" s="2" t="str">
        <f t="shared" si="8"/>
        <v>SPL - Mobilna enota dežurnega zdravnika za neodložljive hišne obiske (MOE DZ)</v>
      </c>
      <c r="F568" s="3">
        <v>1</v>
      </c>
      <c r="G568" s="3">
        <v>0</v>
      </c>
      <c r="H568">
        <v>1</v>
      </c>
    </row>
    <row r="569" spans="1:8" ht="14.45" hidden="1" x14ac:dyDescent="0.35">
      <c r="A569" s="5" t="s">
        <v>569</v>
      </c>
      <c r="B569" s="5"/>
      <c r="C569" s="5"/>
      <c r="D569" s="5"/>
      <c r="E569" s="2" t="str">
        <f t="shared" si="8"/>
        <v>346025E0010</v>
      </c>
      <c r="F569" s="6">
        <v>1</v>
      </c>
      <c r="G569" s="6">
        <v>0</v>
      </c>
      <c r="H569">
        <v>2</v>
      </c>
    </row>
    <row r="570" spans="1:8" ht="14.45" x14ac:dyDescent="0.35">
      <c r="A570" s="2" t="s">
        <v>570</v>
      </c>
      <c r="B570" s="2" t="str">
        <f>LEFT(A570,3)</f>
        <v>346</v>
      </c>
      <c r="C570" s="2" t="str">
        <f>MID(A570,4,3)</f>
        <v>025</v>
      </c>
      <c r="D570" s="2" t="str">
        <f>(RIGHT(A570,5))</f>
        <v>E0010</v>
      </c>
      <c r="E570" s="2" t="str">
        <f t="shared" si="8"/>
        <v>SPL - zdravstvena vzgoja</v>
      </c>
      <c r="F570" s="3">
        <v>62</v>
      </c>
      <c r="G570" s="3">
        <v>1</v>
      </c>
      <c r="H570">
        <v>1</v>
      </c>
    </row>
    <row r="571" spans="1:8" ht="14.45" hidden="1" x14ac:dyDescent="0.35">
      <c r="A571" s="5" t="s">
        <v>571</v>
      </c>
      <c r="B571" s="5"/>
      <c r="C571" s="5"/>
      <c r="D571" s="5"/>
      <c r="E571" s="2" t="str">
        <f t="shared" si="8"/>
        <v>346025E0231</v>
      </c>
      <c r="F571" s="6">
        <v>62</v>
      </c>
      <c r="G571" s="6">
        <v>1</v>
      </c>
      <c r="H571">
        <v>2</v>
      </c>
    </row>
    <row r="572" spans="1:8" ht="14.45" x14ac:dyDescent="0.35">
      <c r="A572" s="2" t="s">
        <v>572</v>
      </c>
      <c r="B572" s="2" t="str">
        <f>LEFT(A572,3)</f>
        <v>346</v>
      </c>
      <c r="C572" s="2" t="str">
        <f>MID(A572,4,3)</f>
        <v>025</v>
      </c>
      <c r="D572" s="2" t="str">
        <f>(RIGHT(A572,5))</f>
        <v>E0231</v>
      </c>
      <c r="E572" s="2" t="str">
        <f t="shared" si="8"/>
        <v>SPL - ZV delavnica zdrava prehrana</v>
      </c>
      <c r="F572" s="3">
        <v>26</v>
      </c>
      <c r="G572" s="3">
        <v>0</v>
      </c>
      <c r="H572">
        <v>1</v>
      </c>
    </row>
    <row r="573" spans="1:8" ht="14.45" hidden="1" x14ac:dyDescent="0.35">
      <c r="A573" s="4" t="s">
        <v>573</v>
      </c>
      <c r="B573" s="4"/>
      <c r="C573" s="4"/>
      <c r="D573" s="4"/>
      <c r="E573" s="2" t="str">
        <f t="shared" si="8"/>
        <v>346025E0233</v>
      </c>
      <c r="F573">
        <v>26</v>
      </c>
      <c r="G573">
        <v>0</v>
      </c>
      <c r="H573">
        <v>2</v>
      </c>
    </row>
    <row r="574" spans="1:8" ht="14.45" x14ac:dyDescent="0.35">
      <c r="A574" s="2" t="s">
        <v>574</v>
      </c>
      <c r="B574" s="2" t="str">
        <f>LEFT(A574,3)</f>
        <v>346</v>
      </c>
      <c r="C574" s="2" t="str">
        <f>MID(A574,4,3)</f>
        <v>025</v>
      </c>
      <c r="D574" s="2" t="str">
        <f>(RIGHT(A574,5))</f>
        <v>E0233</v>
      </c>
      <c r="E574" s="2" t="str">
        <f t="shared" si="8"/>
        <v>SPL - skupinsko svetovanje za opuščanje kajenja</v>
      </c>
      <c r="F574" s="3">
        <v>26</v>
      </c>
      <c r="G574" s="3">
        <v>0</v>
      </c>
      <c r="H574">
        <v>1</v>
      </c>
    </row>
    <row r="575" spans="1:8" ht="14.45" hidden="1" x14ac:dyDescent="0.35">
      <c r="A575" s="5" t="s">
        <v>575</v>
      </c>
      <c r="B575" s="5"/>
      <c r="C575" s="5"/>
      <c r="D575" s="5"/>
      <c r="E575" s="2" t="str">
        <f t="shared" si="8"/>
        <v>346025E0235</v>
      </c>
      <c r="F575" s="6">
        <v>26</v>
      </c>
      <c r="G575" s="6">
        <v>0</v>
      </c>
      <c r="H575">
        <v>2</v>
      </c>
    </row>
    <row r="576" spans="1:8" ht="14.45" x14ac:dyDescent="0.35">
      <c r="A576" s="2" t="s">
        <v>576</v>
      </c>
      <c r="B576" s="2" t="str">
        <f>LEFT(A576,3)</f>
        <v>346</v>
      </c>
      <c r="C576" s="2" t="str">
        <f>MID(A576,4,3)</f>
        <v>025</v>
      </c>
      <c r="D576" s="2" t="str">
        <f>(RIGHT(A576,5))</f>
        <v>E0235</v>
      </c>
      <c r="E576" s="2" t="str">
        <f t="shared" si="8"/>
        <v>SPL - indiv. svetovanje za opuščanje kajenja</v>
      </c>
      <c r="F576" s="3">
        <v>26</v>
      </c>
      <c r="G576" s="3">
        <v>0</v>
      </c>
      <c r="H576">
        <v>1</v>
      </c>
    </row>
    <row r="577" spans="1:8" ht="14.45" hidden="1" x14ac:dyDescent="0.35">
      <c r="A577" s="5" t="s">
        <v>577</v>
      </c>
      <c r="B577" s="5"/>
      <c r="C577" s="5"/>
      <c r="D577" s="5"/>
      <c r="E577" s="2" t="str">
        <f t="shared" si="8"/>
        <v>346025E0236</v>
      </c>
      <c r="F577" s="6">
        <v>26</v>
      </c>
      <c r="G577" s="6">
        <v>0</v>
      </c>
      <c r="H577">
        <v>2</v>
      </c>
    </row>
    <row r="578" spans="1:8" ht="14.45" x14ac:dyDescent="0.35">
      <c r="A578" s="2" t="s">
        <v>578</v>
      </c>
      <c r="B578" s="2" t="str">
        <f>LEFT(A578,3)</f>
        <v>346</v>
      </c>
      <c r="C578" s="2" t="str">
        <f>MID(A578,4,3)</f>
        <v>025</v>
      </c>
      <c r="D578" s="2" t="str">
        <f>(RIGHT(A578,5))</f>
        <v>E0236</v>
      </c>
      <c r="E578" s="2" t="str">
        <f t="shared" ref="E578:E641" si="9">A579</f>
        <v>SPL - indiv. svetovanje za tvegano pitje alkohola</v>
      </c>
      <c r="F578" s="3">
        <v>224</v>
      </c>
      <c r="G578" s="3">
        <v>7</v>
      </c>
      <c r="H578">
        <v>1</v>
      </c>
    </row>
    <row r="579" spans="1:8" ht="14.45" hidden="1" x14ac:dyDescent="0.35">
      <c r="A579" s="4" t="s">
        <v>579</v>
      </c>
      <c r="B579" s="4"/>
      <c r="C579" s="4"/>
      <c r="D579" s="4"/>
      <c r="E579" s="2" t="str">
        <f t="shared" si="9"/>
        <v>346025E0237</v>
      </c>
      <c r="F579">
        <v>224</v>
      </c>
      <c r="G579">
        <v>7</v>
      </c>
      <c r="H579">
        <v>2</v>
      </c>
    </row>
    <row r="580" spans="1:8" ht="14.45" x14ac:dyDescent="0.35">
      <c r="A580" s="2" t="s">
        <v>580</v>
      </c>
      <c r="B580" s="2" t="str">
        <f>LEFT(A580,3)</f>
        <v>346</v>
      </c>
      <c r="C580" s="2" t="str">
        <f>MID(A580,4,3)</f>
        <v>025</v>
      </c>
      <c r="D580" s="2" t="str">
        <f>(RIGHT(A580,5))</f>
        <v>E0237</v>
      </c>
      <c r="E580" s="2" t="str">
        <f t="shared" si="9"/>
        <v>SPL - ZV delavnica življenski slog</v>
      </c>
      <c r="F580" s="3">
        <v>26</v>
      </c>
      <c r="G580" s="3">
        <v>0</v>
      </c>
      <c r="H580">
        <v>1</v>
      </c>
    </row>
    <row r="581" spans="1:8" ht="14.45" hidden="1" x14ac:dyDescent="0.35">
      <c r="A581" s="5" t="s">
        <v>581</v>
      </c>
      <c r="B581" s="5"/>
      <c r="C581" s="5"/>
      <c r="D581" s="5"/>
      <c r="E581" s="2" t="str">
        <f t="shared" si="9"/>
        <v>346025E0239</v>
      </c>
      <c r="F581" s="6">
        <v>26</v>
      </c>
      <c r="G581" s="6">
        <v>0</v>
      </c>
      <c r="H581">
        <v>2</v>
      </c>
    </row>
    <row r="582" spans="1:8" ht="14.45" x14ac:dyDescent="0.35">
      <c r="A582" s="2" t="s">
        <v>582</v>
      </c>
      <c r="B582" s="2" t="str">
        <f>LEFT(A582,3)</f>
        <v>346</v>
      </c>
      <c r="C582" s="2" t="str">
        <f>MID(A582,4,3)</f>
        <v>025</v>
      </c>
      <c r="D582" s="2" t="str">
        <f>(RIGHT(A582,5))</f>
        <v>E0239</v>
      </c>
      <c r="E582" s="2" t="str">
        <f t="shared" si="9"/>
        <v>SPL - ZV delavnica dejavniki tveganja</v>
      </c>
      <c r="F582" s="3">
        <v>26</v>
      </c>
      <c r="G582" s="3">
        <v>0</v>
      </c>
      <c r="H582">
        <v>1</v>
      </c>
    </row>
    <row r="583" spans="1:8" ht="14.45" hidden="1" x14ac:dyDescent="0.35">
      <c r="A583" s="4" t="s">
        <v>583</v>
      </c>
      <c r="B583" s="4"/>
      <c r="C583" s="4"/>
      <c r="D583" s="4"/>
      <c r="E583" s="2" t="str">
        <f t="shared" si="9"/>
        <v>346025E0254</v>
      </c>
      <c r="F583">
        <v>26</v>
      </c>
      <c r="G583">
        <v>0</v>
      </c>
      <c r="H583">
        <v>2</v>
      </c>
    </row>
    <row r="584" spans="1:8" ht="14.45" x14ac:dyDescent="0.35">
      <c r="A584" s="2" t="s">
        <v>584</v>
      </c>
      <c r="B584" s="2" t="str">
        <f>LEFT(A584,3)</f>
        <v>346</v>
      </c>
      <c r="C584" s="2" t="str">
        <f>MID(A584,4,3)</f>
        <v>025</v>
      </c>
      <c r="D584" s="2" t="str">
        <f>(RIGHT(A584,5))</f>
        <v>E0254</v>
      </c>
      <c r="E584" s="2" t="str">
        <f t="shared" si="9"/>
        <v>SPL - ZV delavnica šola za starše</v>
      </c>
      <c r="F584" s="3">
        <v>3</v>
      </c>
      <c r="G584" s="3">
        <v>0</v>
      </c>
      <c r="H584">
        <v>1</v>
      </c>
    </row>
    <row r="585" spans="1:8" ht="14.45" hidden="1" x14ac:dyDescent="0.35">
      <c r="A585" s="4" t="s">
        <v>585</v>
      </c>
      <c r="B585" s="4"/>
      <c r="C585" s="4"/>
      <c r="D585" s="4"/>
      <c r="E585" s="2" t="str">
        <f t="shared" si="9"/>
        <v>346025E0264</v>
      </c>
      <c r="F585">
        <v>3</v>
      </c>
      <c r="G585">
        <v>0</v>
      </c>
      <c r="H585">
        <v>2</v>
      </c>
    </row>
    <row r="586" spans="1:8" ht="14.45" x14ac:dyDescent="0.35">
      <c r="A586" s="2" t="s">
        <v>586</v>
      </c>
      <c r="B586" s="2" t="str">
        <f>LEFT(A586,3)</f>
        <v>346</v>
      </c>
      <c r="C586" s="2" t="str">
        <f>MID(A586,4,3)</f>
        <v>025</v>
      </c>
      <c r="D586" s="2" t="str">
        <f>(RIGHT(A586,5))</f>
        <v>E0264</v>
      </c>
      <c r="E586" s="2" t="str">
        <f t="shared" si="9"/>
        <v>(prazno)</v>
      </c>
      <c r="F586" s="3">
        <v>0</v>
      </c>
      <c r="G586" s="3">
        <v>1</v>
      </c>
      <c r="H586">
        <v>1</v>
      </c>
    </row>
    <row r="587" spans="1:8" ht="14.45" hidden="1" x14ac:dyDescent="0.35">
      <c r="A587" s="5" t="s">
        <v>587</v>
      </c>
      <c r="B587" s="5"/>
      <c r="C587" s="5"/>
      <c r="D587" s="5"/>
      <c r="E587" s="2" t="str">
        <f t="shared" si="9"/>
        <v>346025E0522</v>
      </c>
      <c r="F587" s="6">
        <v>0</v>
      </c>
      <c r="G587" s="6">
        <v>1</v>
      </c>
      <c r="H587">
        <v>2</v>
      </c>
    </row>
    <row r="588" spans="1:8" ht="14.45" x14ac:dyDescent="0.35">
      <c r="A588" s="2" t="s">
        <v>588</v>
      </c>
      <c r="B588" s="2" t="str">
        <f>LEFT(A588,3)</f>
        <v>346</v>
      </c>
      <c r="C588" s="2" t="str">
        <f>MID(A588,4,3)</f>
        <v>025</v>
      </c>
      <c r="D588" s="2" t="str">
        <f>(RIGHT(A588,5))</f>
        <v>E0522</v>
      </c>
      <c r="E588" s="2" t="str">
        <f t="shared" si="9"/>
        <v>SPL - ZV delavnica podpora pri spopr. z depresijo</v>
      </c>
      <c r="F588" s="3">
        <v>26</v>
      </c>
      <c r="G588" s="3">
        <v>0</v>
      </c>
      <c r="H588">
        <v>1</v>
      </c>
    </row>
    <row r="589" spans="1:8" ht="14.45" hidden="1" x14ac:dyDescent="0.35">
      <c r="A589" s="4" t="s">
        <v>589</v>
      </c>
      <c r="B589" s="4"/>
      <c r="C589" s="4"/>
      <c r="D589" s="4"/>
      <c r="E589" s="2" t="str">
        <f t="shared" si="9"/>
        <v>346025E0581</v>
      </c>
      <c r="F589">
        <v>26</v>
      </c>
      <c r="G589">
        <v>0</v>
      </c>
      <c r="H589">
        <v>2</v>
      </c>
    </row>
    <row r="590" spans="1:8" ht="14.45" x14ac:dyDescent="0.35">
      <c r="A590" s="2" t="s">
        <v>590</v>
      </c>
      <c r="B590" s="2" t="str">
        <f>LEFT(A590,3)</f>
        <v>346</v>
      </c>
      <c r="C590" s="2" t="str">
        <f>MID(A590,4,3)</f>
        <v>025</v>
      </c>
      <c r="D590" s="2" t="str">
        <f>(RIGHT(A590,5))</f>
        <v>E0581</v>
      </c>
      <c r="E590" s="2" t="str">
        <f t="shared" si="9"/>
        <v>SPL - ZV delavnica podpora pri spopr. z tesnobo</v>
      </c>
      <c r="F590" s="3">
        <v>26</v>
      </c>
      <c r="G590" s="3">
        <v>0</v>
      </c>
      <c r="H590">
        <v>1</v>
      </c>
    </row>
    <row r="591" spans="1:8" ht="14.45" hidden="1" x14ac:dyDescent="0.35">
      <c r="A591" s="5" t="s">
        <v>591</v>
      </c>
      <c r="B591" s="5"/>
      <c r="C591" s="5"/>
      <c r="D591" s="5"/>
      <c r="E591" s="2" t="str">
        <f t="shared" si="9"/>
        <v>346025E0582</v>
      </c>
      <c r="F591" s="6">
        <v>26</v>
      </c>
      <c r="G591" s="6">
        <v>0</v>
      </c>
      <c r="H591">
        <v>2</v>
      </c>
    </row>
    <row r="592" spans="1:8" ht="14.45" x14ac:dyDescent="0.35">
      <c r="A592" s="2" t="s">
        <v>592</v>
      </c>
      <c r="B592" s="2" t="str">
        <f>LEFT(A592,3)</f>
        <v>346</v>
      </c>
      <c r="C592" s="2" t="str">
        <f>MID(A592,4,3)</f>
        <v>025</v>
      </c>
      <c r="D592" s="2" t="str">
        <f>(RIGHT(A592,5))</f>
        <v>E0582</v>
      </c>
      <c r="E592" s="2" t="str">
        <f t="shared" si="9"/>
        <v>SPL - ZV delavnica spoprijemanje s stresom</v>
      </c>
      <c r="F592" s="3">
        <v>26</v>
      </c>
      <c r="G592" s="3">
        <v>0</v>
      </c>
      <c r="H592">
        <v>1</v>
      </c>
    </row>
    <row r="593" spans="1:8" ht="14.45" hidden="1" x14ac:dyDescent="0.35">
      <c r="A593" s="5" t="s">
        <v>593</v>
      </c>
      <c r="B593" s="5"/>
      <c r="C593" s="5"/>
      <c r="D593" s="5"/>
      <c r="E593" s="2" t="str">
        <f t="shared" si="9"/>
        <v>346025E0583</v>
      </c>
      <c r="F593" s="6">
        <v>26</v>
      </c>
      <c r="G593" s="6">
        <v>0</v>
      </c>
      <c r="H593">
        <v>2</v>
      </c>
    </row>
    <row r="594" spans="1:8" ht="14.45" x14ac:dyDescent="0.35">
      <c r="A594" s="2" t="s">
        <v>594</v>
      </c>
      <c r="B594" s="2" t="str">
        <f>LEFT(A594,3)</f>
        <v>346</v>
      </c>
      <c r="C594" s="2" t="str">
        <f>MID(A594,4,3)</f>
        <v>025</v>
      </c>
      <c r="D594" s="2" t="str">
        <f>(RIGHT(A594,5))</f>
        <v>E0583</v>
      </c>
      <c r="E594" s="2" t="str">
        <f t="shared" si="9"/>
        <v>SPL - ZV delavnica tehnike sproščanja</v>
      </c>
      <c r="F594" s="3">
        <v>26</v>
      </c>
      <c r="G594" s="3">
        <v>0</v>
      </c>
      <c r="H594">
        <v>1</v>
      </c>
    </row>
    <row r="595" spans="1:8" ht="14.45" hidden="1" x14ac:dyDescent="0.35">
      <c r="A595" s="5" t="s">
        <v>595</v>
      </c>
      <c r="B595" s="5"/>
      <c r="C595" s="5"/>
      <c r="D595" s="5"/>
      <c r="E595" s="2" t="str">
        <f t="shared" si="9"/>
        <v>346025E0629</v>
      </c>
      <c r="F595" s="6">
        <v>26</v>
      </c>
      <c r="G595" s="6">
        <v>0</v>
      </c>
      <c r="H595">
        <v>2</v>
      </c>
    </row>
    <row r="596" spans="1:8" ht="14.45" x14ac:dyDescent="0.35">
      <c r="A596" s="2" t="s">
        <v>596</v>
      </c>
      <c r="B596" s="2" t="str">
        <f>LEFT(A596,3)</f>
        <v>346</v>
      </c>
      <c r="C596" s="2" t="str">
        <f>MID(A596,4,3)</f>
        <v>025</v>
      </c>
      <c r="D596" s="2" t="str">
        <f>(RIGHT(A596,5))</f>
        <v>E0629</v>
      </c>
      <c r="E596" s="2" t="str">
        <f t="shared" si="9"/>
        <v>SPL - ZV delavnica posodobljena delavnica zdravo hujšanje</v>
      </c>
      <c r="F596" s="3">
        <v>2</v>
      </c>
      <c r="G596" s="3">
        <v>0</v>
      </c>
      <c r="H596">
        <v>1</v>
      </c>
    </row>
    <row r="597" spans="1:8" ht="14.45" hidden="1" x14ac:dyDescent="0.35">
      <c r="A597" s="4" t="s">
        <v>597</v>
      </c>
      <c r="B597" s="4"/>
      <c r="C597" s="4"/>
      <c r="D597" s="4"/>
      <c r="E597" s="2" t="str">
        <f t="shared" si="9"/>
        <v>346025E0686</v>
      </c>
      <c r="F597">
        <v>2</v>
      </c>
      <c r="G597">
        <v>0</v>
      </c>
      <c r="H597">
        <v>2</v>
      </c>
    </row>
    <row r="598" spans="1:8" ht="14.45" x14ac:dyDescent="0.35">
      <c r="A598" s="2" t="s">
        <v>598</v>
      </c>
      <c r="B598" s="2" t="str">
        <f>LEFT(A598,3)</f>
        <v>346</v>
      </c>
      <c r="C598" s="2" t="str">
        <f>MID(A598,4,3)</f>
        <v>025</v>
      </c>
      <c r="D598" s="2" t="str">
        <f>(RIGHT(A598,5))</f>
        <v>E0686</v>
      </c>
      <c r="E598" s="2" t="str">
        <f t="shared" si="9"/>
        <v>SPL - ZV delavnica ali sem fit</v>
      </c>
      <c r="F598" s="3">
        <v>26</v>
      </c>
      <c r="G598" s="3">
        <v>0</v>
      </c>
      <c r="H598">
        <v>1</v>
      </c>
    </row>
    <row r="599" spans="1:8" ht="14.45" hidden="1" x14ac:dyDescent="0.35">
      <c r="A599" s="5" t="s">
        <v>599</v>
      </c>
      <c r="B599" s="5"/>
      <c r="C599" s="5"/>
      <c r="D599" s="5"/>
      <c r="E599" s="2" t="str">
        <f t="shared" si="9"/>
        <v>346025E0687</v>
      </c>
      <c r="F599" s="6">
        <v>26</v>
      </c>
      <c r="G599" s="6">
        <v>0</v>
      </c>
      <c r="H599">
        <v>2</v>
      </c>
    </row>
    <row r="600" spans="1:8" ht="14.45" x14ac:dyDescent="0.35">
      <c r="A600" s="2" t="s">
        <v>600</v>
      </c>
      <c r="B600" s="2" t="str">
        <f>LEFT(A600,3)</f>
        <v>346</v>
      </c>
      <c r="C600" s="2" t="str">
        <f>MID(A600,4,3)</f>
        <v>025</v>
      </c>
      <c r="D600" s="2" t="str">
        <f>(RIGHT(A600,5))</f>
        <v>E0687</v>
      </c>
      <c r="E600" s="2" t="str">
        <f t="shared" si="9"/>
        <v>SPL - ZV delavnica gibam se</v>
      </c>
      <c r="F600" s="3">
        <v>26</v>
      </c>
      <c r="G600" s="3">
        <v>0</v>
      </c>
      <c r="H600">
        <v>1</v>
      </c>
    </row>
    <row r="601" spans="1:8" ht="14.45" hidden="1" x14ac:dyDescent="0.35">
      <c r="A601" s="5" t="s">
        <v>601</v>
      </c>
      <c r="B601" s="5"/>
      <c r="C601" s="5"/>
      <c r="D601" s="5"/>
      <c r="E601" s="2" t="str">
        <f t="shared" si="9"/>
        <v>346025E0710</v>
      </c>
      <c r="F601" s="6">
        <v>26</v>
      </c>
      <c r="G601" s="6">
        <v>0</v>
      </c>
      <c r="H601">
        <v>2</v>
      </c>
    </row>
    <row r="602" spans="1:8" ht="14.45" x14ac:dyDescent="0.35">
      <c r="A602" s="2" t="s">
        <v>602</v>
      </c>
      <c r="B602" s="2" t="str">
        <f>LEFT(A602,3)</f>
        <v>346</v>
      </c>
      <c r="C602" s="2" t="str">
        <f>MID(A602,4,3)</f>
        <v>025</v>
      </c>
      <c r="D602" s="2" t="str">
        <f>(RIGHT(A602,5))</f>
        <v>E0710</v>
      </c>
      <c r="E602" s="2" t="str">
        <f t="shared" si="9"/>
        <v>SPL - Center za krepitev zdravja - velik</v>
      </c>
      <c r="F602" s="3">
        <v>1</v>
      </c>
      <c r="G602" s="3">
        <v>0</v>
      </c>
      <c r="H602">
        <v>1</v>
      </c>
    </row>
    <row r="603" spans="1:8" ht="14.45" hidden="1" x14ac:dyDescent="0.35">
      <c r="A603" s="5" t="s">
        <v>603</v>
      </c>
      <c r="B603" s="5"/>
      <c r="C603" s="5"/>
      <c r="D603" s="5"/>
      <c r="E603" s="2" t="str">
        <f t="shared" si="9"/>
        <v>346025E0711</v>
      </c>
      <c r="F603" s="6">
        <v>1</v>
      </c>
      <c r="G603" s="6">
        <v>0</v>
      </c>
      <c r="H603">
        <v>2</v>
      </c>
    </row>
    <row r="604" spans="1:8" ht="14.45" x14ac:dyDescent="0.35">
      <c r="A604" s="2" t="s">
        <v>604</v>
      </c>
      <c r="B604" s="2" t="str">
        <f>LEFT(A604,3)</f>
        <v>346</v>
      </c>
      <c r="C604" s="2" t="str">
        <f>MID(A604,4,3)</f>
        <v>025</v>
      </c>
      <c r="D604" s="2" t="str">
        <f>(RIGHT(A604,5))</f>
        <v>E0711</v>
      </c>
      <c r="E604" s="2" t="str">
        <f t="shared" si="9"/>
        <v>SPL - Center za krepitev zdravja - srednji</v>
      </c>
      <c r="F604" s="3">
        <v>1</v>
      </c>
      <c r="G604" s="3">
        <v>0</v>
      </c>
      <c r="H604">
        <v>1</v>
      </c>
    </row>
    <row r="605" spans="1:8" ht="14.45" hidden="1" x14ac:dyDescent="0.35">
      <c r="A605" s="4" t="s">
        <v>605</v>
      </c>
      <c r="B605" s="4"/>
      <c r="C605" s="4"/>
      <c r="D605" s="4"/>
      <c r="E605" s="2" t="str">
        <f t="shared" si="9"/>
        <v>346025E0712</v>
      </c>
      <c r="F605">
        <v>1</v>
      </c>
      <c r="G605">
        <v>0</v>
      </c>
      <c r="H605">
        <v>2</v>
      </c>
    </row>
    <row r="606" spans="1:8" ht="14.45" x14ac:dyDescent="0.35">
      <c r="A606" s="2" t="s">
        <v>606</v>
      </c>
      <c r="B606" s="2" t="str">
        <f>LEFT(A606,3)</f>
        <v>346</v>
      </c>
      <c r="C606" s="2" t="str">
        <f>MID(A606,4,3)</f>
        <v>025</v>
      </c>
      <c r="D606" s="2" t="str">
        <f>(RIGHT(A606,5))</f>
        <v>E0712</v>
      </c>
      <c r="E606" s="2" t="str">
        <f t="shared" si="9"/>
        <v>SPL - Center za krepitev zdravja - majhen</v>
      </c>
      <c r="F606" s="3">
        <v>1</v>
      </c>
      <c r="G606" s="3">
        <v>0</v>
      </c>
      <c r="H606">
        <v>1</v>
      </c>
    </row>
    <row r="607" spans="1:8" ht="14.45" hidden="1" x14ac:dyDescent="0.35">
      <c r="A607" s="5" t="s">
        <v>607</v>
      </c>
      <c r="B607" s="5"/>
      <c r="C607" s="5"/>
      <c r="D607" s="5"/>
      <c r="E607" s="2" t="str">
        <f t="shared" si="9"/>
        <v>346025E0713</v>
      </c>
      <c r="F607" s="6">
        <v>1</v>
      </c>
      <c r="G607" s="6">
        <v>0</v>
      </c>
      <c r="H607">
        <v>2</v>
      </c>
    </row>
    <row r="608" spans="1:8" ht="14.45" x14ac:dyDescent="0.35">
      <c r="A608" s="2" t="s">
        <v>608</v>
      </c>
      <c r="B608" s="2" t="str">
        <f>LEFT(A608,3)</f>
        <v>346</v>
      </c>
      <c r="C608" s="2" t="str">
        <f>MID(A608,4,3)</f>
        <v>025</v>
      </c>
      <c r="D608" s="2" t="str">
        <f>(RIGHT(A608,5))</f>
        <v>E0713</v>
      </c>
      <c r="E608" s="2" t="str">
        <f t="shared" si="9"/>
        <v>SPL - Vodenje strokovne skupine za preventivo - velik CKZ</v>
      </c>
      <c r="F608" s="3">
        <v>1</v>
      </c>
      <c r="G608" s="3">
        <v>0</v>
      </c>
      <c r="H608">
        <v>1</v>
      </c>
    </row>
    <row r="609" spans="1:8" ht="14.45" hidden="1" x14ac:dyDescent="0.35">
      <c r="A609" s="4" t="s">
        <v>609</v>
      </c>
      <c r="B609" s="4"/>
      <c r="C609" s="4"/>
      <c r="D609" s="4"/>
      <c r="E609" s="2" t="str">
        <f t="shared" si="9"/>
        <v>346025E0714</v>
      </c>
      <c r="F609">
        <v>1</v>
      </c>
      <c r="G609">
        <v>0</v>
      </c>
      <c r="H609">
        <v>2</v>
      </c>
    </row>
    <row r="610" spans="1:8" ht="14.45" x14ac:dyDescent="0.35">
      <c r="A610" s="2" t="s">
        <v>610</v>
      </c>
      <c r="B610" s="2" t="str">
        <f>LEFT(A610,3)</f>
        <v>346</v>
      </c>
      <c r="C610" s="2" t="str">
        <f>MID(A610,4,3)</f>
        <v>025</v>
      </c>
      <c r="D610" s="2" t="str">
        <f>(RIGHT(A610,5))</f>
        <v>E0714</v>
      </c>
      <c r="E610" s="2" t="str">
        <f t="shared" si="9"/>
        <v>SPL - Vodenje strokovne skupine za preventivo - srednji in majhen CKZ</v>
      </c>
      <c r="F610" s="3">
        <v>2</v>
      </c>
      <c r="G610" s="3">
        <v>0</v>
      </c>
      <c r="H610">
        <v>1</v>
      </c>
    </row>
    <row r="611" spans="1:8" ht="14.45" hidden="1" x14ac:dyDescent="0.35">
      <c r="A611" s="5" t="s">
        <v>611</v>
      </c>
      <c r="B611" s="5"/>
      <c r="C611" s="5"/>
      <c r="D611" s="5"/>
      <c r="E611" s="2" t="str">
        <f t="shared" si="9"/>
        <v>346025E0731</v>
      </c>
      <c r="F611" s="6">
        <v>2</v>
      </c>
      <c r="G611" s="6">
        <v>0</v>
      </c>
      <c r="H611">
        <v>2</v>
      </c>
    </row>
    <row r="612" spans="1:8" ht="14.45" x14ac:dyDescent="0.35">
      <c r="A612" s="2" t="s">
        <v>612</v>
      </c>
      <c r="B612" s="2" t="str">
        <f>LEFT(A612,3)</f>
        <v>346</v>
      </c>
      <c r="C612" s="2" t="str">
        <f>MID(A612,4,3)</f>
        <v>025</v>
      </c>
      <c r="D612" s="2" t="str">
        <f>(RIGHT(A612,5))</f>
        <v>E0731</v>
      </c>
      <c r="E612" s="2" t="str">
        <f t="shared" si="9"/>
        <v>SPL - Integrirani center za krepitev zdravja - zelo velik</v>
      </c>
      <c r="F612" s="3">
        <v>1</v>
      </c>
      <c r="G612" s="3">
        <v>0</v>
      </c>
      <c r="H612">
        <v>1</v>
      </c>
    </row>
    <row r="613" spans="1:8" ht="14.45" hidden="1" x14ac:dyDescent="0.35">
      <c r="A613" s="4" t="s">
        <v>613</v>
      </c>
      <c r="B613" s="4"/>
      <c r="C613" s="4"/>
      <c r="D613" s="4"/>
      <c r="E613" s="2" t="str">
        <f t="shared" si="9"/>
        <v>346025E0732</v>
      </c>
      <c r="F613">
        <v>1</v>
      </c>
      <c r="G613">
        <v>0</v>
      </c>
      <c r="H613">
        <v>2</v>
      </c>
    </row>
    <row r="614" spans="1:8" ht="14.45" x14ac:dyDescent="0.35">
      <c r="A614" s="2" t="s">
        <v>614</v>
      </c>
      <c r="B614" s="2" t="str">
        <f>LEFT(A614,3)</f>
        <v>346</v>
      </c>
      <c r="C614" s="2" t="str">
        <f>MID(A614,4,3)</f>
        <v>025</v>
      </c>
      <c r="D614" s="2" t="str">
        <f>(RIGHT(A614,5))</f>
        <v>E0732</v>
      </c>
      <c r="E614" s="2" t="str">
        <f t="shared" si="9"/>
        <v>SPL - Integrirani center za krepitev zdravja - velik</v>
      </c>
      <c r="F614" s="3">
        <v>4</v>
      </c>
      <c r="G614" s="3">
        <v>0</v>
      </c>
      <c r="H614">
        <v>1</v>
      </c>
    </row>
    <row r="615" spans="1:8" ht="14.45" hidden="1" x14ac:dyDescent="0.35">
      <c r="A615" s="5" t="s">
        <v>615</v>
      </c>
      <c r="B615" s="5"/>
      <c r="C615" s="5"/>
      <c r="D615" s="5"/>
      <c r="E615" s="2" t="str">
        <f t="shared" si="9"/>
        <v>346025E0733</v>
      </c>
      <c r="F615" s="6">
        <v>4</v>
      </c>
      <c r="G615" s="6">
        <v>0</v>
      </c>
      <c r="H615">
        <v>2</v>
      </c>
    </row>
    <row r="616" spans="1:8" ht="14.45" x14ac:dyDescent="0.35">
      <c r="A616" s="2" t="s">
        <v>616</v>
      </c>
      <c r="B616" s="2" t="str">
        <f>LEFT(A616,3)</f>
        <v>346</v>
      </c>
      <c r="C616" s="2" t="str">
        <f>MID(A616,4,3)</f>
        <v>025</v>
      </c>
      <c r="D616" s="2" t="str">
        <f>(RIGHT(A616,5))</f>
        <v>E0733</v>
      </c>
      <c r="E616" s="2" t="str">
        <f t="shared" si="9"/>
        <v>SPL - Integrirani center za krepitev zdravja - srednji</v>
      </c>
      <c r="F616" s="3">
        <v>5</v>
      </c>
      <c r="G616" s="3">
        <v>0</v>
      </c>
      <c r="H616">
        <v>1</v>
      </c>
    </row>
    <row r="617" spans="1:8" ht="14.45" hidden="1" x14ac:dyDescent="0.35">
      <c r="A617" s="4" t="s">
        <v>617</v>
      </c>
      <c r="B617" s="4"/>
      <c r="C617" s="4"/>
      <c r="D617" s="4"/>
      <c r="E617" s="2" t="str">
        <f t="shared" si="9"/>
        <v>346025E0734</v>
      </c>
      <c r="F617">
        <v>5</v>
      </c>
      <c r="G617">
        <v>0</v>
      </c>
      <c r="H617">
        <v>2</v>
      </c>
    </row>
    <row r="618" spans="1:8" ht="14.45" x14ac:dyDescent="0.35">
      <c r="A618" s="2" t="s">
        <v>618</v>
      </c>
      <c r="B618" s="2" t="str">
        <f>LEFT(A618,3)</f>
        <v>346</v>
      </c>
      <c r="C618" s="2" t="str">
        <f>MID(A618,4,3)</f>
        <v>025</v>
      </c>
      <c r="D618" s="2" t="str">
        <f>(RIGHT(A618,5))</f>
        <v>E0734</v>
      </c>
      <c r="E618" s="2" t="str">
        <f t="shared" si="9"/>
        <v>SPL - Integrirani center za krepitev zdravja - majhen</v>
      </c>
      <c r="F618" s="3">
        <v>15</v>
      </c>
      <c r="G618" s="3">
        <v>0</v>
      </c>
      <c r="H618">
        <v>1</v>
      </c>
    </row>
    <row r="619" spans="1:8" ht="14.45" hidden="1" x14ac:dyDescent="0.35">
      <c r="A619" s="5" t="s">
        <v>619</v>
      </c>
      <c r="B619" s="5"/>
      <c r="C619" s="5"/>
      <c r="D619" s="5"/>
      <c r="E619" s="2" t="str">
        <f t="shared" si="9"/>
        <v>346025E0735</v>
      </c>
      <c r="F619" s="6">
        <v>15</v>
      </c>
      <c r="G619" s="6">
        <v>0</v>
      </c>
      <c r="H619">
        <v>2</v>
      </c>
    </row>
    <row r="620" spans="1:8" ht="14.45" x14ac:dyDescent="0.35">
      <c r="A620" s="2" t="s">
        <v>620</v>
      </c>
      <c r="B620" s="2" t="str">
        <f>LEFT(A620,3)</f>
        <v>346</v>
      </c>
      <c r="C620" s="2" t="str">
        <f>MID(A620,4,3)</f>
        <v>025</v>
      </c>
      <c r="D620" s="2" t="str">
        <f>(RIGHT(A620,5))</f>
        <v>E0735</v>
      </c>
      <c r="E620" s="2" t="str">
        <f t="shared" si="9"/>
        <v>SPL - Vodenje strokovne skupine za prev in prev. timov šol/vrtcev - zelo velik,velik,srednji,majhen</v>
      </c>
      <c r="F620" s="3">
        <v>26</v>
      </c>
      <c r="G620" s="3">
        <v>0</v>
      </c>
      <c r="H620">
        <v>1</v>
      </c>
    </row>
    <row r="621" spans="1:8" ht="14.45" hidden="1" x14ac:dyDescent="0.35">
      <c r="A621" s="4" t="s">
        <v>621</v>
      </c>
      <c r="B621" s="4"/>
      <c r="C621" s="4"/>
      <c r="D621" s="4"/>
      <c r="E621" s="2" t="str">
        <f t="shared" si="9"/>
        <v>346025E0783</v>
      </c>
      <c r="F621">
        <v>26</v>
      </c>
      <c r="G621">
        <v>0</v>
      </c>
      <c r="H621">
        <v>2</v>
      </c>
    </row>
    <row r="622" spans="1:8" ht="14.45" x14ac:dyDescent="0.35">
      <c r="A622" s="2" t="s">
        <v>622</v>
      </c>
      <c r="B622" s="2" t="str">
        <f>LEFT(A622,3)</f>
        <v>346</v>
      </c>
      <c r="C622" s="2" t="str">
        <f>MID(A622,4,3)</f>
        <v>025</v>
      </c>
      <c r="D622" s="2" t="str">
        <f>(RIGHT(A622,5))</f>
        <v>E0783</v>
      </c>
      <c r="E622" s="2" t="str">
        <f t="shared" si="9"/>
        <v>SPL - ZV sladkorna bolezen tipa 2</v>
      </c>
      <c r="F622" s="3">
        <v>26</v>
      </c>
      <c r="G622" s="3">
        <v>0</v>
      </c>
      <c r="H622">
        <v>1</v>
      </c>
    </row>
    <row r="623" spans="1:8" ht="14.45" hidden="1" x14ac:dyDescent="0.35">
      <c r="A623" s="5" t="s">
        <v>623</v>
      </c>
      <c r="B623" s="5"/>
      <c r="C623" s="5"/>
      <c r="D623" s="5"/>
      <c r="E623" s="2" t="str">
        <f t="shared" si="9"/>
        <v>346025E0784</v>
      </c>
      <c r="F623" s="6">
        <v>26</v>
      </c>
      <c r="G623" s="6">
        <v>0</v>
      </c>
      <c r="H623">
        <v>2</v>
      </c>
    </row>
    <row r="624" spans="1:8" ht="14.45" x14ac:dyDescent="0.35">
      <c r="A624" s="2" t="s">
        <v>624</v>
      </c>
      <c r="B624" s="2" t="str">
        <f>LEFT(A624,3)</f>
        <v>346</v>
      </c>
      <c r="C624" s="2" t="str">
        <f>MID(A624,4,3)</f>
        <v>025</v>
      </c>
      <c r="D624" s="2" t="str">
        <f>(RIGHT(A624,5))</f>
        <v>E0784</v>
      </c>
      <c r="E624" s="2" t="str">
        <f t="shared" si="9"/>
        <v>SPL - ZV s sladkorno boleznijo skozi življenje - osnovna struktura</v>
      </c>
      <c r="F624" s="3">
        <v>26</v>
      </c>
      <c r="G624" s="3">
        <v>0</v>
      </c>
      <c r="H624">
        <v>1</v>
      </c>
    </row>
    <row r="625" spans="1:8" ht="14.45" hidden="1" x14ac:dyDescent="0.35">
      <c r="A625" s="4" t="s">
        <v>625</v>
      </c>
      <c r="B625" s="4"/>
      <c r="C625" s="4"/>
      <c r="D625" s="4"/>
      <c r="E625" s="2" t="str">
        <f t="shared" si="9"/>
        <v>346025E0787</v>
      </c>
      <c r="F625">
        <v>26</v>
      </c>
      <c r="G625">
        <v>0</v>
      </c>
      <c r="H625">
        <v>2</v>
      </c>
    </row>
    <row r="626" spans="1:8" ht="14.45" x14ac:dyDescent="0.35">
      <c r="A626" s="2" t="s">
        <v>626</v>
      </c>
      <c r="B626" s="2" t="str">
        <f>LEFT(A626,3)</f>
        <v>346</v>
      </c>
      <c r="C626" s="2" t="str">
        <f>MID(A626,4,3)</f>
        <v>025</v>
      </c>
      <c r="D626" s="2" t="str">
        <f>(RIGHT(A626,5))</f>
        <v>E0787</v>
      </c>
      <c r="E626" s="2" t="str">
        <f t="shared" si="9"/>
        <v>SPL - ZV zdravi odnosi</v>
      </c>
      <c r="F626" s="3">
        <v>26</v>
      </c>
      <c r="G626" s="3">
        <v>0</v>
      </c>
      <c r="H626">
        <v>1</v>
      </c>
    </row>
    <row r="627" spans="1:8" ht="14.45" hidden="1" x14ac:dyDescent="0.35">
      <c r="A627" s="4" t="s">
        <v>627</v>
      </c>
      <c r="B627" s="4"/>
      <c r="C627" s="4"/>
      <c r="D627" s="4"/>
      <c r="E627" s="2" t="str">
        <f t="shared" si="9"/>
        <v>346025E0788</v>
      </c>
      <c r="F627">
        <v>26</v>
      </c>
      <c r="G627">
        <v>0</v>
      </c>
      <c r="H627">
        <v>2</v>
      </c>
    </row>
    <row r="628" spans="1:8" ht="14.45" x14ac:dyDescent="0.35">
      <c r="A628" s="2" t="s">
        <v>628</v>
      </c>
      <c r="B628" s="2" t="str">
        <f>LEFT(A628,3)</f>
        <v>346</v>
      </c>
      <c r="C628" s="2" t="str">
        <f>MID(A628,4,3)</f>
        <v>025</v>
      </c>
      <c r="D628" s="2" t="str">
        <f>(RIGHT(A628,5))</f>
        <v>E0788</v>
      </c>
      <c r="E628" s="2" t="str">
        <f t="shared" si="9"/>
        <v>SPL - ZV skupaj za odgovoren odnos do pitja alkohola-individ.svet.(temeljni del)</v>
      </c>
      <c r="F628" s="3">
        <v>26</v>
      </c>
      <c r="G628" s="3">
        <v>0</v>
      </c>
      <c r="H628">
        <v>1</v>
      </c>
    </row>
    <row r="629" spans="1:8" ht="14.45" hidden="1" x14ac:dyDescent="0.35">
      <c r="A629" s="5" t="s">
        <v>629</v>
      </c>
      <c r="B629" s="5"/>
      <c r="C629" s="5"/>
      <c r="D629" s="5"/>
      <c r="E629" s="2" t="str">
        <f t="shared" si="9"/>
        <v>346025E0789</v>
      </c>
      <c r="F629" s="6">
        <v>26</v>
      </c>
      <c r="G629" s="6">
        <v>0</v>
      </c>
      <c r="H629">
        <v>2</v>
      </c>
    </row>
    <row r="630" spans="1:8" ht="14.45" x14ac:dyDescent="0.35">
      <c r="A630" s="2" t="s">
        <v>630</v>
      </c>
      <c r="B630" s="2" t="str">
        <f>LEFT(A630,3)</f>
        <v>346</v>
      </c>
      <c r="C630" s="2" t="str">
        <f>MID(A630,4,3)</f>
        <v>025</v>
      </c>
      <c r="D630" s="2" t="str">
        <f>(RIGHT(A630,5))</f>
        <v>E0789</v>
      </c>
      <c r="E630" s="2" t="str">
        <f t="shared" si="9"/>
        <v>SPL - ZV skupaj za odgovoren odnos do pitja alkohola-individ.svet.(vzdrževalni del)</v>
      </c>
      <c r="F630" s="3">
        <v>26</v>
      </c>
      <c r="G630" s="3">
        <v>0</v>
      </c>
      <c r="H630">
        <v>1</v>
      </c>
    </row>
    <row r="631" spans="1:8" ht="14.45" hidden="1" x14ac:dyDescent="0.35">
      <c r="A631" s="4" t="s">
        <v>631</v>
      </c>
      <c r="B631" s="4"/>
      <c r="C631" s="4"/>
      <c r="D631" s="4"/>
      <c r="E631" s="2" t="str">
        <f t="shared" si="9"/>
        <v>346025E0790</v>
      </c>
      <c r="F631">
        <v>26</v>
      </c>
      <c r="G631">
        <v>0</v>
      </c>
      <c r="H631">
        <v>2</v>
      </c>
    </row>
    <row r="632" spans="1:8" ht="14.45" x14ac:dyDescent="0.35">
      <c r="A632" s="2" t="s">
        <v>632</v>
      </c>
      <c r="B632" s="2" t="str">
        <f>LEFT(A632,3)</f>
        <v>346</v>
      </c>
      <c r="C632" s="2" t="str">
        <f>MID(A632,4,3)</f>
        <v>025</v>
      </c>
      <c r="D632" s="2" t="str">
        <f>(RIGHT(A632,5))</f>
        <v>E0790</v>
      </c>
      <c r="E632" s="2" t="str">
        <f t="shared" si="9"/>
        <v>SPL - ZV zdravo hujšanje temeljni del</v>
      </c>
      <c r="F632" s="3">
        <v>26</v>
      </c>
      <c r="G632" s="3">
        <v>0</v>
      </c>
      <c r="H632">
        <v>1</v>
      </c>
    </row>
    <row r="633" spans="1:8" ht="14.45" hidden="1" x14ac:dyDescent="0.35">
      <c r="A633" s="5" t="s">
        <v>633</v>
      </c>
      <c r="B633" s="5"/>
      <c r="C633" s="5"/>
      <c r="D633" s="5"/>
      <c r="E633" s="2" t="str">
        <f t="shared" si="9"/>
        <v>346025E0791</v>
      </c>
      <c r="F633" s="6">
        <v>26</v>
      </c>
      <c r="G633" s="6">
        <v>0</v>
      </c>
      <c r="H633">
        <v>2</v>
      </c>
    </row>
    <row r="634" spans="1:8" ht="14.45" x14ac:dyDescent="0.35">
      <c r="A634" s="2" t="s">
        <v>634</v>
      </c>
      <c r="B634" s="2" t="str">
        <f>LEFT(A634,3)</f>
        <v>346</v>
      </c>
      <c r="C634" s="2" t="str">
        <f>MID(A634,4,3)</f>
        <v>025</v>
      </c>
      <c r="D634" s="2" t="str">
        <f>(RIGHT(A634,5))</f>
        <v>E0791</v>
      </c>
      <c r="E634" s="2" t="str">
        <f t="shared" si="9"/>
        <v>SPL - ZV zdravo hujšanje vzdrževalni del</v>
      </c>
      <c r="F634" s="3">
        <v>26</v>
      </c>
      <c r="G634" s="3">
        <v>0</v>
      </c>
      <c r="H634">
        <v>1</v>
      </c>
    </row>
    <row r="635" spans="1:8" ht="14.45" hidden="1" x14ac:dyDescent="0.35">
      <c r="A635" s="4" t="s">
        <v>635</v>
      </c>
      <c r="B635" s="4"/>
      <c r="C635" s="4"/>
      <c r="D635" s="4"/>
      <c r="E635" s="2" t="str">
        <f t="shared" si="9"/>
        <v>346025Z0043</v>
      </c>
      <c r="F635">
        <v>26</v>
      </c>
      <c r="G635">
        <v>0</v>
      </c>
      <c r="H635">
        <v>2</v>
      </c>
    </row>
    <row r="636" spans="1:8" ht="14.45" x14ac:dyDescent="0.35">
      <c r="A636" s="2" t="s">
        <v>636</v>
      </c>
      <c r="B636" s="2" t="str">
        <f>LEFT(A636,3)</f>
        <v>346</v>
      </c>
      <c r="C636" s="2" t="str">
        <f>MID(A636,4,3)</f>
        <v>025</v>
      </c>
      <c r="D636" s="2" t="str">
        <f>(RIGHT(A636,5))</f>
        <v>Z0043</v>
      </c>
      <c r="E636" s="2" t="str">
        <f t="shared" si="9"/>
        <v>SPL - zdravstvena vzgoja, evidenčne delavnice</v>
      </c>
      <c r="F636" s="3">
        <v>48</v>
      </c>
      <c r="G636" s="3">
        <v>0</v>
      </c>
      <c r="H636">
        <v>1</v>
      </c>
    </row>
    <row r="637" spans="1:8" ht="14.45" hidden="1" x14ac:dyDescent="0.35">
      <c r="A637" s="4" t="s">
        <v>637</v>
      </c>
      <c r="B637" s="4"/>
      <c r="C637" s="4"/>
      <c r="D637" s="4"/>
      <c r="E637" s="2" t="str">
        <f t="shared" si="9"/>
        <v>346025Z0047</v>
      </c>
      <c r="F637">
        <v>48</v>
      </c>
      <c r="G637">
        <v>0</v>
      </c>
      <c r="H637">
        <v>2</v>
      </c>
    </row>
    <row r="638" spans="1:8" ht="14.45" x14ac:dyDescent="0.35">
      <c r="A638" s="2" t="s">
        <v>638</v>
      </c>
      <c r="B638" s="2" t="str">
        <f>LEFT(A638,3)</f>
        <v>346</v>
      </c>
      <c r="C638" s="2" t="str">
        <f>MID(A638,4,3)</f>
        <v>025</v>
      </c>
      <c r="D638" s="2" t="str">
        <f>(RIGHT(A638,5))</f>
        <v>Z0047</v>
      </c>
      <c r="E638" s="2" t="str">
        <f t="shared" si="9"/>
        <v>SPL - Center za krepitev zdravja, evidenčne delavnice</v>
      </c>
      <c r="F638" s="3">
        <v>29</v>
      </c>
      <c r="G638" s="3">
        <v>0</v>
      </c>
      <c r="H638">
        <v>1</v>
      </c>
    </row>
    <row r="639" spans="1:8" ht="14.45" hidden="1" x14ac:dyDescent="0.35">
      <c r="A639" s="4" t="s">
        <v>639</v>
      </c>
      <c r="B639" s="4"/>
      <c r="C639" s="4"/>
      <c r="D639" s="4"/>
      <c r="E639" s="2" t="str">
        <f t="shared" si="9"/>
        <v>346026E0211</v>
      </c>
      <c r="F639">
        <v>29</v>
      </c>
      <c r="G639">
        <v>0</v>
      </c>
      <c r="H639">
        <v>2</v>
      </c>
    </row>
    <row r="640" spans="1:8" ht="14.45" x14ac:dyDescent="0.35">
      <c r="A640" s="2" t="s">
        <v>640</v>
      </c>
      <c r="B640" s="2" t="str">
        <f>LEFT(A640,3)</f>
        <v>346</v>
      </c>
      <c r="C640" s="2" t="str">
        <f>MID(A640,4,3)</f>
        <v>026</v>
      </c>
      <c r="D640" s="2" t="str">
        <f>(RIGHT(A640,5))</f>
        <v>E0211</v>
      </c>
      <c r="E640" s="2" t="str">
        <f t="shared" si="9"/>
        <v>SPL - preventiva - promocija zdravja</v>
      </c>
      <c r="F640" s="3">
        <v>0</v>
      </c>
      <c r="G640" s="3">
        <v>1</v>
      </c>
      <c r="H640">
        <v>1</v>
      </c>
    </row>
    <row r="641" spans="1:8" ht="14.45" hidden="1" x14ac:dyDescent="0.35">
      <c r="A641" s="5" t="s">
        <v>641</v>
      </c>
      <c r="B641" s="5"/>
      <c r="C641" s="5"/>
      <c r="D641" s="5"/>
      <c r="E641" s="2" t="str">
        <f t="shared" si="9"/>
        <v>346026E0212</v>
      </c>
      <c r="F641" s="6">
        <v>0</v>
      </c>
      <c r="G641" s="6">
        <v>1</v>
      </c>
      <c r="H641">
        <v>2</v>
      </c>
    </row>
    <row r="642" spans="1:8" ht="14.45" x14ac:dyDescent="0.35">
      <c r="A642" s="2" t="s">
        <v>642</v>
      </c>
      <c r="B642" s="2" t="str">
        <f>LEFT(A642,3)</f>
        <v>346</v>
      </c>
      <c r="C642" s="2" t="str">
        <f>MID(A642,4,3)</f>
        <v>026</v>
      </c>
      <c r="D642" s="2" t="str">
        <f>(RIGHT(A642,5))</f>
        <v>E0212</v>
      </c>
      <c r="E642" s="2" t="str">
        <f t="shared" ref="E642:E705" si="10">A643</f>
        <v>SPL - preventiva - koordinacija preventive</v>
      </c>
      <c r="F642" s="3">
        <v>0</v>
      </c>
      <c r="G642" s="3">
        <v>1</v>
      </c>
      <c r="H642">
        <v>1</v>
      </c>
    </row>
    <row r="643" spans="1:8" ht="14.45" hidden="1" x14ac:dyDescent="0.35">
      <c r="A643" s="5" t="s">
        <v>643</v>
      </c>
      <c r="B643" s="5"/>
      <c r="C643" s="5"/>
      <c r="D643" s="5"/>
      <c r="E643" s="2" t="str">
        <f t="shared" si="10"/>
        <v>346026E0213</v>
      </c>
      <c r="F643" s="6">
        <v>0</v>
      </c>
      <c r="G643" s="6">
        <v>1</v>
      </c>
      <c r="H643">
        <v>2</v>
      </c>
    </row>
    <row r="644" spans="1:8" ht="14.45" x14ac:dyDescent="0.35">
      <c r="A644" s="2" t="s">
        <v>644</v>
      </c>
      <c r="B644" s="2" t="str">
        <f>LEFT(A644,3)</f>
        <v>346</v>
      </c>
      <c r="C644" s="2" t="str">
        <f>MID(A644,4,3)</f>
        <v>026</v>
      </c>
      <c r="D644" s="2" t="str">
        <f>(RIGHT(A644,5))</f>
        <v>E0213</v>
      </c>
      <c r="E644" s="2" t="str">
        <f t="shared" si="10"/>
        <v>SPL - preventiva - presejanje svit</v>
      </c>
      <c r="F644" s="3">
        <v>0</v>
      </c>
      <c r="G644" s="3">
        <v>1</v>
      </c>
      <c r="H644">
        <v>1</v>
      </c>
    </row>
    <row r="645" spans="1:8" ht="14.45" hidden="1" x14ac:dyDescent="0.35">
      <c r="A645" s="4" t="s">
        <v>645</v>
      </c>
      <c r="B645" s="4"/>
      <c r="C645" s="4"/>
      <c r="D645" s="4"/>
      <c r="E645" s="2" t="str">
        <f t="shared" si="10"/>
        <v>346026E0214</v>
      </c>
      <c r="F645">
        <v>0</v>
      </c>
      <c r="G645">
        <v>1</v>
      </c>
      <c r="H645">
        <v>2</v>
      </c>
    </row>
    <row r="646" spans="1:8" ht="14.45" x14ac:dyDescent="0.35">
      <c r="A646" s="2" t="s">
        <v>646</v>
      </c>
      <c r="B646" s="2" t="str">
        <f>LEFT(A646,3)</f>
        <v>346</v>
      </c>
      <c r="C646" s="2" t="str">
        <f>MID(A646,4,3)</f>
        <v>026</v>
      </c>
      <c r="D646" s="2" t="str">
        <f>(RIGHT(A646,5))</f>
        <v>E0214</v>
      </c>
      <c r="E646" s="2" t="str">
        <f t="shared" si="10"/>
        <v>SPL - preventiva - vabljenje v program svit</v>
      </c>
      <c r="F646" s="3">
        <v>0</v>
      </c>
      <c r="G646" s="3">
        <v>1</v>
      </c>
      <c r="H646">
        <v>1</v>
      </c>
    </row>
    <row r="647" spans="1:8" ht="14.45" hidden="1" x14ac:dyDescent="0.35">
      <c r="A647" s="5" t="s">
        <v>647</v>
      </c>
      <c r="B647" s="5"/>
      <c r="C647" s="5"/>
      <c r="D647" s="5"/>
      <c r="E647" s="2" t="str">
        <f t="shared" si="10"/>
        <v>346026E0215</v>
      </c>
      <c r="F647" s="6">
        <v>0</v>
      </c>
      <c r="G647" s="6">
        <v>1</v>
      </c>
      <c r="H647">
        <v>2</v>
      </c>
    </row>
    <row r="648" spans="1:8" ht="14.45" x14ac:dyDescent="0.35">
      <c r="A648" s="2" t="s">
        <v>648</v>
      </c>
      <c r="B648" s="2" t="str">
        <f>LEFT(A648,3)</f>
        <v>346</v>
      </c>
      <c r="C648" s="2" t="str">
        <f>MID(A648,4,3)</f>
        <v>026</v>
      </c>
      <c r="D648" s="2" t="str">
        <f>(RIGHT(A648,5))</f>
        <v>E0215</v>
      </c>
      <c r="E648" s="2" t="str">
        <f t="shared" si="10"/>
        <v>SPL - preventiva - testiranje v programu svit</v>
      </c>
      <c r="F648" s="3">
        <v>0</v>
      </c>
      <c r="G648" s="3">
        <v>1</v>
      </c>
      <c r="H648">
        <v>1</v>
      </c>
    </row>
    <row r="649" spans="1:8" ht="14.45" hidden="1" x14ac:dyDescent="0.35">
      <c r="A649" s="4" t="s">
        <v>649</v>
      </c>
      <c r="B649" s="4"/>
      <c r="C649" s="4"/>
      <c r="D649" s="4"/>
      <c r="E649" s="2" t="str">
        <f t="shared" si="10"/>
        <v>401110E0394</v>
      </c>
      <c r="F649">
        <v>0</v>
      </c>
      <c r="G649">
        <v>1</v>
      </c>
      <c r="H649">
        <v>2</v>
      </c>
    </row>
    <row r="650" spans="1:8" ht="14.45" x14ac:dyDescent="0.35">
      <c r="A650" s="2" t="s">
        <v>650</v>
      </c>
      <c r="B650" s="2" t="str">
        <f>LEFT(A650,3)</f>
        <v>401</v>
      </c>
      <c r="C650" s="2" t="str">
        <f>MID(A650,4,3)</f>
        <v>110</v>
      </c>
      <c r="D650" s="2" t="str">
        <f>(RIGHT(A650,5))</f>
        <v>E0394</v>
      </c>
      <c r="E650" s="2" t="str">
        <f t="shared" si="10"/>
        <v>ZOB - ortodontija - novi primeri</v>
      </c>
      <c r="F650" s="3">
        <v>68</v>
      </c>
      <c r="G650" s="3">
        <v>3</v>
      </c>
      <c r="H650">
        <v>1</v>
      </c>
    </row>
    <row r="651" spans="1:8" ht="14.45" hidden="1" x14ac:dyDescent="0.35">
      <c r="A651" s="5" t="s">
        <v>651</v>
      </c>
      <c r="B651" s="5"/>
      <c r="C651" s="5"/>
      <c r="D651" s="5"/>
      <c r="E651" s="2" t="str">
        <f t="shared" si="10"/>
        <v>401110E0623</v>
      </c>
      <c r="F651" s="6">
        <v>68</v>
      </c>
      <c r="G651" s="6">
        <v>3</v>
      </c>
      <c r="H651">
        <v>2</v>
      </c>
    </row>
    <row r="652" spans="1:8" ht="14.45" x14ac:dyDescent="0.35">
      <c r="A652" s="2" t="s">
        <v>652</v>
      </c>
      <c r="B652" s="2" t="str">
        <f>LEFT(A652,3)</f>
        <v>401</v>
      </c>
      <c r="C652" s="2" t="str">
        <f>MID(A652,4,3)</f>
        <v>110</v>
      </c>
      <c r="D652" s="2" t="str">
        <f>(RIGHT(A652,5))</f>
        <v>E0623</v>
      </c>
      <c r="E652" s="2" t="str">
        <f t="shared" si="10"/>
        <v>ZOB - ortodontija - čakajoča zavarovana oseba</v>
      </c>
      <c r="F652" s="3">
        <v>4</v>
      </c>
      <c r="G652" s="3">
        <v>1</v>
      </c>
      <c r="H652">
        <v>1</v>
      </c>
    </row>
    <row r="653" spans="1:8" ht="14.45" hidden="1" x14ac:dyDescent="0.35">
      <c r="A653" s="4" t="s">
        <v>653</v>
      </c>
      <c r="B653" s="4"/>
      <c r="C653" s="4"/>
      <c r="D653" s="4"/>
      <c r="E653" s="2" t="str">
        <f t="shared" si="10"/>
        <v>401110E0803</v>
      </c>
      <c r="F653">
        <v>4</v>
      </c>
      <c r="G653">
        <v>1</v>
      </c>
      <c r="H653">
        <v>2</v>
      </c>
    </row>
    <row r="654" spans="1:8" ht="14.45" x14ac:dyDescent="0.35">
      <c r="A654" s="2" t="s">
        <v>654</v>
      </c>
      <c r="B654" s="2" t="str">
        <f>LEFT(A654,3)</f>
        <v>401</v>
      </c>
      <c r="C654" s="2" t="str">
        <f>MID(A654,4,3)</f>
        <v>110</v>
      </c>
      <c r="D654" s="2" t="str">
        <f>(RIGHT(A654,5))</f>
        <v>E0803</v>
      </c>
      <c r="E654" s="2" t="str">
        <f t="shared" si="10"/>
        <v>ZOB - ortodontija - prvi specialistični ortodontski pregled - evidenčno spremljanje</v>
      </c>
      <c r="F654" s="3">
        <v>67</v>
      </c>
      <c r="G654" s="3">
        <v>3</v>
      </c>
      <c r="H654">
        <v>1</v>
      </c>
    </row>
    <row r="655" spans="1:8" ht="14.45" hidden="1" x14ac:dyDescent="0.35">
      <c r="A655" s="4" t="s">
        <v>655</v>
      </c>
      <c r="B655" s="4"/>
      <c r="C655" s="4"/>
      <c r="D655" s="4"/>
      <c r="E655" s="2" t="str">
        <f t="shared" si="10"/>
        <v>401110Z0030</v>
      </c>
      <c r="F655">
        <v>67</v>
      </c>
      <c r="G655">
        <v>3</v>
      </c>
      <c r="H655">
        <v>2</v>
      </c>
    </row>
    <row r="656" spans="1:8" ht="14.45" x14ac:dyDescent="0.35">
      <c r="A656" s="2" t="s">
        <v>656</v>
      </c>
      <c r="B656" s="2" t="str">
        <f>LEFT(A656,3)</f>
        <v>401</v>
      </c>
      <c r="C656" s="2" t="str">
        <f>MID(A656,4,3)</f>
        <v>110</v>
      </c>
      <c r="D656" s="2" t="str">
        <f>(RIGHT(A656,5))</f>
        <v>Z0030</v>
      </c>
      <c r="E656" s="2" t="str">
        <f t="shared" si="10"/>
        <v>ZOB - ortodontija</v>
      </c>
      <c r="F656" s="3">
        <v>68</v>
      </c>
      <c r="G656" s="3">
        <v>3</v>
      </c>
      <c r="H656">
        <v>1</v>
      </c>
    </row>
    <row r="657" spans="1:8" ht="14.45" hidden="1" x14ac:dyDescent="0.35">
      <c r="A657" s="5" t="s">
        <v>657</v>
      </c>
      <c r="B657" s="5"/>
      <c r="C657" s="5"/>
      <c r="D657" s="5"/>
      <c r="E657" s="2" t="str">
        <f t="shared" si="10"/>
        <v>402111Z0030</v>
      </c>
      <c r="F657" s="6">
        <v>68</v>
      </c>
      <c r="G657" s="6">
        <v>3</v>
      </c>
      <c r="H657">
        <v>2</v>
      </c>
    </row>
    <row r="658" spans="1:8" ht="14.45" x14ac:dyDescent="0.35">
      <c r="A658" s="2" t="s">
        <v>658</v>
      </c>
      <c r="B658" s="2" t="str">
        <f>LEFT(A658,3)</f>
        <v>402</v>
      </c>
      <c r="C658" s="2" t="str">
        <f>MID(A658,4,3)</f>
        <v>111</v>
      </c>
      <c r="D658" s="2" t="str">
        <f>(RIGHT(A658,5))</f>
        <v>Z0030</v>
      </c>
      <c r="E658" s="2" t="str">
        <f t="shared" si="10"/>
        <v>ZOB - pedontologija</v>
      </c>
      <c r="F658" s="3">
        <v>18</v>
      </c>
      <c r="G658" s="3">
        <v>0</v>
      </c>
      <c r="H658">
        <v>1</v>
      </c>
    </row>
    <row r="659" spans="1:8" ht="14.45" hidden="1" x14ac:dyDescent="0.35">
      <c r="A659" s="5" t="s">
        <v>659</v>
      </c>
      <c r="B659" s="5"/>
      <c r="C659" s="5"/>
      <c r="D659" s="5"/>
      <c r="E659" s="2" t="str">
        <f t="shared" si="10"/>
        <v>404101Z0030</v>
      </c>
      <c r="F659" s="6">
        <v>18</v>
      </c>
      <c r="G659" s="6">
        <v>0</v>
      </c>
      <c r="H659">
        <v>2</v>
      </c>
    </row>
    <row r="660" spans="1:8" ht="14.45" x14ac:dyDescent="0.35">
      <c r="A660" s="2" t="s">
        <v>660</v>
      </c>
      <c r="B660" s="2" t="str">
        <f>LEFT(A660,3)</f>
        <v>404</v>
      </c>
      <c r="C660" s="2" t="str">
        <f>MID(A660,4,3)</f>
        <v>101</v>
      </c>
      <c r="D660" s="2" t="str">
        <f>(RIGHT(A660,5))</f>
        <v>Z0030</v>
      </c>
      <c r="E660" s="2" t="str">
        <f t="shared" si="10"/>
        <v>ZOB - zobozdr. dej. za odrasle - zdravljenje</v>
      </c>
      <c r="F660" s="3">
        <v>372</v>
      </c>
      <c r="G660" s="3">
        <v>78</v>
      </c>
      <c r="H660">
        <v>1</v>
      </c>
    </row>
    <row r="661" spans="1:8" ht="14.45" hidden="1" x14ac:dyDescent="0.35">
      <c r="A661" s="4" t="s">
        <v>661</v>
      </c>
      <c r="B661" s="4"/>
      <c r="C661" s="4"/>
      <c r="D661" s="4"/>
      <c r="E661" s="2" t="str">
        <f t="shared" si="10"/>
        <v>404103Z0030</v>
      </c>
      <c r="F661">
        <v>372</v>
      </c>
      <c r="G661">
        <v>78</v>
      </c>
      <c r="H661">
        <v>2</v>
      </c>
    </row>
    <row r="662" spans="1:8" ht="14.45" x14ac:dyDescent="0.35">
      <c r="A662" s="2" t="s">
        <v>662</v>
      </c>
      <c r="B662" s="2" t="str">
        <f>LEFT(A662,3)</f>
        <v>404</v>
      </c>
      <c r="C662" s="2" t="str">
        <f>MID(A662,4,3)</f>
        <v>103</v>
      </c>
      <c r="D662" s="2" t="str">
        <f>(RIGHT(A662,5))</f>
        <v>Z0030</v>
      </c>
      <c r="E662" s="2" t="str">
        <f t="shared" si="10"/>
        <v>ZOB - zobozdr. dej. za mladino - zdravljenje</v>
      </c>
      <c r="F662" s="3">
        <v>155</v>
      </c>
      <c r="G662" s="3">
        <v>19</v>
      </c>
      <c r="H662">
        <v>1</v>
      </c>
    </row>
    <row r="663" spans="1:8" ht="14.45" hidden="1" x14ac:dyDescent="0.35">
      <c r="A663" s="5" t="s">
        <v>663</v>
      </c>
      <c r="B663" s="5"/>
      <c r="C663" s="5"/>
      <c r="D663" s="5"/>
      <c r="E663" s="2" t="str">
        <f t="shared" si="10"/>
        <v>404105Z0030</v>
      </c>
      <c r="F663" s="6">
        <v>155</v>
      </c>
      <c r="G663" s="6">
        <v>19</v>
      </c>
      <c r="H663">
        <v>2</v>
      </c>
    </row>
    <row r="664" spans="1:8" ht="14.45" x14ac:dyDescent="0.35">
      <c r="A664" s="2" t="s">
        <v>664</v>
      </c>
      <c r="B664" s="2" t="str">
        <f>LEFT(A664,3)</f>
        <v>404</v>
      </c>
      <c r="C664" s="2" t="str">
        <f>MID(A664,4,3)</f>
        <v>105</v>
      </c>
      <c r="D664" s="2" t="str">
        <f>(RIGHT(A664,5))</f>
        <v>Z0030</v>
      </c>
      <c r="E664" s="2" t="str">
        <f t="shared" si="10"/>
        <v>ZOB - zobozdr. dej. za študente - zdravljenje</v>
      </c>
      <c r="F664" s="3">
        <v>4</v>
      </c>
      <c r="G664" s="3">
        <v>4</v>
      </c>
      <c r="H664">
        <v>1</v>
      </c>
    </row>
    <row r="665" spans="1:8" ht="14.45" hidden="1" x14ac:dyDescent="0.35">
      <c r="A665" s="5" t="s">
        <v>665</v>
      </c>
      <c r="B665" s="5"/>
      <c r="C665" s="5"/>
      <c r="D665" s="5"/>
      <c r="E665" s="2" t="str">
        <f t="shared" si="10"/>
        <v>404107E0010</v>
      </c>
      <c r="F665" s="6">
        <v>4</v>
      </c>
      <c r="G665" s="6">
        <v>4</v>
      </c>
      <c r="H665">
        <v>2</v>
      </c>
    </row>
    <row r="666" spans="1:8" ht="14.45" x14ac:dyDescent="0.35">
      <c r="A666" s="2" t="s">
        <v>666</v>
      </c>
      <c r="B666" s="2" t="str">
        <f>LEFT(A666,3)</f>
        <v>404</v>
      </c>
      <c r="C666" s="2" t="str">
        <f>MID(A666,4,3)</f>
        <v>107</v>
      </c>
      <c r="D666" s="2" t="str">
        <f>(RIGHT(A666,5))</f>
        <v>E0010</v>
      </c>
      <c r="E666" s="2" t="str">
        <f t="shared" si="10"/>
        <v>ZOB - zobozdr. oskrba varovancev s pos. potrebami</v>
      </c>
      <c r="F666" s="3">
        <v>3</v>
      </c>
      <c r="G666" s="3">
        <v>0</v>
      </c>
      <c r="H666">
        <v>1</v>
      </c>
    </row>
    <row r="667" spans="1:8" ht="14.45" hidden="1" x14ac:dyDescent="0.35">
      <c r="A667" s="4" t="s">
        <v>667</v>
      </c>
      <c r="B667" s="4"/>
      <c r="C667" s="4"/>
      <c r="D667" s="4"/>
      <c r="E667" s="2" t="str">
        <f t="shared" si="10"/>
        <v>404108E0010</v>
      </c>
      <c r="F667">
        <v>3</v>
      </c>
      <c r="G667">
        <v>0</v>
      </c>
      <c r="H667">
        <v>2</v>
      </c>
    </row>
    <row r="668" spans="1:8" ht="14.45" x14ac:dyDescent="0.35">
      <c r="A668" s="2" t="s">
        <v>668</v>
      </c>
      <c r="B668" s="2" t="str">
        <f>LEFT(A668,3)</f>
        <v>404</v>
      </c>
      <c r="C668" s="2" t="str">
        <f>MID(A668,4,3)</f>
        <v>108</v>
      </c>
      <c r="D668" s="2" t="str">
        <f>(RIGHT(A668,5))</f>
        <v>E0010</v>
      </c>
      <c r="E668" s="2" t="str">
        <f t="shared" si="10"/>
        <v>ZOB - obsojenci in priporniki - zobozdr. za odrasle</v>
      </c>
      <c r="F668" s="3">
        <v>8</v>
      </c>
      <c r="G668" s="3">
        <v>0</v>
      </c>
      <c r="H668">
        <v>1</v>
      </c>
    </row>
    <row r="669" spans="1:8" ht="14.45" hidden="1" x14ac:dyDescent="0.35">
      <c r="A669" s="5" t="s">
        <v>669</v>
      </c>
      <c r="B669" s="5"/>
      <c r="C669" s="5"/>
      <c r="D669" s="5"/>
      <c r="E669" s="2" t="str">
        <f t="shared" si="10"/>
        <v>404109E0010</v>
      </c>
      <c r="F669" s="6">
        <v>8</v>
      </c>
      <c r="G669" s="6">
        <v>0</v>
      </c>
      <c r="H669">
        <v>2</v>
      </c>
    </row>
    <row r="670" spans="1:8" ht="14.45" x14ac:dyDescent="0.35">
      <c r="A670" s="2" t="s">
        <v>670</v>
      </c>
      <c r="B670" s="2" t="str">
        <f>LEFT(A670,3)</f>
        <v>404</v>
      </c>
      <c r="C670" s="2" t="str">
        <f>MID(A670,4,3)</f>
        <v>109</v>
      </c>
      <c r="D670" s="2" t="str">
        <f>(RIGHT(A670,5))</f>
        <v>E0010</v>
      </c>
      <c r="E670" s="2" t="str">
        <f t="shared" si="10"/>
        <v>ZOB - obsojenci in priporniki - zobozdr.  za mladino</v>
      </c>
      <c r="F670" s="3">
        <v>1</v>
      </c>
      <c r="G670" s="3">
        <v>0</v>
      </c>
      <c r="H670">
        <v>1</v>
      </c>
    </row>
    <row r="671" spans="1:8" ht="14.45" hidden="1" x14ac:dyDescent="0.35">
      <c r="A671" s="4" t="s">
        <v>671</v>
      </c>
      <c r="B671" s="4"/>
      <c r="C671" s="4"/>
      <c r="D671" s="4"/>
      <c r="E671" s="2" t="str">
        <f t="shared" si="10"/>
        <v>405113Z0030</v>
      </c>
      <c r="F671">
        <v>1</v>
      </c>
      <c r="G671">
        <v>0</v>
      </c>
      <c r="H671">
        <v>2</v>
      </c>
    </row>
    <row r="672" spans="1:8" ht="14.45" x14ac:dyDescent="0.35">
      <c r="A672" s="2" t="s">
        <v>672</v>
      </c>
      <c r="B672" s="2" t="str">
        <f>LEFT(A672,3)</f>
        <v>405</v>
      </c>
      <c r="C672" s="2" t="str">
        <f>MID(A672,4,3)</f>
        <v>113</v>
      </c>
      <c r="D672" s="2" t="str">
        <f>(RIGHT(A672,5))</f>
        <v>Z0030</v>
      </c>
      <c r="E672" s="2" t="str">
        <f t="shared" si="10"/>
        <v>ZOB - zobna protetika</v>
      </c>
      <c r="F672" s="3">
        <v>10</v>
      </c>
      <c r="G672" s="3">
        <v>1</v>
      </c>
      <c r="H672">
        <v>1</v>
      </c>
    </row>
    <row r="673" spans="1:8" ht="14.45" hidden="1" x14ac:dyDescent="0.35">
      <c r="A673" s="4" t="s">
        <v>673</v>
      </c>
      <c r="B673" s="4"/>
      <c r="C673" s="4"/>
      <c r="D673" s="4"/>
      <c r="E673" s="2" t="str">
        <f t="shared" si="10"/>
        <v>406114Z0030</v>
      </c>
      <c r="F673">
        <v>10</v>
      </c>
      <c r="G673">
        <v>1</v>
      </c>
      <c r="H673">
        <v>2</v>
      </c>
    </row>
    <row r="674" spans="1:8" ht="14.45" x14ac:dyDescent="0.35">
      <c r="A674" s="2" t="s">
        <v>674</v>
      </c>
      <c r="B674" s="2" t="str">
        <f>LEFT(A674,3)</f>
        <v>406</v>
      </c>
      <c r="C674" s="2" t="str">
        <f>MID(A674,4,3)</f>
        <v>114</v>
      </c>
      <c r="D674" s="2" t="str">
        <f>(RIGHT(A674,5))</f>
        <v>Z0030</v>
      </c>
      <c r="E674" s="2" t="str">
        <f t="shared" si="10"/>
        <v>ZOB -parodontologija, zobne bolezni in endodontija</v>
      </c>
      <c r="F674" s="3">
        <v>23</v>
      </c>
      <c r="G674" s="3">
        <v>1</v>
      </c>
      <c r="H674">
        <v>1</v>
      </c>
    </row>
    <row r="675" spans="1:8" ht="14.45" hidden="1" x14ac:dyDescent="0.35">
      <c r="A675" s="5" t="s">
        <v>675</v>
      </c>
      <c r="B675" s="5"/>
      <c r="C675" s="5"/>
      <c r="D675" s="5"/>
      <c r="E675" s="2" t="str">
        <f t="shared" si="10"/>
        <v>438115E0010</v>
      </c>
      <c r="F675" s="6">
        <v>23</v>
      </c>
      <c r="G675" s="6">
        <v>1</v>
      </c>
      <c r="H675">
        <v>2</v>
      </c>
    </row>
    <row r="676" spans="1:8" ht="14.45" x14ac:dyDescent="0.35">
      <c r="A676" s="2" t="s">
        <v>676</v>
      </c>
      <c r="B676" s="2" t="str">
        <f>LEFT(A676,3)</f>
        <v>438</v>
      </c>
      <c r="C676" s="2" t="str">
        <f>MID(A676,4,3)</f>
        <v>115</v>
      </c>
      <c r="D676" s="2" t="str">
        <f>(RIGHT(A676,5))</f>
        <v>E0010</v>
      </c>
      <c r="E676" s="2" t="str">
        <f t="shared" si="10"/>
        <v>ZOB - dežurna služba</v>
      </c>
      <c r="F676" s="3">
        <v>9</v>
      </c>
      <c r="G676" s="3">
        <v>0</v>
      </c>
      <c r="H676">
        <v>1</v>
      </c>
    </row>
    <row r="677" spans="1:8" ht="14.45" hidden="1" x14ac:dyDescent="0.35">
      <c r="A677" s="5" t="s">
        <v>677</v>
      </c>
      <c r="B677" s="5"/>
      <c r="C677" s="5"/>
      <c r="D677" s="5"/>
      <c r="E677" s="2" t="str">
        <f t="shared" si="10"/>
        <v>442116Z0030</v>
      </c>
      <c r="F677" s="6">
        <v>9</v>
      </c>
      <c r="G677" s="6">
        <v>0</v>
      </c>
      <c r="H677">
        <v>2</v>
      </c>
    </row>
    <row r="678" spans="1:8" ht="14.45" x14ac:dyDescent="0.35">
      <c r="A678" s="2" t="s">
        <v>678</v>
      </c>
      <c r="B678" s="2" t="str">
        <f>LEFT(A678,3)</f>
        <v>442</v>
      </c>
      <c r="C678" s="2" t="str">
        <f>MID(A678,4,3)</f>
        <v>116</v>
      </c>
      <c r="D678" s="2" t="str">
        <f>(RIGHT(A678,5))</f>
        <v>Z0030</v>
      </c>
      <c r="E678" s="2" t="str">
        <f t="shared" si="10"/>
        <v>ZOB - oralna in maksilofacialna kirurgija</v>
      </c>
      <c r="F678" s="3">
        <v>13</v>
      </c>
      <c r="G678" s="3">
        <v>4</v>
      </c>
      <c r="H678">
        <v>1</v>
      </c>
    </row>
    <row r="679" spans="1:8" ht="14.45" hidden="1" x14ac:dyDescent="0.35">
      <c r="A679" s="4" t="s">
        <v>679</v>
      </c>
      <c r="B679" s="4"/>
      <c r="C679" s="4"/>
      <c r="D679" s="4"/>
      <c r="E679" s="2" t="str">
        <f t="shared" si="10"/>
        <v>446125E0010</v>
      </c>
      <c r="F679">
        <v>13</v>
      </c>
      <c r="G679">
        <v>4</v>
      </c>
      <c r="H679">
        <v>2</v>
      </c>
    </row>
    <row r="680" spans="1:8" ht="14.45" x14ac:dyDescent="0.35">
      <c r="A680" s="2" t="s">
        <v>680</v>
      </c>
      <c r="B680" s="2" t="str">
        <f>LEFT(A680,3)</f>
        <v>446</v>
      </c>
      <c r="C680" s="2" t="str">
        <f>MID(A680,4,3)</f>
        <v>125</v>
      </c>
      <c r="D680" s="2" t="str">
        <f>(RIGHT(A680,5))</f>
        <v>E0010</v>
      </c>
      <c r="E680" s="2" t="str">
        <f t="shared" si="10"/>
        <v>ZOB - zobozdravstvena  vzgoja</v>
      </c>
      <c r="F680" s="3">
        <v>63</v>
      </c>
      <c r="G680" s="3">
        <v>1</v>
      </c>
      <c r="H680">
        <v>1</v>
      </c>
    </row>
    <row r="681" spans="1:8" ht="14.45" hidden="1" x14ac:dyDescent="0.35">
      <c r="A681" s="5" t="s">
        <v>681</v>
      </c>
      <c r="B681" s="5"/>
      <c r="C681" s="5"/>
      <c r="D681" s="5"/>
      <c r="E681" s="2" t="str">
        <f t="shared" si="10"/>
        <v>446125Z0043</v>
      </c>
      <c r="F681" s="6">
        <v>63</v>
      </c>
      <c r="G681" s="6">
        <v>1</v>
      </c>
      <c r="H681">
        <v>2</v>
      </c>
    </row>
    <row r="682" spans="1:8" ht="14.45" x14ac:dyDescent="0.35">
      <c r="A682" s="2" t="s">
        <v>682</v>
      </c>
      <c r="B682" s="2" t="str">
        <f>LEFT(A682,3)</f>
        <v>446</v>
      </c>
      <c r="C682" s="2" t="str">
        <f>MID(A682,4,3)</f>
        <v>125</v>
      </c>
      <c r="D682" s="2" t="str">
        <f>(RIGHT(A682,5))</f>
        <v>Z0043</v>
      </c>
      <c r="E682" s="2" t="str">
        <f t="shared" si="10"/>
        <v>ZOB - zobozdravstvena  vzgoja, evidenčne delavnice</v>
      </c>
      <c r="F682" s="3">
        <v>60</v>
      </c>
      <c r="G682" s="3">
        <v>1</v>
      </c>
      <c r="H682">
        <v>1</v>
      </c>
    </row>
    <row r="683" spans="1:8" ht="14.45" hidden="1" x14ac:dyDescent="0.35">
      <c r="A683" s="4" t="s">
        <v>683</v>
      </c>
      <c r="B683" s="4"/>
      <c r="C683" s="4"/>
      <c r="D683" s="4"/>
      <c r="E683" s="2" t="str">
        <f t="shared" si="10"/>
        <v>506027Z0030</v>
      </c>
      <c r="F683">
        <v>60</v>
      </c>
      <c r="G683">
        <v>1</v>
      </c>
      <c r="H683">
        <v>2</v>
      </c>
    </row>
    <row r="684" spans="1:8" ht="14.45" x14ac:dyDescent="0.35">
      <c r="A684" s="2" t="s">
        <v>684</v>
      </c>
      <c r="B684" s="2" t="str">
        <f>LEFT(A684,3)</f>
        <v>506</v>
      </c>
      <c r="C684" s="2" t="str">
        <f>MID(A684,4,3)</f>
        <v>027</v>
      </c>
      <c r="D684" s="2" t="str">
        <f>(RIGHT(A684,5))</f>
        <v>Z0030</v>
      </c>
      <c r="E684" s="2" t="str">
        <f t="shared" si="10"/>
        <v>Delovna terapija</v>
      </c>
      <c r="F684" s="3">
        <v>8</v>
      </c>
      <c r="G684" s="3">
        <v>0</v>
      </c>
      <c r="H684">
        <v>1</v>
      </c>
    </row>
    <row r="685" spans="1:8" ht="14.45" hidden="1" x14ac:dyDescent="0.35">
      <c r="A685" s="4" t="s">
        <v>685</v>
      </c>
      <c r="B685" s="4"/>
      <c r="C685" s="4"/>
      <c r="D685" s="4"/>
      <c r="E685" s="2" t="str">
        <f t="shared" si="10"/>
        <v>507028F0005</v>
      </c>
      <c r="F685">
        <v>8</v>
      </c>
      <c r="G685">
        <v>0</v>
      </c>
      <c r="H685">
        <v>2</v>
      </c>
    </row>
    <row r="686" spans="1:8" ht="14.45" x14ac:dyDescent="0.35">
      <c r="A686" s="2" t="s">
        <v>686</v>
      </c>
      <c r="B686" s="2" t="str">
        <f>LEFT(A686,3)</f>
        <v>507</v>
      </c>
      <c r="C686" s="2" t="str">
        <f>MID(A686,4,3)</f>
        <v>028</v>
      </c>
      <c r="D686" s="2" t="str">
        <f>(RIGHT(A686,5))</f>
        <v>F0005</v>
      </c>
      <c r="E686" s="2" t="str">
        <f t="shared" si="10"/>
        <v>Specialna fizioterapija</v>
      </c>
      <c r="F686" s="3">
        <v>58</v>
      </c>
      <c r="G686" s="3">
        <v>0</v>
      </c>
      <c r="H686">
        <v>1</v>
      </c>
    </row>
    <row r="687" spans="1:8" ht="14.45" hidden="1" x14ac:dyDescent="0.35">
      <c r="A687" s="4" t="s">
        <v>687</v>
      </c>
      <c r="B687" s="4"/>
      <c r="C687" s="4"/>
      <c r="D687" s="4"/>
      <c r="E687" s="2" t="str">
        <f t="shared" si="10"/>
        <v>507028Z0034</v>
      </c>
      <c r="F687">
        <v>58</v>
      </c>
      <c r="G687">
        <v>0</v>
      </c>
      <c r="H687">
        <v>2</v>
      </c>
    </row>
    <row r="688" spans="1:8" ht="14.45" x14ac:dyDescent="0.35">
      <c r="A688" s="2" t="s">
        <v>688</v>
      </c>
      <c r="B688" s="2" t="str">
        <f>LEFT(A688,3)</f>
        <v>507</v>
      </c>
      <c r="C688" s="2" t="str">
        <f>MID(A688,4,3)</f>
        <v>028</v>
      </c>
      <c r="D688" s="2" t="str">
        <f>(RIGHT(A688,5))</f>
        <v>Z0034</v>
      </c>
      <c r="E688" s="2" t="str">
        <f t="shared" si="10"/>
        <v>Fizioterapija</v>
      </c>
      <c r="F688" s="3">
        <v>150</v>
      </c>
      <c r="G688" s="3">
        <v>1</v>
      </c>
      <c r="H688">
        <v>1</v>
      </c>
    </row>
    <row r="689" spans="1:8" ht="14.45" hidden="1" x14ac:dyDescent="0.35">
      <c r="A689" s="4" t="s">
        <v>689</v>
      </c>
      <c r="B689" s="4"/>
      <c r="C689" s="4"/>
      <c r="D689" s="4"/>
      <c r="E689" s="2" t="str">
        <f t="shared" si="10"/>
        <v>510029Z0040</v>
      </c>
      <c r="F689">
        <v>150</v>
      </c>
      <c r="G689">
        <v>1</v>
      </c>
      <c r="H689">
        <v>2</v>
      </c>
    </row>
    <row r="690" spans="1:8" ht="14.45" x14ac:dyDescent="0.35">
      <c r="A690" s="2" t="s">
        <v>690</v>
      </c>
      <c r="B690" s="2" t="str">
        <f>LEFT(A690,3)</f>
        <v>510</v>
      </c>
      <c r="C690" s="2" t="str">
        <f>MID(A690,4,3)</f>
        <v>029</v>
      </c>
      <c r="D690" s="2" t="str">
        <f>(RIGHT(A690,5))</f>
        <v>Z0040</v>
      </c>
      <c r="E690" s="2" t="str">
        <f t="shared" si="10"/>
        <v>Patronažna služba</v>
      </c>
      <c r="F690" s="3">
        <v>154</v>
      </c>
      <c r="G690" s="3">
        <v>2</v>
      </c>
      <c r="H690">
        <v>1</v>
      </c>
    </row>
    <row r="691" spans="1:8" ht="14.45" hidden="1" x14ac:dyDescent="0.35">
      <c r="A691" s="4" t="s">
        <v>691</v>
      </c>
      <c r="B691" s="4"/>
      <c r="C691" s="4"/>
      <c r="D691" s="4"/>
      <c r="E691" s="2" t="str">
        <f t="shared" si="10"/>
        <v>510029Z0044</v>
      </c>
      <c r="F691">
        <v>154</v>
      </c>
      <c r="G691">
        <v>2</v>
      </c>
      <c r="H691">
        <v>2</v>
      </c>
    </row>
    <row r="692" spans="1:8" ht="14.45" x14ac:dyDescent="0.35">
      <c r="A692" s="2" t="s">
        <v>692</v>
      </c>
      <c r="B692" s="2" t="str">
        <f>LEFT(A692,3)</f>
        <v>510</v>
      </c>
      <c r="C692" s="2" t="str">
        <f>MID(A692,4,3)</f>
        <v>029</v>
      </c>
      <c r="D692" s="2" t="str">
        <f>(RIGHT(A692,5))</f>
        <v>Z0044</v>
      </c>
      <c r="E692" s="2" t="str">
        <f t="shared" si="10"/>
        <v>Patronažna služba - dializa</v>
      </c>
      <c r="F692" s="3">
        <v>11</v>
      </c>
      <c r="G692" s="3">
        <v>0</v>
      </c>
      <c r="H692">
        <v>1</v>
      </c>
    </row>
    <row r="693" spans="1:8" ht="14.45" hidden="1" x14ac:dyDescent="0.35">
      <c r="A693" s="5" t="s">
        <v>693</v>
      </c>
      <c r="B693" s="5"/>
      <c r="C693" s="5"/>
      <c r="D693" s="5"/>
      <c r="E693" s="2" t="str">
        <f t="shared" si="10"/>
        <v>511030E0332</v>
      </c>
      <c r="F693" s="6">
        <v>11</v>
      </c>
      <c r="G693" s="6">
        <v>0</v>
      </c>
      <c r="H693">
        <v>2</v>
      </c>
    </row>
    <row r="694" spans="1:8" ht="14.45" x14ac:dyDescent="0.35">
      <c r="A694" s="2" t="s">
        <v>694</v>
      </c>
      <c r="B694" s="2" t="str">
        <f>LEFT(A694,3)</f>
        <v>511</v>
      </c>
      <c r="C694" s="2" t="str">
        <f>MID(A694,4,3)</f>
        <v>030</v>
      </c>
      <c r="D694" s="2" t="str">
        <f>(RIGHT(A694,5))</f>
        <v>E0332</v>
      </c>
      <c r="E694" s="2" t="str">
        <f t="shared" si="10"/>
        <v>SVIT - presejalna kolonoskopija</v>
      </c>
      <c r="F694" s="3">
        <v>25</v>
      </c>
      <c r="G694" s="3">
        <v>1</v>
      </c>
      <c r="H694">
        <v>1</v>
      </c>
    </row>
    <row r="695" spans="1:8" ht="14.45" hidden="1" x14ac:dyDescent="0.35">
      <c r="A695" s="4" t="s">
        <v>695</v>
      </c>
      <c r="B695" s="4"/>
      <c r="C695" s="4"/>
      <c r="D695" s="4"/>
      <c r="E695" s="2" t="str">
        <f t="shared" si="10"/>
        <v>511030E0333</v>
      </c>
      <c r="F695">
        <v>25</v>
      </c>
      <c r="G695">
        <v>1</v>
      </c>
      <c r="H695">
        <v>2</v>
      </c>
    </row>
    <row r="696" spans="1:8" ht="14.45" x14ac:dyDescent="0.35">
      <c r="A696" s="2" t="s">
        <v>696</v>
      </c>
      <c r="B696" s="2" t="str">
        <f>LEFT(A696,3)</f>
        <v>511</v>
      </c>
      <c r="C696" s="2" t="str">
        <f>MID(A696,4,3)</f>
        <v>030</v>
      </c>
      <c r="D696" s="2" t="str">
        <f>(RIGHT(A696,5))</f>
        <v>E0333</v>
      </c>
      <c r="E696" s="2" t="str">
        <f t="shared" si="10"/>
        <v>SVIT - presejalna  terapevtska kolonoskopija</v>
      </c>
      <c r="F696" s="3">
        <v>25</v>
      </c>
      <c r="G696" s="3">
        <v>1</v>
      </c>
      <c r="H696">
        <v>1</v>
      </c>
    </row>
    <row r="697" spans="1:8" ht="14.45" hidden="1" x14ac:dyDescent="0.35">
      <c r="A697" s="5" t="s">
        <v>697</v>
      </c>
      <c r="B697" s="5"/>
      <c r="C697" s="5"/>
      <c r="D697" s="5"/>
      <c r="E697" s="2" t="str">
        <f t="shared" si="10"/>
        <v>511030E0334</v>
      </c>
      <c r="F697" s="6">
        <v>25</v>
      </c>
      <c r="G697" s="6">
        <v>1</v>
      </c>
      <c r="H697">
        <v>2</v>
      </c>
    </row>
    <row r="698" spans="1:8" ht="14.45" x14ac:dyDescent="0.35">
      <c r="A698" s="2" t="s">
        <v>698</v>
      </c>
      <c r="B698" s="2" t="str">
        <f>LEFT(A698,3)</f>
        <v>511</v>
      </c>
      <c r="C698" s="2" t="str">
        <f>MID(A698,4,3)</f>
        <v>030</v>
      </c>
      <c r="D698" s="2" t="str">
        <f>(RIGHT(A698,5))</f>
        <v>E0334</v>
      </c>
      <c r="E698" s="2" t="str">
        <f t="shared" si="10"/>
        <v>SVIT - delna kolonoskopija</v>
      </c>
      <c r="F698" s="3">
        <v>25</v>
      </c>
      <c r="G698" s="3">
        <v>1</v>
      </c>
      <c r="H698">
        <v>1</v>
      </c>
    </row>
    <row r="699" spans="1:8" ht="14.45" hidden="1" x14ac:dyDescent="0.35">
      <c r="A699" s="4" t="s">
        <v>699</v>
      </c>
      <c r="B699" s="4"/>
      <c r="C699" s="4"/>
      <c r="D699" s="4"/>
      <c r="E699" s="2" t="str">
        <f t="shared" si="10"/>
        <v>511030E0335</v>
      </c>
      <c r="F699">
        <v>25</v>
      </c>
      <c r="G699">
        <v>1</v>
      </c>
      <c r="H699">
        <v>2</v>
      </c>
    </row>
    <row r="700" spans="1:8" ht="14.45" x14ac:dyDescent="0.35">
      <c r="A700" s="2" t="s">
        <v>700</v>
      </c>
      <c r="B700" s="2" t="str">
        <f>LEFT(A700,3)</f>
        <v>511</v>
      </c>
      <c r="C700" s="2" t="str">
        <f>MID(A700,4,3)</f>
        <v>030</v>
      </c>
      <c r="D700" s="2" t="str">
        <f>(RIGHT(A700,5))</f>
        <v>E0335</v>
      </c>
      <c r="E700" s="2" t="str">
        <f t="shared" si="10"/>
        <v>SVIT - presejalne histopatološke preiskave</v>
      </c>
      <c r="F700" s="3">
        <v>4</v>
      </c>
      <c r="G700" s="3">
        <v>0</v>
      </c>
      <c r="H700">
        <v>1</v>
      </c>
    </row>
    <row r="701" spans="1:8" ht="14.45" hidden="1" x14ac:dyDescent="0.35">
      <c r="A701" s="5" t="s">
        <v>701</v>
      </c>
      <c r="B701" s="5"/>
      <c r="C701" s="5"/>
      <c r="D701" s="5"/>
      <c r="E701" s="2" t="str">
        <f t="shared" si="10"/>
        <v>511030E0684</v>
      </c>
      <c r="F701" s="6">
        <v>4</v>
      </c>
      <c r="G701" s="6">
        <v>0</v>
      </c>
      <c r="H701">
        <v>2</v>
      </c>
    </row>
    <row r="702" spans="1:8" ht="14.45" x14ac:dyDescent="0.35">
      <c r="A702" s="2" t="s">
        <v>702</v>
      </c>
      <c r="B702" s="2" t="str">
        <f>LEFT(A702,3)</f>
        <v>511</v>
      </c>
      <c r="C702" s="2" t="str">
        <f>MID(A702,4,3)</f>
        <v>030</v>
      </c>
      <c r="D702" s="2" t="str">
        <f>(RIGHT(A702,5))</f>
        <v>E0684</v>
      </c>
      <c r="E702" s="2" t="str">
        <f t="shared" si="10"/>
        <v>SVIT - operativna kolonoskopija z enim nožem</v>
      </c>
      <c r="F702" s="3">
        <v>2</v>
      </c>
      <c r="G702" s="3">
        <v>0</v>
      </c>
      <c r="H702">
        <v>1</v>
      </c>
    </row>
    <row r="703" spans="1:8" ht="14.45" hidden="1" x14ac:dyDescent="0.35">
      <c r="A703" s="4" t="s">
        <v>703</v>
      </c>
      <c r="B703" s="4"/>
      <c r="C703" s="4"/>
      <c r="D703" s="4"/>
      <c r="E703" s="2" t="str">
        <f t="shared" si="10"/>
        <v>511030E0685</v>
      </c>
      <c r="F703">
        <v>2</v>
      </c>
      <c r="G703">
        <v>0</v>
      </c>
      <c r="H703">
        <v>2</v>
      </c>
    </row>
    <row r="704" spans="1:8" ht="14.45" x14ac:dyDescent="0.35">
      <c r="A704" s="2" t="s">
        <v>704</v>
      </c>
      <c r="B704" s="2" t="str">
        <f>LEFT(A704,3)</f>
        <v>511</v>
      </c>
      <c r="C704" s="2" t="str">
        <f>MID(A704,4,3)</f>
        <v>030</v>
      </c>
      <c r="D704" s="2" t="str">
        <f>(RIGHT(A704,5))</f>
        <v>E0685</v>
      </c>
      <c r="E704" s="2" t="str">
        <f t="shared" si="10"/>
        <v>SVIT - operativna kolonoskopija z dvema nožema</v>
      </c>
      <c r="F704" s="3">
        <v>2</v>
      </c>
      <c r="G704" s="3">
        <v>0</v>
      </c>
      <c r="H704">
        <v>1</v>
      </c>
    </row>
    <row r="705" spans="1:8" ht="14.45" hidden="1" x14ac:dyDescent="0.35">
      <c r="A705" s="5" t="s">
        <v>705</v>
      </c>
      <c r="B705" s="5"/>
      <c r="C705" s="5"/>
      <c r="D705" s="5"/>
      <c r="E705" s="2" t="str">
        <f t="shared" si="10"/>
        <v>511030E0715</v>
      </c>
      <c r="F705" s="6">
        <v>2</v>
      </c>
      <c r="G705" s="6">
        <v>0</v>
      </c>
      <c r="H705">
        <v>2</v>
      </c>
    </row>
    <row r="706" spans="1:8" ht="14.45" x14ac:dyDescent="0.35">
      <c r="A706" s="2" t="s">
        <v>706</v>
      </c>
      <c r="B706" s="2" t="str">
        <f>LEFT(A706,3)</f>
        <v>511</v>
      </c>
      <c r="C706" s="2" t="str">
        <f>MID(A706,4,3)</f>
        <v>030</v>
      </c>
      <c r="D706" s="2" t="str">
        <f>(RIGHT(A706,5))</f>
        <v>E0715</v>
      </c>
      <c r="E706" s="2" t="str">
        <f t="shared" ref="E706:E769" si="11">A707</f>
        <v>SVIT - sedacija</v>
      </c>
      <c r="F706" s="3">
        <v>24</v>
      </c>
      <c r="G706" s="3">
        <v>1</v>
      </c>
      <c r="H706">
        <v>1</v>
      </c>
    </row>
    <row r="707" spans="1:8" ht="14.45" hidden="1" x14ac:dyDescent="0.35">
      <c r="A707" s="4" t="s">
        <v>707</v>
      </c>
      <c r="B707" s="4"/>
      <c r="C707" s="4"/>
      <c r="D707" s="4"/>
      <c r="E707" s="2" t="str">
        <f t="shared" si="11"/>
        <v>511030E0716</v>
      </c>
      <c r="F707">
        <v>24</v>
      </c>
      <c r="G707">
        <v>1</v>
      </c>
      <c r="H707">
        <v>2</v>
      </c>
    </row>
    <row r="708" spans="1:8" ht="14.45" x14ac:dyDescent="0.35">
      <c r="A708" s="2" t="s">
        <v>708</v>
      </c>
      <c r="B708" s="2" t="str">
        <f>LEFT(A708,3)</f>
        <v>511</v>
      </c>
      <c r="C708" s="2" t="str">
        <f>MID(A708,4,3)</f>
        <v>030</v>
      </c>
      <c r="D708" s="2" t="str">
        <f>(RIGHT(A708,5))</f>
        <v>E0716</v>
      </c>
      <c r="E708" s="2" t="str">
        <f t="shared" si="11"/>
        <v>SVIT - globoka sedacija</v>
      </c>
      <c r="F708" s="3">
        <v>24</v>
      </c>
      <c r="G708" s="3">
        <v>1</v>
      </c>
      <c r="H708">
        <v>1</v>
      </c>
    </row>
    <row r="709" spans="1:8" ht="14.45" hidden="1" x14ac:dyDescent="0.35">
      <c r="A709" s="5" t="s">
        <v>709</v>
      </c>
      <c r="B709" s="5"/>
      <c r="C709" s="5"/>
      <c r="D709" s="5"/>
      <c r="E709" s="2" t="str">
        <f t="shared" si="11"/>
        <v>511030E0717</v>
      </c>
      <c r="F709" s="6">
        <v>24</v>
      </c>
      <c r="G709" s="6">
        <v>1</v>
      </c>
      <c r="H709">
        <v>2</v>
      </c>
    </row>
    <row r="710" spans="1:8" ht="14.45" x14ac:dyDescent="0.35">
      <c r="A710" s="2" t="s">
        <v>710</v>
      </c>
      <c r="B710" s="2" t="str">
        <f>LEFT(A710,3)</f>
        <v>511</v>
      </c>
      <c r="C710" s="2" t="str">
        <f>MID(A710,4,3)</f>
        <v>030</v>
      </c>
      <c r="D710" s="2" t="str">
        <f>(RIGHT(A710,5))</f>
        <v>E0717</v>
      </c>
      <c r="E710" s="2" t="str">
        <f t="shared" si="11"/>
        <v>SVIT  - globoka sedacija po operativni kolonoskopiji</v>
      </c>
      <c r="F710" s="3">
        <v>5</v>
      </c>
      <c r="G710" s="3">
        <v>0</v>
      </c>
      <c r="H710">
        <v>1</v>
      </c>
    </row>
    <row r="711" spans="1:8" ht="14.45" hidden="1" x14ac:dyDescent="0.35">
      <c r="A711" s="5" t="s">
        <v>711</v>
      </c>
      <c r="B711" s="5"/>
      <c r="C711" s="5"/>
      <c r="D711" s="5"/>
      <c r="E711" s="2" t="str">
        <f t="shared" si="11"/>
        <v>511030E0772</v>
      </c>
      <c r="F711" s="6">
        <v>5</v>
      </c>
      <c r="G711" s="6">
        <v>0</v>
      </c>
      <c r="H711">
        <v>2</v>
      </c>
    </row>
    <row r="712" spans="1:8" ht="14.45" x14ac:dyDescent="0.35">
      <c r="A712" s="2" t="s">
        <v>712</v>
      </c>
      <c r="B712" s="2" t="str">
        <f>LEFT(A712,3)</f>
        <v>511</v>
      </c>
      <c r="C712" s="2" t="str">
        <f>MID(A712,4,3)</f>
        <v>030</v>
      </c>
      <c r="D712" s="2" t="str">
        <f>(RIGHT(A712,5))</f>
        <v>E0772</v>
      </c>
      <c r="E712" s="2" t="str">
        <f t="shared" si="11"/>
        <v>SVIT - operativna kolonoskopija brez noža</v>
      </c>
      <c r="F712" s="3">
        <v>2</v>
      </c>
      <c r="G712" s="3">
        <v>0</v>
      </c>
      <c r="H712">
        <v>1</v>
      </c>
    </row>
    <row r="713" spans="1:8" ht="14.45" hidden="1" x14ac:dyDescent="0.35">
      <c r="A713" s="4" t="s">
        <v>713</v>
      </c>
      <c r="B713" s="4"/>
      <c r="C713" s="4"/>
      <c r="D713" s="4"/>
      <c r="E713" s="2" t="str">
        <f t="shared" si="11"/>
        <v>511031E0010</v>
      </c>
      <c r="F713">
        <v>2</v>
      </c>
      <c r="G713">
        <v>0</v>
      </c>
      <c r="H713">
        <v>2</v>
      </c>
    </row>
    <row r="714" spans="1:8" ht="14.45" x14ac:dyDescent="0.35">
      <c r="A714" s="2" t="s">
        <v>714</v>
      </c>
      <c r="B714" s="2" t="str">
        <f>LEFT(A714,3)</f>
        <v>511</v>
      </c>
      <c r="C714" s="2" t="str">
        <f>MID(A714,4,3)</f>
        <v>031</v>
      </c>
      <c r="D714" s="2" t="str">
        <f>(RIGHT(A714,5))</f>
        <v>E0010</v>
      </c>
      <c r="E714" s="2" t="str">
        <f t="shared" si="11"/>
        <v>DORA - program - pavšal</v>
      </c>
      <c r="F714" s="3">
        <v>1</v>
      </c>
      <c r="G714" s="3">
        <v>0</v>
      </c>
      <c r="H714">
        <v>1</v>
      </c>
    </row>
    <row r="715" spans="1:8" ht="14.45" hidden="1" x14ac:dyDescent="0.35">
      <c r="A715" s="5" t="s">
        <v>715</v>
      </c>
      <c r="B715" s="5"/>
      <c r="C715" s="5"/>
      <c r="D715" s="5"/>
      <c r="E715" s="2" t="str">
        <f t="shared" si="11"/>
        <v>511031E0436</v>
      </c>
      <c r="F715" s="6">
        <v>1</v>
      </c>
      <c r="G715" s="6">
        <v>0</v>
      </c>
      <c r="H715">
        <v>2</v>
      </c>
    </row>
    <row r="716" spans="1:8" ht="14.45" x14ac:dyDescent="0.35">
      <c r="A716" s="2" t="s">
        <v>716</v>
      </c>
      <c r="B716" s="2" t="str">
        <f>LEFT(A716,3)</f>
        <v>511</v>
      </c>
      <c r="C716" s="2" t="str">
        <f>MID(A716,4,3)</f>
        <v>031</v>
      </c>
      <c r="D716" s="2" t="str">
        <f>(RIGHT(A716,5))</f>
        <v>E0436</v>
      </c>
      <c r="E716" s="2" t="str">
        <f t="shared" si="11"/>
        <v>DORA - mamografsko slikanje</v>
      </c>
      <c r="F716" s="3">
        <v>13</v>
      </c>
      <c r="G716" s="3">
        <v>0</v>
      </c>
      <c r="H716">
        <v>1</v>
      </c>
    </row>
    <row r="717" spans="1:8" ht="14.45" hidden="1" x14ac:dyDescent="0.35">
      <c r="A717" s="4" t="s">
        <v>717</v>
      </c>
      <c r="B717" s="4"/>
      <c r="C717" s="4"/>
      <c r="D717" s="4"/>
      <c r="E717" s="2" t="str">
        <f t="shared" si="11"/>
        <v>511031E0437</v>
      </c>
      <c r="F717">
        <v>13</v>
      </c>
      <c r="G717">
        <v>0</v>
      </c>
      <c r="H717">
        <v>2</v>
      </c>
    </row>
    <row r="718" spans="1:8" ht="14.45" x14ac:dyDescent="0.35">
      <c r="A718" s="2" t="s">
        <v>718</v>
      </c>
      <c r="B718" s="2" t="str">
        <f>LEFT(A718,3)</f>
        <v>511</v>
      </c>
      <c r="C718" s="2" t="str">
        <f>MID(A718,4,3)</f>
        <v>031</v>
      </c>
      <c r="D718" s="2" t="str">
        <f>(RIGHT(A718,5))</f>
        <v>E0437</v>
      </c>
      <c r="E718" s="2" t="str">
        <f t="shared" si="11"/>
        <v>DORA - diagnostika</v>
      </c>
      <c r="F718" s="3">
        <v>2</v>
      </c>
      <c r="G718" s="3">
        <v>0</v>
      </c>
      <c r="H718">
        <v>1</v>
      </c>
    </row>
    <row r="719" spans="1:8" ht="14.45" hidden="1" x14ac:dyDescent="0.35">
      <c r="A719" s="5" t="s">
        <v>719</v>
      </c>
      <c r="B719" s="5"/>
      <c r="C719" s="5"/>
      <c r="D719" s="5"/>
      <c r="E719" s="2" t="str">
        <f t="shared" si="11"/>
        <v>511039E0010</v>
      </c>
      <c r="F719" s="6">
        <v>2</v>
      </c>
      <c r="G719" s="6">
        <v>0</v>
      </c>
      <c r="H719">
        <v>2</v>
      </c>
    </row>
    <row r="720" spans="1:8" ht="14.45" x14ac:dyDescent="0.35">
      <c r="A720" s="2" t="s">
        <v>720</v>
      </c>
      <c r="B720" s="2" t="str">
        <f>LEFT(A720,3)</f>
        <v>511</v>
      </c>
      <c r="C720" s="2" t="str">
        <f>MID(A720,4,3)</f>
        <v>039</v>
      </c>
      <c r="D720" s="2" t="str">
        <f>(RIGHT(A720,5))</f>
        <v>E0010</v>
      </c>
      <c r="E720" s="2" t="str">
        <f t="shared" si="11"/>
        <v>ZORA - izvajanje programa</v>
      </c>
      <c r="F720" s="3">
        <v>1</v>
      </c>
      <c r="G720" s="3">
        <v>0</v>
      </c>
      <c r="H720">
        <v>1</v>
      </c>
    </row>
    <row r="721" spans="1:8" ht="14.45" hidden="1" x14ac:dyDescent="0.35">
      <c r="A721" s="4" t="s">
        <v>721</v>
      </c>
      <c r="B721" s="4"/>
      <c r="C721" s="4"/>
      <c r="D721" s="4"/>
      <c r="E721" s="2" t="str">
        <f t="shared" si="11"/>
        <v>511066E0836</v>
      </c>
      <c r="F721">
        <v>1</v>
      </c>
      <c r="G721">
        <v>0</v>
      </c>
      <c r="H721">
        <v>2</v>
      </c>
    </row>
    <row r="722" spans="1:8" ht="14.45" x14ac:dyDescent="0.35">
      <c r="A722" s="2" t="s">
        <v>722</v>
      </c>
      <c r="B722" s="2" t="str">
        <f>LEFT(A722,3)</f>
        <v>511</v>
      </c>
      <c r="C722" s="2" t="str">
        <f>MID(A722,4,3)</f>
        <v>066</v>
      </c>
      <c r="D722" s="2" t="str">
        <f>(RIGHT(A722,5))</f>
        <v>E0836</v>
      </c>
      <c r="E722" s="2" t="str">
        <f t="shared" si="11"/>
        <v>Državni program obvladovanja raka</v>
      </c>
      <c r="F722" s="3">
        <v>1</v>
      </c>
      <c r="G722" s="3">
        <v>0</v>
      </c>
      <c r="H722">
        <v>1</v>
      </c>
    </row>
    <row r="723" spans="1:8" ht="14.45" hidden="1" x14ac:dyDescent="0.35">
      <c r="A723" s="5" t="s">
        <v>723</v>
      </c>
      <c r="B723" s="5"/>
      <c r="C723" s="5"/>
      <c r="D723" s="5"/>
      <c r="E723" s="2" t="str">
        <f t="shared" si="11"/>
        <v>512032E0010</v>
      </c>
      <c r="F723" s="6">
        <v>1</v>
      </c>
      <c r="G723" s="6">
        <v>0</v>
      </c>
      <c r="H723">
        <v>2</v>
      </c>
    </row>
    <row r="724" spans="1:8" ht="14.45" x14ac:dyDescent="0.35">
      <c r="A724" s="2" t="s">
        <v>724</v>
      </c>
      <c r="B724" s="2" t="str">
        <f>LEFT(A724,3)</f>
        <v>512</v>
      </c>
      <c r="C724" s="2" t="str">
        <f>MID(A724,4,3)</f>
        <v>032</v>
      </c>
      <c r="D724" s="2" t="str">
        <f>(RIGHT(A724,5))</f>
        <v>E0010</v>
      </c>
      <c r="E724" s="2" t="str">
        <f t="shared" si="11"/>
        <v>Dispanzer za mentalno zdravje - pavšal</v>
      </c>
      <c r="F724" s="3">
        <v>28</v>
      </c>
      <c r="G724" s="3">
        <v>0</v>
      </c>
      <c r="H724">
        <v>1</v>
      </c>
    </row>
    <row r="725" spans="1:8" ht="14.45" hidden="1" x14ac:dyDescent="0.35">
      <c r="A725" s="4" t="s">
        <v>725</v>
      </c>
      <c r="B725" s="4"/>
      <c r="C725" s="4"/>
      <c r="D725" s="4"/>
      <c r="E725" s="2" t="str">
        <f t="shared" si="11"/>
        <v>512032Z0030</v>
      </c>
      <c r="F725">
        <v>28</v>
      </c>
      <c r="G725">
        <v>0</v>
      </c>
      <c r="H725">
        <v>2</v>
      </c>
    </row>
    <row r="726" spans="1:8" ht="14.45" x14ac:dyDescent="0.35">
      <c r="A726" s="2" t="s">
        <v>726</v>
      </c>
      <c r="B726" s="2" t="str">
        <f>LEFT(A726,3)</f>
        <v>512</v>
      </c>
      <c r="C726" s="2" t="str">
        <f>MID(A726,4,3)</f>
        <v>032</v>
      </c>
      <c r="D726" s="2" t="str">
        <f>(RIGHT(A726,5))</f>
        <v>Z0030</v>
      </c>
      <c r="E726" s="2" t="str">
        <f t="shared" si="11"/>
        <v>Dispanzer za mentalno zdravje</v>
      </c>
      <c r="F726" s="3">
        <v>39</v>
      </c>
      <c r="G726" s="3">
        <v>0</v>
      </c>
      <c r="H726">
        <v>1</v>
      </c>
    </row>
    <row r="727" spans="1:8" ht="14.45" hidden="1" x14ac:dyDescent="0.35">
      <c r="A727" s="5" t="s">
        <v>727</v>
      </c>
      <c r="B727" s="5"/>
      <c r="C727" s="5"/>
      <c r="D727" s="5"/>
      <c r="E727" s="2" t="str">
        <f t="shared" si="11"/>
        <v>512057Z0030</v>
      </c>
      <c r="F727" s="6">
        <v>39</v>
      </c>
      <c r="G727" s="6">
        <v>0</v>
      </c>
      <c r="H727">
        <v>2</v>
      </c>
    </row>
    <row r="728" spans="1:8" ht="14.45" x14ac:dyDescent="0.35">
      <c r="A728" s="2" t="s">
        <v>728</v>
      </c>
      <c r="B728" s="2" t="str">
        <f>LEFT(A728,3)</f>
        <v>512</v>
      </c>
      <c r="C728" s="2" t="str">
        <f>MID(A728,4,3)</f>
        <v>057</v>
      </c>
      <c r="D728" s="2" t="str">
        <f>(RIGHT(A728,5))</f>
        <v>Z0030</v>
      </c>
      <c r="E728" s="2" t="str">
        <f t="shared" si="11"/>
        <v>Center za duševno zdravje otrok in mladostnikov</v>
      </c>
      <c r="F728" s="3">
        <v>16</v>
      </c>
      <c r="G728" s="3">
        <v>0</v>
      </c>
      <c r="H728">
        <v>1</v>
      </c>
    </row>
    <row r="729" spans="1:8" ht="14.45" hidden="1" x14ac:dyDescent="0.35">
      <c r="A729" s="5" t="s">
        <v>729</v>
      </c>
      <c r="B729" s="5"/>
      <c r="C729" s="5"/>
      <c r="D729" s="5"/>
      <c r="E729" s="2" t="str">
        <f t="shared" si="11"/>
        <v>512058Z0030</v>
      </c>
      <c r="F729" s="6">
        <v>16</v>
      </c>
      <c r="G729" s="6">
        <v>0</v>
      </c>
      <c r="H729">
        <v>2</v>
      </c>
    </row>
    <row r="730" spans="1:8" ht="14.45" x14ac:dyDescent="0.35">
      <c r="A730" s="2" t="s">
        <v>730</v>
      </c>
      <c r="B730" s="2" t="str">
        <f>LEFT(A730,3)</f>
        <v>512</v>
      </c>
      <c r="C730" s="2" t="str">
        <f>MID(A730,4,3)</f>
        <v>058</v>
      </c>
      <c r="D730" s="2" t="str">
        <f>(RIGHT(A730,5))</f>
        <v>Z0030</v>
      </c>
      <c r="E730" s="2" t="str">
        <f t="shared" si="11"/>
        <v>Ambulantna obravnava v okviru centrov za duševno zdravje odraslih</v>
      </c>
      <c r="F730" s="3">
        <v>16</v>
      </c>
      <c r="G730" s="3">
        <v>0</v>
      </c>
      <c r="H730">
        <v>1</v>
      </c>
    </row>
    <row r="731" spans="1:8" ht="14.45" hidden="1" x14ac:dyDescent="0.35">
      <c r="A731" s="4" t="s">
        <v>731</v>
      </c>
      <c r="B731" s="4"/>
      <c r="C731" s="4"/>
      <c r="D731" s="4"/>
      <c r="E731" s="2" t="str">
        <f t="shared" si="11"/>
        <v>512059Z0030</v>
      </c>
      <c r="F731">
        <v>16</v>
      </c>
      <c r="G731">
        <v>0</v>
      </c>
      <c r="H731">
        <v>2</v>
      </c>
    </row>
    <row r="732" spans="1:8" ht="14.45" x14ac:dyDescent="0.35">
      <c r="A732" s="2" t="s">
        <v>732</v>
      </c>
      <c r="B732" s="2" t="str">
        <f>LEFT(A732,3)</f>
        <v>512</v>
      </c>
      <c r="C732" s="2" t="str">
        <f>MID(A732,4,3)</f>
        <v>059</v>
      </c>
      <c r="D732" s="2" t="str">
        <f>(RIGHT(A732,5))</f>
        <v>Z0030</v>
      </c>
      <c r="E732" s="2" t="str">
        <f t="shared" si="11"/>
        <v>Skupnostna psihiatrična obravnava v okviru centrov za duševno zdravje odraslih</v>
      </c>
      <c r="F732" s="3">
        <v>15</v>
      </c>
      <c r="G732" s="3">
        <v>0</v>
      </c>
      <c r="H732">
        <v>1</v>
      </c>
    </row>
    <row r="733" spans="1:8" ht="14.45" hidden="1" x14ac:dyDescent="0.35">
      <c r="A733" s="5" t="s">
        <v>733</v>
      </c>
      <c r="B733" s="5"/>
      <c r="C733" s="5"/>
      <c r="D733" s="5"/>
      <c r="E733" s="2" t="str">
        <f t="shared" si="11"/>
        <v>513150E0322</v>
      </c>
      <c r="F733" s="6">
        <v>15</v>
      </c>
      <c r="G733" s="6">
        <v>0</v>
      </c>
      <c r="H733">
        <v>2</v>
      </c>
    </row>
    <row r="734" spans="1:8" ht="14.45" x14ac:dyDescent="0.35">
      <c r="A734" s="2" t="s">
        <v>734</v>
      </c>
      <c r="B734" s="2" t="str">
        <f>LEFT(A734,3)</f>
        <v>513</v>
      </c>
      <c r="C734" s="2" t="str">
        <f>MID(A734,4,3)</f>
        <v>150</v>
      </c>
      <c r="D734" s="2" t="str">
        <f>(RIGHT(A734,5))</f>
        <v>E0322</v>
      </c>
      <c r="E734" s="2" t="str">
        <f t="shared" si="11"/>
        <v>Nenujni reševalni prevozi s spremljevalcem</v>
      </c>
      <c r="F734" s="3">
        <v>55</v>
      </c>
      <c r="G734" s="3">
        <v>0</v>
      </c>
      <c r="H734">
        <v>1</v>
      </c>
    </row>
    <row r="735" spans="1:8" ht="14.45" hidden="1" x14ac:dyDescent="0.35">
      <c r="A735" s="5" t="s">
        <v>735</v>
      </c>
      <c r="B735" s="5"/>
      <c r="C735" s="5"/>
      <c r="D735" s="5"/>
      <c r="E735" s="2" t="str">
        <f t="shared" si="11"/>
        <v>513151E0322</v>
      </c>
      <c r="F735" s="6">
        <v>55</v>
      </c>
      <c r="G735" s="6">
        <v>0</v>
      </c>
      <c r="H735">
        <v>2</v>
      </c>
    </row>
    <row r="736" spans="1:8" ht="14.45" x14ac:dyDescent="0.35">
      <c r="A736" s="2" t="s">
        <v>736</v>
      </c>
      <c r="B736" s="2" t="str">
        <f>LEFT(A736,3)</f>
        <v>513</v>
      </c>
      <c r="C736" s="2" t="str">
        <f>MID(A736,4,3)</f>
        <v>151</v>
      </c>
      <c r="D736" s="2" t="str">
        <f>(RIGHT(A736,5))</f>
        <v>E0322</v>
      </c>
      <c r="E736" s="2" t="str">
        <f t="shared" si="11"/>
        <v>Sanitetni prevozi  bolnikov na/z  dialize</v>
      </c>
      <c r="F736" s="3">
        <v>46</v>
      </c>
      <c r="G736" s="3">
        <v>1</v>
      </c>
      <c r="H736">
        <v>1</v>
      </c>
    </row>
    <row r="737" spans="1:8" ht="14.45" hidden="1" x14ac:dyDescent="0.35">
      <c r="A737" s="4" t="s">
        <v>737</v>
      </c>
      <c r="B737" s="4"/>
      <c r="C737" s="4"/>
      <c r="D737" s="4"/>
      <c r="E737" s="2" t="str">
        <f t="shared" si="11"/>
        <v>513153E0322</v>
      </c>
      <c r="F737">
        <v>46</v>
      </c>
      <c r="G737">
        <v>1</v>
      </c>
      <c r="H737">
        <v>2</v>
      </c>
    </row>
    <row r="738" spans="1:8" ht="14.45" x14ac:dyDescent="0.35">
      <c r="A738" s="2" t="s">
        <v>738</v>
      </c>
      <c r="B738" s="2" t="str">
        <f>LEFT(A738,3)</f>
        <v>513</v>
      </c>
      <c r="C738" s="2" t="str">
        <f>MID(A738,4,3)</f>
        <v>153</v>
      </c>
      <c r="D738" s="2" t="str">
        <f>(RIGHT(A738,5))</f>
        <v>E0322</v>
      </c>
      <c r="E738" s="2" t="str">
        <f t="shared" si="11"/>
        <v>Ostali sanitetni prevozi bolnikov</v>
      </c>
      <c r="F738" s="3">
        <v>57</v>
      </c>
      <c r="G738" s="3">
        <v>0</v>
      </c>
      <c r="H738">
        <v>1</v>
      </c>
    </row>
    <row r="739" spans="1:8" ht="14.45" hidden="1" x14ac:dyDescent="0.35">
      <c r="A739" s="4" t="s">
        <v>739</v>
      </c>
      <c r="B739" s="4"/>
      <c r="C739" s="4"/>
      <c r="D739" s="4"/>
      <c r="E739" s="2" t="str">
        <f t="shared" si="11"/>
        <v>544034Z0040</v>
      </c>
      <c r="F739">
        <v>57</v>
      </c>
      <c r="G739">
        <v>0</v>
      </c>
      <c r="H739">
        <v>2</v>
      </c>
    </row>
    <row r="740" spans="1:8" ht="14.45" x14ac:dyDescent="0.35">
      <c r="A740" s="2" t="s">
        <v>740</v>
      </c>
      <c r="B740" s="2" t="str">
        <f>LEFT(A740,3)</f>
        <v>544</v>
      </c>
      <c r="C740" s="2" t="str">
        <f>MID(A740,4,3)</f>
        <v>034</v>
      </c>
      <c r="D740" s="2" t="str">
        <f>(RIGHT(A740,5))</f>
        <v>Z0040</v>
      </c>
      <c r="E740" s="2" t="str">
        <f t="shared" si="11"/>
        <v>Nega na domu</v>
      </c>
      <c r="F740" s="3">
        <v>38</v>
      </c>
      <c r="G740" s="3">
        <v>2</v>
      </c>
      <c r="H740">
        <v>1</v>
      </c>
    </row>
    <row r="741" spans="1:8" ht="14.45" hidden="1" x14ac:dyDescent="0.35">
      <c r="A741" s="5" t="s">
        <v>741</v>
      </c>
      <c r="B741" s="5"/>
      <c r="C741" s="5"/>
      <c r="D741" s="5"/>
      <c r="E741" s="2" t="str">
        <f t="shared" si="11"/>
        <v>549033Z0030</v>
      </c>
      <c r="F741" s="6">
        <v>38</v>
      </c>
      <c r="G741" s="6">
        <v>2</v>
      </c>
      <c r="H741">
        <v>2</v>
      </c>
    </row>
    <row r="742" spans="1:8" ht="14.45" x14ac:dyDescent="0.35">
      <c r="A742" s="2" t="s">
        <v>742</v>
      </c>
      <c r="B742" s="2" t="str">
        <f>LEFT(A742,3)</f>
        <v>549</v>
      </c>
      <c r="C742" s="2" t="str">
        <f>MID(A742,4,3)</f>
        <v>033</v>
      </c>
      <c r="D742" s="2" t="str">
        <f>(RIGHT(A742,5))</f>
        <v>Z0030</v>
      </c>
      <c r="E742" s="2" t="str">
        <f t="shared" si="11"/>
        <v>Klinična psihologija</v>
      </c>
      <c r="F742" s="3">
        <v>31</v>
      </c>
      <c r="G742" s="3">
        <v>0</v>
      </c>
      <c r="H742">
        <v>1</v>
      </c>
    </row>
    <row r="743" spans="1:8" ht="14.45" hidden="1" x14ac:dyDescent="0.35">
      <c r="A743" s="5" t="s">
        <v>743</v>
      </c>
      <c r="B743" s="5"/>
      <c r="C743" s="5"/>
      <c r="D743" s="5"/>
      <c r="E743" s="2" t="str">
        <f t="shared" si="11"/>
        <v>549050E0010</v>
      </c>
      <c r="F743" s="6">
        <v>31</v>
      </c>
      <c r="G743" s="6">
        <v>0</v>
      </c>
      <c r="H743">
        <v>2</v>
      </c>
    </row>
    <row r="744" spans="1:8" ht="14.45" x14ac:dyDescent="0.35">
      <c r="A744" s="2" t="s">
        <v>744</v>
      </c>
      <c r="B744" s="2" t="str">
        <f>LEFT(A744,3)</f>
        <v>549</v>
      </c>
      <c r="C744" s="2" t="str">
        <f>MID(A744,4,3)</f>
        <v>050</v>
      </c>
      <c r="D744" s="2" t="str">
        <f>(RIGHT(A744,5))</f>
        <v>E0010</v>
      </c>
      <c r="E744" s="2" t="str">
        <f t="shared" si="11"/>
        <v>Klinična psihologija - obsojenci in priporniki</v>
      </c>
      <c r="F744" s="3">
        <v>1</v>
      </c>
      <c r="G744" s="3">
        <v>0</v>
      </c>
      <c r="H744">
        <v>1</v>
      </c>
    </row>
    <row r="745" spans="1:8" ht="14.45" hidden="1" x14ac:dyDescent="0.35">
      <c r="A745" s="4" t="s">
        <v>745</v>
      </c>
      <c r="B745" s="4"/>
      <c r="C745" s="4"/>
      <c r="D745" s="4"/>
      <c r="E745" s="2" t="str">
        <f t="shared" si="11"/>
        <v>602419E0002</v>
      </c>
      <c r="F745">
        <v>1</v>
      </c>
      <c r="G745">
        <v>0</v>
      </c>
      <c r="H745">
        <v>2</v>
      </c>
    </row>
    <row r="746" spans="1:8" ht="14.45" x14ac:dyDescent="0.35">
      <c r="A746" s="2" t="s">
        <v>746</v>
      </c>
      <c r="B746" s="2" t="str">
        <f>LEFT(A746,3)</f>
        <v>602</v>
      </c>
      <c r="C746" s="2" t="str">
        <f>MID(A746,4,3)</f>
        <v>419</v>
      </c>
      <c r="D746" s="2" t="str">
        <f>(RIGHT(A746,5))</f>
        <v>E0002</v>
      </c>
      <c r="E746" s="2" t="str">
        <f t="shared" si="11"/>
        <v>Dnevno varstvo v SVZ- dnevno varstvo</v>
      </c>
      <c r="F746" s="3">
        <v>44</v>
      </c>
      <c r="G746" s="3">
        <v>7</v>
      </c>
      <c r="H746">
        <v>1</v>
      </c>
    </row>
    <row r="747" spans="1:8" ht="14.45" hidden="1" x14ac:dyDescent="0.35">
      <c r="A747" s="5" t="s">
        <v>747</v>
      </c>
      <c r="B747" s="5"/>
      <c r="C747" s="5"/>
      <c r="D747" s="5"/>
      <c r="E747" s="2" t="str">
        <f t="shared" si="11"/>
        <v>602P30E0002</v>
      </c>
      <c r="F747" s="6">
        <v>44</v>
      </c>
      <c r="G747" s="6">
        <v>7</v>
      </c>
      <c r="H747">
        <v>2</v>
      </c>
    </row>
    <row r="748" spans="1:8" ht="14.45" x14ac:dyDescent="0.35">
      <c r="A748" s="2" t="s">
        <v>748</v>
      </c>
      <c r="B748" s="2" t="str">
        <f>LEFT(A748,3)</f>
        <v>602</v>
      </c>
      <c r="C748" s="2" t="str">
        <f>MID(A748,4,3)</f>
        <v>P30</v>
      </c>
      <c r="D748" s="2" t="str">
        <f>(RIGHT(A748,5))</f>
        <v>E0002</v>
      </c>
      <c r="E748" s="2" t="str">
        <f t="shared" si="11"/>
        <v>Dnevno varstvo v SVZ</v>
      </c>
      <c r="F748" s="3">
        <v>4</v>
      </c>
      <c r="G748" s="3">
        <v>2</v>
      </c>
      <c r="H748">
        <v>1</v>
      </c>
    </row>
    <row r="749" spans="1:8" ht="14.45" hidden="1" x14ac:dyDescent="0.35">
      <c r="A749" s="4" t="s">
        <v>749</v>
      </c>
      <c r="B749" s="4"/>
      <c r="C749" s="4"/>
      <c r="D749" s="4"/>
      <c r="E749" s="2" t="str">
        <f t="shared" si="11"/>
        <v>644405E0002</v>
      </c>
      <c r="F749">
        <v>4</v>
      </c>
      <c r="G749">
        <v>2</v>
      </c>
      <c r="H749">
        <v>2</v>
      </c>
    </row>
    <row r="750" spans="1:8" ht="14.45" x14ac:dyDescent="0.35">
      <c r="A750" s="2" t="s">
        <v>750</v>
      </c>
      <c r="B750" s="2" t="str">
        <f>LEFT(A750,3)</f>
        <v>644</v>
      </c>
      <c r="C750" s="2" t="str">
        <f>MID(A750,4,3)</f>
        <v>405</v>
      </c>
      <c r="D750" s="2" t="str">
        <f>(RIGHT(A750,5))</f>
        <v>E0002</v>
      </c>
      <c r="E750" s="2" t="str">
        <f t="shared" si="11"/>
        <v>Rehabilitacija po možganski poškodbi</v>
      </c>
      <c r="F750" s="3">
        <v>0</v>
      </c>
      <c r="G750" s="3">
        <v>1</v>
      </c>
      <c r="H750">
        <v>1</v>
      </c>
    </row>
    <row r="751" spans="1:8" ht="14.45" hidden="1" x14ac:dyDescent="0.35">
      <c r="A751" s="4" t="s">
        <v>751</v>
      </c>
      <c r="B751" s="4"/>
      <c r="C751" s="4"/>
      <c r="D751" s="4"/>
      <c r="E751" s="2" t="str">
        <f t="shared" si="11"/>
        <v>644405E0432</v>
      </c>
      <c r="F751">
        <v>0</v>
      </c>
      <c r="G751">
        <v>1</v>
      </c>
      <c r="H751">
        <v>2</v>
      </c>
    </row>
    <row r="752" spans="1:8" ht="14.45" x14ac:dyDescent="0.35">
      <c r="A752" s="2" t="s">
        <v>752</v>
      </c>
      <c r="B752" s="2" t="str">
        <f>LEFT(A752,3)</f>
        <v>644</v>
      </c>
      <c r="C752" s="2" t="str">
        <f>MID(A752,4,3)</f>
        <v>405</v>
      </c>
      <c r="D752" s="2" t="str">
        <f>(RIGHT(A752,5))</f>
        <v>E0432</v>
      </c>
      <c r="E752" s="2" t="str">
        <f t="shared" si="11"/>
        <v>Medicinska oskrba po možganski poškodbi - dnevni program</v>
      </c>
      <c r="F752" s="3">
        <v>0</v>
      </c>
      <c r="G752" s="3">
        <v>4</v>
      </c>
      <c r="H752">
        <v>1</v>
      </c>
    </row>
    <row r="753" spans="1:8" ht="14.45" hidden="1" x14ac:dyDescent="0.35">
      <c r="A753" s="5" t="s">
        <v>753</v>
      </c>
      <c r="B753" s="5"/>
      <c r="C753" s="5"/>
      <c r="D753" s="5"/>
      <c r="E753" s="2" t="str">
        <f t="shared" si="11"/>
        <v>644405E0690</v>
      </c>
      <c r="F753" s="6">
        <v>0</v>
      </c>
      <c r="G753" s="6">
        <v>4</v>
      </c>
      <c r="H753">
        <v>2</v>
      </c>
    </row>
    <row r="754" spans="1:8" ht="14.45" x14ac:dyDescent="0.35">
      <c r="A754" s="2" t="s">
        <v>754</v>
      </c>
      <c r="B754" s="2" t="str">
        <f>LEFT(A754,3)</f>
        <v>644</v>
      </c>
      <c r="C754" s="2" t="str">
        <f>MID(A754,4,3)</f>
        <v>405</v>
      </c>
      <c r="D754" s="2" t="str">
        <f>(RIGHT(A754,5))</f>
        <v>E0690</v>
      </c>
      <c r="E754" s="2" t="str">
        <f t="shared" si="11"/>
        <v>Rehabilitacija po možganski poškodbi - celodnevni program</v>
      </c>
      <c r="F754" s="3">
        <v>0</v>
      </c>
      <c r="G754" s="3">
        <v>1</v>
      </c>
      <c r="H754">
        <v>1</v>
      </c>
    </row>
    <row r="755" spans="1:8" ht="14.45" hidden="1" x14ac:dyDescent="0.35">
      <c r="A755" s="5" t="s">
        <v>755</v>
      </c>
      <c r="B755" s="5"/>
      <c r="C755" s="5"/>
      <c r="D755" s="5"/>
      <c r="E755" s="2" t="str">
        <f t="shared" si="11"/>
        <v>644408E0777</v>
      </c>
      <c r="F755" s="6">
        <v>0</v>
      </c>
      <c r="G755" s="6">
        <v>1</v>
      </c>
      <c r="H755">
        <v>2</v>
      </c>
    </row>
    <row r="756" spans="1:8" ht="14.45" x14ac:dyDescent="0.35">
      <c r="A756" s="2" t="s">
        <v>756</v>
      </c>
      <c r="B756" s="2" t="str">
        <f>LEFT(A756,3)</f>
        <v>644</v>
      </c>
      <c r="C756" s="2" t="str">
        <f>MID(A756,4,3)</f>
        <v>408</v>
      </c>
      <c r="D756" s="2" t="str">
        <f>(RIGHT(A756,5))</f>
        <v>E0777</v>
      </c>
      <c r="E756" s="2" t="str">
        <f t="shared" si="11"/>
        <v>Obravnava otrok z motnjami v duševnem razvoju ter vedenjskimi in čustvenimi težavami</v>
      </c>
      <c r="F756" s="3">
        <v>1</v>
      </c>
      <c r="G756" s="3">
        <v>1</v>
      </c>
      <c r="H756">
        <v>1</v>
      </c>
    </row>
    <row r="757" spans="1:8" ht="14.45" hidden="1" x14ac:dyDescent="0.35">
      <c r="A757" s="5" t="s">
        <v>757</v>
      </c>
      <c r="B757" s="5"/>
      <c r="C757" s="5"/>
      <c r="D757" s="5"/>
      <c r="E757" s="2" t="str">
        <f t="shared" si="11"/>
        <v>644409Z0030</v>
      </c>
      <c r="F757" s="6">
        <v>1</v>
      </c>
      <c r="G757" s="6">
        <v>1</v>
      </c>
      <c r="H757">
        <v>2</v>
      </c>
    </row>
    <row r="758" spans="1:8" ht="14.45" x14ac:dyDescent="0.35">
      <c r="A758" s="2" t="s">
        <v>758</v>
      </c>
      <c r="B758" s="2" t="str">
        <f>LEFT(A758,3)</f>
        <v>644</v>
      </c>
      <c r="C758" s="2" t="str">
        <f>MID(A758,4,3)</f>
        <v>409</v>
      </c>
      <c r="D758" s="2" t="str">
        <f>(RIGHT(A758,5))</f>
        <v>Z0030</v>
      </c>
      <c r="E758" s="2" t="str">
        <f t="shared" si="11"/>
        <v>Medicinska oskrba PSZ, VZ - točke</v>
      </c>
      <c r="F758" s="3">
        <v>1</v>
      </c>
      <c r="G758" s="3">
        <v>2</v>
      </c>
      <c r="H758">
        <v>1</v>
      </c>
    </row>
    <row r="759" spans="1:8" ht="14.45" hidden="1" x14ac:dyDescent="0.35">
      <c r="A759" s="4" t="s">
        <v>759</v>
      </c>
      <c r="B759" s="4"/>
      <c r="C759" s="4"/>
      <c r="D759" s="4"/>
      <c r="E759" s="2" t="str">
        <f t="shared" si="11"/>
        <v>644415E0002</v>
      </c>
      <c r="F759">
        <v>1</v>
      </c>
      <c r="G759">
        <v>2</v>
      </c>
      <c r="H759">
        <v>2</v>
      </c>
    </row>
    <row r="760" spans="1:8" ht="14.45" x14ac:dyDescent="0.35">
      <c r="A760" s="2" t="s">
        <v>760</v>
      </c>
      <c r="B760" s="2" t="str">
        <f>LEFT(A760,3)</f>
        <v>644</v>
      </c>
      <c r="C760" s="2" t="str">
        <f>MID(A760,4,3)</f>
        <v>415</v>
      </c>
      <c r="D760" s="2" t="str">
        <f>(RIGHT(A760,5))</f>
        <v>E0002</v>
      </c>
      <c r="E760" s="2" t="str">
        <f t="shared" si="11"/>
        <v>Nega IV v DSO</v>
      </c>
      <c r="F760" s="3">
        <v>72</v>
      </c>
      <c r="G760" s="3">
        <v>16</v>
      </c>
      <c r="H760">
        <v>1</v>
      </c>
    </row>
    <row r="761" spans="1:8" ht="14.45" hidden="1" x14ac:dyDescent="0.35">
      <c r="A761" s="5" t="s">
        <v>761</v>
      </c>
      <c r="B761" s="5"/>
      <c r="C761" s="5"/>
      <c r="D761" s="5"/>
      <c r="E761" s="2" t="str">
        <f t="shared" si="11"/>
        <v>644425E0002</v>
      </c>
      <c r="F761" s="6">
        <v>72</v>
      </c>
      <c r="G761" s="6">
        <v>16</v>
      </c>
      <c r="H761">
        <v>2</v>
      </c>
    </row>
    <row r="762" spans="1:8" ht="14.45" x14ac:dyDescent="0.35">
      <c r="A762" s="2" t="s">
        <v>762</v>
      </c>
      <c r="B762" s="2" t="str">
        <f>LEFT(A762,3)</f>
        <v>644</v>
      </c>
      <c r="C762" s="2" t="str">
        <f>MID(A762,4,3)</f>
        <v>425</v>
      </c>
      <c r="D762" s="2" t="str">
        <f>(RIGHT(A762,5))</f>
        <v>E0002</v>
      </c>
      <c r="E762" s="2" t="str">
        <f t="shared" si="11"/>
        <v>Nega IV v zavodih tip B, C in C1</v>
      </c>
      <c r="F762" s="3">
        <v>9</v>
      </c>
      <c r="G762" s="3">
        <v>1</v>
      </c>
      <c r="H762">
        <v>1</v>
      </c>
    </row>
    <row r="763" spans="1:8" ht="14.45" hidden="1" x14ac:dyDescent="0.35">
      <c r="A763" s="4" t="s">
        <v>763</v>
      </c>
      <c r="B763" s="4"/>
      <c r="C763" s="4"/>
      <c r="D763" s="4"/>
      <c r="E763" s="2" t="str">
        <f t="shared" si="11"/>
        <v>644D10E0002</v>
      </c>
      <c r="F763">
        <v>9</v>
      </c>
      <c r="G763">
        <v>1</v>
      </c>
      <c r="H763">
        <v>2</v>
      </c>
    </row>
    <row r="764" spans="1:8" ht="14.45" x14ac:dyDescent="0.35">
      <c r="A764" s="2" t="s">
        <v>764</v>
      </c>
      <c r="B764" s="2" t="str">
        <f>LEFT(A764,3)</f>
        <v>644</v>
      </c>
      <c r="C764" s="2" t="str">
        <f>MID(A764,4,3)</f>
        <v>D10</v>
      </c>
      <c r="D764" s="2" t="str">
        <f>(RIGHT(A764,5))</f>
        <v>E0002</v>
      </c>
      <c r="E764" s="2" t="str">
        <f t="shared" si="11"/>
        <v>Nega v DSO - skupaj</v>
      </c>
      <c r="F764" s="3">
        <v>1</v>
      </c>
      <c r="G764" s="3">
        <v>89</v>
      </c>
      <c r="H764">
        <v>1</v>
      </c>
    </row>
    <row r="765" spans="1:8" ht="14.45" hidden="1" x14ac:dyDescent="0.35">
      <c r="A765" s="4" t="s">
        <v>765</v>
      </c>
      <c r="B765" s="4"/>
      <c r="C765" s="4"/>
      <c r="D765" s="4"/>
      <c r="E765" s="2" t="str">
        <f t="shared" si="11"/>
        <v>644P10E0002</v>
      </c>
      <c r="F765">
        <v>1</v>
      </c>
      <c r="G765">
        <v>89</v>
      </c>
      <c r="H765">
        <v>2</v>
      </c>
    </row>
    <row r="766" spans="1:8" ht="14.45" x14ac:dyDescent="0.35">
      <c r="A766" s="2" t="s">
        <v>766</v>
      </c>
      <c r="B766" s="2" t="str">
        <f>LEFT(A766,3)</f>
        <v>644</v>
      </c>
      <c r="C766" s="2" t="str">
        <f>MID(A766,4,3)</f>
        <v>P10</v>
      </c>
      <c r="D766" s="2" t="str">
        <f>(RIGHT(A766,5))</f>
        <v>E0002</v>
      </c>
      <c r="E766" s="2" t="str">
        <f t="shared" si="11"/>
        <v>Nega v SVZ- skupaj</v>
      </c>
      <c r="F766" s="3">
        <v>0</v>
      </c>
      <c r="G766" s="3">
        <v>7</v>
      </c>
      <c r="H766">
        <v>1</v>
      </c>
    </row>
    <row r="767" spans="1:8" ht="14.45" hidden="1" x14ac:dyDescent="0.35">
      <c r="A767" s="5" t="s">
        <v>767</v>
      </c>
      <c r="B767" s="5"/>
      <c r="C767" s="5"/>
      <c r="D767" s="5"/>
      <c r="E767" s="2" t="str">
        <f t="shared" si="11"/>
        <v>644P40E0002</v>
      </c>
      <c r="F767" s="6">
        <v>0</v>
      </c>
      <c r="G767" s="6">
        <v>7</v>
      </c>
      <c r="H767">
        <v>2</v>
      </c>
    </row>
    <row r="768" spans="1:8" ht="14.45" x14ac:dyDescent="0.35">
      <c r="A768" s="2" t="s">
        <v>768</v>
      </c>
      <c r="B768" s="2" t="str">
        <f>LEFT(A768,3)</f>
        <v>644</v>
      </c>
      <c r="C768" s="2" t="str">
        <f>MID(A768,4,3)</f>
        <v>P40</v>
      </c>
      <c r="D768" s="2" t="str">
        <f>(RIGHT(A768,5))</f>
        <v>E0002</v>
      </c>
      <c r="E768" s="2" t="str">
        <f t="shared" si="11"/>
        <v>Nega v zavodih tip B, C in C1 - skupaj</v>
      </c>
      <c r="F768" s="3">
        <v>0</v>
      </c>
      <c r="G768" s="3">
        <v>38</v>
      </c>
      <c r="H768">
        <v>1</v>
      </c>
    </row>
    <row r="769" spans="1:8" ht="14.45" hidden="1" x14ac:dyDescent="0.35">
      <c r="A769" s="4" t="s">
        <v>769</v>
      </c>
      <c r="B769" s="4"/>
      <c r="C769" s="4"/>
      <c r="D769" s="4"/>
      <c r="E769" s="2" t="str">
        <f t="shared" si="11"/>
        <v>701308E0011</v>
      </c>
      <c r="F769">
        <v>0</v>
      </c>
      <c r="G769">
        <v>38</v>
      </c>
      <c r="H769">
        <v>2</v>
      </c>
    </row>
    <row r="770" spans="1:8" ht="14.45" x14ac:dyDescent="0.35">
      <c r="A770" s="2" t="s">
        <v>770</v>
      </c>
      <c r="B770" s="2" t="str">
        <f>LEFT(A770,3)</f>
        <v>701</v>
      </c>
      <c r="C770" s="2" t="str">
        <f>MID(A770,4,3)</f>
        <v>308</v>
      </c>
      <c r="D770" s="2" t="str">
        <f>(RIGHT(A770,5))</f>
        <v>E0011</v>
      </c>
      <c r="E770" s="2" t="str">
        <f t="shared" ref="E770:E791" si="12">A771</f>
        <v>Doječe matere - NOD</v>
      </c>
      <c r="F770" s="3">
        <v>14</v>
      </c>
      <c r="G770" s="3">
        <v>0</v>
      </c>
      <c r="H770">
        <v>1</v>
      </c>
    </row>
    <row r="771" spans="1:8" ht="14.45" hidden="1" x14ac:dyDescent="0.35">
      <c r="A771" s="4" t="s">
        <v>771</v>
      </c>
      <c r="B771" s="4"/>
      <c r="C771" s="4"/>
      <c r="D771" s="4"/>
      <c r="E771" s="2" t="str">
        <f t="shared" si="12"/>
        <v>701310E0011</v>
      </c>
      <c r="F771">
        <v>14</v>
      </c>
      <c r="G771">
        <v>0</v>
      </c>
      <c r="H771">
        <v>2</v>
      </c>
    </row>
    <row r="772" spans="1:8" ht="14.45" x14ac:dyDescent="0.35">
      <c r="A772" s="2" t="s">
        <v>772</v>
      </c>
      <c r="B772" s="2" t="str">
        <f>LEFT(A772,3)</f>
        <v>701</v>
      </c>
      <c r="C772" s="2" t="str">
        <f>MID(A772,4,3)</f>
        <v>310</v>
      </c>
      <c r="D772" s="2" t="str">
        <f>(RIGHT(A772,5))</f>
        <v>E0011</v>
      </c>
      <c r="E772" s="2" t="str">
        <f t="shared" si="12"/>
        <v>Sobivanje starša ob hospitaliziranem otroku</v>
      </c>
      <c r="F772" s="3">
        <v>1</v>
      </c>
      <c r="G772" s="3">
        <v>0</v>
      </c>
      <c r="H772">
        <v>1</v>
      </c>
    </row>
    <row r="773" spans="1:8" ht="14.45" hidden="1" x14ac:dyDescent="0.35">
      <c r="A773" s="5" t="s">
        <v>773</v>
      </c>
      <c r="B773" s="5"/>
      <c r="C773" s="5"/>
      <c r="D773" s="5"/>
      <c r="E773" s="2" t="str">
        <f t="shared" si="12"/>
        <v>701310E0763</v>
      </c>
      <c r="F773" s="6">
        <v>1</v>
      </c>
      <c r="G773" s="6">
        <v>0</v>
      </c>
      <c r="H773">
        <v>2</v>
      </c>
    </row>
    <row r="774" spans="1:8" ht="14.45" x14ac:dyDescent="0.35">
      <c r="A774" s="2" t="s">
        <v>774</v>
      </c>
      <c r="B774" s="2" t="str">
        <f>LEFT(A774,3)</f>
        <v>701</v>
      </c>
      <c r="C774" s="2" t="str">
        <f>MID(A774,4,3)</f>
        <v>310</v>
      </c>
      <c r="D774" s="2" t="str">
        <f>(RIGHT(A774,5))</f>
        <v>E0763</v>
      </c>
      <c r="E774" s="2" t="str">
        <f t="shared" si="12"/>
        <v>Sobivanje starša ob hospitaliziranem otroku ali invalidu</v>
      </c>
      <c r="F774" s="3">
        <v>15</v>
      </c>
      <c r="G774" s="3">
        <v>0</v>
      </c>
      <c r="H774">
        <v>1</v>
      </c>
    </row>
    <row r="775" spans="1:8" ht="14.45" hidden="1" x14ac:dyDescent="0.35">
      <c r="A775" s="4" t="s">
        <v>775</v>
      </c>
      <c r="B775" s="4"/>
      <c r="C775" s="4"/>
      <c r="D775" s="4"/>
      <c r="E775" s="2" t="str">
        <f t="shared" si="12"/>
        <v>701310E0778</v>
      </c>
      <c r="F775">
        <v>15</v>
      </c>
      <c r="G775">
        <v>0</v>
      </c>
      <c r="H775">
        <v>2</v>
      </c>
    </row>
    <row r="776" spans="1:8" ht="14.45" x14ac:dyDescent="0.35">
      <c r="A776" s="2" t="s">
        <v>776</v>
      </c>
      <c r="B776" s="2" t="str">
        <f>LEFT(A776,3)</f>
        <v>701</v>
      </c>
      <c r="C776" s="2" t="str">
        <f>MID(A776,4,3)</f>
        <v>310</v>
      </c>
      <c r="D776" s="2" t="str">
        <f>(RIGHT(A776,5))</f>
        <v>E0778</v>
      </c>
      <c r="E776" s="2" t="str">
        <f t="shared" si="12"/>
        <v>Sobivanje ob stacionarno zdraviliško zdravljenem otroku ali invalidu</v>
      </c>
      <c r="F776" s="3">
        <v>11</v>
      </c>
      <c r="G776" s="3">
        <v>0</v>
      </c>
      <c r="H776">
        <v>1</v>
      </c>
    </row>
    <row r="777" spans="1:8" ht="14.45" hidden="1" x14ac:dyDescent="0.35">
      <c r="A777" s="4" t="s">
        <v>777</v>
      </c>
      <c r="B777" s="4"/>
      <c r="C777" s="4"/>
      <c r="D777" s="4"/>
      <c r="E777" s="2" t="str">
        <f t="shared" si="12"/>
        <v>701825E0264</v>
      </c>
      <c r="F777">
        <v>11</v>
      </c>
      <c r="G777">
        <v>0</v>
      </c>
      <c r="H777">
        <v>2</v>
      </c>
    </row>
    <row r="778" spans="1:8" ht="14.45" x14ac:dyDescent="0.35">
      <c r="A778" s="2" t="s">
        <v>778</v>
      </c>
      <c r="B778" s="2" t="str">
        <f>LEFT(A778,3)</f>
        <v>701</v>
      </c>
      <c r="C778" s="2" t="str">
        <f>MID(A778,4,3)</f>
        <v>825</v>
      </c>
      <c r="D778" s="2" t="str">
        <f>(RIGHT(A778,5))</f>
        <v>E0264</v>
      </c>
      <c r="E778" s="2" t="str">
        <f t="shared" si="12"/>
        <v>Druge obveznosti ZZZS - pavšal za dvojezičnost</v>
      </c>
      <c r="F778" s="3">
        <v>84</v>
      </c>
      <c r="G778" s="3">
        <v>5</v>
      </c>
      <c r="H778">
        <v>1</v>
      </c>
    </row>
    <row r="779" spans="1:8" ht="14.45" hidden="1" x14ac:dyDescent="0.35">
      <c r="A779" s="4" t="s">
        <v>779</v>
      </c>
      <c r="B779" s="4"/>
      <c r="C779" s="4"/>
      <c r="D779" s="4"/>
      <c r="E779" s="2" t="str">
        <f t="shared" si="12"/>
        <v>705822E0010</v>
      </c>
      <c r="F779">
        <v>84</v>
      </c>
      <c r="G779">
        <v>5</v>
      </c>
      <c r="H779">
        <v>2</v>
      </c>
    </row>
    <row r="780" spans="1:8" ht="14.45" x14ac:dyDescent="0.35">
      <c r="A780" s="2" t="s">
        <v>780</v>
      </c>
      <c r="B780" s="2" t="str">
        <f>LEFT(A780,3)</f>
        <v>705</v>
      </c>
      <c r="C780" s="2" t="str">
        <f>MID(A780,4,3)</f>
        <v>822</v>
      </c>
      <c r="D780" s="2" t="str">
        <f>(RIGHT(A780,5))</f>
        <v>E0010</v>
      </c>
      <c r="E780" s="2" t="str">
        <f t="shared" si="12"/>
        <v>Distribucija cepiv  - NIJZ</v>
      </c>
      <c r="F780" s="3">
        <v>0</v>
      </c>
      <c r="G780" s="3">
        <v>1</v>
      </c>
      <c r="H780">
        <v>1</v>
      </c>
    </row>
    <row r="781" spans="1:8" ht="14.45" hidden="1" x14ac:dyDescent="0.35">
      <c r="A781" s="5" t="s">
        <v>781</v>
      </c>
      <c r="B781" s="5"/>
      <c r="C781" s="5"/>
      <c r="D781" s="5"/>
      <c r="E781" s="2" t="str">
        <f t="shared" si="12"/>
        <v>705822E0620</v>
      </c>
      <c r="F781" s="6">
        <v>0</v>
      </c>
      <c r="G781" s="6">
        <v>1</v>
      </c>
      <c r="H781">
        <v>2</v>
      </c>
    </row>
    <row r="782" spans="1:8" ht="14.45" x14ac:dyDescent="0.35">
      <c r="A782" s="2" t="s">
        <v>782</v>
      </c>
      <c r="B782" s="2" t="str">
        <f>LEFT(A782,3)</f>
        <v>705</v>
      </c>
      <c r="C782" s="2" t="str">
        <f>MID(A782,4,3)</f>
        <v>822</v>
      </c>
      <c r="D782" s="2" t="str">
        <f>(RIGHT(A782,5))</f>
        <v>E0620</v>
      </c>
      <c r="E782" s="2" t="str">
        <f t="shared" si="12"/>
        <v>NIJZ cepilna mesta</v>
      </c>
      <c r="F782" s="3">
        <v>0</v>
      </c>
      <c r="G782" s="3">
        <v>1</v>
      </c>
      <c r="H782">
        <v>1</v>
      </c>
    </row>
    <row r="783" spans="1:8" ht="14.45" hidden="1" x14ac:dyDescent="0.35">
      <c r="A783" s="4" t="s">
        <v>783</v>
      </c>
      <c r="B783" s="4"/>
      <c r="C783" s="4"/>
      <c r="D783" s="4"/>
      <c r="E783" s="2" t="str">
        <f t="shared" si="12"/>
        <v>743601Z0036</v>
      </c>
      <c r="F783">
        <v>0</v>
      </c>
      <c r="G783">
        <v>1</v>
      </c>
      <c r="H783">
        <v>2</v>
      </c>
    </row>
    <row r="784" spans="1:8" ht="14.45" x14ac:dyDescent="0.35">
      <c r="A784" s="2" t="s">
        <v>784</v>
      </c>
      <c r="B784" s="2" t="str">
        <f>LEFT(A784,3)</f>
        <v>743</v>
      </c>
      <c r="C784" s="2" t="str">
        <f>MID(A784,4,3)</f>
        <v>601</v>
      </c>
      <c r="D784" s="2" t="str">
        <f>(RIGHT(A784,5))</f>
        <v>Z0036</v>
      </c>
      <c r="E784" s="2" t="str">
        <f t="shared" si="12"/>
        <v>LEK - zdravila pozitivna lista - delo</v>
      </c>
      <c r="F784" s="3">
        <v>55</v>
      </c>
      <c r="G784" s="3">
        <v>57</v>
      </c>
      <c r="H784">
        <v>1</v>
      </c>
    </row>
    <row r="785" spans="1:8" ht="14.45" hidden="1" x14ac:dyDescent="0.35">
      <c r="A785" s="4" t="s">
        <v>785</v>
      </c>
      <c r="B785" s="4"/>
      <c r="C785" s="4"/>
      <c r="D785" s="4"/>
      <c r="E785" s="2" t="str">
        <f t="shared" si="12"/>
        <v>743606E0057</v>
      </c>
      <c r="F785">
        <v>55</v>
      </c>
      <c r="G785">
        <v>57</v>
      </c>
      <c r="H785">
        <v>2</v>
      </c>
    </row>
    <row r="786" spans="1:8" ht="14.45" x14ac:dyDescent="0.35">
      <c r="A786" s="2" t="s">
        <v>786</v>
      </c>
      <c r="B786" s="2" t="str">
        <f>LEFT(A786,3)</f>
        <v>743</v>
      </c>
      <c r="C786" s="2" t="str">
        <f>MID(A786,4,3)</f>
        <v>606</v>
      </c>
      <c r="D786" s="2" t="str">
        <f>(RIGHT(A786,5))</f>
        <v>E0057</v>
      </c>
      <c r="E786" s="2" t="str">
        <f t="shared" si="12"/>
        <v>LEK - parenteralna prehrana</v>
      </c>
      <c r="F786" s="3">
        <v>1</v>
      </c>
      <c r="G786" s="3">
        <v>0</v>
      </c>
      <c r="H786">
        <v>1</v>
      </c>
    </row>
    <row r="787" spans="1:8" ht="14.45" hidden="1" x14ac:dyDescent="0.35">
      <c r="A787" s="5" t="s">
        <v>787</v>
      </c>
      <c r="B787" s="5"/>
      <c r="C787" s="5"/>
      <c r="D787" s="5"/>
      <c r="E787" s="2" t="str">
        <f t="shared" si="12"/>
        <v>743615E0010</v>
      </c>
      <c r="F787" s="6">
        <v>1</v>
      </c>
      <c r="G787" s="6">
        <v>0</v>
      </c>
      <c r="H787">
        <v>2</v>
      </c>
    </row>
    <row r="788" spans="1:8" ht="14.45" x14ac:dyDescent="0.35">
      <c r="A788" s="2" t="s">
        <v>788</v>
      </c>
      <c r="B788" s="2" t="str">
        <f>LEFT(A788,3)</f>
        <v>743</v>
      </c>
      <c r="C788" s="2" t="str">
        <f>MID(A788,4,3)</f>
        <v>615</v>
      </c>
      <c r="D788" s="2" t="str">
        <f>(RIGHT(A788,5))</f>
        <v>E0010</v>
      </c>
      <c r="E788" s="2" t="str">
        <f t="shared" si="12"/>
        <v>LEK - dežurna služba</v>
      </c>
      <c r="F788" s="3">
        <v>18</v>
      </c>
      <c r="G788" s="3">
        <v>9</v>
      </c>
      <c r="H788">
        <v>1</v>
      </c>
    </row>
    <row r="789" spans="1:8" ht="14.45" hidden="1" x14ac:dyDescent="0.35">
      <c r="A789" s="5" t="s">
        <v>789</v>
      </c>
      <c r="B789" s="5"/>
      <c r="C789" s="5"/>
      <c r="D789" s="5"/>
      <c r="E789" s="2" t="str">
        <f t="shared" si="12"/>
        <v>743615E0264</v>
      </c>
      <c r="F789" s="6">
        <v>18</v>
      </c>
      <c r="G789" s="6">
        <v>9</v>
      </c>
      <c r="H789">
        <v>2</v>
      </c>
    </row>
    <row r="790" spans="1:8" ht="14.45" x14ac:dyDescent="0.35">
      <c r="A790" s="2" t="s">
        <v>790</v>
      </c>
      <c r="B790" s="2" t="str">
        <f>LEFT(A790,3)</f>
        <v>743</v>
      </c>
      <c r="C790" s="2" t="str">
        <f>MID(A790,4,3)</f>
        <v>615</v>
      </c>
      <c r="D790" s="2" t="str">
        <f>(RIGHT(A790,5))</f>
        <v>E0264</v>
      </c>
      <c r="E790" s="2" t="str">
        <f t="shared" si="12"/>
        <v>LEK - dežurna služba - sredstva za dvojezičnost</v>
      </c>
      <c r="F790" s="3">
        <v>7</v>
      </c>
      <c r="G790" s="3">
        <v>2</v>
      </c>
      <c r="H790">
        <v>1</v>
      </c>
    </row>
    <row r="791" spans="1:8" ht="14.45" hidden="1" x14ac:dyDescent="0.35">
      <c r="A791" s="4" t="s">
        <v>791</v>
      </c>
      <c r="B791" s="4"/>
      <c r="C791" s="4"/>
      <c r="D791" s="4"/>
      <c r="E791" s="2">
        <f t="shared" si="12"/>
        <v>0</v>
      </c>
      <c r="F791">
        <v>7</v>
      </c>
      <c r="G791">
        <v>2</v>
      </c>
      <c r="H791">
        <v>2</v>
      </c>
    </row>
  </sheetData>
  <autoFilter ref="A1:H791" xr:uid="{9C8394AC-A7D8-4103-9283-55CB6A6DAA84}">
    <filterColumn colId="7">
      <filters>
        <filter val="1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43679-3B5A-40B6-9A4C-B6BBA0007C6A}">
  <dimension ref="A1:F396"/>
  <sheetViews>
    <sheetView tabSelected="1" topLeftCell="A298" workbookViewId="0">
      <selection activeCell="E331" sqref="E331:F331"/>
    </sheetView>
  </sheetViews>
  <sheetFormatPr defaultRowHeight="15" x14ac:dyDescent="0.25"/>
  <cols>
    <col min="4" max="4" width="89.140625" customWidth="1"/>
    <col min="5" max="5" width="26.85546875" customWidth="1"/>
    <col min="6" max="6" width="20.5703125" customWidth="1"/>
  </cols>
  <sheetData>
    <row r="1" spans="1:6" ht="45" x14ac:dyDescent="0.25">
      <c r="A1" t="s">
        <v>1196</v>
      </c>
      <c r="B1" t="s">
        <v>1197</v>
      </c>
      <c r="C1" t="s">
        <v>1198</v>
      </c>
      <c r="D1" t="s">
        <v>1199</v>
      </c>
      <c r="E1" s="7" t="s">
        <v>1200</v>
      </c>
      <c r="F1" s="7" t="s">
        <v>1201</v>
      </c>
    </row>
    <row r="2" spans="1:6" x14ac:dyDescent="0.25">
      <c r="A2" t="s">
        <v>792</v>
      </c>
      <c r="B2" t="s">
        <v>793</v>
      </c>
      <c r="C2" t="s">
        <v>794</v>
      </c>
      <c r="D2" t="s">
        <v>4</v>
      </c>
      <c r="E2">
        <v>2</v>
      </c>
      <c r="F2">
        <v>0</v>
      </c>
    </row>
    <row r="3" spans="1:6" x14ac:dyDescent="0.25">
      <c r="A3" t="s">
        <v>792</v>
      </c>
      <c r="B3" t="s">
        <v>793</v>
      </c>
      <c r="C3" t="s">
        <v>795</v>
      </c>
      <c r="D3" t="s">
        <v>6</v>
      </c>
      <c r="E3">
        <v>3</v>
      </c>
      <c r="F3">
        <v>0</v>
      </c>
    </row>
    <row r="4" spans="1:6" x14ac:dyDescent="0.25">
      <c r="A4" t="s">
        <v>792</v>
      </c>
      <c r="B4" t="s">
        <v>793</v>
      </c>
      <c r="C4" t="s">
        <v>796</v>
      </c>
      <c r="D4" t="s">
        <v>8</v>
      </c>
      <c r="E4">
        <v>2</v>
      </c>
      <c r="F4">
        <v>0</v>
      </c>
    </row>
    <row r="5" spans="1:6" x14ac:dyDescent="0.25">
      <c r="A5" t="s">
        <v>792</v>
      </c>
      <c r="B5" t="s">
        <v>793</v>
      </c>
      <c r="C5" t="s">
        <v>797</v>
      </c>
      <c r="D5" t="s">
        <v>10</v>
      </c>
      <c r="E5">
        <v>15</v>
      </c>
      <c r="F5">
        <v>0</v>
      </c>
    </row>
    <row r="6" spans="1:6" x14ac:dyDescent="0.25">
      <c r="A6" t="s">
        <v>792</v>
      </c>
      <c r="B6" t="s">
        <v>793</v>
      </c>
      <c r="C6" t="s">
        <v>798</v>
      </c>
      <c r="D6" t="s">
        <v>12</v>
      </c>
      <c r="E6">
        <v>15</v>
      </c>
      <c r="F6">
        <v>0</v>
      </c>
    </row>
    <row r="7" spans="1:6" x14ac:dyDescent="0.25">
      <c r="A7" t="s">
        <v>792</v>
      </c>
      <c r="B7" t="s">
        <v>793</v>
      </c>
      <c r="C7" t="s">
        <v>799</v>
      </c>
      <c r="D7" t="s">
        <v>14</v>
      </c>
      <c r="E7">
        <v>14</v>
      </c>
      <c r="F7">
        <v>0</v>
      </c>
    </row>
    <row r="8" spans="1:6" x14ac:dyDescent="0.25">
      <c r="A8" t="s">
        <v>792</v>
      </c>
      <c r="B8" t="s">
        <v>793</v>
      </c>
      <c r="C8" t="s">
        <v>800</v>
      </c>
      <c r="D8" t="s">
        <v>16</v>
      </c>
      <c r="E8">
        <v>19</v>
      </c>
      <c r="F8">
        <v>0</v>
      </c>
    </row>
    <row r="9" spans="1:6" x14ac:dyDescent="0.25">
      <c r="A9" t="s">
        <v>792</v>
      </c>
      <c r="B9" t="s">
        <v>793</v>
      </c>
      <c r="C9" t="s">
        <v>801</v>
      </c>
      <c r="D9" t="s">
        <v>18</v>
      </c>
      <c r="E9">
        <v>2</v>
      </c>
      <c r="F9">
        <v>0</v>
      </c>
    </row>
    <row r="10" spans="1:6" x14ac:dyDescent="0.25">
      <c r="A10" t="s">
        <v>792</v>
      </c>
      <c r="B10" t="s">
        <v>793</v>
      </c>
      <c r="C10" t="s">
        <v>802</v>
      </c>
      <c r="D10" t="s">
        <v>20</v>
      </c>
      <c r="E10">
        <v>1</v>
      </c>
      <c r="F10">
        <v>0</v>
      </c>
    </row>
    <row r="11" spans="1:6" x14ac:dyDescent="0.25">
      <c r="A11" t="s">
        <v>792</v>
      </c>
      <c r="B11" t="s">
        <v>793</v>
      </c>
      <c r="C11" t="s">
        <v>803</v>
      </c>
      <c r="D11" t="s">
        <v>22</v>
      </c>
      <c r="E11">
        <v>10</v>
      </c>
      <c r="F11">
        <v>0</v>
      </c>
    </row>
    <row r="12" spans="1:6" x14ac:dyDescent="0.25">
      <c r="A12" t="s">
        <v>792</v>
      </c>
      <c r="B12" t="s">
        <v>793</v>
      </c>
      <c r="C12" t="s">
        <v>804</v>
      </c>
      <c r="D12" t="s">
        <v>24</v>
      </c>
      <c r="E12">
        <v>4</v>
      </c>
      <c r="F12">
        <v>0</v>
      </c>
    </row>
    <row r="13" spans="1:6" x14ac:dyDescent="0.25">
      <c r="A13" t="s">
        <v>792</v>
      </c>
      <c r="B13" t="s">
        <v>793</v>
      </c>
      <c r="C13" t="s">
        <v>805</v>
      </c>
      <c r="D13" t="s">
        <v>26</v>
      </c>
      <c r="E13">
        <v>1</v>
      </c>
      <c r="F13">
        <v>0</v>
      </c>
    </row>
    <row r="14" spans="1:6" x14ac:dyDescent="0.25">
      <c r="A14" t="s">
        <v>792</v>
      </c>
      <c r="B14" t="s">
        <v>793</v>
      </c>
      <c r="C14" t="s">
        <v>806</v>
      </c>
      <c r="D14" t="s">
        <v>28</v>
      </c>
      <c r="E14">
        <v>27</v>
      </c>
      <c r="F14">
        <v>0</v>
      </c>
    </row>
    <row r="15" spans="1:6" x14ac:dyDescent="0.25">
      <c r="A15" t="s">
        <v>792</v>
      </c>
      <c r="B15" t="s">
        <v>807</v>
      </c>
      <c r="C15" t="s">
        <v>808</v>
      </c>
      <c r="D15" t="s">
        <v>30</v>
      </c>
      <c r="E15">
        <v>1</v>
      </c>
      <c r="F15">
        <v>0</v>
      </c>
    </row>
    <row r="16" spans="1:6" x14ac:dyDescent="0.25">
      <c r="A16" t="s">
        <v>792</v>
      </c>
      <c r="B16" t="s">
        <v>807</v>
      </c>
      <c r="C16" t="s">
        <v>809</v>
      </c>
      <c r="D16" t="s">
        <v>32</v>
      </c>
      <c r="E16">
        <v>1</v>
      </c>
      <c r="F16">
        <v>0</v>
      </c>
    </row>
    <row r="17" spans="1:6" x14ac:dyDescent="0.25">
      <c r="A17" t="s">
        <v>810</v>
      </c>
      <c r="B17" t="s">
        <v>811</v>
      </c>
      <c r="C17" t="s">
        <v>812</v>
      </c>
      <c r="D17" t="s">
        <v>34</v>
      </c>
      <c r="E17">
        <v>1</v>
      </c>
      <c r="F17">
        <v>0</v>
      </c>
    </row>
    <row r="18" spans="1:6" x14ac:dyDescent="0.25">
      <c r="A18" t="s">
        <v>810</v>
      </c>
      <c r="B18" t="s">
        <v>811</v>
      </c>
      <c r="C18" t="s">
        <v>813</v>
      </c>
      <c r="D18" t="s">
        <v>36</v>
      </c>
      <c r="E18">
        <v>1</v>
      </c>
      <c r="F18">
        <v>0</v>
      </c>
    </row>
    <row r="19" spans="1:6" x14ac:dyDescent="0.25">
      <c r="A19" t="s">
        <v>810</v>
      </c>
      <c r="B19" t="s">
        <v>814</v>
      </c>
      <c r="C19" t="s">
        <v>815</v>
      </c>
      <c r="D19" t="s">
        <v>38</v>
      </c>
      <c r="E19">
        <v>11</v>
      </c>
      <c r="F19">
        <v>2</v>
      </c>
    </row>
    <row r="20" spans="1:6" x14ac:dyDescent="0.25">
      <c r="A20" t="s">
        <v>810</v>
      </c>
      <c r="B20" t="s">
        <v>814</v>
      </c>
      <c r="C20" t="s">
        <v>816</v>
      </c>
      <c r="D20" t="s">
        <v>40</v>
      </c>
      <c r="E20">
        <v>11</v>
      </c>
      <c r="F20">
        <v>2</v>
      </c>
    </row>
    <row r="21" spans="1:6" x14ac:dyDescent="0.25">
      <c r="A21" t="s">
        <v>817</v>
      </c>
      <c r="B21" t="s">
        <v>818</v>
      </c>
      <c r="C21" t="s">
        <v>819</v>
      </c>
      <c r="D21" t="s">
        <v>42</v>
      </c>
      <c r="E21">
        <v>2</v>
      </c>
      <c r="F21">
        <v>0</v>
      </c>
    </row>
    <row r="22" spans="1:6" x14ac:dyDescent="0.25">
      <c r="A22" t="s">
        <v>817</v>
      </c>
      <c r="B22" t="s">
        <v>818</v>
      </c>
      <c r="C22" t="s">
        <v>820</v>
      </c>
      <c r="D22" t="s">
        <v>44</v>
      </c>
      <c r="E22">
        <v>3</v>
      </c>
      <c r="F22">
        <v>0</v>
      </c>
    </row>
    <row r="23" spans="1:6" x14ac:dyDescent="0.25">
      <c r="A23" t="s">
        <v>821</v>
      </c>
      <c r="B23" t="s">
        <v>807</v>
      </c>
      <c r="C23" t="s">
        <v>822</v>
      </c>
      <c r="D23" t="s">
        <v>46</v>
      </c>
      <c r="E23">
        <v>1</v>
      </c>
      <c r="F23">
        <v>0</v>
      </c>
    </row>
    <row r="24" spans="1:6" x14ac:dyDescent="0.25">
      <c r="A24" t="s">
        <v>821</v>
      </c>
      <c r="B24" t="s">
        <v>807</v>
      </c>
      <c r="C24" t="s">
        <v>823</v>
      </c>
      <c r="D24" t="s">
        <v>48</v>
      </c>
      <c r="E24">
        <v>1</v>
      </c>
      <c r="F24">
        <v>0</v>
      </c>
    </row>
    <row r="25" spans="1:6" x14ac:dyDescent="0.25">
      <c r="A25" t="s">
        <v>824</v>
      </c>
      <c r="B25" t="s">
        <v>807</v>
      </c>
      <c r="C25" t="s">
        <v>825</v>
      </c>
      <c r="D25" t="s">
        <v>50</v>
      </c>
      <c r="E25">
        <v>1</v>
      </c>
      <c r="F25">
        <v>0</v>
      </c>
    </row>
    <row r="26" spans="1:6" x14ac:dyDescent="0.25">
      <c r="A26" t="s">
        <v>824</v>
      </c>
      <c r="B26" t="s">
        <v>807</v>
      </c>
      <c r="C26" t="s">
        <v>826</v>
      </c>
      <c r="D26" t="s">
        <v>52</v>
      </c>
      <c r="E26">
        <v>1</v>
      </c>
      <c r="F26">
        <v>0</v>
      </c>
    </row>
    <row r="27" spans="1:6" x14ac:dyDescent="0.25">
      <c r="A27" t="s">
        <v>827</v>
      </c>
      <c r="B27" t="s">
        <v>818</v>
      </c>
      <c r="C27" t="s">
        <v>828</v>
      </c>
      <c r="D27" t="s">
        <v>54</v>
      </c>
      <c r="E27">
        <v>2</v>
      </c>
      <c r="F27">
        <v>0</v>
      </c>
    </row>
    <row r="28" spans="1:6" x14ac:dyDescent="0.25">
      <c r="A28" t="s">
        <v>827</v>
      </c>
      <c r="B28" t="s">
        <v>818</v>
      </c>
      <c r="C28" t="s">
        <v>829</v>
      </c>
      <c r="D28" t="s">
        <v>56</v>
      </c>
      <c r="E28">
        <v>2</v>
      </c>
      <c r="F28">
        <v>0</v>
      </c>
    </row>
    <row r="29" spans="1:6" x14ac:dyDescent="0.25">
      <c r="A29" t="s">
        <v>827</v>
      </c>
      <c r="B29" t="s">
        <v>818</v>
      </c>
      <c r="C29" t="s">
        <v>830</v>
      </c>
      <c r="D29" t="s">
        <v>58</v>
      </c>
      <c r="E29">
        <v>2</v>
      </c>
      <c r="F29">
        <v>0</v>
      </c>
    </row>
    <row r="30" spans="1:6" x14ac:dyDescent="0.25">
      <c r="A30" t="s">
        <v>827</v>
      </c>
      <c r="B30" t="s">
        <v>818</v>
      </c>
      <c r="C30" t="s">
        <v>831</v>
      </c>
      <c r="D30" t="s">
        <v>60</v>
      </c>
      <c r="E30">
        <v>2</v>
      </c>
      <c r="F30">
        <v>0</v>
      </c>
    </row>
    <row r="31" spans="1:6" x14ac:dyDescent="0.25">
      <c r="A31" t="s">
        <v>832</v>
      </c>
      <c r="B31" t="s">
        <v>807</v>
      </c>
      <c r="C31" t="s">
        <v>833</v>
      </c>
      <c r="D31" t="s">
        <v>62</v>
      </c>
      <c r="E31">
        <v>2</v>
      </c>
      <c r="F31">
        <v>0</v>
      </c>
    </row>
    <row r="32" spans="1:6" x14ac:dyDescent="0.25">
      <c r="A32" t="s">
        <v>834</v>
      </c>
      <c r="B32" t="s">
        <v>807</v>
      </c>
      <c r="C32" t="s">
        <v>835</v>
      </c>
      <c r="D32" t="s">
        <v>64</v>
      </c>
      <c r="E32">
        <v>1</v>
      </c>
      <c r="F32">
        <v>0</v>
      </c>
    </row>
    <row r="33" spans="1:6" x14ac:dyDescent="0.25">
      <c r="A33" t="s">
        <v>836</v>
      </c>
      <c r="B33" t="s">
        <v>837</v>
      </c>
      <c r="C33" t="s">
        <v>838</v>
      </c>
      <c r="D33" t="s">
        <v>66</v>
      </c>
      <c r="E33">
        <v>2</v>
      </c>
      <c r="F33">
        <v>0</v>
      </c>
    </row>
    <row r="34" spans="1:6" x14ac:dyDescent="0.25">
      <c r="A34" t="s">
        <v>839</v>
      </c>
      <c r="B34" t="s">
        <v>840</v>
      </c>
      <c r="C34" t="s">
        <v>812</v>
      </c>
      <c r="D34" t="s">
        <v>68</v>
      </c>
      <c r="E34">
        <v>1</v>
      </c>
      <c r="F34">
        <v>0</v>
      </c>
    </row>
    <row r="35" spans="1:6" x14ac:dyDescent="0.25">
      <c r="A35" t="s">
        <v>839</v>
      </c>
      <c r="B35" t="s">
        <v>840</v>
      </c>
      <c r="C35" t="s">
        <v>813</v>
      </c>
      <c r="D35" t="s">
        <v>70</v>
      </c>
      <c r="E35">
        <v>2</v>
      </c>
      <c r="F35">
        <v>0</v>
      </c>
    </row>
    <row r="36" spans="1:6" x14ac:dyDescent="0.25">
      <c r="A36" t="s">
        <v>841</v>
      </c>
      <c r="B36" t="s">
        <v>807</v>
      </c>
      <c r="C36" t="s">
        <v>842</v>
      </c>
      <c r="D36" t="s">
        <v>72</v>
      </c>
      <c r="E36">
        <v>1</v>
      </c>
      <c r="F36">
        <v>0</v>
      </c>
    </row>
    <row r="37" spans="1:6" x14ac:dyDescent="0.25">
      <c r="A37" t="s">
        <v>843</v>
      </c>
      <c r="B37" t="s">
        <v>844</v>
      </c>
      <c r="C37" t="s">
        <v>812</v>
      </c>
      <c r="D37" t="s">
        <v>74</v>
      </c>
      <c r="E37">
        <v>1</v>
      </c>
      <c r="F37">
        <v>0</v>
      </c>
    </row>
    <row r="38" spans="1:6" x14ac:dyDescent="0.25">
      <c r="A38" t="s">
        <v>843</v>
      </c>
      <c r="B38" t="s">
        <v>837</v>
      </c>
      <c r="C38" t="s">
        <v>813</v>
      </c>
      <c r="D38" t="s">
        <v>76</v>
      </c>
      <c r="E38">
        <v>7</v>
      </c>
      <c r="F38">
        <v>0</v>
      </c>
    </row>
    <row r="39" spans="1:6" x14ac:dyDescent="0.25">
      <c r="A39" t="s">
        <v>843</v>
      </c>
      <c r="B39" t="s">
        <v>837</v>
      </c>
      <c r="C39" t="s">
        <v>845</v>
      </c>
      <c r="D39" t="s">
        <v>78</v>
      </c>
      <c r="E39">
        <v>7</v>
      </c>
      <c r="F39">
        <v>0</v>
      </c>
    </row>
    <row r="40" spans="1:6" x14ac:dyDescent="0.25">
      <c r="A40" t="s">
        <v>843</v>
      </c>
      <c r="B40" t="s">
        <v>837</v>
      </c>
      <c r="C40" t="s">
        <v>846</v>
      </c>
      <c r="D40" t="s">
        <v>80</v>
      </c>
      <c r="E40">
        <v>1</v>
      </c>
      <c r="F40">
        <v>0</v>
      </c>
    </row>
    <row r="41" spans="1:6" x14ac:dyDescent="0.25">
      <c r="A41" t="s">
        <v>843</v>
      </c>
      <c r="B41" t="s">
        <v>837</v>
      </c>
      <c r="C41" t="s">
        <v>847</v>
      </c>
      <c r="D41" t="s">
        <v>82</v>
      </c>
      <c r="E41">
        <v>6</v>
      </c>
      <c r="F41">
        <v>0</v>
      </c>
    </row>
    <row r="42" spans="1:6" x14ac:dyDescent="0.25">
      <c r="A42" t="s">
        <v>843</v>
      </c>
      <c r="B42" t="s">
        <v>837</v>
      </c>
      <c r="C42" t="s">
        <v>848</v>
      </c>
      <c r="D42" t="s">
        <v>84</v>
      </c>
      <c r="E42">
        <v>6</v>
      </c>
      <c r="F42">
        <v>0</v>
      </c>
    </row>
    <row r="43" spans="1:6" x14ac:dyDescent="0.25">
      <c r="A43" t="s">
        <v>843</v>
      </c>
      <c r="B43" t="s">
        <v>837</v>
      </c>
      <c r="C43" t="s">
        <v>849</v>
      </c>
      <c r="D43" t="s">
        <v>86</v>
      </c>
      <c r="E43">
        <v>1</v>
      </c>
      <c r="F43">
        <v>0</v>
      </c>
    </row>
    <row r="44" spans="1:6" x14ac:dyDescent="0.25">
      <c r="A44" t="s">
        <v>843</v>
      </c>
      <c r="B44" t="s">
        <v>837</v>
      </c>
      <c r="C44" t="s">
        <v>850</v>
      </c>
      <c r="D44" t="s">
        <v>88</v>
      </c>
      <c r="E44">
        <v>6</v>
      </c>
      <c r="F44">
        <v>0</v>
      </c>
    </row>
    <row r="45" spans="1:6" x14ac:dyDescent="0.25">
      <c r="A45" t="s">
        <v>851</v>
      </c>
      <c r="B45" t="s">
        <v>807</v>
      </c>
      <c r="C45" t="s">
        <v>852</v>
      </c>
      <c r="D45" t="s">
        <v>90</v>
      </c>
      <c r="E45">
        <v>1</v>
      </c>
      <c r="F45">
        <v>0</v>
      </c>
    </row>
    <row r="46" spans="1:6" x14ac:dyDescent="0.25">
      <c r="A46" t="s">
        <v>851</v>
      </c>
      <c r="B46" t="s">
        <v>807</v>
      </c>
      <c r="C46" t="s">
        <v>853</v>
      </c>
      <c r="D46" t="s">
        <v>92</v>
      </c>
      <c r="E46">
        <v>1</v>
      </c>
      <c r="F46">
        <v>0</v>
      </c>
    </row>
    <row r="47" spans="1:6" x14ac:dyDescent="0.25">
      <c r="A47" t="s">
        <v>854</v>
      </c>
      <c r="B47" t="s">
        <v>807</v>
      </c>
      <c r="C47" t="s">
        <v>855</v>
      </c>
      <c r="D47" t="s">
        <v>94</v>
      </c>
      <c r="E47">
        <v>1</v>
      </c>
      <c r="F47">
        <v>0</v>
      </c>
    </row>
    <row r="48" spans="1:6" x14ac:dyDescent="0.25">
      <c r="A48" t="s">
        <v>856</v>
      </c>
      <c r="B48" t="s">
        <v>857</v>
      </c>
      <c r="C48" t="s">
        <v>812</v>
      </c>
      <c r="D48" t="s">
        <v>96</v>
      </c>
      <c r="E48">
        <v>22</v>
      </c>
      <c r="F48">
        <v>0</v>
      </c>
    </row>
    <row r="49" spans="1:6" x14ac:dyDescent="0.25">
      <c r="A49" t="s">
        <v>856</v>
      </c>
      <c r="B49" t="s">
        <v>857</v>
      </c>
      <c r="C49" t="s">
        <v>800</v>
      </c>
      <c r="D49" t="s">
        <v>98</v>
      </c>
      <c r="E49">
        <v>6</v>
      </c>
      <c r="F49">
        <v>0</v>
      </c>
    </row>
    <row r="50" spans="1:6" x14ac:dyDescent="0.25">
      <c r="A50" t="s">
        <v>858</v>
      </c>
      <c r="B50" t="s">
        <v>859</v>
      </c>
      <c r="C50" t="s">
        <v>812</v>
      </c>
      <c r="D50" t="s">
        <v>100</v>
      </c>
      <c r="E50">
        <v>5</v>
      </c>
      <c r="F50">
        <v>0</v>
      </c>
    </row>
    <row r="51" spans="1:6" x14ac:dyDescent="0.25">
      <c r="A51" t="s">
        <v>858</v>
      </c>
      <c r="B51" t="s">
        <v>859</v>
      </c>
      <c r="C51" t="s">
        <v>860</v>
      </c>
      <c r="D51" t="s">
        <v>102</v>
      </c>
      <c r="E51">
        <v>1</v>
      </c>
      <c r="F51">
        <v>0</v>
      </c>
    </row>
    <row r="52" spans="1:6" x14ac:dyDescent="0.25">
      <c r="A52" t="s">
        <v>861</v>
      </c>
      <c r="B52" t="s">
        <v>862</v>
      </c>
      <c r="C52" t="s">
        <v>863</v>
      </c>
      <c r="D52" t="s">
        <v>104</v>
      </c>
      <c r="E52">
        <v>9</v>
      </c>
      <c r="F52">
        <v>1</v>
      </c>
    </row>
    <row r="53" spans="1:6" x14ac:dyDescent="0.25">
      <c r="A53" t="s">
        <v>862</v>
      </c>
      <c r="B53" t="s">
        <v>864</v>
      </c>
      <c r="C53" t="s">
        <v>865</v>
      </c>
      <c r="D53" t="s">
        <v>106</v>
      </c>
      <c r="E53">
        <v>21</v>
      </c>
      <c r="F53">
        <v>1</v>
      </c>
    </row>
    <row r="54" spans="1:6" x14ac:dyDescent="0.25">
      <c r="A54" t="s">
        <v>862</v>
      </c>
      <c r="B54" t="s">
        <v>864</v>
      </c>
      <c r="C54" t="s">
        <v>866</v>
      </c>
      <c r="D54" t="s">
        <v>108</v>
      </c>
      <c r="E54">
        <v>6</v>
      </c>
      <c r="F54">
        <v>0</v>
      </c>
    </row>
    <row r="55" spans="1:6" x14ac:dyDescent="0.25">
      <c r="A55" t="s">
        <v>862</v>
      </c>
      <c r="B55" t="s">
        <v>864</v>
      </c>
      <c r="C55" t="s">
        <v>867</v>
      </c>
      <c r="D55" t="s">
        <v>110</v>
      </c>
      <c r="E55">
        <v>29</v>
      </c>
      <c r="F55">
        <v>1</v>
      </c>
    </row>
    <row r="56" spans="1:6" x14ac:dyDescent="0.25">
      <c r="A56" t="s">
        <v>868</v>
      </c>
      <c r="B56" t="s">
        <v>869</v>
      </c>
      <c r="C56" t="s">
        <v>870</v>
      </c>
      <c r="D56" t="s">
        <v>112</v>
      </c>
      <c r="E56">
        <v>5</v>
      </c>
      <c r="F56">
        <v>0</v>
      </c>
    </row>
    <row r="57" spans="1:6" x14ac:dyDescent="0.25">
      <c r="A57" t="s">
        <v>868</v>
      </c>
      <c r="B57" t="s">
        <v>869</v>
      </c>
      <c r="C57" t="s">
        <v>871</v>
      </c>
      <c r="D57" t="s">
        <v>114</v>
      </c>
      <c r="E57">
        <v>1</v>
      </c>
      <c r="F57">
        <v>0</v>
      </c>
    </row>
    <row r="58" spans="1:6" x14ac:dyDescent="0.25">
      <c r="A58" t="s">
        <v>868</v>
      </c>
      <c r="B58" t="s">
        <v>869</v>
      </c>
      <c r="C58" t="s">
        <v>872</v>
      </c>
      <c r="D58" t="s">
        <v>116</v>
      </c>
      <c r="E58">
        <v>1</v>
      </c>
      <c r="F58">
        <v>0</v>
      </c>
    </row>
    <row r="59" spans="1:6" x14ac:dyDescent="0.25">
      <c r="A59" t="s">
        <v>868</v>
      </c>
      <c r="B59" t="s">
        <v>869</v>
      </c>
      <c r="C59" t="s">
        <v>873</v>
      </c>
      <c r="D59" t="s">
        <v>118</v>
      </c>
      <c r="E59">
        <v>1</v>
      </c>
      <c r="F59">
        <v>0</v>
      </c>
    </row>
    <row r="60" spans="1:6" x14ac:dyDescent="0.25">
      <c r="A60" t="s">
        <v>868</v>
      </c>
      <c r="B60" t="s">
        <v>869</v>
      </c>
      <c r="C60" t="s">
        <v>874</v>
      </c>
      <c r="D60" t="s">
        <v>120</v>
      </c>
      <c r="E60">
        <v>1</v>
      </c>
      <c r="F60">
        <v>0</v>
      </c>
    </row>
    <row r="61" spans="1:6" x14ac:dyDescent="0.25">
      <c r="A61" t="s">
        <v>868</v>
      </c>
      <c r="B61" t="s">
        <v>869</v>
      </c>
      <c r="C61" t="s">
        <v>875</v>
      </c>
      <c r="D61" t="s">
        <v>122</v>
      </c>
      <c r="E61">
        <v>1</v>
      </c>
      <c r="F61">
        <v>0</v>
      </c>
    </row>
    <row r="62" spans="1:6" x14ac:dyDescent="0.25">
      <c r="A62" t="s">
        <v>868</v>
      </c>
      <c r="B62" t="s">
        <v>869</v>
      </c>
      <c r="C62" t="s">
        <v>876</v>
      </c>
      <c r="D62" t="s">
        <v>124</v>
      </c>
      <c r="E62">
        <v>2</v>
      </c>
      <c r="F62">
        <v>0</v>
      </c>
    </row>
    <row r="63" spans="1:6" x14ac:dyDescent="0.25">
      <c r="A63" t="s">
        <v>868</v>
      </c>
      <c r="B63" t="s">
        <v>869</v>
      </c>
      <c r="C63" t="s">
        <v>877</v>
      </c>
      <c r="D63" t="s">
        <v>126</v>
      </c>
      <c r="E63">
        <v>2</v>
      </c>
      <c r="F63">
        <v>0</v>
      </c>
    </row>
    <row r="64" spans="1:6" x14ac:dyDescent="0.25">
      <c r="A64" t="s">
        <v>868</v>
      </c>
      <c r="B64" t="s">
        <v>869</v>
      </c>
      <c r="C64" t="s">
        <v>878</v>
      </c>
      <c r="D64" t="s">
        <v>128</v>
      </c>
      <c r="E64">
        <v>1</v>
      </c>
      <c r="F64">
        <v>0</v>
      </c>
    </row>
    <row r="65" spans="1:6" x14ac:dyDescent="0.25">
      <c r="A65" t="s">
        <v>868</v>
      </c>
      <c r="B65" t="s">
        <v>869</v>
      </c>
      <c r="C65" t="s">
        <v>879</v>
      </c>
      <c r="D65" t="s">
        <v>130</v>
      </c>
      <c r="E65">
        <v>2</v>
      </c>
      <c r="F65">
        <v>0</v>
      </c>
    </row>
    <row r="66" spans="1:6" x14ac:dyDescent="0.25">
      <c r="A66" t="s">
        <v>868</v>
      </c>
      <c r="B66" t="s">
        <v>869</v>
      </c>
      <c r="C66" t="s">
        <v>880</v>
      </c>
      <c r="D66" t="s">
        <v>132</v>
      </c>
      <c r="E66">
        <v>2</v>
      </c>
      <c r="F66">
        <v>0</v>
      </c>
    </row>
    <row r="67" spans="1:6" x14ac:dyDescent="0.25">
      <c r="A67" t="s">
        <v>868</v>
      </c>
      <c r="B67" t="s">
        <v>869</v>
      </c>
      <c r="C67" t="s">
        <v>881</v>
      </c>
      <c r="D67" t="s">
        <v>134</v>
      </c>
      <c r="E67">
        <v>2</v>
      </c>
      <c r="F67">
        <v>0</v>
      </c>
    </row>
    <row r="68" spans="1:6" x14ac:dyDescent="0.25">
      <c r="A68" t="s">
        <v>868</v>
      </c>
      <c r="B68" t="s">
        <v>869</v>
      </c>
      <c r="C68" t="s">
        <v>882</v>
      </c>
      <c r="D68" t="s">
        <v>136</v>
      </c>
      <c r="E68">
        <v>2</v>
      </c>
      <c r="F68">
        <v>0</v>
      </c>
    </row>
    <row r="69" spans="1:6" x14ac:dyDescent="0.25">
      <c r="A69" t="s">
        <v>868</v>
      </c>
      <c r="B69" t="s">
        <v>869</v>
      </c>
      <c r="C69" t="s">
        <v>883</v>
      </c>
      <c r="D69" t="s">
        <v>138</v>
      </c>
      <c r="E69">
        <v>2</v>
      </c>
      <c r="F69">
        <v>0</v>
      </c>
    </row>
    <row r="70" spans="1:6" x14ac:dyDescent="0.25">
      <c r="A70" t="s">
        <v>868</v>
      </c>
      <c r="B70" t="s">
        <v>869</v>
      </c>
      <c r="C70" t="s">
        <v>884</v>
      </c>
      <c r="D70" t="s">
        <v>140</v>
      </c>
      <c r="E70">
        <v>2</v>
      </c>
      <c r="F70">
        <v>0</v>
      </c>
    </row>
    <row r="71" spans="1:6" x14ac:dyDescent="0.25">
      <c r="A71" t="s">
        <v>868</v>
      </c>
      <c r="B71" t="s">
        <v>869</v>
      </c>
      <c r="C71" t="s">
        <v>816</v>
      </c>
      <c r="D71" t="s">
        <v>142</v>
      </c>
      <c r="E71">
        <v>5</v>
      </c>
      <c r="F71">
        <v>0</v>
      </c>
    </row>
    <row r="72" spans="1:6" x14ac:dyDescent="0.25">
      <c r="A72" t="s">
        <v>868</v>
      </c>
      <c r="B72" t="s">
        <v>885</v>
      </c>
      <c r="C72" t="s">
        <v>870</v>
      </c>
      <c r="D72" t="s">
        <v>144</v>
      </c>
      <c r="E72">
        <v>20</v>
      </c>
      <c r="F72">
        <v>0</v>
      </c>
    </row>
    <row r="73" spans="1:6" x14ac:dyDescent="0.25">
      <c r="A73" t="s">
        <v>868</v>
      </c>
      <c r="B73" t="s">
        <v>885</v>
      </c>
      <c r="C73" t="s">
        <v>816</v>
      </c>
      <c r="D73" t="s">
        <v>146</v>
      </c>
      <c r="E73">
        <v>20</v>
      </c>
      <c r="F73">
        <v>0</v>
      </c>
    </row>
    <row r="74" spans="1:6" x14ac:dyDescent="0.25">
      <c r="A74" t="s">
        <v>868</v>
      </c>
      <c r="B74" t="s">
        <v>886</v>
      </c>
      <c r="C74" t="s">
        <v>887</v>
      </c>
      <c r="D74" t="s">
        <v>148</v>
      </c>
      <c r="E74">
        <v>1</v>
      </c>
      <c r="F74">
        <v>0</v>
      </c>
    </row>
    <row r="75" spans="1:6" x14ac:dyDescent="0.25">
      <c r="A75" t="s">
        <v>868</v>
      </c>
      <c r="B75" t="s">
        <v>888</v>
      </c>
      <c r="C75" t="s">
        <v>889</v>
      </c>
      <c r="D75" t="s">
        <v>150</v>
      </c>
      <c r="E75">
        <v>11</v>
      </c>
      <c r="F75">
        <v>2</v>
      </c>
    </row>
    <row r="76" spans="1:6" x14ac:dyDescent="0.25">
      <c r="A76" t="s">
        <v>868</v>
      </c>
      <c r="B76" t="s">
        <v>888</v>
      </c>
      <c r="C76" t="s">
        <v>816</v>
      </c>
      <c r="D76" t="s">
        <v>152</v>
      </c>
      <c r="E76">
        <v>11</v>
      </c>
      <c r="F76">
        <v>2</v>
      </c>
    </row>
    <row r="77" spans="1:6" x14ac:dyDescent="0.25">
      <c r="A77" t="s">
        <v>869</v>
      </c>
      <c r="B77" t="s">
        <v>890</v>
      </c>
      <c r="C77" t="s">
        <v>891</v>
      </c>
      <c r="D77" t="s">
        <v>154</v>
      </c>
      <c r="E77">
        <v>1</v>
      </c>
      <c r="F77">
        <v>0</v>
      </c>
    </row>
    <row r="78" spans="1:6" x14ac:dyDescent="0.25">
      <c r="A78" t="s">
        <v>869</v>
      </c>
      <c r="B78" t="s">
        <v>890</v>
      </c>
      <c r="C78" t="s">
        <v>866</v>
      </c>
      <c r="D78" t="s">
        <v>156</v>
      </c>
      <c r="E78">
        <v>14</v>
      </c>
      <c r="F78">
        <v>0</v>
      </c>
    </row>
    <row r="79" spans="1:6" x14ac:dyDescent="0.25">
      <c r="A79" t="s">
        <v>869</v>
      </c>
      <c r="B79" t="s">
        <v>890</v>
      </c>
      <c r="C79" t="s">
        <v>870</v>
      </c>
      <c r="D79" t="s">
        <v>158</v>
      </c>
      <c r="E79">
        <v>1</v>
      </c>
      <c r="F79">
        <v>0</v>
      </c>
    </row>
    <row r="80" spans="1:6" x14ac:dyDescent="0.25">
      <c r="A80" t="s">
        <v>869</v>
      </c>
      <c r="B80" t="s">
        <v>890</v>
      </c>
      <c r="C80" t="s">
        <v>892</v>
      </c>
      <c r="D80" t="s">
        <v>160</v>
      </c>
      <c r="E80">
        <v>6</v>
      </c>
      <c r="F80">
        <v>0</v>
      </c>
    </row>
    <row r="81" spans="1:6" x14ac:dyDescent="0.25">
      <c r="A81" t="s">
        <v>869</v>
      </c>
      <c r="B81" t="s">
        <v>890</v>
      </c>
      <c r="C81" t="s">
        <v>816</v>
      </c>
      <c r="D81" t="s">
        <v>162</v>
      </c>
      <c r="E81">
        <v>30</v>
      </c>
      <c r="F81">
        <v>1</v>
      </c>
    </row>
    <row r="82" spans="1:6" x14ac:dyDescent="0.25">
      <c r="A82" t="s">
        <v>864</v>
      </c>
      <c r="B82" t="s">
        <v>893</v>
      </c>
      <c r="C82" t="s">
        <v>866</v>
      </c>
      <c r="D82" t="s">
        <v>164</v>
      </c>
      <c r="E82">
        <v>14</v>
      </c>
      <c r="F82">
        <v>0</v>
      </c>
    </row>
    <row r="83" spans="1:6" x14ac:dyDescent="0.25">
      <c r="A83" t="s">
        <v>864</v>
      </c>
      <c r="B83" t="s">
        <v>893</v>
      </c>
      <c r="C83" t="s">
        <v>870</v>
      </c>
      <c r="D83" t="s">
        <v>166</v>
      </c>
      <c r="E83">
        <v>15</v>
      </c>
      <c r="F83">
        <v>1</v>
      </c>
    </row>
    <row r="84" spans="1:6" x14ac:dyDescent="0.25">
      <c r="A84" t="s">
        <v>864</v>
      </c>
      <c r="B84" t="s">
        <v>893</v>
      </c>
      <c r="C84" t="s">
        <v>894</v>
      </c>
      <c r="D84" t="s">
        <v>168</v>
      </c>
      <c r="E84">
        <v>14</v>
      </c>
      <c r="F84">
        <v>0</v>
      </c>
    </row>
    <row r="85" spans="1:6" x14ac:dyDescent="0.25">
      <c r="A85" t="s">
        <v>864</v>
      </c>
      <c r="B85" t="s">
        <v>893</v>
      </c>
      <c r="C85" t="s">
        <v>895</v>
      </c>
      <c r="D85" t="s">
        <v>170</v>
      </c>
      <c r="E85">
        <v>10</v>
      </c>
      <c r="F85">
        <v>1</v>
      </c>
    </row>
    <row r="86" spans="1:6" x14ac:dyDescent="0.25">
      <c r="A86" t="s">
        <v>864</v>
      </c>
      <c r="B86" t="s">
        <v>893</v>
      </c>
      <c r="C86" t="s">
        <v>896</v>
      </c>
      <c r="D86" t="s">
        <v>172</v>
      </c>
      <c r="E86">
        <v>14</v>
      </c>
      <c r="F86">
        <v>1</v>
      </c>
    </row>
    <row r="87" spans="1:6" x14ac:dyDescent="0.25">
      <c r="A87" t="s">
        <v>864</v>
      </c>
      <c r="B87" t="s">
        <v>893</v>
      </c>
      <c r="C87" t="s">
        <v>897</v>
      </c>
      <c r="D87" t="s">
        <v>174</v>
      </c>
      <c r="E87">
        <v>1</v>
      </c>
      <c r="F87">
        <v>0</v>
      </c>
    </row>
    <row r="88" spans="1:6" x14ac:dyDescent="0.25">
      <c r="A88" t="s">
        <v>864</v>
      </c>
      <c r="B88" t="s">
        <v>893</v>
      </c>
      <c r="C88" t="s">
        <v>898</v>
      </c>
      <c r="D88" t="s">
        <v>176</v>
      </c>
      <c r="E88">
        <v>1</v>
      </c>
      <c r="F88">
        <v>0</v>
      </c>
    </row>
    <row r="89" spans="1:6" x14ac:dyDescent="0.25">
      <c r="A89" t="s">
        <v>864</v>
      </c>
      <c r="B89" t="s">
        <v>893</v>
      </c>
      <c r="C89" t="s">
        <v>816</v>
      </c>
      <c r="D89" t="s">
        <v>178</v>
      </c>
      <c r="E89">
        <v>15</v>
      </c>
      <c r="F89">
        <v>1</v>
      </c>
    </row>
    <row r="90" spans="1:6" x14ac:dyDescent="0.25">
      <c r="A90" t="s">
        <v>864</v>
      </c>
      <c r="B90" t="s">
        <v>899</v>
      </c>
      <c r="C90" t="s">
        <v>866</v>
      </c>
      <c r="D90" t="s">
        <v>180</v>
      </c>
      <c r="E90">
        <v>10</v>
      </c>
      <c r="F90">
        <v>0</v>
      </c>
    </row>
    <row r="91" spans="1:6" x14ac:dyDescent="0.25">
      <c r="A91" t="s">
        <v>864</v>
      </c>
      <c r="B91" t="s">
        <v>899</v>
      </c>
      <c r="C91" t="s">
        <v>816</v>
      </c>
      <c r="D91" t="s">
        <v>182</v>
      </c>
      <c r="E91">
        <v>14</v>
      </c>
      <c r="F91">
        <v>0</v>
      </c>
    </row>
    <row r="92" spans="1:6" x14ac:dyDescent="0.25">
      <c r="A92" t="s">
        <v>864</v>
      </c>
      <c r="B92" t="s">
        <v>900</v>
      </c>
      <c r="C92" t="s">
        <v>870</v>
      </c>
      <c r="D92" t="s">
        <v>184</v>
      </c>
      <c r="E92">
        <v>1</v>
      </c>
      <c r="F92">
        <v>0</v>
      </c>
    </row>
    <row r="93" spans="1:6" x14ac:dyDescent="0.25">
      <c r="A93" t="s">
        <v>864</v>
      </c>
      <c r="B93" t="s">
        <v>900</v>
      </c>
      <c r="C93" t="s">
        <v>816</v>
      </c>
      <c r="D93" t="s">
        <v>186</v>
      </c>
      <c r="E93">
        <v>2</v>
      </c>
      <c r="F93">
        <v>0</v>
      </c>
    </row>
    <row r="94" spans="1:6" x14ac:dyDescent="0.25">
      <c r="A94" t="s">
        <v>864</v>
      </c>
      <c r="B94" t="s">
        <v>901</v>
      </c>
      <c r="C94" t="s">
        <v>902</v>
      </c>
      <c r="D94" t="s">
        <v>188</v>
      </c>
      <c r="E94">
        <v>3</v>
      </c>
      <c r="F94">
        <v>0</v>
      </c>
    </row>
    <row r="95" spans="1:6" x14ac:dyDescent="0.25">
      <c r="A95" t="s">
        <v>864</v>
      </c>
      <c r="B95" t="s">
        <v>901</v>
      </c>
      <c r="C95" t="s">
        <v>903</v>
      </c>
      <c r="D95" t="s">
        <v>190</v>
      </c>
      <c r="E95">
        <v>3</v>
      </c>
      <c r="F95">
        <v>0</v>
      </c>
    </row>
    <row r="96" spans="1:6" x14ac:dyDescent="0.25">
      <c r="A96" t="s">
        <v>885</v>
      </c>
      <c r="B96" t="s">
        <v>904</v>
      </c>
      <c r="C96" t="s">
        <v>905</v>
      </c>
      <c r="D96" t="s">
        <v>192</v>
      </c>
      <c r="E96">
        <v>2</v>
      </c>
      <c r="F96">
        <v>0</v>
      </c>
    </row>
    <row r="97" spans="1:6" x14ac:dyDescent="0.25">
      <c r="A97" t="s">
        <v>890</v>
      </c>
      <c r="B97" t="s">
        <v>906</v>
      </c>
      <c r="C97" t="s">
        <v>866</v>
      </c>
      <c r="D97" t="s">
        <v>194</v>
      </c>
      <c r="E97">
        <v>5</v>
      </c>
      <c r="F97">
        <v>0</v>
      </c>
    </row>
    <row r="98" spans="1:6" x14ac:dyDescent="0.25">
      <c r="A98" t="s">
        <v>890</v>
      </c>
      <c r="B98" t="s">
        <v>906</v>
      </c>
      <c r="C98" t="s">
        <v>870</v>
      </c>
      <c r="D98" t="s">
        <v>196</v>
      </c>
      <c r="E98">
        <v>5</v>
      </c>
      <c r="F98">
        <v>0</v>
      </c>
    </row>
    <row r="99" spans="1:6" x14ac:dyDescent="0.25">
      <c r="A99" t="s">
        <v>890</v>
      </c>
      <c r="B99" t="s">
        <v>906</v>
      </c>
      <c r="C99" t="s">
        <v>907</v>
      </c>
      <c r="D99" t="s">
        <v>198</v>
      </c>
      <c r="E99">
        <v>1</v>
      </c>
      <c r="F99">
        <v>0</v>
      </c>
    </row>
    <row r="100" spans="1:6" x14ac:dyDescent="0.25">
      <c r="A100" t="s">
        <v>890</v>
      </c>
      <c r="B100" t="s">
        <v>906</v>
      </c>
      <c r="C100" t="s">
        <v>908</v>
      </c>
      <c r="D100" t="s">
        <v>200</v>
      </c>
      <c r="E100">
        <v>1</v>
      </c>
      <c r="F100">
        <v>0</v>
      </c>
    </row>
    <row r="101" spans="1:6" x14ac:dyDescent="0.25">
      <c r="A101" t="s">
        <v>890</v>
      </c>
      <c r="B101" t="s">
        <v>906</v>
      </c>
      <c r="C101" t="s">
        <v>909</v>
      </c>
      <c r="D101" t="s">
        <v>202</v>
      </c>
      <c r="E101">
        <v>1</v>
      </c>
      <c r="F101">
        <v>0</v>
      </c>
    </row>
    <row r="102" spans="1:6" x14ac:dyDescent="0.25">
      <c r="A102" t="s">
        <v>890</v>
      </c>
      <c r="B102" t="s">
        <v>906</v>
      </c>
      <c r="C102" t="s">
        <v>910</v>
      </c>
      <c r="D102" t="s">
        <v>204</v>
      </c>
      <c r="E102">
        <v>1</v>
      </c>
      <c r="F102">
        <v>0</v>
      </c>
    </row>
    <row r="103" spans="1:6" x14ac:dyDescent="0.25">
      <c r="A103" t="s">
        <v>890</v>
      </c>
      <c r="B103" t="s">
        <v>906</v>
      </c>
      <c r="C103" t="s">
        <v>911</v>
      </c>
      <c r="D103" t="s">
        <v>206</v>
      </c>
      <c r="E103">
        <v>1</v>
      </c>
      <c r="F103">
        <v>0</v>
      </c>
    </row>
    <row r="104" spans="1:6" x14ac:dyDescent="0.25">
      <c r="A104" t="s">
        <v>890</v>
      </c>
      <c r="B104" t="s">
        <v>906</v>
      </c>
      <c r="C104" t="s">
        <v>912</v>
      </c>
      <c r="D104" t="s">
        <v>208</v>
      </c>
      <c r="E104">
        <v>1</v>
      </c>
      <c r="F104">
        <v>0</v>
      </c>
    </row>
    <row r="105" spans="1:6" x14ac:dyDescent="0.25">
      <c r="A105" t="s">
        <v>890</v>
      </c>
      <c r="B105" t="s">
        <v>906</v>
      </c>
      <c r="C105" t="s">
        <v>913</v>
      </c>
      <c r="D105" t="s">
        <v>210</v>
      </c>
      <c r="E105">
        <v>1</v>
      </c>
      <c r="F105">
        <v>0</v>
      </c>
    </row>
    <row r="106" spans="1:6" x14ac:dyDescent="0.25">
      <c r="A106" t="s">
        <v>890</v>
      </c>
      <c r="B106" t="s">
        <v>906</v>
      </c>
      <c r="C106" t="s">
        <v>914</v>
      </c>
      <c r="D106" t="s">
        <v>212</v>
      </c>
      <c r="E106">
        <v>1</v>
      </c>
      <c r="F106">
        <v>0</v>
      </c>
    </row>
    <row r="107" spans="1:6" x14ac:dyDescent="0.25">
      <c r="A107" t="s">
        <v>890</v>
      </c>
      <c r="B107" t="s">
        <v>906</v>
      </c>
      <c r="C107" t="s">
        <v>915</v>
      </c>
      <c r="D107" t="s">
        <v>214</v>
      </c>
      <c r="E107">
        <v>1</v>
      </c>
      <c r="F107">
        <v>0</v>
      </c>
    </row>
    <row r="108" spans="1:6" x14ac:dyDescent="0.25">
      <c r="A108" t="s">
        <v>890</v>
      </c>
      <c r="B108" t="s">
        <v>906</v>
      </c>
      <c r="C108" t="s">
        <v>916</v>
      </c>
      <c r="D108" t="s">
        <v>216</v>
      </c>
      <c r="E108">
        <v>1</v>
      </c>
      <c r="F108">
        <v>0</v>
      </c>
    </row>
    <row r="109" spans="1:6" x14ac:dyDescent="0.25">
      <c r="A109" t="s">
        <v>890</v>
      </c>
      <c r="B109" t="s">
        <v>906</v>
      </c>
      <c r="C109" t="s">
        <v>917</v>
      </c>
      <c r="D109" t="s">
        <v>218</v>
      </c>
      <c r="E109">
        <v>1</v>
      </c>
      <c r="F109">
        <v>0</v>
      </c>
    </row>
    <row r="110" spans="1:6" x14ac:dyDescent="0.25">
      <c r="A110" t="s">
        <v>890</v>
      </c>
      <c r="B110" t="s">
        <v>906</v>
      </c>
      <c r="C110" t="s">
        <v>918</v>
      </c>
      <c r="D110" t="s">
        <v>220</v>
      </c>
      <c r="E110">
        <v>1</v>
      </c>
      <c r="F110">
        <v>0</v>
      </c>
    </row>
    <row r="111" spans="1:6" x14ac:dyDescent="0.25">
      <c r="A111" t="s">
        <v>890</v>
      </c>
      <c r="B111" t="s">
        <v>906</v>
      </c>
      <c r="C111" t="s">
        <v>919</v>
      </c>
      <c r="D111" t="s">
        <v>222</v>
      </c>
      <c r="E111">
        <v>1</v>
      </c>
      <c r="F111">
        <v>0</v>
      </c>
    </row>
    <row r="112" spans="1:6" x14ac:dyDescent="0.25">
      <c r="A112" t="s">
        <v>890</v>
      </c>
      <c r="B112" t="s">
        <v>906</v>
      </c>
      <c r="C112" t="s">
        <v>920</v>
      </c>
      <c r="D112" t="s">
        <v>224</v>
      </c>
      <c r="E112">
        <v>1</v>
      </c>
      <c r="F112">
        <v>0</v>
      </c>
    </row>
    <row r="113" spans="1:6" x14ac:dyDescent="0.25">
      <c r="A113" t="s">
        <v>890</v>
      </c>
      <c r="B113" t="s">
        <v>906</v>
      </c>
      <c r="C113" t="s">
        <v>921</v>
      </c>
      <c r="D113" t="s">
        <v>226</v>
      </c>
      <c r="E113">
        <v>1</v>
      </c>
      <c r="F113">
        <v>0</v>
      </c>
    </row>
    <row r="114" spans="1:6" x14ac:dyDescent="0.25">
      <c r="A114" t="s">
        <v>890</v>
      </c>
      <c r="B114" t="s">
        <v>906</v>
      </c>
      <c r="C114" t="s">
        <v>922</v>
      </c>
      <c r="D114" t="s">
        <v>228</v>
      </c>
      <c r="E114">
        <v>1</v>
      </c>
      <c r="F114">
        <v>0</v>
      </c>
    </row>
    <row r="115" spans="1:6" x14ac:dyDescent="0.25">
      <c r="A115" t="s">
        <v>890</v>
      </c>
      <c r="B115" t="s">
        <v>906</v>
      </c>
      <c r="C115" t="s">
        <v>816</v>
      </c>
      <c r="D115" t="s">
        <v>230</v>
      </c>
      <c r="E115">
        <v>5</v>
      </c>
      <c r="F115">
        <v>0</v>
      </c>
    </row>
    <row r="116" spans="1:6" x14ac:dyDescent="0.25">
      <c r="A116" t="s">
        <v>893</v>
      </c>
      <c r="B116" t="s">
        <v>923</v>
      </c>
      <c r="C116" t="s">
        <v>891</v>
      </c>
      <c r="D116" t="s">
        <v>232</v>
      </c>
      <c r="E116">
        <v>1</v>
      </c>
      <c r="F116">
        <v>0</v>
      </c>
    </row>
    <row r="117" spans="1:6" x14ac:dyDescent="0.25">
      <c r="A117" t="s">
        <v>893</v>
      </c>
      <c r="B117" t="s">
        <v>923</v>
      </c>
      <c r="C117" t="s">
        <v>866</v>
      </c>
      <c r="D117" t="s">
        <v>234</v>
      </c>
      <c r="E117">
        <v>13</v>
      </c>
      <c r="F117">
        <v>0</v>
      </c>
    </row>
    <row r="118" spans="1:6" x14ac:dyDescent="0.25">
      <c r="A118" t="s">
        <v>893</v>
      </c>
      <c r="B118" t="s">
        <v>923</v>
      </c>
      <c r="C118" t="s">
        <v>870</v>
      </c>
      <c r="D118" t="s">
        <v>236</v>
      </c>
      <c r="E118">
        <v>30</v>
      </c>
      <c r="F118">
        <v>5</v>
      </c>
    </row>
    <row r="119" spans="1:6" x14ac:dyDescent="0.25">
      <c r="A119" t="s">
        <v>893</v>
      </c>
      <c r="B119" t="s">
        <v>923</v>
      </c>
      <c r="C119" t="s">
        <v>924</v>
      </c>
      <c r="D119" t="s">
        <v>238</v>
      </c>
      <c r="E119">
        <v>1</v>
      </c>
      <c r="F119">
        <v>0</v>
      </c>
    </row>
    <row r="120" spans="1:6" x14ac:dyDescent="0.25">
      <c r="A120" t="s">
        <v>893</v>
      </c>
      <c r="B120" t="s">
        <v>923</v>
      </c>
      <c r="C120" t="s">
        <v>925</v>
      </c>
      <c r="D120" t="s">
        <v>240</v>
      </c>
      <c r="E120">
        <v>3</v>
      </c>
      <c r="F120">
        <v>0</v>
      </c>
    </row>
    <row r="121" spans="1:6" x14ac:dyDescent="0.25">
      <c r="A121" t="s">
        <v>893</v>
      </c>
      <c r="B121" t="s">
        <v>923</v>
      </c>
      <c r="C121" t="s">
        <v>926</v>
      </c>
      <c r="D121" t="s">
        <v>242</v>
      </c>
      <c r="E121">
        <v>7</v>
      </c>
      <c r="F121">
        <v>0</v>
      </c>
    </row>
    <row r="122" spans="1:6" x14ac:dyDescent="0.25">
      <c r="A122" t="s">
        <v>893</v>
      </c>
      <c r="B122" t="s">
        <v>923</v>
      </c>
      <c r="C122" t="s">
        <v>816</v>
      </c>
      <c r="D122" t="s">
        <v>244</v>
      </c>
      <c r="E122">
        <v>30</v>
      </c>
      <c r="F122">
        <v>6</v>
      </c>
    </row>
    <row r="123" spans="1:6" x14ac:dyDescent="0.25">
      <c r="A123" t="s">
        <v>893</v>
      </c>
      <c r="B123" t="s">
        <v>927</v>
      </c>
      <c r="C123" t="s">
        <v>870</v>
      </c>
      <c r="D123" t="s">
        <v>246</v>
      </c>
      <c r="E123">
        <v>11</v>
      </c>
      <c r="F123">
        <v>1</v>
      </c>
    </row>
    <row r="124" spans="1:6" x14ac:dyDescent="0.25">
      <c r="A124" t="s">
        <v>893</v>
      </c>
      <c r="B124" t="s">
        <v>927</v>
      </c>
      <c r="C124" t="s">
        <v>816</v>
      </c>
      <c r="D124" t="s">
        <v>248</v>
      </c>
      <c r="E124">
        <v>11</v>
      </c>
      <c r="F124">
        <v>1</v>
      </c>
    </row>
    <row r="125" spans="1:6" x14ac:dyDescent="0.25">
      <c r="A125" t="s">
        <v>899</v>
      </c>
      <c r="B125" t="s">
        <v>928</v>
      </c>
      <c r="C125" t="s">
        <v>866</v>
      </c>
      <c r="D125" t="s">
        <v>250</v>
      </c>
      <c r="E125">
        <v>7</v>
      </c>
      <c r="F125">
        <v>0</v>
      </c>
    </row>
    <row r="126" spans="1:6" x14ac:dyDescent="0.25">
      <c r="A126" t="s">
        <v>899</v>
      </c>
      <c r="B126" t="s">
        <v>928</v>
      </c>
      <c r="C126" t="s">
        <v>816</v>
      </c>
      <c r="D126" t="s">
        <v>252</v>
      </c>
      <c r="E126">
        <v>7</v>
      </c>
      <c r="F126">
        <v>0</v>
      </c>
    </row>
    <row r="127" spans="1:6" x14ac:dyDescent="0.25">
      <c r="A127" t="s">
        <v>899</v>
      </c>
      <c r="B127" t="s">
        <v>928</v>
      </c>
      <c r="C127" t="s">
        <v>905</v>
      </c>
      <c r="D127" t="s">
        <v>254</v>
      </c>
      <c r="E127">
        <v>4</v>
      </c>
      <c r="F127">
        <v>0</v>
      </c>
    </row>
    <row r="128" spans="1:6" x14ac:dyDescent="0.25">
      <c r="A128" t="s">
        <v>929</v>
      </c>
      <c r="B128" t="s">
        <v>930</v>
      </c>
      <c r="C128" t="s">
        <v>870</v>
      </c>
      <c r="D128" t="s">
        <v>256</v>
      </c>
      <c r="E128">
        <v>35</v>
      </c>
      <c r="F128">
        <v>9</v>
      </c>
    </row>
    <row r="129" spans="1:6" x14ac:dyDescent="0.25">
      <c r="A129" t="s">
        <v>929</v>
      </c>
      <c r="B129" t="s">
        <v>930</v>
      </c>
      <c r="C129" t="s">
        <v>816</v>
      </c>
      <c r="D129" t="s">
        <v>258</v>
      </c>
      <c r="E129">
        <v>36</v>
      </c>
      <c r="F129">
        <v>10</v>
      </c>
    </row>
    <row r="130" spans="1:6" x14ac:dyDescent="0.25">
      <c r="A130" t="s">
        <v>929</v>
      </c>
      <c r="B130" t="s">
        <v>931</v>
      </c>
      <c r="C130" t="s">
        <v>816</v>
      </c>
      <c r="D130" t="s">
        <v>260</v>
      </c>
      <c r="E130">
        <v>8</v>
      </c>
      <c r="F130">
        <v>0</v>
      </c>
    </row>
    <row r="131" spans="1:6" x14ac:dyDescent="0.25">
      <c r="A131" t="s">
        <v>900</v>
      </c>
      <c r="B131" t="s">
        <v>932</v>
      </c>
      <c r="C131" t="s">
        <v>933</v>
      </c>
      <c r="D131" t="s">
        <v>262</v>
      </c>
      <c r="E131">
        <v>9</v>
      </c>
      <c r="F131">
        <v>0</v>
      </c>
    </row>
    <row r="132" spans="1:6" x14ac:dyDescent="0.25">
      <c r="A132" t="s">
        <v>904</v>
      </c>
      <c r="B132" t="s">
        <v>934</v>
      </c>
      <c r="C132" t="s">
        <v>867</v>
      </c>
      <c r="D132" t="s">
        <v>264</v>
      </c>
      <c r="E132">
        <v>4</v>
      </c>
      <c r="F132">
        <v>0</v>
      </c>
    </row>
    <row r="133" spans="1:6" x14ac:dyDescent="0.25">
      <c r="A133" t="s">
        <v>923</v>
      </c>
      <c r="B133" t="s">
        <v>935</v>
      </c>
      <c r="C133" t="s">
        <v>866</v>
      </c>
      <c r="D133" t="s">
        <v>266</v>
      </c>
      <c r="E133">
        <v>3</v>
      </c>
      <c r="F133">
        <v>0</v>
      </c>
    </row>
    <row r="134" spans="1:6" x14ac:dyDescent="0.25">
      <c r="A134" t="s">
        <v>923</v>
      </c>
      <c r="B134" t="s">
        <v>935</v>
      </c>
      <c r="C134" t="s">
        <v>816</v>
      </c>
      <c r="D134" t="s">
        <v>268</v>
      </c>
      <c r="E134">
        <v>4</v>
      </c>
      <c r="F134">
        <v>0</v>
      </c>
    </row>
    <row r="135" spans="1:6" x14ac:dyDescent="0.25">
      <c r="A135" t="s">
        <v>936</v>
      </c>
      <c r="B135" t="s">
        <v>937</v>
      </c>
      <c r="C135" t="s">
        <v>938</v>
      </c>
      <c r="D135" t="s">
        <v>270</v>
      </c>
      <c r="E135">
        <v>13</v>
      </c>
      <c r="F135">
        <v>2</v>
      </c>
    </row>
    <row r="136" spans="1:6" x14ac:dyDescent="0.25">
      <c r="A136" t="s">
        <v>936</v>
      </c>
      <c r="B136" t="s">
        <v>937</v>
      </c>
      <c r="C136" t="s">
        <v>939</v>
      </c>
      <c r="D136" t="s">
        <v>272</v>
      </c>
      <c r="E136">
        <v>12</v>
      </c>
      <c r="F136">
        <v>0</v>
      </c>
    </row>
    <row r="137" spans="1:6" x14ac:dyDescent="0.25">
      <c r="A137" t="s">
        <v>936</v>
      </c>
      <c r="B137" t="s">
        <v>937</v>
      </c>
      <c r="C137" t="s">
        <v>940</v>
      </c>
      <c r="D137" t="s">
        <v>274</v>
      </c>
      <c r="E137">
        <v>13</v>
      </c>
      <c r="F137">
        <v>2</v>
      </c>
    </row>
    <row r="138" spans="1:6" x14ac:dyDescent="0.25">
      <c r="A138" t="s">
        <v>936</v>
      </c>
      <c r="B138" t="s">
        <v>937</v>
      </c>
      <c r="C138" t="s">
        <v>941</v>
      </c>
      <c r="D138" t="s">
        <v>276</v>
      </c>
      <c r="E138">
        <v>8</v>
      </c>
      <c r="F138">
        <v>0</v>
      </c>
    </row>
    <row r="139" spans="1:6" x14ac:dyDescent="0.25">
      <c r="A139" t="s">
        <v>936</v>
      </c>
      <c r="B139" t="s">
        <v>937</v>
      </c>
      <c r="C139" t="s">
        <v>942</v>
      </c>
      <c r="D139" t="s">
        <v>278</v>
      </c>
      <c r="E139">
        <v>8</v>
      </c>
      <c r="F139">
        <v>0</v>
      </c>
    </row>
    <row r="140" spans="1:6" x14ac:dyDescent="0.25">
      <c r="A140" t="s">
        <v>936</v>
      </c>
      <c r="B140" t="s">
        <v>937</v>
      </c>
      <c r="C140" t="s">
        <v>943</v>
      </c>
      <c r="D140" t="s">
        <v>280</v>
      </c>
      <c r="E140">
        <v>1</v>
      </c>
      <c r="F140">
        <v>0</v>
      </c>
    </row>
    <row r="141" spans="1:6" x14ac:dyDescent="0.25">
      <c r="A141" t="s">
        <v>944</v>
      </c>
      <c r="B141" t="s">
        <v>945</v>
      </c>
      <c r="C141" t="s">
        <v>870</v>
      </c>
      <c r="D141" t="s">
        <v>282</v>
      </c>
      <c r="E141">
        <v>1</v>
      </c>
      <c r="F141">
        <v>1</v>
      </c>
    </row>
    <row r="142" spans="1:6" x14ac:dyDescent="0.25">
      <c r="A142" t="s">
        <v>944</v>
      </c>
      <c r="B142" t="s">
        <v>945</v>
      </c>
      <c r="C142" t="s">
        <v>816</v>
      </c>
      <c r="D142" t="s">
        <v>284</v>
      </c>
      <c r="E142">
        <v>24</v>
      </c>
      <c r="F142">
        <v>3</v>
      </c>
    </row>
    <row r="143" spans="1:6" x14ac:dyDescent="0.25">
      <c r="A143" t="s">
        <v>930</v>
      </c>
      <c r="B143" t="s">
        <v>946</v>
      </c>
      <c r="C143" t="s">
        <v>947</v>
      </c>
      <c r="D143" t="s">
        <v>286</v>
      </c>
      <c r="E143">
        <v>22</v>
      </c>
      <c r="F143">
        <v>0</v>
      </c>
    </row>
    <row r="144" spans="1:6" x14ac:dyDescent="0.25">
      <c r="A144" t="s">
        <v>930</v>
      </c>
      <c r="B144" t="s">
        <v>946</v>
      </c>
      <c r="C144" t="s">
        <v>866</v>
      </c>
      <c r="D144" t="s">
        <v>288</v>
      </c>
      <c r="E144">
        <v>9</v>
      </c>
      <c r="F144">
        <v>0</v>
      </c>
    </row>
    <row r="145" spans="1:6" x14ac:dyDescent="0.25">
      <c r="A145" t="s">
        <v>930</v>
      </c>
      <c r="B145" t="s">
        <v>946</v>
      </c>
      <c r="C145" t="s">
        <v>870</v>
      </c>
      <c r="D145" t="s">
        <v>290</v>
      </c>
      <c r="E145">
        <v>70</v>
      </c>
      <c r="F145">
        <v>1</v>
      </c>
    </row>
    <row r="146" spans="1:6" x14ac:dyDescent="0.25">
      <c r="A146" t="s">
        <v>930</v>
      </c>
      <c r="B146" t="s">
        <v>946</v>
      </c>
      <c r="C146" t="s">
        <v>948</v>
      </c>
      <c r="D146" t="s">
        <v>292</v>
      </c>
      <c r="E146">
        <v>8</v>
      </c>
      <c r="F146">
        <v>0</v>
      </c>
    </row>
    <row r="147" spans="1:6" x14ac:dyDescent="0.25">
      <c r="A147" t="s">
        <v>930</v>
      </c>
      <c r="B147" t="s">
        <v>946</v>
      </c>
      <c r="C147" t="s">
        <v>949</v>
      </c>
      <c r="D147" t="s">
        <v>294</v>
      </c>
      <c r="E147">
        <v>2</v>
      </c>
      <c r="F147">
        <v>0</v>
      </c>
    </row>
    <row r="148" spans="1:6" x14ac:dyDescent="0.25">
      <c r="A148" t="s">
        <v>930</v>
      </c>
      <c r="B148" t="s">
        <v>946</v>
      </c>
      <c r="C148" t="s">
        <v>897</v>
      </c>
      <c r="D148" t="s">
        <v>296</v>
      </c>
      <c r="E148">
        <v>3</v>
      </c>
      <c r="F148">
        <v>0</v>
      </c>
    </row>
    <row r="149" spans="1:6" x14ac:dyDescent="0.25">
      <c r="A149" t="s">
        <v>930</v>
      </c>
      <c r="B149" t="s">
        <v>946</v>
      </c>
      <c r="C149" t="s">
        <v>950</v>
      </c>
      <c r="D149" t="s">
        <v>298</v>
      </c>
      <c r="E149">
        <v>2</v>
      </c>
      <c r="F149">
        <v>0</v>
      </c>
    </row>
    <row r="150" spans="1:6" x14ac:dyDescent="0.25">
      <c r="A150" t="s">
        <v>930</v>
      </c>
      <c r="B150" t="s">
        <v>946</v>
      </c>
      <c r="C150" t="s">
        <v>951</v>
      </c>
      <c r="D150" t="s">
        <v>300</v>
      </c>
      <c r="E150">
        <v>9</v>
      </c>
      <c r="F150">
        <v>0</v>
      </c>
    </row>
    <row r="151" spans="1:6" x14ac:dyDescent="0.25">
      <c r="A151" t="s">
        <v>930</v>
      </c>
      <c r="B151" t="s">
        <v>946</v>
      </c>
      <c r="C151" t="s">
        <v>816</v>
      </c>
      <c r="D151" t="s">
        <v>302</v>
      </c>
      <c r="E151">
        <v>71</v>
      </c>
      <c r="F151">
        <v>1</v>
      </c>
    </row>
    <row r="152" spans="1:6" x14ac:dyDescent="0.25">
      <c r="A152" t="s">
        <v>930</v>
      </c>
      <c r="B152" t="s">
        <v>952</v>
      </c>
      <c r="C152" t="s">
        <v>816</v>
      </c>
      <c r="D152" t="s">
        <v>304</v>
      </c>
      <c r="E152">
        <v>1</v>
      </c>
      <c r="F152">
        <v>0</v>
      </c>
    </row>
    <row r="153" spans="1:6" x14ac:dyDescent="0.25">
      <c r="A153" t="s">
        <v>932</v>
      </c>
      <c r="B153" t="s">
        <v>953</v>
      </c>
      <c r="C153" t="s">
        <v>954</v>
      </c>
      <c r="D153" t="s">
        <v>306</v>
      </c>
      <c r="E153">
        <v>2</v>
      </c>
      <c r="F153">
        <v>0</v>
      </c>
    </row>
    <row r="154" spans="1:6" x14ac:dyDescent="0.25">
      <c r="A154" t="s">
        <v>934</v>
      </c>
      <c r="B154" t="s">
        <v>955</v>
      </c>
      <c r="C154" t="s">
        <v>870</v>
      </c>
      <c r="D154" t="s">
        <v>308</v>
      </c>
      <c r="E154">
        <v>29</v>
      </c>
      <c r="F154">
        <v>4</v>
      </c>
    </row>
    <row r="155" spans="1:6" x14ac:dyDescent="0.25">
      <c r="A155" t="s">
        <v>934</v>
      </c>
      <c r="B155" t="s">
        <v>955</v>
      </c>
      <c r="C155" t="s">
        <v>956</v>
      </c>
      <c r="D155" t="s">
        <v>310</v>
      </c>
      <c r="E155">
        <v>1</v>
      </c>
      <c r="F155">
        <v>0</v>
      </c>
    </row>
    <row r="156" spans="1:6" x14ac:dyDescent="0.25">
      <c r="A156" t="s">
        <v>934</v>
      </c>
      <c r="B156" t="s">
        <v>955</v>
      </c>
      <c r="C156" t="s">
        <v>957</v>
      </c>
      <c r="D156" t="s">
        <v>312</v>
      </c>
      <c r="E156">
        <v>1</v>
      </c>
      <c r="F156">
        <v>0</v>
      </c>
    </row>
    <row r="157" spans="1:6" x14ac:dyDescent="0.25">
      <c r="A157" t="s">
        <v>934</v>
      </c>
      <c r="B157" t="s">
        <v>955</v>
      </c>
      <c r="C157" t="s">
        <v>816</v>
      </c>
      <c r="D157" t="s">
        <v>314</v>
      </c>
      <c r="E157">
        <v>28</v>
      </c>
      <c r="F157">
        <v>5</v>
      </c>
    </row>
    <row r="158" spans="1:6" x14ac:dyDescent="0.25">
      <c r="A158" t="s">
        <v>958</v>
      </c>
      <c r="B158" t="s">
        <v>959</v>
      </c>
      <c r="C158" t="s">
        <v>866</v>
      </c>
      <c r="D158" t="s">
        <v>316</v>
      </c>
      <c r="E158">
        <v>10</v>
      </c>
      <c r="F158">
        <v>0</v>
      </c>
    </row>
    <row r="159" spans="1:6" x14ac:dyDescent="0.25">
      <c r="A159" t="s">
        <v>958</v>
      </c>
      <c r="B159" t="s">
        <v>959</v>
      </c>
      <c r="C159" t="s">
        <v>870</v>
      </c>
      <c r="D159" t="s">
        <v>318</v>
      </c>
      <c r="E159">
        <v>1</v>
      </c>
      <c r="F159">
        <v>0</v>
      </c>
    </row>
    <row r="160" spans="1:6" x14ac:dyDescent="0.25">
      <c r="A160" t="s">
        <v>958</v>
      </c>
      <c r="B160" t="s">
        <v>959</v>
      </c>
      <c r="C160" t="s">
        <v>867</v>
      </c>
      <c r="D160" t="s">
        <v>320</v>
      </c>
      <c r="E160">
        <v>26</v>
      </c>
      <c r="F160">
        <v>0</v>
      </c>
    </row>
    <row r="161" spans="1:6" x14ac:dyDescent="0.25">
      <c r="A161" t="s">
        <v>935</v>
      </c>
      <c r="B161" t="s">
        <v>960</v>
      </c>
      <c r="C161" t="s">
        <v>816</v>
      </c>
      <c r="D161" t="s">
        <v>322</v>
      </c>
      <c r="E161">
        <v>20</v>
      </c>
      <c r="F161">
        <v>0</v>
      </c>
    </row>
    <row r="162" spans="1:6" x14ac:dyDescent="0.25">
      <c r="A162" t="s">
        <v>935</v>
      </c>
      <c r="B162" t="s">
        <v>961</v>
      </c>
      <c r="C162" t="s">
        <v>962</v>
      </c>
      <c r="D162" t="s">
        <v>324</v>
      </c>
      <c r="E162">
        <v>1</v>
      </c>
      <c r="F162">
        <v>0</v>
      </c>
    </row>
    <row r="163" spans="1:6" x14ac:dyDescent="0.25">
      <c r="A163" t="s">
        <v>935</v>
      </c>
      <c r="B163" t="s">
        <v>963</v>
      </c>
      <c r="C163" t="s">
        <v>962</v>
      </c>
      <c r="D163" t="s">
        <v>326</v>
      </c>
      <c r="E163">
        <v>3</v>
      </c>
      <c r="F163">
        <v>0</v>
      </c>
    </row>
    <row r="164" spans="1:6" x14ac:dyDescent="0.25">
      <c r="A164" t="s">
        <v>945</v>
      </c>
      <c r="B164" t="s">
        <v>964</v>
      </c>
      <c r="C164" t="s">
        <v>866</v>
      </c>
      <c r="D164" t="s">
        <v>328</v>
      </c>
      <c r="E164">
        <v>14</v>
      </c>
      <c r="F164">
        <v>0</v>
      </c>
    </row>
    <row r="165" spans="1:6" x14ac:dyDescent="0.25">
      <c r="A165" t="s">
        <v>945</v>
      </c>
      <c r="B165" t="s">
        <v>964</v>
      </c>
      <c r="C165" t="s">
        <v>965</v>
      </c>
      <c r="D165" t="s">
        <v>330</v>
      </c>
      <c r="E165">
        <v>1</v>
      </c>
      <c r="F165">
        <v>0</v>
      </c>
    </row>
    <row r="166" spans="1:6" x14ac:dyDescent="0.25">
      <c r="A166" t="s">
        <v>945</v>
      </c>
      <c r="B166" t="s">
        <v>964</v>
      </c>
      <c r="C166" t="s">
        <v>966</v>
      </c>
      <c r="D166" t="s">
        <v>332</v>
      </c>
      <c r="E166">
        <v>1</v>
      </c>
      <c r="F166">
        <v>0</v>
      </c>
    </row>
    <row r="167" spans="1:6" x14ac:dyDescent="0.25">
      <c r="A167" t="s">
        <v>945</v>
      </c>
      <c r="B167" t="s">
        <v>964</v>
      </c>
      <c r="C167" t="s">
        <v>967</v>
      </c>
      <c r="D167" t="s">
        <v>334</v>
      </c>
      <c r="E167">
        <v>1</v>
      </c>
      <c r="F167">
        <v>0</v>
      </c>
    </row>
    <row r="168" spans="1:6" x14ac:dyDescent="0.25">
      <c r="A168" t="s">
        <v>945</v>
      </c>
      <c r="B168" t="s">
        <v>964</v>
      </c>
      <c r="C168" t="s">
        <v>968</v>
      </c>
      <c r="D168" t="s">
        <v>336</v>
      </c>
      <c r="E168">
        <v>1</v>
      </c>
      <c r="F168">
        <v>0</v>
      </c>
    </row>
    <row r="169" spans="1:6" x14ac:dyDescent="0.25">
      <c r="A169" t="s">
        <v>945</v>
      </c>
      <c r="B169" t="s">
        <v>964</v>
      </c>
      <c r="C169" t="s">
        <v>969</v>
      </c>
      <c r="D169" t="s">
        <v>338</v>
      </c>
      <c r="E169">
        <v>1</v>
      </c>
      <c r="F169">
        <v>0</v>
      </c>
    </row>
    <row r="170" spans="1:6" x14ac:dyDescent="0.25">
      <c r="A170" t="s">
        <v>945</v>
      </c>
      <c r="B170" t="s">
        <v>964</v>
      </c>
      <c r="C170" t="s">
        <v>816</v>
      </c>
      <c r="D170" t="s">
        <v>340</v>
      </c>
      <c r="E170">
        <v>18</v>
      </c>
      <c r="F170">
        <v>0</v>
      </c>
    </row>
    <row r="171" spans="1:6" x14ac:dyDescent="0.25">
      <c r="A171" t="s">
        <v>945</v>
      </c>
      <c r="B171" t="s">
        <v>970</v>
      </c>
      <c r="C171" t="s">
        <v>816</v>
      </c>
      <c r="D171" t="s">
        <v>342</v>
      </c>
      <c r="E171">
        <v>1</v>
      </c>
      <c r="F171">
        <v>0</v>
      </c>
    </row>
    <row r="172" spans="1:6" x14ac:dyDescent="0.25">
      <c r="A172" t="s">
        <v>946</v>
      </c>
      <c r="B172" t="s">
        <v>971</v>
      </c>
      <c r="C172" t="s">
        <v>866</v>
      </c>
      <c r="D172" t="s">
        <v>344</v>
      </c>
      <c r="E172">
        <v>9</v>
      </c>
      <c r="F172">
        <v>0</v>
      </c>
    </row>
    <row r="173" spans="1:6" x14ac:dyDescent="0.25">
      <c r="A173" t="s">
        <v>946</v>
      </c>
      <c r="B173" t="s">
        <v>971</v>
      </c>
      <c r="C173" t="s">
        <v>870</v>
      </c>
      <c r="D173" t="s">
        <v>346</v>
      </c>
      <c r="E173">
        <v>57</v>
      </c>
      <c r="F173">
        <v>1</v>
      </c>
    </row>
    <row r="174" spans="1:6" x14ac:dyDescent="0.25">
      <c r="A174" t="s">
        <v>946</v>
      </c>
      <c r="B174" t="s">
        <v>971</v>
      </c>
      <c r="C174" t="s">
        <v>972</v>
      </c>
      <c r="D174" t="s">
        <v>348</v>
      </c>
      <c r="E174">
        <v>11</v>
      </c>
      <c r="F174">
        <v>0</v>
      </c>
    </row>
    <row r="175" spans="1:6" x14ac:dyDescent="0.25">
      <c r="A175" t="s">
        <v>946</v>
      </c>
      <c r="B175" t="s">
        <v>971</v>
      </c>
      <c r="C175" t="s">
        <v>925</v>
      </c>
      <c r="D175" t="s">
        <v>350</v>
      </c>
      <c r="E175">
        <v>2</v>
      </c>
      <c r="F175">
        <v>0</v>
      </c>
    </row>
    <row r="176" spans="1:6" x14ac:dyDescent="0.25">
      <c r="A176" t="s">
        <v>946</v>
      </c>
      <c r="B176" t="s">
        <v>971</v>
      </c>
      <c r="C176" t="s">
        <v>926</v>
      </c>
      <c r="D176" t="s">
        <v>352</v>
      </c>
      <c r="E176">
        <v>4</v>
      </c>
      <c r="F176">
        <v>0</v>
      </c>
    </row>
    <row r="177" spans="1:6" x14ac:dyDescent="0.25">
      <c r="A177" t="s">
        <v>946</v>
      </c>
      <c r="B177" t="s">
        <v>971</v>
      </c>
      <c r="C177" t="s">
        <v>816</v>
      </c>
      <c r="D177" t="s">
        <v>354</v>
      </c>
      <c r="E177">
        <v>57</v>
      </c>
      <c r="F177">
        <v>1</v>
      </c>
    </row>
    <row r="178" spans="1:6" x14ac:dyDescent="0.25">
      <c r="A178" t="s">
        <v>953</v>
      </c>
      <c r="B178" t="s">
        <v>973</v>
      </c>
      <c r="C178" t="s">
        <v>816</v>
      </c>
      <c r="D178" t="s">
        <v>356</v>
      </c>
      <c r="E178">
        <v>50</v>
      </c>
      <c r="F178">
        <v>8</v>
      </c>
    </row>
    <row r="179" spans="1:6" x14ac:dyDescent="0.25">
      <c r="A179" t="s">
        <v>953</v>
      </c>
      <c r="B179" t="s">
        <v>974</v>
      </c>
      <c r="C179" t="s">
        <v>962</v>
      </c>
      <c r="D179" t="s">
        <v>358</v>
      </c>
      <c r="E179">
        <v>9</v>
      </c>
      <c r="F179">
        <v>0</v>
      </c>
    </row>
    <row r="180" spans="1:6" x14ac:dyDescent="0.25">
      <c r="A180" t="s">
        <v>953</v>
      </c>
      <c r="B180" t="s">
        <v>975</v>
      </c>
      <c r="C180" t="s">
        <v>816</v>
      </c>
      <c r="D180" t="s">
        <v>360</v>
      </c>
      <c r="E180">
        <v>1</v>
      </c>
      <c r="F180">
        <v>0</v>
      </c>
    </row>
    <row r="181" spans="1:6" x14ac:dyDescent="0.25">
      <c r="A181" t="s">
        <v>955</v>
      </c>
      <c r="B181" t="s">
        <v>929</v>
      </c>
      <c r="C181" t="s">
        <v>816</v>
      </c>
      <c r="D181" t="s">
        <v>362</v>
      </c>
      <c r="E181">
        <v>18</v>
      </c>
      <c r="F181">
        <v>0</v>
      </c>
    </row>
    <row r="182" spans="1:6" x14ac:dyDescent="0.25">
      <c r="A182" t="s">
        <v>955</v>
      </c>
      <c r="B182" t="s">
        <v>976</v>
      </c>
      <c r="C182" t="s">
        <v>977</v>
      </c>
      <c r="D182" t="s">
        <v>364</v>
      </c>
      <c r="E182">
        <v>14</v>
      </c>
      <c r="F182">
        <v>5</v>
      </c>
    </row>
    <row r="183" spans="1:6" x14ac:dyDescent="0.25">
      <c r="A183" t="s">
        <v>955</v>
      </c>
      <c r="B183" t="s">
        <v>978</v>
      </c>
      <c r="C183" t="s">
        <v>977</v>
      </c>
      <c r="D183" t="s">
        <v>366</v>
      </c>
      <c r="E183">
        <v>18</v>
      </c>
      <c r="F183">
        <v>3</v>
      </c>
    </row>
    <row r="184" spans="1:6" x14ac:dyDescent="0.25">
      <c r="A184" t="s">
        <v>955</v>
      </c>
      <c r="B184" t="s">
        <v>979</v>
      </c>
      <c r="C184" t="s">
        <v>816</v>
      </c>
      <c r="D184" t="s">
        <v>368</v>
      </c>
      <c r="E184">
        <v>55</v>
      </c>
      <c r="F184">
        <v>7</v>
      </c>
    </row>
    <row r="185" spans="1:6" x14ac:dyDescent="0.25">
      <c r="A185" t="s">
        <v>955</v>
      </c>
      <c r="B185" t="s">
        <v>980</v>
      </c>
      <c r="C185" t="s">
        <v>816</v>
      </c>
      <c r="D185" t="s">
        <v>370</v>
      </c>
      <c r="E185">
        <v>44</v>
      </c>
      <c r="F185">
        <v>5</v>
      </c>
    </row>
    <row r="186" spans="1:6" x14ac:dyDescent="0.25">
      <c r="A186" t="s">
        <v>955</v>
      </c>
      <c r="B186" t="s">
        <v>981</v>
      </c>
      <c r="C186" t="s">
        <v>982</v>
      </c>
      <c r="D186" t="s">
        <v>372</v>
      </c>
      <c r="E186">
        <v>3</v>
      </c>
      <c r="F186">
        <v>0</v>
      </c>
    </row>
    <row r="187" spans="1:6" x14ac:dyDescent="0.25">
      <c r="A187" t="s">
        <v>955</v>
      </c>
      <c r="B187" t="s">
        <v>981</v>
      </c>
      <c r="C187" t="s">
        <v>983</v>
      </c>
      <c r="D187" t="s">
        <v>374</v>
      </c>
      <c r="E187">
        <v>3</v>
      </c>
      <c r="F187">
        <v>0</v>
      </c>
    </row>
    <row r="188" spans="1:6" x14ac:dyDescent="0.25">
      <c r="A188" t="s">
        <v>959</v>
      </c>
      <c r="B188" t="s">
        <v>984</v>
      </c>
      <c r="C188" t="s">
        <v>866</v>
      </c>
      <c r="D188" t="s">
        <v>376</v>
      </c>
      <c r="E188">
        <v>8</v>
      </c>
      <c r="F188">
        <v>0</v>
      </c>
    </row>
    <row r="189" spans="1:6" x14ac:dyDescent="0.25">
      <c r="A189" t="s">
        <v>959</v>
      </c>
      <c r="B189" t="s">
        <v>984</v>
      </c>
      <c r="C189" t="s">
        <v>867</v>
      </c>
      <c r="D189" t="s">
        <v>378</v>
      </c>
      <c r="E189">
        <v>8</v>
      </c>
      <c r="F189">
        <v>0</v>
      </c>
    </row>
    <row r="190" spans="1:6" x14ac:dyDescent="0.25">
      <c r="A190" t="s">
        <v>985</v>
      </c>
      <c r="B190" t="s">
        <v>986</v>
      </c>
      <c r="C190" t="s">
        <v>866</v>
      </c>
      <c r="D190" t="s">
        <v>380</v>
      </c>
      <c r="E190">
        <v>12</v>
      </c>
      <c r="F190">
        <v>0</v>
      </c>
    </row>
    <row r="191" spans="1:6" x14ac:dyDescent="0.25">
      <c r="A191" t="s">
        <v>985</v>
      </c>
      <c r="B191" t="s">
        <v>986</v>
      </c>
      <c r="C191" t="s">
        <v>987</v>
      </c>
      <c r="D191" t="s">
        <v>382</v>
      </c>
      <c r="E191">
        <v>15</v>
      </c>
      <c r="F191">
        <v>2</v>
      </c>
    </row>
    <row r="192" spans="1:6" x14ac:dyDescent="0.25">
      <c r="A192" t="s">
        <v>985</v>
      </c>
      <c r="B192" t="s">
        <v>986</v>
      </c>
      <c r="C192" t="s">
        <v>870</v>
      </c>
      <c r="D192" t="s">
        <v>384</v>
      </c>
      <c r="E192">
        <v>26</v>
      </c>
      <c r="F192">
        <v>1</v>
      </c>
    </row>
    <row r="193" spans="1:6" x14ac:dyDescent="0.25">
      <c r="A193" t="s">
        <v>985</v>
      </c>
      <c r="B193" t="s">
        <v>986</v>
      </c>
      <c r="C193" t="s">
        <v>988</v>
      </c>
      <c r="D193" t="s">
        <v>386</v>
      </c>
      <c r="E193">
        <v>16</v>
      </c>
      <c r="F193">
        <v>1</v>
      </c>
    </row>
    <row r="194" spans="1:6" x14ac:dyDescent="0.25">
      <c r="A194" t="s">
        <v>985</v>
      </c>
      <c r="B194" t="s">
        <v>986</v>
      </c>
      <c r="C194" t="s">
        <v>989</v>
      </c>
      <c r="D194" t="s">
        <v>388</v>
      </c>
      <c r="E194">
        <v>11</v>
      </c>
      <c r="F194">
        <v>0</v>
      </c>
    </row>
    <row r="195" spans="1:6" x14ac:dyDescent="0.25">
      <c r="A195" t="s">
        <v>985</v>
      </c>
      <c r="B195" t="s">
        <v>986</v>
      </c>
      <c r="C195" t="s">
        <v>990</v>
      </c>
      <c r="D195" t="s">
        <v>390</v>
      </c>
      <c r="E195">
        <v>12</v>
      </c>
      <c r="F195">
        <v>0</v>
      </c>
    </row>
    <row r="196" spans="1:6" x14ac:dyDescent="0.25">
      <c r="A196" t="s">
        <v>985</v>
      </c>
      <c r="B196" t="s">
        <v>986</v>
      </c>
      <c r="C196" t="s">
        <v>991</v>
      </c>
      <c r="D196" t="s">
        <v>392</v>
      </c>
      <c r="E196">
        <v>11</v>
      </c>
      <c r="F196">
        <v>1</v>
      </c>
    </row>
    <row r="197" spans="1:6" x14ac:dyDescent="0.25">
      <c r="A197" t="s">
        <v>985</v>
      </c>
      <c r="B197" t="s">
        <v>986</v>
      </c>
      <c r="C197" t="s">
        <v>897</v>
      </c>
      <c r="D197" t="s">
        <v>394</v>
      </c>
      <c r="E197">
        <v>11</v>
      </c>
      <c r="F197">
        <v>0</v>
      </c>
    </row>
    <row r="198" spans="1:6" x14ac:dyDescent="0.25">
      <c r="A198" t="s">
        <v>985</v>
      </c>
      <c r="B198" t="s">
        <v>986</v>
      </c>
      <c r="C198" t="s">
        <v>950</v>
      </c>
      <c r="D198" t="s">
        <v>396</v>
      </c>
      <c r="E198">
        <v>12</v>
      </c>
      <c r="F198">
        <v>1</v>
      </c>
    </row>
    <row r="199" spans="1:6" x14ac:dyDescent="0.25">
      <c r="A199" t="s">
        <v>985</v>
      </c>
      <c r="B199" t="s">
        <v>986</v>
      </c>
      <c r="C199" t="s">
        <v>957</v>
      </c>
      <c r="D199" t="s">
        <v>312</v>
      </c>
      <c r="E199">
        <v>1</v>
      </c>
      <c r="F199">
        <v>0</v>
      </c>
    </row>
    <row r="200" spans="1:6" x14ac:dyDescent="0.25">
      <c r="A200" t="s">
        <v>985</v>
      </c>
      <c r="B200" t="s">
        <v>986</v>
      </c>
      <c r="C200" t="s">
        <v>816</v>
      </c>
      <c r="D200" t="s">
        <v>399</v>
      </c>
      <c r="E200">
        <v>26</v>
      </c>
      <c r="F200">
        <v>1</v>
      </c>
    </row>
    <row r="201" spans="1:6" x14ac:dyDescent="0.25">
      <c r="A201" t="s">
        <v>992</v>
      </c>
      <c r="B201" t="s">
        <v>993</v>
      </c>
      <c r="C201" t="s">
        <v>816</v>
      </c>
      <c r="D201" t="s">
        <v>401</v>
      </c>
      <c r="E201">
        <v>4</v>
      </c>
      <c r="F201">
        <v>0</v>
      </c>
    </row>
    <row r="202" spans="1:6" x14ac:dyDescent="0.25">
      <c r="A202" t="s">
        <v>992</v>
      </c>
      <c r="B202" t="s">
        <v>994</v>
      </c>
      <c r="C202" t="s">
        <v>816</v>
      </c>
      <c r="D202" t="s">
        <v>403</v>
      </c>
      <c r="E202">
        <v>2</v>
      </c>
      <c r="F202">
        <v>0</v>
      </c>
    </row>
    <row r="203" spans="1:6" x14ac:dyDescent="0.25">
      <c r="A203" t="s">
        <v>992</v>
      </c>
      <c r="B203" t="s">
        <v>995</v>
      </c>
      <c r="C203" t="s">
        <v>816</v>
      </c>
      <c r="D203" t="s">
        <v>405</v>
      </c>
      <c r="E203">
        <v>1</v>
      </c>
      <c r="F203">
        <v>0</v>
      </c>
    </row>
    <row r="204" spans="1:6" x14ac:dyDescent="0.25">
      <c r="A204" t="s">
        <v>992</v>
      </c>
      <c r="B204" t="s">
        <v>996</v>
      </c>
      <c r="C204" t="s">
        <v>816</v>
      </c>
      <c r="D204" t="s">
        <v>407</v>
      </c>
      <c r="E204">
        <v>1</v>
      </c>
      <c r="F204">
        <v>0</v>
      </c>
    </row>
    <row r="205" spans="1:6" x14ac:dyDescent="0.25">
      <c r="A205" t="s">
        <v>992</v>
      </c>
      <c r="B205" t="s">
        <v>997</v>
      </c>
      <c r="C205" t="s">
        <v>962</v>
      </c>
      <c r="D205" t="s">
        <v>409</v>
      </c>
      <c r="E205">
        <v>12</v>
      </c>
      <c r="F205">
        <v>0</v>
      </c>
    </row>
    <row r="206" spans="1:6" x14ac:dyDescent="0.25">
      <c r="A206" t="s">
        <v>992</v>
      </c>
      <c r="B206" t="s">
        <v>998</v>
      </c>
      <c r="C206" t="s">
        <v>962</v>
      </c>
      <c r="D206" t="s">
        <v>411</v>
      </c>
      <c r="E206">
        <v>11</v>
      </c>
      <c r="F206">
        <v>0</v>
      </c>
    </row>
    <row r="207" spans="1:6" x14ac:dyDescent="0.25">
      <c r="A207" t="s">
        <v>992</v>
      </c>
      <c r="B207" t="s">
        <v>999</v>
      </c>
      <c r="C207" t="s">
        <v>962</v>
      </c>
      <c r="D207" t="s">
        <v>413</v>
      </c>
      <c r="E207">
        <v>1</v>
      </c>
      <c r="F207">
        <v>0</v>
      </c>
    </row>
    <row r="208" spans="1:6" x14ac:dyDescent="0.25">
      <c r="A208" t="s">
        <v>992</v>
      </c>
      <c r="B208" t="s">
        <v>1000</v>
      </c>
      <c r="C208" t="s">
        <v>962</v>
      </c>
      <c r="D208" t="s">
        <v>415</v>
      </c>
      <c r="E208">
        <v>1</v>
      </c>
      <c r="F208">
        <v>0</v>
      </c>
    </row>
    <row r="209" spans="1:6" x14ac:dyDescent="0.25">
      <c r="A209" t="s">
        <v>992</v>
      </c>
      <c r="B209" t="s">
        <v>1001</v>
      </c>
      <c r="C209" t="s">
        <v>962</v>
      </c>
      <c r="D209" t="s">
        <v>417</v>
      </c>
      <c r="E209">
        <v>1</v>
      </c>
      <c r="F209">
        <v>0</v>
      </c>
    </row>
    <row r="210" spans="1:6" x14ac:dyDescent="0.25">
      <c r="A210" t="s">
        <v>992</v>
      </c>
      <c r="B210" t="s">
        <v>1002</v>
      </c>
      <c r="C210" t="s">
        <v>962</v>
      </c>
      <c r="D210" t="s">
        <v>419</v>
      </c>
      <c r="E210">
        <v>2</v>
      </c>
      <c r="F210">
        <v>0</v>
      </c>
    </row>
    <row r="211" spans="1:6" x14ac:dyDescent="0.25">
      <c r="A211" t="s">
        <v>992</v>
      </c>
      <c r="B211" t="s">
        <v>1003</v>
      </c>
      <c r="C211" t="s">
        <v>816</v>
      </c>
      <c r="D211" t="s">
        <v>421</v>
      </c>
      <c r="E211">
        <v>10</v>
      </c>
      <c r="F211">
        <v>0</v>
      </c>
    </row>
    <row r="212" spans="1:6" x14ac:dyDescent="0.25">
      <c r="A212" t="s">
        <v>992</v>
      </c>
      <c r="B212" t="s">
        <v>1004</v>
      </c>
      <c r="C212" t="s">
        <v>816</v>
      </c>
      <c r="D212" t="s">
        <v>423</v>
      </c>
      <c r="E212">
        <v>10</v>
      </c>
      <c r="F212">
        <v>0</v>
      </c>
    </row>
    <row r="213" spans="1:6" x14ac:dyDescent="0.25">
      <c r="A213" t="s">
        <v>971</v>
      </c>
      <c r="B213" t="s">
        <v>1005</v>
      </c>
      <c r="C213" t="s">
        <v>866</v>
      </c>
      <c r="D213" t="s">
        <v>425</v>
      </c>
      <c r="E213">
        <v>11</v>
      </c>
      <c r="F213">
        <v>0</v>
      </c>
    </row>
    <row r="214" spans="1:6" x14ac:dyDescent="0.25">
      <c r="A214" t="s">
        <v>971</v>
      </c>
      <c r="B214" t="s">
        <v>1005</v>
      </c>
      <c r="C214" t="s">
        <v>870</v>
      </c>
      <c r="D214" t="s">
        <v>427</v>
      </c>
      <c r="E214">
        <v>17</v>
      </c>
      <c r="F214">
        <v>0</v>
      </c>
    </row>
    <row r="215" spans="1:6" x14ac:dyDescent="0.25">
      <c r="A215" t="s">
        <v>971</v>
      </c>
      <c r="B215" t="s">
        <v>1005</v>
      </c>
      <c r="C215" t="s">
        <v>816</v>
      </c>
      <c r="D215" t="s">
        <v>429</v>
      </c>
      <c r="E215">
        <v>17</v>
      </c>
      <c r="F215">
        <v>0</v>
      </c>
    </row>
    <row r="216" spans="1:6" x14ac:dyDescent="0.25">
      <c r="A216" t="s">
        <v>973</v>
      </c>
      <c r="B216" t="s">
        <v>1006</v>
      </c>
      <c r="C216" t="s">
        <v>816</v>
      </c>
      <c r="D216" t="s">
        <v>431</v>
      </c>
      <c r="E216">
        <v>6</v>
      </c>
      <c r="F216">
        <v>0</v>
      </c>
    </row>
    <row r="217" spans="1:6" x14ac:dyDescent="0.25">
      <c r="A217" t="s">
        <v>979</v>
      </c>
      <c r="B217" t="s">
        <v>1007</v>
      </c>
      <c r="C217" t="s">
        <v>1008</v>
      </c>
      <c r="D217" t="s">
        <v>433</v>
      </c>
      <c r="E217">
        <v>28</v>
      </c>
      <c r="F217">
        <v>0</v>
      </c>
    </row>
    <row r="218" spans="1:6" x14ac:dyDescent="0.25">
      <c r="A218" t="s">
        <v>979</v>
      </c>
      <c r="B218" t="s">
        <v>1009</v>
      </c>
      <c r="C218" t="s">
        <v>962</v>
      </c>
      <c r="D218" t="s">
        <v>435</v>
      </c>
      <c r="E218">
        <v>0</v>
      </c>
      <c r="F218">
        <v>1</v>
      </c>
    </row>
    <row r="219" spans="1:6" x14ac:dyDescent="0.25">
      <c r="A219" t="s">
        <v>979</v>
      </c>
      <c r="B219" t="s">
        <v>1009</v>
      </c>
      <c r="C219" t="s">
        <v>1010</v>
      </c>
      <c r="D219" t="s">
        <v>437</v>
      </c>
      <c r="E219">
        <v>0</v>
      </c>
      <c r="F219">
        <v>1</v>
      </c>
    </row>
    <row r="220" spans="1:6" x14ac:dyDescent="0.25">
      <c r="A220" t="s">
        <v>979</v>
      </c>
      <c r="B220" t="s">
        <v>1011</v>
      </c>
      <c r="C220" t="s">
        <v>962</v>
      </c>
      <c r="D220" t="s">
        <v>439</v>
      </c>
      <c r="E220">
        <v>0</v>
      </c>
      <c r="F220">
        <v>1</v>
      </c>
    </row>
    <row r="221" spans="1:6" x14ac:dyDescent="0.25">
      <c r="A221" t="s">
        <v>984</v>
      </c>
      <c r="B221" t="s">
        <v>936</v>
      </c>
      <c r="C221" t="s">
        <v>870</v>
      </c>
      <c r="D221" t="s">
        <v>441</v>
      </c>
      <c r="E221">
        <v>4</v>
      </c>
      <c r="F221">
        <v>0</v>
      </c>
    </row>
    <row r="222" spans="1:6" x14ac:dyDescent="0.25">
      <c r="A222" t="s">
        <v>984</v>
      </c>
      <c r="B222" t="s">
        <v>936</v>
      </c>
      <c r="C222" t="s">
        <v>816</v>
      </c>
      <c r="D222" t="s">
        <v>443</v>
      </c>
      <c r="E222">
        <v>46</v>
      </c>
      <c r="F222">
        <v>0</v>
      </c>
    </row>
    <row r="223" spans="1:6" x14ac:dyDescent="0.25">
      <c r="A223" t="s">
        <v>984</v>
      </c>
      <c r="B223" t="s">
        <v>1012</v>
      </c>
      <c r="C223" t="s">
        <v>866</v>
      </c>
      <c r="D223" t="s">
        <v>445</v>
      </c>
      <c r="E223">
        <v>8</v>
      </c>
      <c r="F223">
        <v>0</v>
      </c>
    </row>
    <row r="224" spans="1:6" x14ac:dyDescent="0.25">
      <c r="A224" t="s">
        <v>984</v>
      </c>
      <c r="B224" t="s">
        <v>1012</v>
      </c>
      <c r="C224" t="s">
        <v>870</v>
      </c>
      <c r="D224" t="s">
        <v>447</v>
      </c>
      <c r="E224">
        <v>13</v>
      </c>
      <c r="F224">
        <v>0</v>
      </c>
    </row>
    <row r="225" spans="1:6" x14ac:dyDescent="0.25">
      <c r="A225" t="s">
        <v>984</v>
      </c>
      <c r="B225" t="s">
        <v>1012</v>
      </c>
      <c r="C225" t="s">
        <v>1013</v>
      </c>
      <c r="D225" t="s">
        <v>449</v>
      </c>
      <c r="E225">
        <v>2</v>
      </c>
      <c r="F225">
        <v>0</v>
      </c>
    </row>
    <row r="226" spans="1:6" x14ac:dyDescent="0.25">
      <c r="A226" t="s">
        <v>984</v>
      </c>
      <c r="B226" t="s">
        <v>1012</v>
      </c>
      <c r="C226" t="s">
        <v>816</v>
      </c>
      <c r="D226" t="s">
        <v>451</v>
      </c>
      <c r="E226">
        <v>13</v>
      </c>
      <c r="F226">
        <v>0</v>
      </c>
    </row>
    <row r="227" spans="1:6" x14ac:dyDescent="0.25">
      <c r="A227" t="s">
        <v>984</v>
      </c>
      <c r="B227" t="s">
        <v>944</v>
      </c>
      <c r="C227" t="s">
        <v>962</v>
      </c>
      <c r="D227" t="s">
        <v>453</v>
      </c>
      <c r="E227">
        <v>1</v>
      </c>
      <c r="F227">
        <v>0</v>
      </c>
    </row>
    <row r="228" spans="1:6" x14ac:dyDescent="0.25">
      <c r="A228" t="s">
        <v>1014</v>
      </c>
      <c r="B228" t="s">
        <v>1015</v>
      </c>
      <c r="C228" t="s">
        <v>962</v>
      </c>
      <c r="D228" t="s">
        <v>455</v>
      </c>
      <c r="E228">
        <v>1</v>
      </c>
      <c r="F228">
        <v>0</v>
      </c>
    </row>
    <row r="229" spans="1:6" x14ac:dyDescent="0.25">
      <c r="A229" t="s">
        <v>1014</v>
      </c>
      <c r="B229" t="s">
        <v>1015</v>
      </c>
      <c r="C229" t="s">
        <v>816</v>
      </c>
      <c r="D229" t="s">
        <v>457</v>
      </c>
      <c r="E229">
        <v>3</v>
      </c>
      <c r="F229">
        <v>0</v>
      </c>
    </row>
    <row r="230" spans="1:6" x14ac:dyDescent="0.25">
      <c r="A230" t="s">
        <v>1014</v>
      </c>
      <c r="B230" t="s">
        <v>1015</v>
      </c>
      <c r="C230" t="s">
        <v>1016</v>
      </c>
      <c r="D230" t="s">
        <v>459</v>
      </c>
      <c r="E230">
        <v>4</v>
      </c>
      <c r="F230">
        <v>0</v>
      </c>
    </row>
    <row r="231" spans="1:6" x14ac:dyDescent="0.25">
      <c r="A231" t="s">
        <v>1017</v>
      </c>
      <c r="B231" t="s">
        <v>1018</v>
      </c>
      <c r="C231" t="s">
        <v>962</v>
      </c>
      <c r="D231" t="s">
        <v>461</v>
      </c>
      <c r="E231">
        <v>24</v>
      </c>
      <c r="F231">
        <v>1</v>
      </c>
    </row>
    <row r="232" spans="1:6" x14ac:dyDescent="0.25">
      <c r="A232" t="s">
        <v>1017</v>
      </c>
      <c r="B232" t="s">
        <v>1018</v>
      </c>
      <c r="C232" t="s">
        <v>1019</v>
      </c>
      <c r="D232" t="s">
        <v>463</v>
      </c>
      <c r="E232">
        <v>284</v>
      </c>
      <c r="F232">
        <v>15</v>
      </c>
    </row>
    <row r="233" spans="1:6" x14ac:dyDescent="0.25">
      <c r="A233" t="s">
        <v>1017</v>
      </c>
      <c r="B233" t="s">
        <v>1018</v>
      </c>
      <c r="C233" t="s">
        <v>1020</v>
      </c>
      <c r="D233" t="s">
        <v>465</v>
      </c>
      <c r="E233">
        <v>243</v>
      </c>
      <c r="F233">
        <v>11</v>
      </c>
    </row>
    <row r="234" spans="1:6" x14ac:dyDescent="0.25">
      <c r="A234" t="s">
        <v>1017</v>
      </c>
      <c r="B234" t="s">
        <v>1018</v>
      </c>
      <c r="C234" t="s">
        <v>1021</v>
      </c>
      <c r="D234" t="s">
        <v>467</v>
      </c>
      <c r="E234">
        <v>7</v>
      </c>
      <c r="F234">
        <v>0</v>
      </c>
    </row>
    <row r="235" spans="1:6" x14ac:dyDescent="0.25">
      <c r="A235" t="s">
        <v>1017</v>
      </c>
      <c r="B235" t="s">
        <v>1018</v>
      </c>
      <c r="C235" t="s">
        <v>1022</v>
      </c>
      <c r="D235" t="s">
        <v>469</v>
      </c>
      <c r="E235">
        <v>284</v>
      </c>
      <c r="F235">
        <v>15</v>
      </c>
    </row>
    <row r="236" spans="1:6" x14ac:dyDescent="0.25">
      <c r="A236" t="s">
        <v>1017</v>
      </c>
      <c r="B236" t="s">
        <v>1018</v>
      </c>
      <c r="C236" t="s">
        <v>1023</v>
      </c>
      <c r="D236" t="s">
        <v>471</v>
      </c>
      <c r="E236">
        <v>45</v>
      </c>
      <c r="F236">
        <v>6</v>
      </c>
    </row>
    <row r="237" spans="1:6" x14ac:dyDescent="0.25">
      <c r="A237" t="s">
        <v>1017</v>
      </c>
      <c r="B237" t="s">
        <v>1018</v>
      </c>
      <c r="C237" t="s">
        <v>1024</v>
      </c>
      <c r="D237" t="s">
        <v>473</v>
      </c>
      <c r="E237">
        <v>243</v>
      </c>
      <c r="F237">
        <v>11</v>
      </c>
    </row>
    <row r="238" spans="1:6" x14ac:dyDescent="0.25">
      <c r="A238" t="s">
        <v>1017</v>
      </c>
      <c r="B238" t="s">
        <v>1018</v>
      </c>
      <c r="C238" t="s">
        <v>1025</v>
      </c>
      <c r="D238" t="s">
        <v>475</v>
      </c>
      <c r="E238">
        <v>38</v>
      </c>
      <c r="F238">
        <v>0</v>
      </c>
    </row>
    <row r="239" spans="1:6" x14ac:dyDescent="0.25">
      <c r="A239" t="s">
        <v>1017</v>
      </c>
      <c r="B239" t="s">
        <v>1018</v>
      </c>
      <c r="C239" t="s">
        <v>867</v>
      </c>
      <c r="D239" t="s">
        <v>477</v>
      </c>
      <c r="E239">
        <v>242</v>
      </c>
      <c r="F239">
        <v>12</v>
      </c>
    </row>
    <row r="240" spans="1:6" x14ac:dyDescent="0.25">
      <c r="A240" t="s">
        <v>1017</v>
      </c>
      <c r="B240" t="s">
        <v>1018</v>
      </c>
      <c r="C240" t="s">
        <v>1026</v>
      </c>
      <c r="D240" t="s">
        <v>479</v>
      </c>
      <c r="E240">
        <v>287</v>
      </c>
      <c r="F240">
        <v>15</v>
      </c>
    </row>
    <row r="241" spans="1:6" x14ac:dyDescent="0.25">
      <c r="A241" t="s">
        <v>1017</v>
      </c>
      <c r="B241" t="s">
        <v>1027</v>
      </c>
      <c r="C241" t="s">
        <v>1021</v>
      </c>
      <c r="D241" t="s">
        <v>481</v>
      </c>
      <c r="E241">
        <v>7</v>
      </c>
      <c r="F241">
        <v>0</v>
      </c>
    </row>
    <row r="242" spans="1:6" x14ac:dyDescent="0.25">
      <c r="A242" t="s">
        <v>1017</v>
      </c>
      <c r="B242" t="s">
        <v>1027</v>
      </c>
      <c r="C242" t="s">
        <v>1022</v>
      </c>
      <c r="D242" t="s">
        <v>483</v>
      </c>
      <c r="E242">
        <v>68</v>
      </c>
      <c r="F242">
        <v>4</v>
      </c>
    </row>
    <row r="243" spans="1:6" x14ac:dyDescent="0.25">
      <c r="A243" t="s">
        <v>1017</v>
      </c>
      <c r="B243" t="s">
        <v>1027</v>
      </c>
      <c r="C243" t="s">
        <v>1026</v>
      </c>
      <c r="D243" t="s">
        <v>485</v>
      </c>
      <c r="E243">
        <v>68</v>
      </c>
      <c r="F243">
        <v>4</v>
      </c>
    </row>
    <row r="244" spans="1:6" x14ac:dyDescent="0.25">
      <c r="A244" t="s">
        <v>1017</v>
      </c>
      <c r="B244" t="s">
        <v>1028</v>
      </c>
      <c r="C244" t="s">
        <v>962</v>
      </c>
      <c r="D244" t="s">
        <v>487</v>
      </c>
      <c r="E244">
        <v>19</v>
      </c>
      <c r="F244">
        <v>1</v>
      </c>
    </row>
    <row r="245" spans="1:6" x14ac:dyDescent="0.25">
      <c r="A245" t="s">
        <v>1017</v>
      </c>
      <c r="B245" t="s">
        <v>1028</v>
      </c>
      <c r="C245" t="s">
        <v>1029</v>
      </c>
      <c r="D245" t="s">
        <v>489</v>
      </c>
      <c r="E245">
        <v>5</v>
      </c>
      <c r="F245">
        <v>0</v>
      </c>
    </row>
    <row r="246" spans="1:6" x14ac:dyDescent="0.25">
      <c r="A246" t="s">
        <v>1017</v>
      </c>
      <c r="B246" t="s">
        <v>1030</v>
      </c>
      <c r="C246" t="s">
        <v>816</v>
      </c>
      <c r="D246" t="s">
        <v>491</v>
      </c>
      <c r="E246">
        <v>62</v>
      </c>
      <c r="F246">
        <v>0</v>
      </c>
    </row>
    <row r="247" spans="1:6" x14ac:dyDescent="0.25">
      <c r="A247" t="s">
        <v>1017</v>
      </c>
      <c r="B247" t="s">
        <v>1031</v>
      </c>
      <c r="C247" t="s">
        <v>962</v>
      </c>
      <c r="D247" t="s">
        <v>493</v>
      </c>
      <c r="E247">
        <v>8</v>
      </c>
      <c r="F247">
        <v>0</v>
      </c>
    </row>
    <row r="248" spans="1:6" x14ac:dyDescent="0.25">
      <c r="A248" t="s">
        <v>1017</v>
      </c>
      <c r="B248" t="s">
        <v>1032</v>
      </c>
      <c r="C248" t="s">
        <v>962</v>
      </c>
      <c r="D248" t="s">
        <v>495</v>
      </c>
      <c r="E248">
        <v>9</v>
      </c>
      <c r="F248">
        <v>0</v>
      </c>
    </row>
    <row r="249" spans="1:6" x14ac:dyDescent="0.25">
      <c r="A249" t="s">
        <v>1017</v>
      </c>
      <c r="B249" t="s">
        <v>1033</v>
      </c>
      <c r="C249" t="s">
        <v>962</v>
      </c>
      <c r="D249" t="s">
        <v>497</v>
      </c>
      <c r="E249">
        <v>3</v>
      </c>
      <c r="F249">
        <v>0</v>
      </c>
    </row>
    <row r="250" spans="1:6" x14ac:dyDescent="0.25">
      <c r="A250" t="s">
        <v>1017</v>
      </c>
      <c r="B250" t="s">
        <v>1034</v>
      </c>
      <c r="C250" t="s">
        <v>962</v>
      </c>
      <c r="D250" t="s">
        <v>499</v>
      </c>
      <c r="E250">
        <v>6</v>
      </c>
      <c r="F250">
        <v>0</v>
      </c>
    </row>
    <row r="251" spans="1:6" x14ac:dyDescent="0.25">
      <c r="A251" t="s">
        <v>857</v>
      </c>
      <c r="B251" t="s">
        <v>1035</v>
      </c>
      <c r="C251" t="s">
        <v>1019</v>
      </c>
      <c r="D251" t="s">
        <v>501</v>
      </c>
      <c r="E251">
        <v>91</v>
      </c>
      <c r="F251">
        <v>8</v>
      </c>
    </row>
    <row r="252" spans="1:6" x14ac:dyDescent="0.25">
      <c r="A252" t="s">
        <v>857</v>
      </c>
      <c r="B252" t="s">
        <v>1035</v>
      </c>
      <c r="C252" t="s">
        <v>1022</v>
      </c>
      <c r="D252" t="s">
        <v>503</v>
      </c>
      <c r="E252">
        <v>91</v>
      </c>
      <c r="F252">
        <v>8</v>
      </c>
    </row>
    <row r="253" spans="1:6" x14ac:dyDescent="0.25">
      <c r="A253" t="s">
        <v>857</v>
      </c>
      <c r="B253" t="s">
        <v>1035</v>
      </c>
      <c r="C253" t="s">
        <v>1023</v>
      </c>
      <c r="D253" t="s">
        <v>505</v>
      </c>
      <c r="E253">
        <v>91</v>
      </c>
      <c r="F253">
        <v>8</v>
      </c>
    </row>
    <row r="254" spans="1:6" x14ac:dyDescent="0.25">
      <c r="A254" t="s">
        <v>857</v>
      </c>
      <c r="B254" t="s">
        <v>1036</v>
      </c>
      <c r="C254" t="s">
        <v>962</v>
      </c>
      <c r="D254" t="s">
        <v>507</v>
      </c>
      <c r="E254">
        <v>2</v>
      </c>
      <c r="F254">
        <v>0</v>
      </c>
    </row>
    <row r="255" spans="1:6" x14ac:dyDescent="0.25">
      <c r="A255" t="s">
        <v>1037</v>
      </c>
      <c r="B255" t="s">
        <v>1038</v>
      </c>
      <c r="C255" t="s">
        <v>962</v>
      </c>
      <c r="D255" t="s">
        <v>509</v>
      </c>
      <c r="E255">
        <v>12</v>
      </c>
      <c r="F255">
        <v>1</v>
      </c>
    </row>
    <row r="256" spans="1:6" x14ac:dyDescent="0.25">
      <c r="A256" t="s">
        <v>1037</v>
      </c>
      <c r="B256" t="s">
        <v>1038</v>
      </c>
      <c r="C256" t="s">
        <v>1019</v>
      </c>
      <c r="D256" t="s">
        <v>511</v>
      </c>
      <c r="E256">
        <v>98</v>
      </c>
      <c r="F256">
        <v>5</v>
      </c>
    </row>
    <row r="257" spans="1:6" x14ac:dyDescent="0.25">
      <c r="A257" t="s">
        <v>1037</v>
      </c>
      <c r="B257" t="s">
        <v>1038</v>
      </c>
      <c r="C257" t="s">
        <v>1021</v>
      </c>
      <c r="D257" t="s">
        <v>513</v>
      </c>
      <c r="E257">
        <v>5</v>
      </c>
      <c r="F257">
        <v>0</v>
      </c>
    </row>
    <row r="258" spans="1:6" x14ac:dyDescent="0.25">
      <c r="A258" t="s">
        <v>1037</v>
      </c>
      <c r="B258" t="s">
        <v>1038</v>
      </c>
      <c r="C258" t="s">
        <v>1022</v>
      </c>
      <c r="D258" t="s">
        <v>515</v>
      </c>
      <c r="E258">
        <v>98</v>
      </c>
      <c r="F258">
        <v>5</v>
      </c>
    </row>
    <row r="259" spans="1:6" x14ac:dyDescent="0.25">
      <c r="A259" t="s">
        <v>1037</v>
      </c>
      <c r="B259" t="s">
        <v>1038</v>
      </c>
      <c r="C259" t="s">
        <v>1026</v>
      </c>
      <c r="D259" t="s">
        <v>517</v>
      </c>
      <c r="E259">
        <v>99</v>
      </c>
      <c r="F259">
        <v>5</v>
      </c>
    </row>
    <row r="260" spans="1:6" x14ac:dyDescent="0.25">
      <c r="A260" t="s">
        <v>1037</v>
      </c>
      <c r="B260" t="s">
        <v>1039</v>
      </c>
      <c r="C260" t="s">
        <v>1021</v>
      </c>
      <c r="D260" t="s">
        <v>519</v>
      </c>
      <c r="E260">
        <v>2</v>
      </c>
      <c r="F260">
        <v>0</v>
      </c>
    </row>
    <row r="261" spans="1:6" x14ac:dyDescent="0.25">
      <c r="A261" t="s">
        <v>1037</v>
      </c>
      <c r="B261" t="s">
        <v>1039</v>
      </c>
      <c r="C261" t="s">
        <v>1040</v>
      </c>
      <c r="D261" t="s">
        <v>521</v>
      </c>
      <c r="E261">
        <v>19</v>
      </c>
      <c r="F261">
        <v>0</v>
      </c>
    </row>
    <row r="262" spans="1:6" x14ac:dyDescent="0.25">
      <c r="A262" t="s">
        <v>1037</v>
      </c>
      <c r="B262" t="s">
        <v>1039</v>
      </c>
      <c r="C262" t="s">
        <v>1022</v>
      </c>
      <c r="D262" t="s">
        <v>523</v>
      </c>
      <c r="E262">
        <v>98</v>
      </c>
      <c r="F262">
        <v>7</v>
      </c>
    </row>
    <row r="263" spans="1:6" x14ac:dyDescent="0.25">
      <c r="A263" t="s">
        <v>1037</v>
      </c>
      <c r="B263" t="s">
        <v>1039</v>
      </c>
      <c r="C263" t="s">
        <v>1026</v>
      </c>
      <c r="D263" t="s">
        <v>525</v>
      </c>
      <c r="E263">
        <v>7</v>
      </c>
      <c r="F263">
        <v>0</v>
      </c>
    </row>
    <row r="264" spans="1:6" x14ac:dyDescent="0.25">
      <c r="A264" t="s">
        <v>1037</v>
      </c>
      <c r="B264" t="s">
        <v>1041</v>
      </c>
      <c r="C264" t="s">
        <v>1022</v>
      </c>
      <c r="D264" t="s">
        <v>527</v>
      </c>
      <c r="E264">
        <v>2</v>
      </c>
      <c r="F264">
        <v>1</v>
      </c>
    </row>
    <row r="265" spans="1:6" x14ac:dyDescent="0.25">
      <c r="A265" t="s">
        <v>1037</v>
      </c>
      <c r="B265" t="s">
        <v>1041</v>
      </c>
      <c r="C265" t="s">
        <v>1026</v>
      </c>
      <c r="D265" t="s">
        <v>529</v>
      </c>
      <c r="E265">
        <v>2</v>
      </c>
      <c r="F265">
        <v>1</v>
      </c>
    </row>
    <row r="266" spans="1:6" x14ac:dyDescent="0.25">
      <c r="A266" t="s">
        <v>1037</v>
      </c>
      <c r="B266" t="s">
        <v>1042</v>
      </c>
      <c r="C266" t="s">
        <v>962</v>
      </c>
      <c r="D266" t="s">
        <v>531</v>
      </c>
      <c r="E266">
        <v>1</v>
      </c>
      <c r="F266">
        <v>0</v>
      </c>
    </row>
    <row r="267" spans="1:6" x14ac:dyDescent="0.25">
      <c r="A267" t="s">
        <v>1037</v>
      </c>
      <c r="B267" t="s">
        <v>1043</v>
      </c>
      <c r="C267" t="s">
        <v>962</v>
      </c>
      <c r="D267" t="s">
        <v>533</v>
      </c>
      <c r="E267">
        <v>20</v>
      </c>
      <c r="F267">
        <v>0</v>
      </c>
    </row>
    <row r="268" spans="1:6" x14ac:dyDescent="0.25">
      <c r="A268" t="s">
        <v>1037</v>
      </c>
      <c r="B268" t="s">
        <v>1044</v>
      </c>
      <c r="C268" t="s">
        <v>962</v>
      </c>
      <c r="D268" t="s">
        <v>535</v>
      </c>
      <c r="E268">
        <v>1</v>
      </c>
      <c r="F268">
        <v>0</v>
      </c>
    </row>
    <row r="269" spans="1:6" x14ac:dyDescent="0.25">
      <c r="A269" t="s">
        <v>1045</v>
      </c>
      <c r="B269" t="s">
        <v>1046</v>
      </c>
      <c r="C269" t="s">
        <v>962</v>
      </c>
      <c r="D269" t="s">
        <v>537</v>
      </c>
      <c r="E269">
        <v>3</v>
      </c>
      <c r="F269">
        <v>0</v>
      </c>
    </row>
    <row r="270" spans="1:6" x14ac:dyDescent="0.25">
      <c r="A270" t="s">
        <v>1045</v>
      </c>
      <c r="B270" t="s">
        <v>1046</v>
      </c>
      <c r="C270" t="s">
        <v>1047</v>
      </c>
      <c r="D270" t="s">
        <v>539</v>
      </c>
      <c r="E270">
        <v>1</v>
      </c>
      <c r="F270">
        <v>0</v>
      </c>
    </row>
    <row r="271" spans="1:6" x14ac:dyDescent="0.25">
      <c r="A271" t="s">
        <v>1045</v>
      </c>
      <c r="B271" t="s">
        <v>1048</v>
      </c>
      <c r="C271" t="s">
        <v>962</v>
      </c>
      <c r="D271" t="s">
        <v>541</v>
      </c>
      <c r="E271">
        <v>1</v>
      </c>
      <c r="F271">
        <v>0</v>
      </c>
    </row>
    <row r="272" spans="1:6" x14ac:dyDescent="0.25">
      <c r="A272" t="s">
        <v>1045</v>
      </c>
      <c r="B272" t="s">
        <v>1049</v>
      </c>
      <c r="C272" t="s">
        <v>962</v>
      </c>
      <c r="D272" t="s">
        <v>543</v>
      </c>
      <c r="E272">
        <v>22</v>
      </c>
      <c r="F272">
        <v>0</v>
      </c>
    </row>
    <row r="273" spans="1:6" x14ac:dyDescent="0.25">
      <c r="A273" t="s">
        <v>1045</v>
      </c>
      <c r="B273" t="s">
        <v>1050</v>
      </c>
      <c r="C273" t="s">
        <v>962</v>
      </c>
      <c r="D273" t="s">
        <v>545</v>
      </c>
      <c r="E273">
        <v>7</v>
      </c>
      <c r="F273">
        <v>0</v>
      </c>
    </row>
    <row r="274" spans="1:6" x14ac:dyDescent="0.25">
      <c r="A274" t="s">
        <v>1045</v>
      </c>
      <c r="B274" t="s">
        <v>1051</v>
      </c>
      <c r="C274" t="s">
        <v>962</v>
      </c>
      <c r="D274" t="s">
        <v>547</v>
      </c>
      <c r="E274">
        <v>26</v>
      </c>
      <c r="F274">
        <v>0</v>
      </c>
    </row>
    <row r="275" spans="1:6" x14ac:dyDescent="0.25">
      <c r="A275" t="s">
        <v>1045</v>
      </c>
      <c r="B275" t="s">
        <v>1052</v>
      </c>
      <c r="C275" t="s">
        <v>962</v>
      </c>
      <c r="D275" t="s">
        <v>549</v>
      </c>
      <c r="E275">
        <v>11</v>
      </c>
      <c r="F275">
        <v>0</v>
      </c>
    </row>
    <row r="276" spans="1:6" x14ac:dyDescent="0.25">
      <c r="A276" t="s">
        <v>1045</v>
      </c>
      <c r="B276" t="s">
        <v>1053</v>
      </c>
      <c r="C276" t="s">
        <v>962</v>
      </c>
      <c r="D276" t="s">
        <v>551</v>
      </c>
      <c r="E276">
        <v>8</v>
      </c>
      <c r="F276">
        <v>0</v>
      </c>
    </row>
    <row r="277" spans="1:6" x14ac:dyDescent="0.25">
      <c r="A277" t="s">
        <v>1045</v>
      </c>
      <c r="B277" t="s">
        <v>1054</v>
      </c>
      <c r="C277" t="s">
        <v>962</v>
      </c>
      <c r="D277" t="s">
        <v>553</v>
      </c>
      <c r="E277">
        <v>5</v>
      </c>
      <c r="F277">
        <v>0</v>
      </c>
    </row>
    <row r="278" spans="1:6" x14ac:dyDescent="0.25">
      <c r="A278" t="s">
        <v>1045</v>
      </c>
      <c r="B278" t="s">
        <v>1055</v>
      </c>
      <c r="C278" t="s">
        <v>962</v>
      </c>
      <c r="D278" t="s">
        <v>555</v>
      </c>
      <c r="E278">
        <v>10</v>
      </c>
      <c r="F278">
        <v>0</v>
      </c>
    </row>
    <row r="279" spans="1:6" x14ac:dyDescent="0.25">
      <c r="A279" t="s">
        <v>1045</v>
      </c>
      <c r="B279" t="s">
        <v>1056</v>
      </c>
      <c r="C279" t="s">
        <v>962</v>
      </c>
      <c r="D279" t="s">
        <v>557</v>
      </c>
      <c r="E279">
        <v>10</v>
      </c>
      <c r="F279">
        <v>0</v>
      </c>
    </row>
    <row r="280" spans="1:6" x14ac:dyDescent="0.25">
      <c r="A280" t="s">
        <v>1045</v>
      </c>
      <c r="B280" t="s">
        <v>1057</v>
      </c>
      <c r="C280" t="s">
        <v>962</v>
      </c>
      <c r="D280" t="s">
        <v>559</v>
      </c>
      <c r="E280">
        <v>43</v>
      </c>
      <c r="F280">
        <v>0</v>
      </c>
    </row>
    <row r="281" spans="1:6" x14ac:dyDescent="0.25">
      <c r="A281" t="s">
        <v>1045</v>
      </c>
      <c r="B281" t="s">
        <v>1058</v>
      </c>
      <c r="C281" t="s">
        <v>962</v>
      </c>
      <c r="D281" t="s">
        <v>561</v>
      </c>
      <c r="E281">
        <v>3</v>
      </c>
      <c r="F281">
        <v>0</v>
      </c>
    </row>
    <row r="282" spans="1:6" x14ac:dyDescent="0.25">
      <c r="A282" t="s">
        <v>1045</v>
      </c>
      <c r="B282" t="s">
        <v>1059</v>
      </c>
      <c r="C282" t="s">
        <v>1021</v>
      </c>
      <c r="D282" t="s">
        <v>563</v>
      </c>
      <c r="E282">
        <v>1</v>
      </c>
      <c r="F282">
        <v>0</v>
      </c>
    </row>
    <row r="283" spans="1:6" x14ac:dyDescent="0.25">
      <c r="A283" t="s">
        <v>1045</v>
      </c>
      <c r="B283" t="s">
        <v>1059</v>
      </c>
      <c r="C283" t="s">
        <v>1022</v>
      </c>
      <c r="D283" t="s">
        <v>565</v>
      </c>
      <c r="E283">
        <v>7</v>
      </c>
      <c r="F283">
        <v>0</v>
      </c>
    </row>
    <row r="284" spans="1:6" x14ac:dyDescent="0.25">
      <c r="A284" t="s">
        <v>1045</v>
      </c>
      <c r="B284" t="s">
        <v>1060</v>
      </c>
      <c r="C284" t="s">
        <v>962</v>
      </c>
      <c r="D284" t="s">
        <v>567</v>
      </c>
      <c r="E284">
        <v>1</v>
      </c>
      <c r="F284">
        <v>0</v>
      </c>
    </row>
    <row r="285" spans="1:6" x14ac:dyDescent="0.25">
      <c r="A285" t="s">
        <v>1045</v>
      </c>
      <c r="B285" t="s">
        <v>1061</v>
      </c>
      <c r="C285" t="s">
        <v>962</v>
      </c>
      <c r="D285" t="s">
        <v>569</v>
      </c>
      <c r="E285">
        <v>1</v>
      </c>
      <c r="F285">
        <v>0</v>
      </c>
    </row>
    <row r="286" spans="1:6" x14ac:dyDescent="0.25">
      <c r="A286" t="s">
        <v>1062</v>
      </c>
      <c r="B286" t="s">
        <v>1063</v>
      </c>
      <c r="C286" t="s">
        <v>962</v>
      </c>
      <c r="D286" t="s">
        <v>571</v>
      </c>
      <c r="E286">
        <v>62</v>
      </c>
      <c r="F286">
        <v>1</v>
      </c>
    </row>
    <row r="287" spans="1:6" x14ac:dyDescent="0.25">
      <c r="A287" t="s">
        <v>1062</v>
      </c>
      <c r="B287" t="s">
        <v>1063</v>
      </c>
      <c r="C287" t="s">
        <v>1064</v>
      </c>
      <c r="D287" t="s">
        <v>573</v>
      </c>
      <c r="E287">
        <v>26</v>
      </c>
      <c r="F287">
        <v>0</v>
      </c>
    </row>
    <row r="288" spans="1:6" x14ac:dyDescent="0.25">
      <c r="A288" t="s">
        <v>1062</v>
      </c>
      <c r="B288" t="s">
        <v>1063</v>
      </c>
      <c r="C288" t="s">
        <v>1065</v>
      </c>
      <c r="D288" t="s">
        <v>575</v>
      </c>
      <c r="E288">
        <v>26</v>
      </c>
      <c r="F288">
        <v>0</v>
      </c>
    </row>
    <row r="289" spans="1:6" x14ac:dyDescent="0.25">
      <c r="A289" t="s">
        <v>1062</v>
      </c>
      <c r="B289" t="s">
        <v>1063</v>
      </c>
      <c r="C289" t="s">
        <v>1066</v>
      </c>
      <c r="D289" t="s">
        <v>577</v>
      </c>
      <c r="E289">
        <v>26</v>
      </c>
      <c r="F289">
        <v>0</v>
      </c>
    </row>
    <row r="290" spans="1:6" x14ac:dyDescent="0.25">
      <c r="A290" t="s">
        <v>1062</v>
      </c>
      <c r="B290" t="s">
        <v>1063</v>
      </c>
      <c r="C290" t="s">
        <v>1067</v>
      </c>
      <c r="D290" t="s">
        <v>579</v>
      </c>
      <c r="E290">
        <v>224</v>
      </c>
      <c r="F290">
        <v>7</v>
      </c>
    </row>
    <row r="291" spans="1:6" x14ac:dyDescent="0.25">
      <c r="A291" t="s">
        <v>1062</v>
      </c>
      <c r="B291" t="s">
        <v>1063</v>
      </c>
      <c r="C291" t="s">
        <v>1068</v>
      </c>
      <c r="D291" t="s">
        <v>581</v>
      </c>
      <c r="E291">
        <v>26</v>
      </c>
      <c r="F291">
        <v>0</v>
      </c>
    </row>
    <row r="292" spans="1:6" x14ac:dyDescent="0.25">
      <c r="A292" t="s">
        <v>1062</v>
      </c>
      <c r="B292" t="s">
        <v>1063</v>
      </c>
      <c r="C292" t="s">
        <v>1069</v>
      </c>
      <c r="D292" t="s">
        <v>583</v>
      </c>
      <c r="E292">
        <v>26</v>
      </c>
      <c r="F292">
        <v>0</v>
      </c>
    </row>
    <row r="293" spans="1:6" x14ac:dyDescent="0.25">
      <c r="A293" t="s">
        <v>1062</v>
      </c>
      <c r="B293" t="s">
        <v>1063</v>
      </c>
      <c r="C293" t="s">
        <v>1070</v>
      </c>
      <c r="D293" t="s">
        <v>585</v>
      </c>
      <c r="E293">
        <v>3</v>
      </c>
      <c r="F293">
        <v>0</v>
      </c>
    </row>
    <row r="294" spans="1:6" x14ac:dyDescent="0.25">
      <c r="A294" t="s">
        <v>1062</v>
      </c>
      <c r="B294" t="s">
        <v>1063</v>
      </c>
      <c r="C294" t="s">
        <v>1071</v>
      </c>
      <c r="D294" t="s">
        <v>587</v>
      </c>
      <c r="E294">
        <v>0</v>
      </c>
      <c r="F294">
        <v>1</v>
      </c>
    </row>
    <row r="295" spans="1:6" x14ac:dyDescent="0.25">
      <c r="A295" t="s">
        <v>1062</v>
      </c>
      <c r="B295" t="s">
        <v>1063</v>
      </c>
      <c r="C295" t="s">
        <v>1072</v>
      </c>
      <c r="D295" t="s">
        <v>589</v>
      </c>
      <c r="E295">
        <v>26</v>
      </c>
      <c r="F295">
        <v>0</v>
      </c>
    </row>
    <row r="296" spans="1:6" x14ac:dyDescent="0.25">
      <c r="A296" t="s">
        <v>1062</v>
      </c>
      <c r="B296" t="s">
        <v>1063</v>
      </c>
      <c r="C296" t="s">
        <v>1073</v>
      </c>
      <c r="D296" t="s">
        <v>591</v>
      </c>
      <c r="E296">
        <v>26</v>
      </c>
      <c r="F296">
        <v>0</v>
      </c>
    </row>
    <row r="297" spans="1:6" x14ac:dyDescent="0.25">
      <c r="A297" t="s">
        <v>1062</v>
      </c>
      <c r="B297" t="s">
        <v>1063</v>
      </c>
      <c r="C297" t="s">
        <v>1074</v>
      </c>
      <c r="D297" t="s">
        <v>593</v>
      </c>
      <c r="E297">
        <v>26</v>
      </c>
      <c r="F297">
        <v>0</v>
      </c>
    </row>
    <row r="298" spans="1:6" x14ac:dyDescent="0.25">
      <c r="A298" t="s">
        <v>1062</v>
      </c>
      <c r="B298" t="s">
        <v>1063</v>
      </c>
      <c r="C298" t="s">
        <v>1075</v>
      </c>
      <c r="D298" t="s">
        <v>595</v>
      </c>
      <c r="E298">
        <v>26</v>
      </c>
      <c r="F298">
        <v>0</v>
      </c>
    </row>
    <row r="299" spans="1:6" x14ac:dyDescent="0.25">
      <c r="A299" t="s">
        <v>1062</v>
      </c>
      <c r="B299" t="s">
        <v>1063</v>
      </c>
      <c r="C299" t="s">
        <v>1076</v>
      </c>
      <c r="D299" t="s">
        <v>597</v>
      </c>
      <c r="E299">
        <v>2</v>
      </c>
      <c r="F299">
        <v>0</v>
      </c>
    </row>
    <row r="300" spans="1:6" x14ac:dyDescent="0.25">
      <c r="A300" t="s">
        <v>1062</v>
      </c>
      <c r="B300" t="s">
        <v>1063</v>
      </c>
      <c r="C300" t="s">
        <v>1077</v>
      </c>
      <c r="D300" t="s">
        <v>599</v>
      </c>
      <c r="E300">
        <v>26</v>
      </c>
      <c r="F300">
        <v>0</v>
      </c>
    </row>
    <row r="301" spans="1:6" x14ac:dyDescent="0.25">
      <c r="A301" t="s">
        <v>1062</v>
      </c>
      <c r="B301" t="s">
        <v>1063</v>
      </c>
      <c r="C301" t="s">
        <v>1078</v>
      </c>
      <c r="D301" t="s">
        <v>601</v>
      </c>
      <c r="E301">
        <v>26</v>
      </c>
      <c r="F301">
        <v>0</v>
      </c>
    </row>
    <row r="302" spans="1:6" x14ac:dyDescent="0.25">
      <c r="A302" t="s">
        <v>1062</v>
      </c>
      <c r="B302" t="s">
        <v>1063</v>
      </c>
      <c r="C302" t="s">
        <v>1079</v>
      </c>
      <c r="D302" t="s">
        <v>603</v>
      </c>
      <c r="E302">
        <v>1</v>
      </c>
      <c r="F302">
        <v>0</v>
      </c>
    </row>
    <row r="303" spans="1:6" x14ac:dyDescent="0.25">
      <c r="A303" t="s">
        <v>1062</v>
      </c>
      <c r="B303" t="s">
        <v>1063</v>
      </c>
      <c r="C303" t="s">
        <v>1080</v>
      </c>
      <c r="D303" t="s">
        <v>605</v>
      </c>
      <c r="E303">
        <v>1</v>
      </c>
      <c r="F303">
        <v>0</v>
      </c>
    </row>
    <row r="304" spans="1:6" x14ac:dyDescent="0.25">
      <c r="A304" t="s">
        <v>1062</v>
      </c>
      <c r="B304" t="s">
        <v>1063</v>
      </c>
      <c r="C304" t="s">
        <v>1081</v>
      </c>
      <c r="D304" t="s">
        <v>607</v>
      </c>
      <c r="E304">
        <v>1</v>
      </c>
      <c r="F304">
        <v>0</v>
      </c>
    </row>
    <row r="305" spans="1:6" x14ac:dyDescent="0.25">
      <c r="A305" t="s">
        <v>1062</v>
      </c>
      <c r="B305" t="s">
        <v>1063</v>
      </c>
      <c r="C305" t="s">
        <v>1082</v>
      </c>
      <c r="D305" t="s">
        <v>609</v>
      </c>
      <c r="E305">
        <v>1</v>
      </c>
      <c r="F305">
        <v>0</v>
      </c>
    </row>
    <row r="306" spans="1:6" x14ac:dyDescent="0.25">
      <c r="A306" t="s">
        <v>1062</v>
      </c>
      <c r="B306" t="s">
        <v>1063</v>
      </c>
      <c r="C306" t="s">
        <v>1083</v>
      </c>
      <c r="D306" t="s">
        <v>611</v>
      </c>
      <c r="E306">
        <v>2</v>
      </c>
      <c r="F306">
        <v>0</v>
      </c>
    </row>
    <row r="307" spans="1:6" x14ac:dyDescent="0.25">
      <c r="A307" t="s">
        <v>1062</v>
      </c>
      <c r="B307" t="s">
        <v>1063</v>
      </c>
      <c r="C307" t="s">
        <v>1084</v>
      </c>
      <c r="D307" t="s">
        <v>613</v>
      </c>
      <c r="E307">
        <v>1</v>
      </c>
      <c r="F307">
        <v>0</v>
      </c>
    </row>
    <row r="308" spans="1:6" x14ac:dyDescent="0.25">
      <c r="A308" t="s">
        <v>1062</v>
      </c>
      <c r="B308" t="s">
        <v>1063</v>
      </c>
      <c r="C308" t="s">
        <v>1085</v>
      </c>
      <c r="D308" t="s">
        <v>615</v>
      </c>
      <c r="E308">
        <v>4</v>
      </c>
      <c r="F308">
        <v>0</v>
      </c>
    </row>
    <row r="309" spans="1:6" x14ac:dyDescent="0.25">
      <c r="A309" t="s">
        <v>1062</v>
      </c>
      <c r="B309" t="s">
        <v>1063</v>
      </c>
      <c r="C309" t="s">
        <v>1086</v>
      </c>
      <c r="D309" t="s">
        <v>617</v>
      </c>
      <c r="E309">
        <v>5</v>
      </c>
      <c r="F309">
        <v>0</v>
      </c>
    </row>
    <row r="310" spans="1:6" x14ac:dyDescent="0.25">
      <c r="A310" t="s">
        <v>1062</v>
      </c>
      <c r="B310" t="s">
        <v>1063</v>
      </c>
      <c r="C310" t="s">
        <v>1087</v>
      </c>
      <c r="D310" t="s">
        <v>619</v>
      </c>
      <c r="E310">
        <v>15</v>
      </c>
      <c r="F310">
        <v>0</v>
      </c>
    </row>
    <row r="311" spans="1:6" x14ac:dyDescent="0.25">
      <c r="A311" t="s">
        <v>1062</v>
      </c>
      <c r="B311" t="s">
        <v>1063</v>
      </c>
      <c r="C311" t="s">
        <v>1088</v>
      </c>
      <c r="D311" t="s">
        <v>621</v>
      </c>
      <c r="E311">
        <v>26</v>
      </c>
      <c r="F311">
        <v>0</v>
      </c>
    </row>
    <row r="312" spans="1:6" x14ac:dyDescent="0.25">
      <c r="A312" t="s">
        <v>1062</v>
      </c>
      <c r="B312" t="s">
        <v>1063</v>
      </c>
      <c r="C312" t="s">
        <v>1089</v>
      </c>
      <c r="D312" t="s">
        <v>623</v>
      </c>
      <c r="E312">
        <v>26</v>
      </c>
      <c r="F312">
        <v>0</v>
      </c>
    </row>
    <row r="313" spans="1:6" x14ac:dyDescent="0.25">
      <c r="A313" t="s">
        <v>1062</v>
      </c>
      <c r="B313" t="s">
        <v>1063</v>
      </c>
      <c r="C313" t="s">
        <v>1090</v>
      </c>
      <c r="D313" t="s">
        <v>625</v>
      </c>
      <c r="E313">
        <v>26</v>
      </c>
      <c r="F313">
        <v>0</v>
      </c>
    </row>
    <row r="314" spans="1:6" x14ac:dyDescent="0.25">
      <c r="A314" t="s">
        <v>1062</v>
      </c>
      <c r="B314" t="s">
        <v>1063</v>
      </c>
      <c r="C314" t="s">
        <v>1091</v>
      </c>
      <c r="D314" t="s">
        <v>627</v>
      </c>
      <c r="E314">
        <v>26</v>
      </c>
      <c r="F314">
        <v>0</v>
      </c>
    </row>
    <row r="315" spans="1:6" x14ac:dyDescent="0.25">
      <c r="A315" t="s">
        <v>1062</v>
      </c>
      <c r="B315" t="s">
        <v>1063</v>
      </c>
      <c r="C315" t="s">
        <v>1092</v>
      </c>
      <c r="D315" t="s">
        <v>629</v>
      </c>
      <c r="E315">
        <v>26</v>
      </c>
      <c r="F315">
        <v>0</v>
      </c>
    </row>
    <row r="316" spans="1:6" x14ac:dyDescent="0.25">
      <c r="A316" t="s">
        <v>1062</v>
      </c>
      <c r="B316" t="s">
        <v>1063</v>
      </c>
      <c r="C316" t="s">
        <v>1093</v>
      </c>
      <c r="D316" t="s">
        <v>631</v>
      </c>
      <c r="E316">
        <v>26</v>
      </c>
      <c r="F316">
        <v>0</v>
      </c>
    </row>
    <row r="317" spans="1:6" x14ac:dyDescent="0.25">
      <c r="A317" t="s">
        <v>1062</v>
      </c>
      <c r="B317" t="s">
        <v>1063</v>
      </c>
      <c r="C317" t="s">
        <v>1094</v>
      </c>
      <c r="D317" t="s">
        <v>633</v>
      </c>
      <c r="E317">
        <v>26</v>
      </c>
      <c r="F317">
        <v>0</v>
      </c>
    </row>
    <row r="318" spans="1:6" x14ac:dyDescent="0.25">
      <c r="A318" t="s">
        <v>1062</v>
      </c>
      <c r="B318" t="s">
        <v>1063</v>
      </c>
      <c r="C318" t="s">
        <v>1095</v>
      </c>
      <c r="D318" t="s">
        <v>635</v>
      </c>
      <c r="E318">
        <v>26</v>
      </c>
      <c r="F318">
        <v>0</v>
      </c>
    </row>
    <row r="319" spans="1:6" x14ac:dyDescent="0.25">
      <c r="A319" t="s">
        <v>1062</v>
      </c>
      <c r="B319" t="s">
        <v>1063</v>
      </c>
      <c r="C319" t="s">
        <v>1096</v>
      </c>
      <c r="D319" t="s">
        <v>637</v>
      </c>
      <c r="E319">
        <v>48</v>
      </c>
      <c r="F319">
        <v>0</v>
      </c>
    </row>
    <row r="320" spans="1:6" x14ac:dyDescent="0.25">
      <c r="A320" t="s">
        <v>1062</v>
      </c>
      <c r="B320" t="s">
        <v>1063</v>
      </c>
      <c r="C320" t="s">
        <v>1097</v>
      </c>
      <c r="D320" t="s">
        <v>639</v>
      </c>
      <c r="E320">
        <v>29</v>
      </c>
      <c r="F320">
        <v>0</v>
      </c>
    </row>
    <row r="321" spans="1:6" x14ac:dyDescent="0.25">
      <c r="A321" t="s">
        <v>1062</v>
      </c>
      <c r="B321" t="s">
        <v>1098</v>
      </c>
      <c r="C321" t="s">
        <v>1099</v>
      </c>
      <c r="D321" t="s">
        <v>641</v>
      </c>
      <c r="E321">
        <v>0</v>
      </c>
      <c r="F321">
        <v>1</v>
      </c>
    </row>
    <row r="322" spans="1:6" x14ac:dyDescent="0.25">
      <c r="A322" t="s">
        <v>1062</v>
      </c>
      <c r="B322" t="s">
        <v>1098</v>
      </c>
      <c r="C322" t="s">
        <v>1100</v>
      </c>
      <c r="D322" t="s">
        <v>643</v>
      </c>
      <c r="E322">
        <v>0</v>
      </c>
      <c r="F322">
        <v>1</v>
      </c>
    </row>
    <row r="323" spans="1:6" x14ac:dyDescent="0.25">
      <c r="A323" t="s">
        <v>1062</v>
      </c>
      <c r="B323" t="s">
        <v>1098</v>
      </c>
      <c r="C323" t="s">
        <v>1101</v>
      </c>
      <c r="D323" t="s">
        <v>645</v>
      </c>
      <c r="E323">
        <v>0</v>
      </c>
      <c r="F323">
        <v>1</v>
      </c>
    </row>
    <row r="324" spans="1:6" x14ac:dyDescent="0.25">
      <c r="A324" t="s">
        <v>1062</v>
      </c>
      <c r="B324" t="s">
        <v>1098</v>
      </c>
      <c r="C324" t="s">
        <v>1102</v>
      </c>
      <c r="D324" t="s">
        <v>647</v>
      </c>
      <c r="E324">
        <v>0</v>
      </c>
      <c r="F324">
        <v>1</v>
      </c>
    </row>
    <row r="325" spans="1:6" x14ac:dyDescent="0.25">
      <c r="A325" t="s">
        <v>1062</v>
      </c>
      <c r="B325" t="s">
        <v>1098</v>
      </c>
      <c r="C325" t="s">
        <v>1103</v>
      </c>
      <c r="D325" t="s">
        <v>649</v>
      </c>
      <c r="E325">
        <v>0</v>
      </c>
      <c r="F325">
        <v>1</v>
      </c>
    </row>
    <row r="326" spans="1:6" x14ac:dyDescent="0.25">
      <c r="A326" t="s">
        <v>1104</v>
      </c>
      <c r="B326" t="s">
        <v>1105</v>
      </c>
      <c r="C326" t="s">
        <v>1106</v>
      </c>
      <c r="D326" t="s">
        <v>651</v>
      </c>
      <c r="E326">
        <v>68</v>
      </c>
      <c r="F326">
        <v>3</v>
      </c>
    </row>
    <row r="327" spans="1:6" x14ac:dyDescent="0.25">
      <c r="A327" t="s">
        <v>1104</v>
      </c>
      <c r="B327" t="s">
        <v>1105</v>
      </c>
      <c r="C327" t="s">
        <v>1107</v>
      </c>
      <c r="D327" t="s">
        <v>653</v>
      </c>
      <c r="E327">
        <v>4</v>
      </c>
      <c r="F327">
        <v>1</v>
      </c>
    </row>
    <row r="328" spans="1:6" x14ac:dyDescent="0.25">
      <c r="A328" t="s">
        <v>1104</v>
      </c>
      <c r="B328" t="s">
        <v>1105</v>
      </c>
      <c r="C328" t="s">
        <v>1108</v>
      </c>
      <c r="D328" t="s">
        <v>655</v>
      </c>
      <c r="E328">
        <v>67</v>
      </c>
      <c r="F328">
        <v>3</v>
      </c>
    </row>
    <row r="329" spans="1:6" x14ac:dyDescent="0.25">
      <c r="A329" t="s">
        <v>1104</v>
      </c>
      <c r="B329" t="s">
        <v>1105</v>
      </c>
      <c r="C329" t="s">
        <v>816</v>
      </c>
      <c r="D329" t="s">
        <v>657</v>
      </c>
      <c r="E329">
        <v>68</v>
      </c>
      <c r="F329">
        <v>3</v>
      </c>
    </row>
    <row r="330" spans="1:6" x14ac:dyDescent="0.25">
      <c r="A330" t="s">
        <v>1109</v>
      </c>
      <c r="B330" t="s">
        <v>1110</v>
      </c>
      <c r="C330" t="s">
        <v>816</v>
      </c>
      <c r="D330" t="s">
        <v>659</v>
      </c>
      <c r="E330">
        <v>18</v>
      </c>
      <c r="F330">
        <v>0</v>
      </c>
    </row>
    <row r="331" spans="1:6" x14ac:dyDescent="0.25">
      <c r="A331" t="s">
        <v>1111</v>
      </c>
      <c r="B331" t="s">
        <v>792</v>
      </c>
      <c r="C331" t="s">
        <v>816</v>
      </c>
      <c r="D331" t="s">
        <v>661</v>
      </c>
      <c r="E331">
        <v>372</v>
      </c>
      <c r="F331">
        <v>78</v>
      </c>
    </row>
    <row r="332" spans="1:6" x14ac:dyDescent="0.25">
      <c r="A332" t="s">
        <v>1111</v>
      </c>
      <c r="B332" t="s">
        <v>1112</v>
      </c>
      <c r="C332" t="s">
        <v>816</v>
      </c>
      <c r="D332" t="s">
        <v>663</v>
      </c>
      <c r="E332">
        <v>155</v>
      </c>
      <c r="F332">
        <v>19</v>
      </c>
    </row>
    <row r="333" spans="1:6" x14ac:dyDescent="0.25">
      <c r="A333" t="s">
        <v>1111</v>
      </c>
      <c r="B333" t="s">
        <v>1113</v>
      </c>
      <c r="C333" t="s">
        <v>816</v>
      </c>
      <c r="D333" t="s">
        <v>665</v>
      </c>
      <c r="E333">
        <v>4</v>
      </c>
      <c r="F333">
        <v>4</v>
      </c>
    </row>
    <row r="334" spans="1:6" x14ac:dyDescent="0.25">
      <c r="A334" t="s">
        <v>1111</v>
      </c>
      <c r="B334" t="s">
        <v>821</v>
      </c>
      <c r="C334" t="s">
        <v>962</v>
      </c>
      <c r="D334" t="s">
        <v>667</v>
      </c>
      <c r="E334">
        <v>3</v>
      </c>
      <c r="F334">
        <v>0</v>
      </c>
    </row>
    <row r="335" spans="1:6" x14ac:dyDescent="0.25">
      <c r="A335" t="s">
        <v>1111</v>
      </c>
      <c r="B335" t="s">
        <v>1114</v>
      </c>
      <c r="C335" t="s">
        <v>962</v>
      </c>
      <c r="D335" t="s">
        <v>669</v>
      </c>
      <c r="E335">
        <v>8</v>
      </c>
      <c r="F335">
        <v>0</v>
      </c>
    </row>
    <row r="336" spans="1:6" x14ac:dyDescent="0.25">
      <c r="A336" t="s">
        <v>1111</v>
      </c>
      <c r="B336" t="s">
        <v>1115</v>
      </c>
      <c r="C336" t="s">
        <v>962</v>
      </c>
      <c r="D336" t="s">
        <v>671</v>
      </c>
      <c r="E336">
        <v>1</v>
      </c>
      <c r="F336">
        <v>0</v>
      </c>
    </row>
    <row r="337" spans="1:6" x14ac:dyDescent="0.25">
      <c r="A337" t="s">
        <v>1116</v>
      </c>
      <c r="B337" t="s">
        <v>1117</v>
      </c>
      <c r="C337" t="s">
        <v>816</v>
      </c>
      <c r="D337" t="s">
        <v>673</v>
      </c>
      <c r="E337">
        <v>10</v>
      </c>
      <c r="F337">
        <v>1</v>
      </c>
    </row>
    <row r="338" spans="1:6" x14ac:dyDescent="0.25">
      <c r="A338" t="s">
        <v>1118</v>
      </c>
      <c r="B338" t="s">
        <v>1119</v>
      </c>
      <c r="C338" t="s">
        <v>816</v>
      </c>
      <c r="D338" t="s">
        <v>675</v>
      </c>
      <c r="E338">
        <v>23</v>
      </c>
      <c r="F338">
        <v>1</v>
      </c>
    </row>
    <row r="339" spans="1:6" x14ac:dyDescent="0.25">
      <c r="A339" t="s">
        <v>1120</v>
      </c>
      <c r="B339" t="s">
        <v>1121</v>
      </c>
      <c r="C339" t="s">
        <v>962</v>
      </c>
      <c r="D339" t="s">
        <v>677</v>
      </c>
      <c r="E339">
        <v>9</v>
      </c>
      <c r="F339">
        <v>0</v>
      </c>
    </row>
    <row r="340" spans="1:6" x14ac:dyDescent="0.25">
      <c r="A340" t="s">
        <v>1122</v>
      </c>
      <c r="B340" t="s">
        <v>1123</v>
      </c>
      <c r="C340" t="s">
        <v>816</v>
      </c>
      <c r="D340" t="s">
        <v>679</v>
      </c>
      <c r="E340">
        <v>13</v>
      </c>
      <c r="F340">
        <v>4</v>
      </c>
    </row>
    <row r="341" spans="1:6" x14ac:dyDescent="0.25">
      <c r="A341" t="s">
        <v>1124</v>
      </c>
      <c r="B341" t="s">
        <v>1125</v>
      </c>
      <c r="C341" t="s">
        <v>962</v>
      </c>
      <c r="D341" t="s">
        <v>681</v>
      </c>
      <c r="E341">
        <v>63</v>
      </c>
      <c r="F341">
        <v>1</v>
      </c>
    </row>
    <row r="342" spans="1:6" x14ac:dyDescent="0.25">
      <c r="A342" t="s">
        <v>1124</v>
      </c>
      <c r="B342" t="s">
        <v>1125</v>
      </c>
      <c r="C342" t="s">
        <v>1096</v>
      </c>
      <c r="D342" t="s">
        <v>683</v>
      </c>
      <c r="E342">
        <v>60</v>
      </c>
      <c r="F342">
        <v>1</v>
      </c>
    </row>
    <row r="343" spans="1:6" x14ac:dyDescent="0.25">
      <c r="A343" t="s">
        <v>1126</v>
      </c>
      <c r="B343" t="s">
        <v>1127</v>
      </c>
      <c r="C343" t="s">
        <v>816</v>
      </c>
      <c r="D343" t="s">
        <v>685</v>
      </c>
      <c r="E343">
        <v>8</v>
      </c>
      <c r="F343">
        <v>0</v>
      </c>
    </row>
    <row r="344" spans="1:6" ht="14.45" x14ac:dyDescent="0.35">
      <c r="A344" t="s">
        <v>1128</v>
      </c>
      <c r="B344" t="s">
        <v>1129</v>
      </c>
      <c r="C344" t="s">
        <v>1130</v>
      </c>
      <c r="D344" t="s">
        <v>687</v>
      </c>
      <c r="E344">
        <v>58</v>
      </c>
      <c r="F344">
        <v>0</v>
      </c>
    </row>
    <row r="345" spans="1:6" ht="14.45" x14ac:dyDescent="0.35">
      <c r="A345" t="s">
        <v>1128</v>
      </c>
      <c r="B345" t="s">
        <v>1129</v>
      </c>
      <c r="C345" t="s">
        <v>806</v>
      </c>
      <c r="D345" t="s">
        <v>689</v>
      </c>
      <c r="E345">
        <v>150</v>
      </c>
      <c r="F345">
        <v>1</v>
      </c>
    </row>
    <row r="346" spans="1:6" ht="14.45" x14ac:dyDescent="0.35">
      <c r="A346" t="s">
        <v>1131</v>
      </c>
      <c r="B346" t="s">
        <v>1132</v>
      </c>
      <c r="C346" t="s">
        <v>954</v>
      </c>
      <c r="D346" t="s">
        <v>691</v>
      </c>
      <c r="E346">
        <v>154</v>
      </c>
      <c r="F346">
        <v>2</v>
      </c>
    </row>
    <row r="347" spans="1:6" ht="14.45" x14ac:dyDescent="0.35">
      <c r="A347" t="s">
        <v>1131</v>
      </c>
      <c r="B347" t="s">
        <v>1132</v>
      </c>
      <c r="C347" t="s">
        <v>1133</v>
      </c>
      <c r="D347" t="s">
        <v>693</v>
      </c>
      <c r="E347">
        <v>11</v>
      </c>
      <c r="F347">
        <v>0</v>
      </c>
    </row>
    <row r="348" spans="1:6" ht="14.45" x14ac:dyDescent="0.35">
      <c r="A348" t="s">
        <v>1134</v>
      </c>
      <c r="B348" t="s">
        <v>1135</v>
      </c>
      <c r="C348" t="s">
        <v>1136</v>
      </c>
      <c r="D348" t="s">
        <v>695</v>
      </c>
      <c r="E348">
        <v>25</v>
      </c>
      <c r="F348">
        <v>1</v>
      </c>
    </row>
    <row r="349" spans="1:6" ht="14.45" x14ac:dyDescent="0.35">
      <c r="A349" t="s">
        <v>1134</v>
      </c>
      <c r="B349" t="s">
        <v>1135</v>
      </c>
      <c r="C349" t="s">
        <v>1137</v>
      </c>
      <c r="D349" t="s">
        <v>697</v>
      </c>
      <c r="E349">
        <v>25</v>
      </c>
      <c r="F349">
        <v>1</v>
      </c>
    </row>
    <row r="350" spans="1:6" ht="14.45" x14ac:dyDescent="0.35">
      <c r="A350" t="s">
        <v>1134</v>
      </c>
      <c r="B350" t="s">
        <v>1135</v>
      </c>
      <c r="C350" t="s">
        <v>1138</v>
      </c>
      <c r="D350" t="s">
        <v>699</v>
      </c>
      <c r="E350">
        <v>25</v>
      </c>
      <c r="F350">
        <v>1</v>
      </c>
    </row>
    <row r="351" spans="1:6" ht="14.45" x14ac:dyDescent="0.35">
      <c r="A351" t="s">
        <v>1134</v>
      </c>
      <c r="B351" t="s">
        <v>1135</v>
      </c>
      <c r="C351" t="s">
        <v>1139</v>
      </c>
      <c r="D351" t="s">
        <v>701</v>
      </c>
      <c r="E351">
        <v>4</v>
      </c>
      <c r="F351">
        <v>0</v>
      </c>
    </row>
    <row r="352" spans="1:6" ht="14.45" x14ac:dyDescent="0.35">
      <c r="A352" t="s">
        <v>1134</v>
      </c>
      <c r="B352" t="s">
        <v>1135</v>
      </c>
      <c r="C352" t="s">
        <v>1140</v>
      </c>
      <c r="D352" t="s">
        <v>703</v>
      </c>
      <c r="E352">
        <v>2</v>
      </c>
      <c r="F352">
        <v>0</v>
      </c>
    </row>
    <row r="353" spans="1:6" ht="14.45" x14ac:dyDescent="0.35">
      <c r="A353" t="s">
        <v>1134</v>
      </c>
      <c r="B353" t="s">
        <v>1135</v>
      </c>
      <c r="C353" t="s">
        <v>1141</v>
      </c>
      <c r="D353" t="s">
        <v>705</v>
      </c>
      <c r="E353">
        <v>2</v>
      </c>
      <c r="F353">
        <v>0</v>
      </c>
    </row>
    <row r="354" spans="1:6" ht="14.45" x14ac:dyDescent="0.35">
      <c r="A354" t="s">
        <v>1134</v>
      </c>
      <c r="B354" t="s">
        <v>1135</v>
      </c>
      <c r="C354" t="s">
        <v>1142</v>
      </c>
      <c r="D354" t="s">
        <v>707</v>
      </c>
      <c r="E354">
        <v>24</v>
      </c>
      <c r="F354">
        <v>1</v>
      </c>
    </row>
    <row r="355" spans="1:6" ht="14.45" x14ac:dyDescent="0.35">
      <c r="A355" t="s">
        <v>1134</v>
      </c>
      <c r="B355" t="s">
        <v>1135</v>
      </c>
      <c r="C355" t="s">
        <v>1143</v>
      </c>
      <c r="D355" t="s">
        <v>709</v>
      </c>
      <c r="E355">
        <v>24</v>
      </c>
      <c r="F355">
        <v>1</v>
      </c>
    </row>
    <row r="356" spans="1:6" ht="14.45" x14ac:dyDescent="0.35">
      <c r="A356" t="s">
        <v>1134</v>
      </c>
      <c r="B356" t="s">
        <v>1135</v>
      </c>
      <c r="C356" t="s">
        <v>1144</v>
      </c>
      <c r="D356" t="s">
        <v>711</v>
      </c>
      <c r="E356">
        <v>5</v>
      </c>
      <c r="F356">
        <v>0</v>
      </c>
    </row>
    <row r="357" spans="1:6" ht="14.45" x14ac:dyDescent="0.35">
      <c r="A357" t="s">
        <v>1134</v>
      </c>
      <c r="B357" t="s">
        <v>1135</v>
      </c>
      <c r="C357" t="s">
        <v>1145</v>
      </c>
      <c r="D357" t="s">
        <v>713</v>
      </c>
      <c r="E357">
        <v>2</v>
      </c>
      <c r="F357">
        <v>0</v>
      </c>
    </row>
    <row r="358" spans="1:6" ht="14.45" x14ac:dyDescent="0.35">
      <c r="A358" t="s">
        <v>1134</v>
      </c>
      <c r="B358" t="s">
        <v>1146</v>
      </c>
      <c r="C358" t="s">
        <v>962</v>
      </c>
      <c r="D358" t="s">
        <v>715</v>
      </c>
      <c r="E358">
        <v>1</v>
      </c>
      <c r="F358">
        <v>0</v>
      </c>
    </row>
    <row r="359" spans="1:6" ht="14.45" x14ac:dyDescent="0.35">
      <c r="A359" t="s">
        <v>1134</v>
      </c>
      <c r="B359" t="s">
        <v>1146</v>
      </c>
      <c r="C359" t="s">
        <v>1147</v>
      </c>
      <c r="D359" t="s">
        <v>717</v>
      </c>
      <c r="E359">
        <v>13</v>
      </c>
      <c r="F359">
        <v>0</v>
      </c>
    </row>
    <row r="360" spans="1:6" ht="14.45" x14ac:dyDescent="0.35">
      <c r="A360" t="s">
        <v>1134</v>
      </c>
      <c r="B360" t="s">
        <v>1146</v>
      </c>
      <c r="C360" t="s">
        <v>1148</v>
      </c>
      <c r="D360" t="s">
        <v>719</v>
      </c>
      <c r="E360">
        <v>2</v>
      </c>
      <c r="F360">
        <v>0</v>
      </c>
    </row>
    <row r="361" spans="1:6" ht="14.45" x14ac:dyDescent="0.35">
      <c r="A361" t="s">
        <v>1134</v>
      </c>
      <c r="B361" t="s">
        <v>1149</v>
      </c>
      <c r="C361" t="s">
        <v>962</v>
      </c>
      <c r="D361" t="s">
        <v>721</v>
      </c>
      <c r="E361">
        <v>1</v>
      </c>
      <c r="F361">
        <v>0</v>
      </c>
    </row>
    <row r="362" spans="1:6" ht="14.45" x14ac:dyDescent="0.35">
      <c r="A362" t="s">
        <v>1134</v>
      </c>
      <c r="B362" t="s">
        <v>1150</v>
      </c>
      <c r="C362" t="s">
        <v>1151</v>
      </c>
      <c r="D362" t="s">
        <v>723</v>
      </c>
      <c r="E362">
        <v>1</v>
      </c>
      <c r="F362">
        <v>0</v>
      </c>
    </row>
    <row r="363" spans="1:6" ht="14.45" x14ac:dyDescent="0.35">
      <c r="A363" t="s">
        <v>1152</v>
      </c>
      <c r="B363" t="s">
        <v>1153</v>
      </c>
      <c r="C363" t="s">
        <v>962</v>
      </c>
      <c r="D363" t="s">
        <v>725</v>
      </c>
      <c r="E363">
        <v>28</v>
      </c>
      <c r="F363">
        <v>0</v>
      </c>
    </row>
    <row r="364" spans="1:6" ht="14.45" x14ac:dyDescent="0.35">
      <c r="A364" t="s">
        <v>1152</v>
      </c>
      <c r="B364" t="s">
        <v>1153</v>
      </c>
      <c r="C364" t="s">
        <v>816</v>
      </c>
      <c r="D364" t="s">
        <v>727</v>
      </c>
      <c r="E364">
        <v>39</v>
      </c>
      <c r="F364">
        <v>0</v>
      </c>
    </row>
    <row r="365" spans="1:6" ht="14.45" x14ac:dyDescent="0.35">
      <c r="A365" t="s">
        <v>1152</v>
      </c>
      <c r="B365" t="s">
        <v>1154</v>
      </c>
      <c r="C365" t="s">
        <v>816</v>
      </c>
      <c r="D365" t="s">
        <v>729</v>
      </c>
      <c r="E365">
        <v>16</v>
      </c>
      <c r="F365">
        <v>0</v>
      </c>
    </row>
    <row r="366" spans="1:6" ht="14.45" x14ac:dyDescent="0.35">
      <c r="A366" t="s">
        <v>1152</v>
      </c>
      <c r="B366" t="s">
        <v>1155</v>
      </c>
      <c r="C366" t="s">
        <v>816</v>
      </c>
      <c r="D366" t="s">
        <v>731</v>
      </c>
      <c r="E366">
        <v>16</v>
      </c>
      <c r="F366">
        <v>0</v>
      </c>
    </row>
    <row r="367" spans="1:6" ht="14.45" x14ac:dyDescent="0.35">
      <c r="A367" t="s">
        <v>1152</v>
      </c>
      <c r="B367" t="s">
        <v>1156</v>
      </c>
      <c r="C367" t="s">
        <v>816</v>
      </c>
      <c r="D367" t="s">
        <v>733</v>
      </c>
      <c r="E367">
        <v>15</v>
      </c>
      <c r="F367">
        <v>0</v>
      </c>
    </row>
    <row r="368" spans="1:6" ht="14.45" x14ac:dyDescent="0.35">
      <c r="A368" t="s">
        <v>1157</v>
      </c>
      <c r="B368" t="s">
        <v>1158</v>
      </c>
      <c r="C368" t="s">
        <v>1159</v>
      </c>
      <c r="D368" t="s">
        <v>735</v>
      </c>
      <c r="E368">
        <v>55</v>
      </c>
      <c r="F368">
        <v>0</v>
      </c>
    </row>
    <row r="369" spans="1:6" ht="14.45" x14ac:dyDescent="0.35">
      <c r="A369" t="s">
        <v>1157</v>
      </c>
      <c r="B369" t="s">
        <v>1160</v>
      </c>
      <c r="C369" t="s">
        <v>1159</v>
      </c>
      <c r="D369" t="s">
        <v>737</v>
      </c>
      <c r="E369">
        <v>46</v>
      </c>
      <c r="F369">
        <v>1</v>
      </c>
    </row>
    <row r="370" spans="1:6" ht="14.45" x14ac:dyDescent="0.35">
      <c r="A370" t="s">
        <v>1157</v>
      </c>
      <c r="B370" t="s">
        <v>1161</v>
      </c>
      <c r="C370" t="s">
        <v>1159</v>
      </c>
      <c r="D370" t="s">
        <v>739</v>
      </c>
      <c r="E370">
        <v>57</v>
      </c>
      <c r="F370">
        <v>0</v>
      </c>
    </row>
    <row r="371" spans="1:6" ht="14.45" x14ac:dyDescent="0.35">
      <c r="A371" t="s">
        <v>1162</v>
      </c>
      <c r="B371" t="s">
        <v>1163</v>
      </c>
      <c r="C371" t="s">
        <v>954</v>
      </c>
      <c r="D371" t="s">
        <v>741</v>
      </c>
      <c r="E371">
        <v>38</v>
      </c>
      <c r="F371">
        <v>2</v>
      </c>
    </row>
    <row r="372" spans="1:6" ht="14.45" x14ac:dyDescent="0.35">
      <c r="A372" t="s">
        <v>1164</v>
      </c>
      <c r="B372" t="s">
        <v>1165</v>
      </c>
      <c r="C372" t="s">
        <v>816</v>
      </c>
      <c r="D372" t="s">
        <v>743</v>
      </c>
      <c r="E372">
        <v>31</v>
      </c>
      <c r="F372">
        <v>0</v>
      </c>
    </row>
    <row r="373" spans="1:6" ht="14.45" x14ac:dyDescent="0.35">
      <c r="A373" t="s">
        <v>1164</v>
      </c>
      <c r="B373" t="s">
        <v>1166</v>
      </c>
      <c r="C373" t="s">
        <v>962</v>
      </c>
      <c r="D373" t="s">
        <v>745</v>
      </c>
      <c r="E373">
        <v>1</v>
      </c>
      <c r="F373">
        <v>0</v>
      </c>
    </row>
    <row r="374" spans="1:6" ht="14.45" x14ac:dyDescent="0.35">
      <c r="A374" t="s">
        <v>1167</v>
      </c>
      <c r="B374" t="s">
        <v>1168</v>
      </c>
      <c r="C374" t="s">
        <v>812</v>
      </c>
      <c r="D374" t="s">
        <v>747</v>
      </c>
      <c r="E374">
        <v>44</v>
      </c>
      <c r="F374">
        <v>7</v>
      </c>
    </row>
    <row r="375" spans="1:6" ht="14.45" x14ac:dyDescent="0.35">
      <c r="A375" t="s">
        <v>1167</v>
      </c>
      <c r="B375" t="s">
        <v>1169</v>
      </c>
      <c r="C375" t="s">
        <v>812</v>
      </c>
      <c r="D375" t="s">
        <v>749</v>
      </c>
      <c r="E375">
        <v>4</v>
      </c>
      <c r="F375">
        <v>2</v>
      </c>
    </row>
    <row r="376" spans="1:6" ht="14.45" x14ac:dyDescent="0.35">
      <c r="A376" t="s">
        <v>1170</v>
      </c>
      <c r="B376" t="s">
        <v>1116</v>
      </c>
      <c r="C376" t="s">
        <v>812</v>
      </c>
      <c r="D376" t="s">
        <v>751</v>
      </c>
      <c r="E376">
        <v>0</v>
      </c>
      <c r="F376">
        <v>1</v>
      </c>
    </row>
    <row r="377" spans="1:6" ht="14.45" x14ac:dyDescent="0.35">
      <c r="A377" t="s">
        <v>1170</v>
      </c>
      <c r="B377" t="s">
        <v>1116</v>
      </c>
      <c r="C377" t="s">
        <v>1171</v>
      </c>
      <c r="D377" t="s">
        <v>753</v>
      </c>
      <c r="E377">
        <v>0</v>
      </c>
      <c r="F377">
        <v>4</v>
      </c>
    </row>
    <row r="378" spans="1:6" ht="14.45" x14ac:dyDescent="0.35">
      <c r="A378" t="s">
        <v>1170</v>
      </c>
      <c r="B378" t="s">
        <v>1116</v>
      </c>
      <c r="C378" t="s">
        <v>1172</v>
      </c>
      <c r="D378" t="s">
        <v>755</v>
      </c>
      <c r="E378">
        <v>0</v>
      </c>
      <c r="F378">
        <v>1</v>
      </c>
    </row>
    <row r="379" spans="1:6" ht="14.45" x14ac:dyDescent="0.35">
      <c r="A379" t="s">
        <v>1170</v>
      </c>
      <c r="B379" t="s">
        <v>1173</v>
      </c>
      <c r="C379" t="s">
        <v>1174</v>
      </c>
      <c r="D379" t="s">
        <v>757</v>
      </c>
      <c r="E379">
        <v>1</v>
      </c>
      <c r="F379">
        <v>1</v>
      </c>
    </row>
    <row r="380" spans="1:6" ht="14.45" x14ac:dyDescent="0.35">
      <c r="A380" t="s">
        <v>1170</v>
      </c>
      <c r="B380" t="s">
        <v>1175</v>
      </c>
      <c r="C380" t="s">
        <v>816</v>
      </c>
      <c r="D380" t="s">
        <v>759</v>
      </c>
      <c r="E380">
        <v>1</v>
      </c>
      <c r="F380">
        <v>2</v>
      </c>
    </row>
    <row r="381" spans="1:6" ht="14.45" x14ac:dyDescent="0.35">
      <c r="A381" t="s">
        <v>1170</v>
      </c>
      <c r="B381" t="s">
        <v>1176</v>
      </c>
      <c r="C381" t="s">
        <v>812</v>
      </c>
      <c r="D381" t="s">
        <v>761</v>
      </c>
      <c r="E381">
        <v>72</v>
      </c>
      <c r="F381">
        <v>16</v>
      </c>
    </row>
    <row r="382" spans="1:6" ht="14.45" x14ac:dyDescent="0.35">
      <c r="A382" t="s">
        <v>1170</v>
      </c>
      <c r="B382" t="s">
        <v>1177</v>
      </c>
      <c r="C382" t="s">
        <v>812</v>
      </c>
      <c r="D382" t="s">
        <v>763</v>
      </c>
      <c r="E382">
        <v>9</v>
      </c>
      <c r="F382">
        <v>1</v>
      </c>
    </row>
    <row r="383" spans="1:6" ht="14.45" x14ac:dyDescent="0.35">
      <c r="A383" t="s">
        <v>1170</v>
      </c>
      <c r="B383" t="s">
        <v>1178</v>
      </c>
      <c r="C383" t="s">
        <v>812</v>
      </c>
      <c r="D383" t="s">
        <v>765</v>
      </c>
      <c r="E383">
        <v>1</v>
      </c>
      <c r="F383">
        <v>89</v>
      </c>
    </row>
    <row r="384" spans="1:6" ht="14.45" x14ac:dyDescent="0.35">
      <c r="A384" t="s">
        <v>1170</v>
      </c>
      <c r="B384" t="s">
        <v>1179</v>
      </c>
      <c r="C384" t="s">
        <v>812</v>
      </c>
      <c r="D384" t="s">
        <v>767</v>
      </c>
      <c r="E384">
        <v>0</v>
      </c>
      <c r="F384">
        <v>7</v>
      </c>
    </row>
    <row r="385" spans="1:6" ht="14.45" x14ac:dyDescent="0.35">
      <c r="A385" t="s">
        <v>1170</v>
      </c>
      <c r="B385" t="s">
        <v>1180</v>
      </c>
      <c r="C385" t="s">
        <v>812</v>
      </c>
      <c r="D385" t="s">
        <v>769</v>
      </c>
      <c r="E385">
        <v>0</v>
      </c>
      <c r="F385">
        <v>38</v>
      </c>
    </row>
    <row r="386" spans="1:6" ht="14.45" x14ac:dyDescent="0.35">
      <c r="A386" t="s">
        <v>1181</v>
      </c>
      <c r="B386" t="s">
        <v>1182</v>
      </c>
      <c r="C386" t="s">
        <v>891</v>
      </c>
      <c r="D386" t="s">
        <v>771</v>
      </c>
      <c r="E386">
        <v>14</v>
      </c>
      <c r="F386">
        <v>0</v>
      </c>
    </row>
    <row r="387" spans="1:6" ht="14.45" x14ac:dyDescent="0.35">
      <c r="A387" t="s">
        <v>1181</v>
      </c>
      <c r="B387" t="s">
        <v>1183</v>
      </c>
      <c r="C387" t="s">
        <v>891</v>
      </c>
      <c r="D387" t="s">
        <v>773</v>
      </c>
      <c r="E387">
        <v>1</v>
      </c>
      <c r="F387">
        <v>0</v>
      </c>
    </row>
    <row r="388" spans="1:6" ht="14.45" x14ac:dyDescent="0.35">
      <c r="A388" t="s">
        <v>1181</v>
      </c>
      <c r="B388" t="s">
        <v>1183</v>
      </c>
      <c r="C388" t="s">
        <v>1184</v>
      </c>
      <c r="D388" t="s">
        <v>775</v>
      </c>
      <c r="E388">
        <v>15</v>
      </c>
      <c r="F388">
        <v>0</v>
      </c>
    </row>
    <row r="389" spans="1:6" ht="14.45" x14ac:dyDescent="0.35">
      <c r="A389" t="s">
        <v>1181</v>
      </c>
      <c r="B389" t="s">
        <v>1183</v>
      </c>
      <c r="C389" t="s">
        <v>1185</v>
      </c>
      <c r="D389" t="s">
        <v>777</v>
      </c>
      <c r="E389">
        <v>11</v>
      </c>
      <c r="F389">
        <v>0</v>
      </c>
    </row>
    <row r="390" spans="1:6" ht="14.45" x14ac:dyDescent="0.35">
      <c r="A390" t="s">
        <v>1181</v>
      </c>
      <c r="B390" t="s">
        <v>1186</v>
      </c>
      <c r="C390" t="s">
        <v>1071</v>
      </c>
      <c r="D390" t="s">
        <v>779</v>
      </c>
      <c r="E390">
        <v>84</v>
      </c>
      <c r="F390">
        <v>5</v>
      </c>
    </row>
    <row r="391" spans="1:6" ht="14.45" x14ac:dyDescent="0.35">
      <c r="A391" t="s">
        <v>1187</v>
      </c>
      <c r="B391" t="s">
        <v>1188</v>
      </c>
      <c r="C391" t="s">
        <v>962</v>
      </c>
      <c r="D391" t="s">
        <v>781</v>
      </c>
      <c r="E391">
        <v>0</v>
      </c>
      <c r="F391">
        <v>1</v>
      </c>
    </row>
    <row r="392" spans="1:6" ht="14.45" x14ac:dyDescent="0.35">
      <c r="A392" t="s">
        <v>1187</v>
      </c>
      <c r="B392" t="s">
        <v>1188</v>
      </c>
      <c r="C392" t="s">
        <v>1189</v>
      </c>
      <c r="D392" t="s">
        <v>783</v>
      </c>
      <c r="E392">
        <v>0</v>
      </c>
      <c r="F392">
        <v>1</v>
      </c>
    </row>
    <row r="393" spans="1:6" ht="14.45" x14ac:dyDescent="0.35">
      <c r="A393" t="s">
        <v>1190</v>
      </c>
      <c r="B393" t="s">
        <v>1191</v>
      </c>
      <c r="C393" t="s">
        <v>1192</v>
      </c>
      <c r="D393" t="s">
        <v>785</v>
      </c>
      <c r="E393">
        <v>55</v>
      </c>
      <c r="F393">
        <v>57</v>
      </c>
    </row>
    <row r="394" spans="1:6" ht="14.45" x14ac:dyDescent="0.35">
      <c r="A394" t="s">
        <v>1190</v>
      </c>
      <c r="B394" t="s">
        <v>1193</v>
      </c>
      <c r="C394" t="s">
        <v>1194</v>
      </c>
      <c r="D394" t="s">
        <v>787</v>
      </c>
      <c r="E394">
        <v>1</v>
      </c>
      <c r="F394">
        <v>0</v>
      </c>
    </row>
    <row r="395" spans="1:6" ht="14.45" x14ac:dyDescent="0.35">
      <c r="A395" t="s">
        <v>1190</v>
      </c>
      <c r="B395" t="s">
        <v>1195</v>
      </c>
      <c r="C395" t="s">
        <v>962</v>
      </c>
      <c r="D395" t="s">
        <v>789</v>
      </c>
      <c r="E395">
        <v>18</v>
      </c>
      <c r="F395">
        <v>9</v>
      </c>
    </row>
    <row r="396" spans="1:6" ht="14.45" x14ac:dyDescent="0.35">
      <c r="A396" t="s">
        <v>1190</v>
      </c>
      <c r="B396" t="s">
        <v>1195</v>
      </c>
      <c r="C396" t="s">
        <v>1071</v>
      </c>
      <c r="D396" t="s">
        <v>791</v>
      </c>
      <c r="E396">
        <v>7</v>
      </c>
      <c r="F396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List1</vt:lpstr>
      <vt:lpstr>ŠT. Izvajalcev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Marjeta Trček</dc:creator>
  <cp:lastModifiedBy>Sladjana Jelisavčič</cp:lastModifiedBy>
  <dcterms:created xsi:type="dcterms:W3CDTF">2023-05-09T11:21:03Z</dcterms:created>
  <dcterms:modified xsi:type="dcterms:W3CDTF">2023-05-09T14:28:22Z</dcterms:modified>
</cp:coreProperties>
</file>