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Z\DDE\Žan\Jasminine kapríce\Barvanje v petek\final\"/>
    </mc:Choice>
  </mc:AlternateContent>
  <xr:revisionPtr revIDLastSave="0" documentId="13_ncr:1_{8C95ED94-F220-4766-B5B3-BA1B4D3E7300}" xr6:coauthVersionLast="47" xr6:coauthVersionMax="47" xr10:uidLastSave="{00000000-0000-0000-0000-000000000000}"/>
  <bookViews>
    <workbookView xWindow="-120" yWindow="-120" windowWidth="29040" windowHeight="17520" xr2:uid="{C2C50EF4-3B08-4A67-9E80-EAE9714BFEA4}"/>
  </bookViews>
  <sheets>
    <sheet name="PRILOGA 1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E66" i="3"/>
  <c r="E63" i="3"/>
  <c r="E62" i="3"/>
  <c r="E61" i="3"/>
  <c r="E60" i="3"/>
  <c r="E59" i="3"/>
  <c r="E57" i="3"/>
  <c r="E56" i="3"/>
  <c r="E55" i="3"/>
  <c r="E39" i="3"/>
  <c r="E38" i="3"/>
  <c r="E37" i="3"/>
  <c r="E51" i="3"/>
  <c r="E50" i="3"/>
  <c r="E48" i="3"/>
  <c r="E47" i="3"/>
  <c r="E46" i="3"/>
  <c r="E44" i="3"/>
  <c r="E43" i="3"/>
  <c r="E42" i="3"/>
  <c r="E41" i="3"/>
  <c r="E28" i="3"/>
  <c r="E30" i="3"/>
  <c r="E31" i="3"/>
  <c r="E32" i="3"/>
  <c r="E33" i="3"/>
  <c r="E29" i="3"/>
  <c r="J36" i="3"/>
  <c r="H36" i="3"/>
  <c r="I34" i="3"/>
  <c r="F58" i="3"/>
  <c r="G58" i="3"/>
  <c r="H58" i="3"/>
  <c r="I58" i="3"/>
  <c r="J58" i="3"/>
  <c r="F54" i="3"/>
  <c r="G54" i="3"/>
  <c r="H54" i="3"/>
  <c r="I54" i="3"/>
  <c r="J54" i="3"/>
  <c r="F49" i="3"/>
  <c r="G49" i="3"/>
  <c r="H49" i="3"/>
  <c r="I49" i="3"/>
  <c r="J49" i="3"/>
  <c r="F45" i="3"/>
  <c r="G45" i="3"/>
  <c r="H45" i="3"/>
  <c r="I45" i="3"/>
  <c r="J45" i="3"/>
  <c r="F40" i="3"/>
  <c r="G40" i="3"/>
  <c r="H40" i="3"/>
  <c r="I40" i="3"/>
  <c r="J40" i="3"/>
  <c r="G36" i="3"/>
  <c r="I36" i="3"/>
  <c r="F34" i="3"/>
  <c r="G34" i="3"/>
  <c r="H34" i="3"/>
  <c r="J34" i="3"/>
  <c r="E40" i="3" l="1"/>
  <c r="E49" i="3"/>
  <c r="E58" i="3"/>
  <c r="E34" i="3"/>
  <c r="E36" i="3"/>
  <c r="E35" i="3" s="1"/>
  <c r="E45" i="3"/>
  <c r="E54" i="3"/>
  <c r="M28" i="3"/>
  <c r="O28" i="3"/>
  <c r="F36" i="3"/>
  <c r="F35" i="3" s="1"/>
  <c r="F52" i="3" s="1"/>
  <c r="N28" i="3"/>
  <c r="K28" i="3"/>
  <c r="L28" i="3"/>
  <c r="I35" i="3"/>
  <c r="I52" i="3" s="1"/>
  <c r="H35" i="3"/>
  <c r="H52" i="3" s="1"/>
  <c r="J35" i="3"/>
  <c r="J52" i="3" s="1"/>
  <c r="G35" i="3"/>
  <c r="G52" i="3" s="1"/>
  <c r="E52" i="3" l="1"/>
  <c r="I53" i="3"/>
  <c r="I64" i="3" s="1"/>
  <c r="I68" i="3" s="1"/>
  <c r="H53" i="3"/>
  <c r="H64" i="3" s="1"/>
  <c r="H68" i="3" s="1"/>
  <c r="J53" i="3"/>
  <c r="J64" i="3" s="1"/>
  <c r="J68" i="3" s="1"/>
  <c r="G53" i="3"/>
  <c r="G64" i="3" s="1"/>
  <c r="G68" i="3" s="1"/>
  <c r="E53" i="3"/>
  <c r="F53" i="3"/>
  <c r="F64" i="3" s="1"/>
  <c r="F68" i="3" s="1"/>
  <c r="E65" i="3" l="1"/>
  <c r="E69" i="3" s="1"/>
  <c r="E64" i="3"/>
  <c r="E68" i="3" s="1"/>
  <c r="J65" i="3"/>
  <c r="J69" i="3" s="1"/>
  <c r="I65" i="3"/>
  <c r="I69" i="3" s="1"/>
  <c r="H65" i="3"/>
  <c r="H69" i="3" s="1"/>
  <c r="G65" i="3"/>
  <c r="G69" i="3" s="1"/>
  <c r="F65" i="3"/>
  <c r="F69" i="3" s="1"/>
</calcChain>
</file>

<file path=xl/sharedStrings.xml><?xml version="1.0" encoding="utf-8"?>
<sst xmlns="http://schemas.openxmlformats.org/spreadsheetml/2006/main" count="201" uniqueCount="171">
  <si>
    <t>Postavka</t>
  </si>
  <si>
    <t>A.</t>
  </si>
  <si>
    <t>110</t>
  </si>
  <si>
    <t>I.</t>
  </si>
  <si>
    <t>II.</t>
  </si>
  <si>
    <t>III.</t>
  </si>
  <si>
    <t>B.</t>
  </si>
  <si>
    <t>POVEČANJE VREDNOSTI ZALOG PROIZVODOV IN NEDOKONČANE PROIZVODNJE</t>
  </si>
  <si>
    <t>121</t>
  </si>
  <si>
    <t>C.</t>
  </si>
  <si>
    <t>ZMANJŠANJE VREDNOSTI ZALOG PROIZVODOV IN NEDOKONČANE PROIZVODNJE</t>
  </si>
  <si>
    <t>122</t>
  </si>
  <si>
    <t>Č.</t>
  </si>
  <si>
    <t>USREDSTVENI LASTNI PROIZVODI IN LASTNE STORITVE</t>
  </si>
  <si>
    <t>123</t>
  </si>
  <si>
    <t>D.</t>
  </si>
  <si>
    <t>SUBVENCIJE, DOTACIJE, REGRESI, KOMPENZACIJE IN DRUGI PRIHODKI, KI SO POVEZANI S POSLOVNIMI UČINKI</t>
  </si>
  <si>
    <t>124</t>
  </si>
  <si>
    <t>E.</t>
  </si>
  <si>
    <t>125</t>
  </si>
  <si>
    <t>F.</t>
  </si>
  <si>
    <t>126</t>
  </si>
  <si>
    <t>G.</t>
  </si>
  <si>
    <t>POSLOVNI ODHODKI (128+139+144+148)</t>
  </si>
  <si>
    <t>127</t>
  </si>
  <si>
    <t>Stroški blaga, materiala in storitev (129+130+134)</t>
  </si>
  <si>
    <t>128</t>
  </si>
  <si>
    <t>1.</t>
  </si>
  <si>
    <t>Nabavna vrednost prodanega blaga in materiala</t>
  </si>
  <si>
    <t>129</t>
  </si>
  <si>
    <t>2.</t>
  </si>
  <si>
    <t>Stroški porabljenega materiala</t>
  </si>
  <si>
    <t>130</t>
  </si>
  <si>
    <t>3.</t>
  </si>
  <si>
    <t>Stroški storitev</t>
  </si>
  <si>
    <t>134</t>
  </si>
  <si>
    <t>Stroški dela (140 do 143)</t>
  </si>
  <si>
    <t>139</t>
  </si>
  <si>
    <t>Stroški plač</t>
  </si>
  <si>
    <t>140</t>
  </si>
  <si>
    <t>Stroški pokojninskih zavarovanj</t>
  </si>
  <si>
    <t>141</t>
  </si>
  <si>
    <t>Stroški drugih socialnih zavarovanj</t>
  </si>
  <si>
    <t>142</t>
  </si>
  <si>
    <t>4.</t>
  </si>
  <si>
    <t>Drugi stroški dela</t>
  </si>
  <si>
    <t>143</t>
  </si>
  <si>
    <t>Odpisi vrednosti (145 do 147)</t>
  </si>
  <si>
    <t>144</t>
  </si>
  <si>
    <t>Amortizacija</t>
  </si>
  <si>
    <t>145</t>
  </si>
  <si>
    <t>Prevrednotovalni poslovni odhodki pri neopredmetenih sredstvih in opredmetenih osnovnih sredstvih</t>
  </si>
  <si>
    <t>146</t>
  </si>
  <si>
    <t>Prevrednotovalni poslovni odhodki pri obratnih sredstvih</t>
  </si>
  <si>
    <t>147</t>
  </si>
  <si>
    <t>IV.</t>
  </si>
  <si>
    <t>148</t>
  </si>
  <si>
    <t>H.</t>
  </si>
  <si>
    <t>151</t>
  </si>
  <si>
    <t>152</t>
  </si>
  <si>
    <t>J.</t>
  </si>
  <si>
    <t>FINANČNI PRIHODKI (155+160+163)</t>
  </si>
  <si>
    <t>153</t>
  </si>
  <si>
    <t>Finančni prihodki iz deležev</t>
  </si>
  <si>
    <t>155</t>
  </si>
  <si>
    <t>Finančni prihodki iz danih posojil</t>
  </si>
  <si>
    <t>160</t>
  </si>
  <si>
    <t>Finančni prihodki iz poslovnih terjatev</t>
  </si>
  <si>
    <t>163</t>
  </si>
  <si>
    <t>K.</t>
  </si>
  <si>
    <t>FINANČNI ODHODKI (168+169+174)</t>
  </si>
  <si>
    <t>166</t>
  </si>
  <si>
    <t>Finančni odhodki iz oslabitve in odpisov finančnih naložb</t>
  </si>
  <si>
    <t>168</t>
  </si>
  <si>
    <t>Finančni odhodki iz finančnih obveznosti</t>
  </si>
  <si>
    <t>169</t>
  </si>
  <si>
    <t>Finančni odhodki iz poslovnih obveznosti</t>
  </si>
  <si>
    <t>174</t>
  </si>
  <si>
    <t>L.</t>
  </si>
  <si>
    <t>178</t>
  </si>
  <si>
    <t>M.</t>
  </si>
  <si>
    <t>DRUGI ODHODKI</t>
  </si>
  <si>
    <t>181</t>
  </si>
  <si>
    <t>N.</t>
  </si>
  <si>
    <t>182</t>
  </si>
  <si>
    <t>O.</t>
  </si>
  <si>
    <t>183</t>
  </si>
  <si>
    <t>*POVPREČNO ŠTEVILO ZAPOSLENIH NA PODLAGI DELOVNIH UR V OBRAČUNSKEM OBDOBJU (na dve decimalki)</t>
  </si>
  <si>
    <t>188</t>
  </si>
  <si>
    <t>ŠTEVILO MESECEV POSLOVANJA</t>
  </si>
  <si>
    <t>189</t>
  </si>
  <si>
    <t>AOP</t>
  </si>
  <si>
    <t>Tržna dejavnost</t>
  </si>
  <si>
    <t>Program 1, šifra storitve ZZZS</t>
  </si>
  <si>
    <t>Program 2, šifra storitve ZZZS</t>
  </si>
  <si>
    <t>Program 3, šifra storitve ZZZS</t>
  </si>
  <si>
    <t>Program 4, šifra storitve ZZZS</t>
  </si>
  <si>
    <t>Podatki za celotno poslovno leto</t>
  </si>
  <si>
    <t>KOSMATI DONOS OD POSLOVANJA (110+121-122+123+124+125)</t>
  </si>
  <si>
    <t>OBDOBJE PRIKAZA:</t>
  </si>
  <si>
    <t>ČISTI PRIHODKI OD PRODAJE</t>
  </si>
  <si>
    <t>Ime poslovnega subjekta:</t>
  </si>
  <si>
    <t xml:space="preserve"> Matična številka:</t>
  </si>
  <si>
    <t>Davčna številka:</t>
  </si>
  <si>
    <t>Sedež poslovnega subjekta:</t>
  </si>
  <si>
    <t>Konto</t>
  </si>
  <si>
    <t>Ključ za tržno dejavnost</t>
  </si>
  <si>
    <t>Ključ za Program 1</t>
  </si>
  <si>
    <t>Ključ za Program 2</t>
  </si>
  <si>
    <t>Ključ za Program 3</t>
  </si>
  <si>
    <t>Kluč za Program 4</t>
  </si>
  <si>
    <t>del 76</t>
  </si>
  <si>
    <t>60, del 61, 63</t>
  </si>
  <si>
    <t>79</t>
  </si>
  <si>
    <t xml:space="preserve">DRUGI POSLOVNI PRIHODKI </t>
  </si>
  <si>
    <t>60, 61, 63, 76, 79</t>
  </si>
  <si>
    <t>40, 41, 43, 44, 47, 48, del 70, 72</t>
  </si>
  <si>
    <t>40, 41, del 70</t>
  </si>
  <si>
    <t>del 70</t>
  </si>
  <si>
    <t>40</t>
  </si>
  <si>
    <t>41</t>
  </si>
  <si>
    <t>47</t>
  </si>
  <si>
    <t>del 47</t>
  </si>
  <si>
    <t>43, 72</t>
  </si>
  <si>
    <t>43</t>
  </si>
  <si>
    <t>del 72</t>
  </si>
  <si>
    <t>44, 48</t>
  </si>
  <si>
    <t>Drugi poslovni odhodki (149+150)</t>
  </si>
  <si>
    <t>44</t>
  </si>
  <si>
    <t>Rezervacije</t>
  </si>
  <si>
    <t>149</t>
  </si>
  <si>
    <t>48</t>
  </si>
  <si>
    <t>Drugi stroški</t>
  </si>
  <si>
    <t>150</t>
  </si>
  <si>
    <t>60, 61, 63, 76, 79, 40, 41, 43, 44, 47, 48, del 70, 72</t>
  </si>
  <si>
    <t>PRESEŽEK POSLOVNIH PRIHODKOV (126-127)</t>
  </si>
  <si>
    <t>PRESEŽEK POSLOVNIH ODHODKOV (127-126)</t>
  </si>
  <si>
    <t>77</t>
  </si>
  <si>
    <t>del 77</t>
  </si>
  <si>
    <t>74</t>
  </si>
  <si>
    <t>del 74</t>
  </si>
  <si>
    <t>78</t>
  </si>
  <si>
    <t>DRUGI PRIHODKI</t>
  </si>
  <si>
    <t>75</t>
  </si>
  <si>
    <t>80</t>
  </si>
  <si>
    <t>PRESEŽEK PRIHODKOV (151-152+153-166+178-181)</t>
  </si>
  <si>
    <t>PRESEŽEK ODHODKOV (152-151-153+166-178+181)</t>
  </si>
  <si>
    <t>del 81</t>
  </si>
  <si>
    <t>P.</t>
  </si>
  <si>
    <t>DAVEK OD DOHODKOV</t>
  </si>
  <si>
    <t>184</t>
  </si>
  <si>
    <t>R.</t>
  </si>
  <si>
    <t>ODLOŽENI DAVKI</t>
  </si>
  <si>
    <t>185</t>
  </si>
  <si>
    <t>S.</t>
  </si>
  <si>
    <t>ČISTI PRESEŽEK PRIHODKOV OBRAČUNSKEGA OBDOBJA
(182-184-185)</t>
  </si>
  <si>
    <t>186</t>
  </si>
  <si>
    <t>89</t>
  </si>
  <si>
    <t>Š.</t>
  </si>
  <si>
    <t>ČISTI PRESEŽEK ODHODKOV OBRAČUNSKEGA OBDOBJA
(183+184+185 oz. 184-182+185)</t>
  </si>
  <si>
    <t>187</t>
  </si>
  <si>
    <t xml:space="preserve">• V tabelo se vpisujejo zneski v evrih s centi.  </t>
  </si>
  <si>
    <t>• Izpolnite samo rumena polja.</t>
  </si>
  <si>
    <t>• Za vsak program javne zdravstvene službe napišite število mesecev opravljanja te službe v obdobju prikaza.</t>
  </si>
  <si>
    <t>• Pri navedbi programa je treba navesti šifro storitve po šifrantu ZZZS.</t>
  </si>
  <si>
    <t>• Če odhodkov oziroma stroškov ni mogoče neposredno na podlagi dejanskih podatkov razmejiti po opravljenih storitvah v okviru javne zdravstvene službe in tržne dejavnosti,</t>
  </si>
  <si>
    <t xml:space="preserve">jih koncesionar razporedi v skladu z razmerjem med čistimi prihodki od prodaje za posamezno vrsto programa, ki je predmet koncesije in celotnimi čistimi prihodki od koncesionarja oziroma </t>
  </si>
  <si>
    <t>čistimi prihodki od prodaje iz tržne dejavnosti in celotnimi čistimi prihodki od prodaje koncesionarja.</t>
  </si>
  <si>
    <t>• Če izvajate več kot 4 programe, za vsak dodatni program dodajte stolpec Razmerje za program.</t>
  </si>
  <si>
    <r>
      <t xml:space="preserve">RAZČLENJEN IZKAZ POSLOVNEGA IZIDA ZA KONCESIONARJA, </t>
    </r>
    <r>
      <rPr>
        <b/>
        <u/>
        <sz val="12"/>
        <rFont val="Arial"/>
        <family val="2"/>
        <charset val="238"/>
      </rPr>
      <t>KI JE PODJETNIK ALI ZASEBNI ZDRAVSTVENI DELAVEC IN NI ZAVEZAN ZA POROČANJE</t>
    </r>
    <r>
      <rPr>
        <b/>
        <sz val="12"/>
        <rFont val="Arial"/>
        <family val="2"/>
        <charset val="238"/>
      </rPr>
      <t xml:space="preserve"> AGENCIJI REPUBLIKE SLOVENIJE ZA JAVNOPRAVNE EVIDENCE IN STORITVE</t>
    </r>
  </si>
  <si>
    <t>Priloga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</si>
</sst>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 CE"/>
      <charset val="238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4" fontId="7" fillId="3" borderId="1" xfId="1" applyNumberFormat="1" applyFont="1" applyFill="1" applyBorder="1" applyAlignment="1" applyProtection="1">
      <alignment vertical="top"/>
      <protection locked="0"/>
    </xf>
    <xf numFmtId="4" fontId="7" fillId="0" borderId="0" xfId="1" applyNumberFormat="1" applyFont="1" applyFill="1" applyBorder="1" applyAlignment="1" applyProtection="1">
      <alignment vertical="top"/>
    </xf>
    <xf numFmtId="0" fontId="16" fillId="0" borderId="2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Continuous" vertical="center" wrapText="1"/>
    </xf>
    <xf numFmtId="0" fontId="10" fillId="0" borderId="0" xfId="0" applyFont="1" applyAlignment="1" applyProtection="1">
      <alignment horizontal="centerContinuous" wrapText="1"/>
    </xf>
    <xf numFmtId="0" fontId="0" fillId="0" borderId="0" xfId="0" applyAlignment="1" applyProtection="1">
      <alignment horizontal="centerContinuous" wrapText="1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Protection="1"/>
    <xf numFmtId="0" fontId="3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right"/>
    </xf>
    <xf numFmtId="0" fontId="16" fillId="0" borderId="0" xfId="0" applyFont="1" applyAlignment="1" applyProtection="1">
      <alignment vertical="top"/>
    </xf>
    <xf numFmtId="0" fontId="0" fillId="0" borderId="0" xfId="0" applyBorder="1" applyProtection="1"/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18" fillId="4" borderId="1" xfId="0" applyFont="1" applyFill="1" applyBorder="1" applyAlignment="1" applyProtection="1">
      <alignment horizontal="center" vertical="top" wrapText="1"/>
    </xf>
    <xf numFmtId="0" fontId="7" fillId="0" borderId="1" xfId="2" applyFont="1" applyBorder="1" applyAlignment="1" applyProtection="1">
      <alignment horizontal="left" vertical="top" wrapText="1"/>
    </xf>
    <xf numFmtId="0" fontId="6" fillId="0" borderId="1" xfId="2" applyFont="1" applyBorder="1" applyAlignment="1" applyProtection="1">
      <alignment horizontal="left" vertical="top"/>
    </xf>
    <xf numFmtId="0" fontId="6" fillId="0" borderId="1" xfId="2" applyFont="1" applyBorder="1" applyAlignment="1" applyProtection="1">
      <alignment horizontal="left" vertical="top" wrapText="1"/>
    </xf>
    <xf numFmtId="0" fontId="7" fillId="0" borderId="1" xfId="2" quotePrefix="1" applyFont="1" applyBorder="1" applyAlignment="1" applyProtection="1">
      <alignment horizontal="left" vertical="top" wrapText="1"/>
    </xf>
    <xf numFmtId="0" fontId="5" fillId="4" borderId="1" xfId="0" applyFont="1" applyFill="1" applyBorder="1" applyProtection="1"/>
    <xf numFmtId="0" fontId="5" fillId="0" borderId="0" xfId="0" applyFont="1" applyProtection="1"/>
    <xf numFmtId="4" fontId="7" fillId="2" borderId="1" xfId="1" applyNumberFormat="1" applyFont="1" applyFill="1" applyBorder="1" applyAlignment="1" applyProtection="1">
      <alignment vertical="top"/>
    </xf>
    <xf numFmtId="0" fontId="7" fillId="0" borderId="1" xfId="2" applyFont="1" applyBorder="1" applyAlignment="1" applyProtection="1">
      <alignment horizontal="left" vertical="top"/>
    </xf>
    <xf numFmtId="4" fontId="8" fillId="0" borderId="0" xfId="1" applyNumberFormat="1" applyFont="1" applyFill="1" applyBorder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2" fillId="0" borderId="0" xfId="0" applyFont="1" applyAlignment="1" applyProtection="1">
      <alignment horizontal="right" vertical="center"/>
    </xf>
    <xf numFmtId="0" fontId="13" fillId="0" borderId="2" xfId="0" applyFont="1" applyBorder="1" applyProtection="1">
      <protection locked="0"/>
    </xf>
    <xf numFmtId="0" fontId="16" fillId="0" borderId="0" xfId="0" applyFont="1" applyAlignment="1" applyProtection="1">
      <alignment vertical="center"/>
    </xf>
    <xf numFmtId="4" fontId="7" fillId="5" borderId="1" xfId="1" applyNumberFormat="1" applyFont="1" applyFill="1" applyBorder="1" applyAlignment="1" applyProtection="1">
      <alignment vertical="top"/>
    </xf>
    <xf numFmtId="1" fontId="7" fillId="0" borderId="0" xfId="1" applyNumberFormat="1" applyFont="1" applyFill="1" applyBorder="1" applyAlignment="1" applyProtection="1">
      <alignment vertical="top" wrapText="1"/>
    </xf>
  </cellXfs>
  <cellStyles count="3">
    <cellStyle name="Navadno" xfId="0" builtinId="0"/>
    <cellStyle name="Navadno_obrazciZGD" xfId="2" xr:uid="{4C2F6D80-DF54-441B-863F-2D645DB207D2}"/>
    <cellStyle name="Vejica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C826-07F5-4FDB-B02E-D5C263FDC35B}">
  <sheetPr>
    <pageSetUpPr fitToPage="1"/>
  </sheetPr>
  <dimension ref="A1:O81"/>
  <sheetViews>
    <sheetView showGridLines="0" tabSelected="1" topLeftCell="A3" workbookViewId="0">
      <selection activeCell="I3" sqref="I3"/>
    </sheetView>
  </sheetViews>
  <sheetFormatPr defaultRowHeight="15" x14ac:dyDescent="0.25"/>
  <cols>
    <col min="1" max="1" width="9.140625" style="5"/>
    <col min="2" max="2" width="7.140625" style="5" bestFit="1" customWidth="1"/>
    <col min="3" max="3" width="30.85546875" style="5" bestFit="1" customWidth="1"/>
    <col min="4" max="4" width="4" style="5" bestFit="1" customWidth="1"/>
    <col min="5" max="10" width="15.140625" style="5" customWidth="1"/>
    <col min="11" max="15" width="10.28515625" style="5" customWidth="1"/>
    <col min="16" max="16384" width="9.140625" style="5"/>
  </cols>
  <sheetData>
    <row r="1" spans="1:15" ht="15" customHeight="1" x14ac:dyDescent="0.25"/>
    <row r="2" spans="1:15" ht="15" customHeight="1" x14ac:dyDescent="0.25"/>
    <row r="3" spans="1:15" ht="15" customHeight="1" x14ac:dyDescent="0.25">
      <c r="A3" s="4" t="s">
        <v>170</v>
      </c>
      <c r="H3" s="36" t="s">
        <v>99</v>
      </c>
      <c r="I3" s="37"/>
    </row>
    <row r="4" spans="1:15" ht="15" customHeight="1" x14ac:dyDescent="0.25">
      <c r="A4" s="6"/>
    </row>
    <row r="5" spans="1:15" ht="31.5" x14ac:dyDescent="0.25">
      <c r="A5" s="7" t="s">
        <v>169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5" ht="1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ht="1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5" ht="15" customHeight="1" x14ac:dyDescent="0.25">
      <c r="A8" s="38" t="s">
        <v>101</v>
      </c>
      <c r="B8" s="12"/>
      <c r="C8" s="12"/>
      <c r="F8" s="13"/>
      <c r="G8" s="36" t="s">
        <v>102</v>
      </c>
      <c r="H8" s="37"/>
      <c r="I8" s="37"/>
    </row>
    <row r="9" spans="1:15" ht="15" customHeight="1" x14ac:dyDescent="0.25">
      <c r="A9" s="3"/>
      <c r="B9" s="3"/>
      <c r="C9" s="3"/>
      <c r="F9" s="13"/>
      <c r="G9" s="36" t="s">
        <v>103</v>
      </c>
      <c r="H9" s="37"/>
      <c r="I9" s="37"/>
    </row>
    <row r="10" spans="1:15" ht="15" customHeight="1" x14ac:dyDescent="0.25">
      <c r="A10" s="15"/>
      <c r="B10" s="15"/>
      <c r="C10" s="15"/>
      <c r="F10" s="13"/>
      <c r="G10" s="14"/>
      <c r="H10" s="16"/>
      <c r="I10" s="16"/>
    </row>
    <row r="11" spans="1:15" ht="15" customHeight="1" x14ac:dyDescent="0.25">
      <c r="A11"/>
      <c r="B11"/>
      <c r="C11"/>
      <c r="G11" s="17"/>
      <c r="H11" s="16"/>
      <c r="I11" s="16"/>
    </row>
    <row r="12" spans="1:15" ht="15" customHeight="1" x14ac:dyDescent="0.25">
      <c r="A12" s="18"/>
      <c r="B12" s="18"/>
      <c r="C12" s="18"/>
    </row>
    <row r="13" spans="1:15" ht="15" customHeight="1" x14ac:dyDescent="0.25">
      <c r="A13" s="38" t="s">
        <v>104</v>
      </c>
      <c r="B13" s="18"/>
      <c r="C13" s="18"/>
    </row>
    <row r="14" spans="1:15" ht="15" customHeight="1" x14ac:dyDescent="0.25">
      <c r="A14" s="3"/>
      <c r="B14" s="3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5" customHeight="1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ht="15" customHeight="1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5" ht="15" customHeight="1" x14ac:dyDescent="0.25">
      <c r="B17" s="19" t="s">
        <v>161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5" ht="15" customHeight="1" x14ac:dyDescent="0.25">
      <c r="B18" s="19" t="s">
        <v>164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ht="15" customHeight="1" x14ac:dyDescent="0.25">
      <c r="A19" s="20"/>
      <c r="B19" s="20" t="s">
        <v>162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5" ht="15" customHeight="1" x14ac:dyDescent="0.25">
      <c r="A20" s="20"/>
      <c r="B20" s="20" t="s">
        <v>163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5" ht="15" customHeight="1" x14ac:dyDescent="0.25">
      <c r="A21" s="20"/>
      <c r="B21" s="20" t="s">
        <v>165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5" ht="15" customHeight="1" x14ac:dyDescent="0.25">
      <c r="A22" s="20"/>
      <c r="B22" s="20" t="s">
        <v>166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5" ht="15" customHeight="1" x14ac:dyDescent="0.25">
      <c r="A23" s="20"/>
      <c r="B23" s="20" t="s">
        <v>167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5" ht="15" customHeight="1" x14ac:dyDescent="0.25">
      <c r="A24" s="20"/>
      <c r="B24" s="20" t="s">
        <v>168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5" ht="15" customHeight="1" x14ac:dyDescent="0.25">
      <c r="A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5" ht="15" customHeight="1" x14ac:dyDescent="0.25"/>
    <row r="27" spans="1:15" ht="24" x14ac:dyDescent="0.25">
      <c r="A27" s="21" t="s">
        <v>105</v>
      </c>
      <c r="B27" s="21" t="s">
        <v>0</v>
      </c>
      <c r="C27" s="21"/>
      <c r="D27" s="21" t="s">
        <v>91</v>
      </c>
      <c r="E27" s="22" t="s">
        <v>97</v>
      </c>
      <c r="F27" s="22" t="s">
        <v>92</v>
      </c>
      <c r="G27" s="22" t="s">
        <v>93</v>
      </c>
      <c r="H27" s="22" t="s">
        <v>94</v>
      </c>
      <c r="I27" s="22" t="s">
        <v>95</v>
      </c>
      <c r="J27" s="22" t="s">
        <v>96</v>
      </c>
      <c r="K27" s="23" t="s">
        <v>106</v>
      </c>
      <c r="L27" s="23" t="s">
        <v>107</v>
      </c>
      <c r="M27" s="24" t="s">
        <v>108</v>
      </c>
      <c r="N27" s="23" t="s">
        <v>109</v>
      </c>
      <c r="O27" s="23" t="s">
        <v>110</v>
      </c>
    </row>
    <row r="28" spans="1:15" x14ac:dyDescent="0.25">
      <c r="A28" s="25" t="s">
        <v>111</v>
      </c>
      <c r="B28" s="26" t="s">
        <v>1</v>
      </c>
      <c r="C28" s="27" t="s">
        <v>100</v>
      </c>
      <c r="D28" s="28" t="s">
        <v>2</v>
      </c>
      <c r="E28" s="39" t="str">
        <f>IF(SUM(F28:J28)=0,"",SUM(F28:J28))</f>
        <v/>
      </c>
      <c r="F28" s="1"/>
      <c r="G28" s="1"/>
      <c r="H28" s="1"/>
      <c r="I28" s="1"/>
      <c r="J28" s="1"/>
      <c r="K28" s="29" t="str">
        <f>IFERROR(F28/$E$28,"")</f>
        <v/>
      </c>
      <c r="L28" s="29" t="str">
        <f t="shared" ref="L28:O28" si="0">IFERROR(G28/$E$28,"")</f>
        <v/>
      </c>
      <c r="M28" s="29" t="str">
        <f t="shared" si="0"/>
        <v/>
      </c>
      <c r="N28" s="29" t="str">
        <f t="shared" si="0"/>
        <v/>
      </c>
      <c r="O28" s="29" t="str">
        <f t="shared" si="0"/>
        <v/>
      </c>
    </row>
    <row r="29" spans="1:15" ht="36" x14ac:dyDescent="0.25">
      <c r="A29" s="25" t="s">
        <v>112</v>
      </c>
      <c r="B29" s="26" t="s">
        <v>6</v>
      </c>
      <c r="C29" s="27" t="s">
        <v>7</v>
      </c>
      <c r="D29" s="28" t="s">
        <v>8</v>
      </c>
      <c r="E29" s="39" t="str">
        <f>IF(SUM(F29:J29)=0,"",SUM(F29:J29))</f>
        <v/>
      </c>
      <c r="F29" s="1"/>
      <c r="G29" s="1"/>
      <c r="H29" s="1"/>
      <c r="I29" s="1"/>
      <c r="J29" s="1"/>
      <c r="K29" s="2"/>
      <c r="L29" s="30"/>
      <c r="M29" s="30"/>
      <c r="N29" s="30"/>
      <c r="O29" s="30"/>
    </row>
    <row r="30" spans="1:15" ht="36" x14ac:dyDescent="0.25">
      <c r="A30" s="25" t="s">
        <v>112</v>
      </c>
      <c r="B30" s="26" t="s">
        <v>9</v>
      </c>
      <c r="C30" s="27" t="s">
        <v>10</v>
      </c>
      <c r="D30" s="28" t="s">
        <v>11</v>
      </c>
      <c r="E30" s="39" t="str">
        <f t="shared" ref="E30:E33" si="1">IF(SUM(F30:J30)=0,"",SUM(F30:J30))</f>
        <v/>
      </c>
      <c r="F30" s="1"/>
      <c r="G30" s="1"/>
      <c r="H30" s="1"/>
      <c r="I30" s="1"/>
      <c r="J30" s="1"/>
      <c r="K30" s="2"/>
      <c r="L30" s="30"/>
      <c r="M30" s="30"/>
      <c r="N30" s="30"/>
      <c r="O30" s="30"/>
    </row>
    <row r="31" spans="1:15" ht="24" x14ac:dyDescent="0.25">
      <c r="A31" s="25" t="s">
        <v>113</v>
      </c>
      <c r="B31" s="26" t="s">
        <v>12</v>
      </c>
      <c r="C31" s="27" t="s">
        <v>13</v>
      </c>
      <c r="D31" s="28" t="s">
        <v>14</v>
      </c>
      <c r="E31" s="39" t="str">
        <f t="shared" si="1"/>
        <v/>
      </c>
      <c r="F31" s="1"/>
      <c r="G31" s="1"/>
      <c r="H31" s="1"/>
      <c r="I31" s="1"/>
      <c r="J31" s="1"/>
      <c r="K31" s="2"/>
      <c r="L31" s="30"/>
      <c r="M31" s="30"/>
      <c r="N31" s="30"/>
      <c r="O31" s="30"/>
    </row>
    <row r="32" spans="1:15" ht="48" x14ac:dyDescent="0.25">
      <c r="A32" s="25" t="s">
        <v>111</v>
      </c>
      <c r="B32" s="26" t="s">
        <v>15</v>
      </c>
      <c r="C32" s="27" t="s">
        <v>16</v>
      </c>
      <c r="D32" s="28" t="s">
        <v>17</v>
      </c>
      <c r="E32" s="39" t="str">
        <f t="shared" si="1"/>
        <v/>
      </c>
      <c r="F32" s="1"/>
      <c r="G32" s="1"/>
      <c r="H32" s="1"/>
      <c r="I32" s="1"/>
      <c r="J32" s="1"/>
      <c r="K32" s="2"/>
      <c r="L32" s="30"/>
      <c r="M32" s="30"/>
      <c r="N32" s="30"/>
      <c r="O32" s="30"/>
    </row>
    <row r="33" spans="1:15" x14ac:dyDescent="0.25">
      <c r="A33" s="25" t="s">
        <v>111</v>
      </c>
      <c r="B33" s="26" t="s">
        <v>18</v>
      </c>
      <c r="C33" s="27" t="s">
        <v>114</v>
      </c>
      <c r="D33" s="28" t="s">
        <v>19</v>
      </c>
      <c r="E33" s="39" t="str">
        <f t="shared" si="1"/>
        <v/>
      </c>
      <c r="F33" s="1"/>
      <c r="G33" s="1"/>
      <c r="H33" s="1"/>
      <c r="I33" s="1"/>
      <c r="J33" s="1"/>
      <c r="K33" s="2"/>
      <c r="L33" s="30"/>
      <c r="M33" s="30"/>
      <c r="N33" s="30"/>
      <c r="O33" s="30"/>
    </row>
    <row r="34" spans="1:15" ht="24" x14ac:dyDescent="0.25">
      <c r="A34" s="25" t="s">
        <v>115</v>
      </c>
      <c r="B34" s="26" t="s">
        <v>20</v>
      </c>
      <c r="C34" s="27" t="s">
        <v>98</v>
      </c>
      <c r="D34" s="28" t="s">
        <v>21</v>
      </c>
      <c r="E34" s="31" t="str">
        <f>IF(SUM(E28:E29,-N(E30),E31:E33)&gt;0,SUM(E28:E29,-N(E30),E31:E33),"")</f>
        <v/>
      </c>
      <c r="F34" s="31" t="str">
        <f t="shared" ref="F34:J34" si="2">IF(SUM(F28:F29,-F30,F31:F33)&gt;0,SUM(F28:F29,-F30,F31:F33),"")</f>
        <v/>
      </c>
      <c r="G34" s="31" t="str">
        <f t="shared" si="2"/>
        <v/>
      </c>
      <c r="H34" s="31" t="str">
        <f t="shared" si="2"/>
        <v/>
      </c>
      <c r="I34" s="31" t="str">
        <f t="shared" si="2"/>
        <v/>
      </c>
      <c r="J34" s="31" t="str">
        <f t="shared" si="2"/>
        <v/>
      </c>
      <c r="K34" s="2"/>
      <c r="L34" s="30"/>
      <c r="M34" s="30"/>
      <c r="N34" s="30"/>
      <c r="O34" s="30"/>
    </row>
    <row r="35" spans="1:15" ht="36" x14ac:dyDescent="0.25">
      <c r="A35" s="25" t="s">
        <v>116</v>
      </c>
      <c r="B35" s="26" t="s">
        <v>22</v>
      </c>
      <c r="C35" s="27" t="s">
        <v>23</v>
      </c>
      <c r="D35" s="28" t="s">
        <v>24</v>
      </c>
      <c r="E35" s="31" t="str">
        <f>IF(SUM(E36,E40,E45,E49)&gt;0,SUM(E36,E40,E45,E49),"")</f>
        <v/>
      </c>
      <c r="F35" s="31" t="str">
        <f t="shared" ref="F35:J35" si="3">IF(SUM(F36,F40,F45,F49)&gt;0,SUM(F36,F40,F45,F49),"")</f>
        <v/>
      </c>
      <c r="G35" s="31" t="str">
        <f t="shared" si="3"/>
        <v/>
      </c>
      <c r="H35" s="31" t="str">
        <f t="shared" si="3"/>
        <v/>
      </c>
      <c r="I35" s="31" t="str">
        <f t="shared" si="3"/>
        <v/>
      </c>
      <c r="J35" s="31" t="str">
        <f t="shared" si="3"/>
        <v/>
      </c>
      <c r="K35" s="2"/>
      <c r="L35" s="30"/>
      <c r="M35" s="30"/>
      <c r="N35" s="30"/>
      <c r="O35" s="30"/>
    </row>
    <row r="36" spans="1:15" ht="24" x14ac:dyDescent="0.25">
      <c r="A36" s="25" t="s">
        <v>117</v>
      </c>
      <c r="B36" s="26" t="s">
        <v>3</v>
      </c>
      <c r="C36" s="27" t="s">
        <v>25</v>
      </c>
      <c r="D36" s="28" t="s">
        <v>26</v>
      </c>
      <c r="E36" s="31" t="str">
        <f>IF(SUM(E37:E39)&gt;0,SUM(E37:E39),"")</f>
        <v/>
      </c>
      <c r="F36" s="31" t="str">
        <f t="shared" ref="F36:J36" si="4">IF(SUM(F37:F39)&gt;0,SUM(F37:F39),"")</f>
        <v/>
      </c>
      <c r="G36" s="31" t="str">
        <f t="shared" si="4"/>
        <v/>
      </c>
      <c r="H36" s="31" t="str">
        <f t="shared" si="4"/>
        <v/>
      </c>
      <c r="I36" s="31" t="str">
        <f t="shared" si="4"/>
        <v/>
      </c>
      <c r="J36" s="31" t="str">
        <f t="shared" si="4"/>
        <v/>
      </c>
      <c r="K36" s="2"/>
      <c r="L36" s="30"/>
      <c r="M36" s="30"/>
      <c r="N36" s="30"/>
      <c r="O36" s="30"/>
    </row>
    <row r="37" spans="1:15" ht="24" x14ac:dyDescent="0.25">
      <c r="A37" s="25" t="s">
        <v>118</v>
      </c>
      <c r="B37" s="32" t="s">
        <v>27</v>
      </c>
      <c r="C37" s="25" t="s">
        <v>28</v>
      </c>
      <c r="D37" s="28" t="s">
        <v>29</v>
      </c>
      <c r="E37" s="39" t="str">
        <f t="shared" ref="E37:E39" si="5">IF(SUM(F37:J37)=0,"",SUM(F37:J37))</f>
        <v/>
      </c>
      <c r="F37" s="1"/>
      <c r="G37" s="1"/>
      <c r="H37" s="1"/>
      <c r="I37" s="1"/>
      <c r="J37" s="1"/>
      <c r="K37" s="2"/>
      <c r="L37" s="30"/>
      <c r="M37" s="30"/>
      <c r="N37" s="30"/>
      <c r="O37" s="30"/>
    </row>
    <row r="38" spans="1:15" x14ac:dyDescent="0.25">
      <c r="A38" s="25" t="s">
        <v>119</v>
      </c>
      <c r="B38" s="32" t="s">
        <v>30</v>
      </c>
      <c r="C38" s="25" t="s">
        <v>31</v>
      </c>
      <c r="D38" s="28" t="s">
        <v>32</v>
      </c>
      <c r="E38" s="39" t="str">
        <f t="shared" si="5"/>
        <v/>
      </c>
      <c r="F38" s="1"/>
      <c r="G38" s="1"/>
      <c r="H38" s="1"/>
      <c r="I38" s="1"/>
      <c r="J38" s="1"/>
      <c r="K38" s="2"/>
      <c r="L38" s="30"/>
      <c r="M38" s="30"/>
      <c r="N38" s="30"/>
      <c r="O38" s="30"/>
    </row>
    <row r="39" spans="1:15" x14ac:dyDescent="0.25">
      <c r="A39" s="25" t="s">
        <v>120</v>
      </c>
      <c r="B39" s="32" t="s">
        <v>33</v>
      </c>
      <c r="C39" s="25" t="s">
        <v>34</v>
      </c>
      <c r="D39" s="28" t="s">
        <v>35</v>
      </c>
      <c r="E39" s="39" t="str">
        <f t="shared" si="5"/>
        <v/>
      </c>
      <c r="F39" s="1"/>
      <c r="G39" s="1"/>
      <c r="H39" s="1"/>
      <c r="I39" s="1"/>
      <c r="J39" s="1"/>
      <c r="K39" s="2"/>
      <c r="L39" s="30"/>
      <c r="M39" s="30"/>
      <c r="N39" s="30"/>
      <c r="O39" s="30"/>
    </row>
    <row r="40" spans="1:15" x14ac:dyDescent="0.25">
      <c r="A40" s="25" t="s">
        <v>121</v>
      </c>
      <c r="B40" s="26" t="s">
        <v>4</v>
      </c>
      <c r="C40" s="27" t="s">
        <v>36</v>
      </c>
      <c r="D40" s="28" t="s">
        <v>37</v>
      </c>
      <c r="E40" s="31" t="str">
        <f>IF(SUM(E41:E44)&gt;0,SUM(E41:E44),"")</f>
        <v/>
      </c>
      <c r="F40" s="31" t="str">
        <f t="shared" ref="F40:J40" si="6">IF(SUM(F41:F44)&gt;0,SUM(F41:F44),"")</f>
        <v/>
      </c>
      <c r="G40" s="31" t="str">
        <f t="shared" si="6"/>
        <v/>
      </c>
      <c r="H40" s="31" t="str">
        <f t="shared" si="6"/>
        <v/>
      </c>
      <c r="I40" s="31" t="str">
        <f t="shared" si="6"/>
        <v/>
      </c>
      <c r="J40" s="31" t="str">
        <f t="shared" si="6"/>
        <v/>
      </c>
      <c r="K40" s="2"/>
      <c r="L40" s="30"/>
      <c r="M40" s="30"/>
      <c r="N40" s="30"/>
      <c r="O40" s="30"/>
    </row>
    <row r="41" spans="1:15" x14ac:dyDescent="0.25">
      <c r="A41" s="25" t="s">
        <v>122</v>
      </c>
      <c r="B41" s="32" t="s">
        <v>27</v>
      </c>
      <c r="C41" s="25" t="s">
        <v>38</v>
      </c>
      <c r="D41" s="28" t="s">
        <v>39</v>
      </c>
      <c r="E41" s="39" t="str">
        <f t="shared" ref="E41:E44" si="7">IF(SUM(F41:J41)=0,"",SUM(F41:J41))</f>
        <v/>
      </c>
      <c r="F41" s="1"/>
      <c r="G41" s="1"/>
      <c r="H41" s="1"/>
      <c r="I41" s="1"/>
      <c r="J41" s="1"/>
      <c r="K41" s="2"/>
      <c r="L41" s="30"/>
      <c r="M41" s="30"/>
      <c r="N41" s="30"/>
      <c r="O41" s="30"/>
    </row>
    <row r="42" spans="1:15" x14ac:dyDescent="0.25">
      <c r="A42" s="25" t="s">
        <v>122</v>
      </c>
      <c r="B42" s="32" t="s">
        <v>30</v>
      </c>
      <c r="C42" s="25" t="s">
        <v>40</v>
      </c>
      <c r="D42" s="28" t="s">
        <v>41</v>
      </c>
      <c r="E42" s="39" t="str">
        <f t="shared" si="7"/>
        <v/>
      </c>
      <c r="F42" s="1"/>
      <c r="G42" s="1"/>
      <c r="H42" s="1"/>
      <c r="I42" s="1"/>
      <c r="J42" s="1"/>
      <c r="K42" s="2"/>
      <c r="L42" s="30"/>
      <c r="M42" s="30"/>
      <c r="N42" s="30"/>
      <c r="O42" s="30"/>
    </row>
    <row r="43" spans="1:15" x14ac:dyDescent="0.25">
      <c r="A43" s="25" t="s">
        <v>122</v>
      </c>
      <c r="B43" s="32" t="s">
        <v>33</v>
      </c>
      <c r="C43" s="25" t="s">
        <v>42</v>
      </c>
      <c r="D43" s="28" t="s">
        <v>43</v>
      </c>
      <c r="E43" s="39" t="str">
        <f t="shared" si="7"/>
        <v/>
      </c>
      <c r="F43" s="1"/>
      <c r="G43" s="1"/>
      <c r="H43" s="1"/>
      <c r="I43" s="1"/>
      <c r="J43" s="1"/>
      <c r="K43" s="2"/>
      <c r="L43" s="30"/>
      <c r="M43" s="30"/>
      <c r="N43" s="30"/>
      <c r="O43" s="30"/>
    </row>
    <row r="44" spans="1:15" x14ac:dyDescent="0.25">
      <c r="A44" s="25" t="s">
        <v>122</v>
      </c>
      <c r="B44" s="32" t="s">
        <v>44</v>
      </c>
      <c r="C44" s="25" t="s">
        <v>45</v>
      </c>
      <c r="D44" s="28" t="s">
        <v>46</v>
      </c>
      <c r="E44" s="39" t="str">
        <f t="shared" si="7"/>
        <v/>
      </c>
      <c r="F44" s="1"/>
      <c r="G44" s="1"/>
      <c r="H44" s="1"/>
      <c r="I44" s="1"/>
      <c r="J44" s="1"/>
      <c r="K44" s="2"/>
      <c r="L44" s="30"/>
      <c r="M44" s="30"/>
      <c r="N44" s="30"/>
      <c r="O44" s="30"/>
    </row>
    <row r="45" spans="1:15" x14ac:dyDescent="0.25">
      <c r="A45" s="25" t="s">
        <v>123</v>
      </c>
      <c r="B45" s="26" t="s">
        <v>5</v>
      </c>
      <c r="C45" s="27" t="s">
        <v>47</v>
      </c>
      <c r="D45" s="28" t="s">
        <v>48</v>
      </c>
      <c r="E45" s="31" t="str">
        <f>IF(SUM(E46:E48)&gt;0,SUM(E46:E48),"")</f>
        <v/>
      </c>
      <c r="F45" s="31" t="str">
        <f t="shared" ref="F45:J45" si="8">IF(SUM(F46:F48)&gt;0,SUM(F46:F48),"")</f>
        <v/>
      </c>
      <c r="G45" s="31" t="str">
        <f t="shared" si="8"/>
        <v/>
      </c>
      <c r="H45" s="31" t="str">
        <f t="shared" si="8"/>
        <v/>
      </c>
      <c r="I45" s="31" t="str">
        <f t="shared" si="8"/>
        <v/>
      </c>
      <c r="J45" s="31" t="str">
        <f t="shared" si="8"/>
        <v/>
      </c>
      <c r="K45" s="2"/>
      <c r="L45" s="30"/>
      <c r="M45" s="30"/>
      <c r="N45" s="30"/>
      <c r="O45" s="30"/>
    </row>
    <row r="46" spans="1:15" x14ac:dyDescent="0.25">
      <c r="A46" s="25" t="s">
        <v>124</v>
      </c>
      <c r="B46" s="32" t="s">
        <v>27</v>
      </c>
      <c r="C46" s="25" t="s">
        <v>49</v>
      </c>
      <c r="D46" s="28" t="s">
        <v>50</v>
      </c>
      <c r="E46" s="39" t="str">
        <f t="shared" ref="E46:E48" si="9">IF(SUM(F46:J46)=0,"",SUM(F46:J46))</f>
        <v/>
      </c>
      <c r="F46" s="1"/>
      <c r="G46" s="1"/>
      <c r="H46" s="1"/>
      <c r="I46" s="1"/>
      <c r="J46" s="1"/>
      <c r="K46" s="2"/>
      <c r="L46" s="30"/>
      <c r="M46" s="30"/>
      <c r="N46" s="30"/>
      <c r="O46" s="30"/>
    </row>
    <row r="47" spans="1:15" ht="36" x14ac:dyDescent="0.25">
      <c r="A47" s="25" t="s">
        <v>125</v>
      </c>
      <c r="B47" s="32" t="s">
        <v>30</v>
      </c>
      <c r="C47" s="25" t="s">
        <v>51</v>
      </c>
      <c r="D47" s="28" t="s">
        <v>52</v>
      </c>
      <c r="E47" s="39" t="str">
        <f t="shared" si="9"/>
        <v/>
      </c>
      <c r="F47" s="1"/>
      <c r="G47" s="1"/>
      <c r="H47" s="1"/>
      <c r="I47" s="1"/>
      <c r="J47" s="1"/>
      <c r="K47" s="2"/>
      <c r="L47" s="30"/>
      <c r="M47" s="30"/>
      <c r="N47" s="30"/>
      <c r="O47" s="30"/>
    </row>
    <row r="48" spans="1:15" ht="24" x14ac:dyDescent="0.25">
      <c r="A48" s="25" t="s">
        <v>125</v>
      </c>
      <c r="B48" s="32" t="s">
        <v>33</v>
      </c>
      <c r="C48" s="25" t="s">
        <v>53</v>
      </c>
      <c r="D48" s="28" t="s">
        <v>54</v>
      </c>
      <c r="E48" s="39" t="str">
        <f t="shared" si="9"/>
        <v/>
      </c>
      <c r="F48" s="1"/>
      <c r="G48" s="1"/>
      <c r="H48" s="1"/>
      <c r="I48" s="1"/>
      <c r="J48" s="1"/>
      <c r="K48" s="2"/>
      <c r="L48" s="30"/>
      <c r="M48" s="30"/>
      <c r="N48" s="30"/>
      <c r="O48" s="30"/>
    </row>
    <row r="49" spans="1:15" x14ac:dyDescent="0.25">
      <c r="A49" s="25" t="s">
        <v>126</v>
      </c>
      <c r="B49" s="26" t="s">
        <v>55</v>
      </c>
      <c r="C49" s="27" t="s">
        <v>127</v>
      </c>
      <c r="D49" s="28" t="s">
        <v>56</v>
      </c>
      <c r="E49" s="31" t="str">
        <f>IF(SUM(E50,E51)&gt;0,SUM(E50,E51),"")</f>
        <v/>
      </c>
      <c r="F49" s="31" t="str">
        <f t="shared" ref="F49:J49" si="10">IF(SUM(F50,F51)&gt;0,SUM(F50,F51),"")</f>
        <v/>
      </c>
      <c r="G49" s="31" t="str">
        <f t="shared" si="10"/>
        <v/>
      </c>
      <c r="H49" s="31" t="str">
        <f t="shared" si="10"/>
        <v/>
      </c>
      <c r="I49" s="31" t="str">
        <f t="shared" si="10"/>
        <v/>
      </c>
      <c r="J49" s="31" t="str">
        <f t="shared" si="10"/>
        <v/>
      </c>
      <c r="K49" s="2"/>
      <c r="L49" s="30"/>
      <c r="M49" s="30"/>
      <c r="N49" s="30"/>
      <c r="O49" s="30"/>
    </row>
    <row r="50" spans="1:15" x14ac:dyDescent="0.25">
      <c r="A50" s="25" t="s">
        <v>128</v>
      </c>
      <c r="B50" s="32" t="s">
        <v>27</v>
      </c>
      <c r="C50" s="25" t="s">
        <v>129</v>
      </c>
      <c r="D50" s="28" t="s">
        <v>130</v>
      </c>
      <c r="E50" s="39" t="str">
        <f t="shared" ref="E50:E51" si="11">IF(SUM(F50:J50)=0,"",SUM(F50:J50))</f>
        <v/>
      </c>
      <c r="F50" s="1"/>
      <c r="G50" s="1"/>
      <c r="H50" s="1"/>
      <c r="I50" s="1"/>
      <c r="J50" s="1"/>
      <c r="K50" s="2"/>
      <c r="L50" s="30"/>
      <c r="M50" s="30"/>
      <c r="N50" s="30"/>
      <c r="O50" s="30"/>
    </row>
    <row r="51" spans="1:15" x14ac:dyDescent="0.25">
      <c r="A51" s="25" t="s">
        <v>131</v>
      </c>
      <c r="B51" s="32" t="s">
        <v>30</v>
      </c>
      <c r="C51" s="25" t="s">
        <v>132</v>
      </c>
      <c r="D51" s="28" t="s">
        <v>133</v>
      </c>
      <c r="E51" s="39" t="str">
        <f t="shared" si="11"/>
        <v/>
      </c>
      <c r="F51" s="1"/>
      <c r="G51" s="1"/>
      <c r="H51" s="1"/>
      <c r="I51" s="1"/>
      <c r="J51" s="1"/>
      <c r="K51" s="2"/>
      <c r="L51" s="30"/>
      <c r="M51" s="30"/>
      <c r="N51" s="30"/>
      <c r="O51" s="30"/>
    </row>
    <row r="52" spans="1:15" ht="60" x14ac:dyDescent="0.25">
      <c r="A52" s="25" t="s">
        <v>134</v>
      </c>
      <c r="B52" s="26" t="s">
        <v>57</v>
      </c>
      <c r="C52" s="27" t="s">
        <v>135</v>
      </c>
      <c r="D52" s="28" t="s">
        <v>58</v>
      </c>
      <c r="E52" s="31" t="str">
        <f>IF(SUM(E34,-N(E35))&gt;0,SUM(E34,-N(E35)),"")</f>
        <v/>
      </c>
      <c r="F52" s="31" t="str">
        <f t="shared" ref="F52:J52" si="12">IF(SUM(F34,-N(F35))&gt;0,SUM(F34,-N(F35)),"")</f>
        <v/>
      </c>
      <c r="G52" s="31" t="str">
        <f t="shared" si="12"/>
        <v/>
      </c>
      <c r="H52" s="31" t="str">
        <f t="shared" si="12"/>
        <v/>
      </c>
      <c r="I52" s="31" t="str">
        <f t="shared" si="12"/>
        <v/>
      </c>
      <c r="J52" s="31" t="str">
        <f t="shared" si="12"/>
        <v/>
      </c>
      <c r="K52" s="2"/>
      <c r="L52" s="30"/>
      <c r="M52" s="30"/>
      <c r="N52" s="30"/>
      <c r="O52" s="30"/>
    </row>
    <row r="53" spans="1:15" ht="60" x14ac:dyDescent="0.25">
      <c r="A53" s="25" t="s">
        <v>134</v>
      </c>
      <c r="B53" s="26" t="s">
        <v>3</v>
      </c>
      <c r="C53" s="27" t="s">
        <v>136</v>
      </c>
      <c r="D53" s="28" t="s">
        <v>59</v>
      </c>
      <c r="E53" s="31" t="str">
        <f>IF(SUM(-N(E34),E35)&gt;0,SUM(-N(E34),E35),"")</f>
        <v/>
      </c>
      <c r="F53" s="31" t="str">
        <f t="shared" ref="F53:J53" si="13">IF(SUM(-N(F34),F35)&gt;0,SUM(-N(F34),F35),"")</f>
        <v/>
      </c>
      <c r="G53" s="31" t="str">
        <f t="shared" si="13"/>
        <v/>
      </c>
      <c r="H53" s="31" t="str">
        <f t="shared" si="13"/>
        <v/>
      </c>
      <c r="I53" s="31" t="str">
        <f t="shared" si="13"/>
        <v/>
      </c>
      <c r="J53" s="31" t="str">
        <f t="shared" si="13"/>
        <v/>
      </c>
      <c r="K53" s="2"/>
      <c r="L53" s="30"/>
      <c r="M53" s="30"/>
      <c r="N53" s="30"/>
      <c r="O53" s="30"/>
    </row>
    <row r="54" spans="1:15" x14ac:dyDescent="0.25">
      <c r="A54" s="25" t="s">
        <v>137</v>
      </c>
      <c r="B54" s="26" t="s">
        <v>60</v>
      </c>
      <c r="C54" s="27" t="s">
        <v>61</v>
      </c>
      <c r="D54" s="28" t="s">
        <v>62</v>
      </c>
      <c r="E54" s="31" t="str">
        <f>IF(SUM(E55:E57)&gt;0,SUM(E55:E57),"")</f>
        <v/>
      </c>
      <c r="F54" s="31" t="str">
        <f t="shared" ref="F54:J54" si="14">IF(SUM(F55:F57)&gt;0,SUM(F55:F57),"")</f>
        <v/>
      </c>
      <c r="G54" s="31" t="str">
        <f t="shared" si="14"/>
        <v/>
      </c>
      <c r="H54" s="31" t="str">
        <f t="shared" si="14"/>
        <v/>
      </c>
      <c r="I54" s="31" t="str">
        <f t="shared" si="14"/>
        <v/>
      </c>
      <c r="J54" s="31" t="str">
        <f t="shared" si="14"/>
        <v/>
      </c>
      <c r="K54" s="2"/>
      <c r="L54" s="30"/>
      <c r="M54" s="30"/>
      <c r="N54" s="30"/>
      <c r="O54" s="30"/>
    </row>
    <row r="55" spans="1:15" x14ac:dyDescent="0.25">
      <c r="A55" s="25" t="s">
        <v>138</v>
      </c>
      <c r="B55" s="26" t="s">
        <v>3</v>
      </c>
      <c r="C55" s="27" t="s">
        <v>63</v>
      </c>
      <c r="D55" s="28" t="s">
        <v>64</v>
      </c>
      <c r="E55" s="39" t="str">
        <f t="shared" ref="E55:E57" si="15">IF(SUM(F55:J55)=0,"",SUM(F55:J55))</f>
        <v/>
      </c>
      <c r="F55" s="1"/>
      <c r="G55" s="1"/>
      <c r="H55" s="1"/>
      <c r="I55" s="1"/>
      <c r="J55" s="1"/>
      <c r="K55" s="2"/>
      <c r="L55" s="30"/>
      <c r="M55" s="30"/>
      <c r="N55" s="30"/>
      <c r="O55" s="30"/>
    </row>
    <row r="56" spans="1:15" x14ac:dyDescent="0.25">
      <c r="A56" s="25" t="s">
        <v>138</v>
      </c>
      <c r="B56" s="26" t="s">
        <v>4</v>
      </c>
      <c r="C56" s="27" t="s">
        <v>65</v>
      </c>
      <c r="D56" s="28" t="s">
        <v>66</v>
      </c>
      <c r="E56" s="39" t="str">
        <f t="shared" si="15"/>
        <v/>
      </c>
      <c r="F56" s="1"/>
      <c r="G56" s="1"/>
      <c r="H56" s="1"/>
      <c r="I56" s="1"/>
      <c r="J56" s="1"/>
      <c r="K56" s="2"/>
      <c r="L56" s="30"/>
      <c r="M56" s="30"/>
      <c r="N56" s="30"/>
      <c r="O56" s="30"/>
    </row>
    <row r="57" spans="1:15" ht="24" x14ac:dyDescent="0.25">
      <c r="A57" s="25" t="s">
        <v>138</v>
      </c>
      <c r="B57" s="26" t="s">
        <v>5</v>
      </c>
      <c r="C57" s="27" t="s">
        <v>67</v>
      </c>
      <c r="D57" s="28" t="s">
        <v>68</v>
      </c>
      <c r="E57" s="39" t="str">
        <f t="shared" si="15"/>
        <v/>
      </c>
      <c r="F57" s="1"/>
      <c r="G57" s="1"/>
      <c r="H57" s="1"/>
      <c r="I57" s="1"/>
      <c r="J57" s="1"/>
      <c r="K57" s="2"/>
      <c r="L57" s="30"/>
      <c r="M57" s="30"/>
      <c r="N57" s="30"/>
      <c r="O57" s="30"/>
    </row>
    <row r="58" spans="1:15" x14ac:dyDescent="0.25">
      <c r="A58" s="25" t="s">
        <v>139</v>
      </c>
      <c r="B58" s="26" t="s">
        <v>69</v>
      </c>
      <c r="C58" s="27" t="s">
        <v>70</v>
      </c>
      <c r="D58" s="28" t="s">
        <v>71</v>
      </c>
      <c r="E58" s="31" t="str">
        <f>IF(SUM(E59:E61)&gt;0,SUM(E59:E61),"")</f>
        <v/>
      </c>
      <c r="F58" s="31" t="str">
        <f t="shared" ref="F58:J58" si="16">IF(SUM(F59:F61)&gt;0,SUM(F59:F61),"")</f>
        <v/>
      </c>
      <c r="G58" s="31" t="str">
        <f t="shared" si="16"/>
        <v/>
      </c>
      <c r="H58" s="31" t="str">
        <f t="shared" si="16"/>
        <v/>
      </c>
      <c r="I58" s="31" t="str">
        <f t="shared" si="16"/>
        <v/>
      </c>
      <c r="J58" s="31" t="str">
        <f t="shared" si="16"/>
        <v/>
      </c>
      <c r="K58" s="2"/>
      <c r="L58" s="30"/>
      <c r="M58" s="30"/>
      <c r="N58" s="30"/>
      <c r="O58" s="30"/>
    </row>
    <row r="59" spans="1:15" ht="24" x14ac:dyDescent="0.25">
      <c r="A59" s="25" t="s">
        <v>140</v>
      </c>
      <c r="B59" s="26" t="s">
        <v>3</v>
      </c>
      <c r="C59" s="27" t="s">
        <v>72</v>
      </c>
      <c r="D59" s="28" t="s">
        <v>73</v>
      </c>
      <c r="E59" s="39" t="str">
        <f t="shared" ref="E59:E63" si="17">IF(SUM(F59:J59)=0,"",SUM(F59:J59))</f>
        <v/>
      </c>
      <c r="F59" s="1"/>
      <c r="G59" s="1"/>
      <c r="H59" s="1"/>
      <c r="I59" s="1"/>
      <c r="J59" s="1"/>
      <c r="K59" s="2"/>
      <c r="L59" s="30"/>
      <c r="M59" s="30"/>
      <c r="N59" s="30"/>
      <c r="O59" s="30"/>
    </row>
    <row r="60" spans="1:15" ht="24" x14ac:dyDescent="0.25">
      <c r="A60" s="25" t="s">
        <v>140</v>
      </c>
      <c r="B60" s="26" t="s">
        <v>4</v>
      </c>
      <c r="C60" s="27" t="s">
        <v>74</v>
      </c>
      <c r="D60" s="28" t="s">
        <v>75</v>
      </c>
      <c r="E60" s="39" t="str">
        <f t="shared" si="17"/>
        <v/>
      </c>
      <c r="F60" s="1"/>
      <c r="G60" s="1"/>
      <c r="H60" s="1"/>
      <c r="I60" s="1"/>
      <c r="J60" s="1"/>
      <c r="K60" s="2"/>
      <c r="L60" s="30"/>
      <c r="M60" s="30"/>
      <c r="N60" s="30"/>
      <c r="O60" s="30"/>
    </row>
    <row r="61" spans="1:15" ht="24" x14ac:dyDescent="0.25">
      <c r="A61" s="25" t="s">
        <v>140</v>
      </c>
      <c r="B61" s="26" t="s">
        <v>5</v>
      </c>
      <c r="C61" s="27" t="s">
        <v>76</v>
      </c>
      <c r="D61" s="28" t="s">
        <v>77</v>
      </c>
      <c r="E61" s="39" t="str">
        <f t="shared" si="17"/>
        <v/>
      </c>
      <c r="F61" s="1"/>
      <c r="G61" s="1"/>
      <c r="H61" s="1"/>
      <c r="I61" s="1"/>
      <c r="J61" s="1"/>
      <c r="K61" s="2"/>
      <c r="L61" s="30"/>
      <c r="M61" s="30"/>
      <c r="N61" s="30"/>
      <c r="O61" s="30"/>
    </row>
    <row r="62" spans="1:15" x14ac:dyDescent="0.25">
      <c r="A62" s="25" t="s">
        <v>141</v>
      </c>
      <c r="B62" s="26" t="s">
        <v>78</v>
      </c>
      <c r="C62" s="27" t="s">
        <v>142</v>
      </c>
      <c r="D62" s="28" t="s">
        <v>79</v>
      </c>
      <c r="E62" s="39" t="str">
        <f t="shared" si="17"/>
        <v/>
      </c>
      <c r="F62" s="1"/>
      <c r="G62" s="1"/>
      <c r="H62" s="1"/>
      <c r="I62" s="1"/>
      <c r="J62" s="1"/>
      <c r="K62" s="2"/>
      <c r="L62" s="30"/>
      <c r="M62" s="30"/>
      <c r="N62" s="30"/>
      <c r="O62" s="30"/>
    </row>
    <row r="63" spans="1:15" x14ac:dyDescent="0.25">
      <c r="A63" s="25" t="s">
        <v>143</v>
      </c>
      <c r="B63" s="26" t="s">
        <v>80</v>
      </c>
      <c r="C63" s="27" t="s">
        <v>81</v>
      </c>
      <c r="D63" s="28" t="s">
        <v>82</v>
      </c>
      <c r="E63" s="39" t="str">
        <f t="shared" si="17"/>
        <v/>
      </c>
      <c r="F63" s="1"/>
      <c r="G63" s="1"/>
      <c r="H63" s="1"/>
      <c r="I63" s="1"/>
      <c r="J63" s="1"/>
      <c r="K63" s="2"/>
      <c r="L63" s="30"/>
      <c r="M63" s="30"/>
      <c r="N63" s="30"/>
      <c r="O63" s="30"/>
    </row>
    <row r="64" spans="1:15" ht="24" x14ac:dyDescent="0.25">
      <c r="A64" s="25" t="s">
        <v>144</v>
      </c>
      <c r="B64" s="26" t="s">
        <v>83</v>
      </c>
      <c r="C64" s="27" t="s">
        <v>145</v>
      </c>
      <c r="D64" s="28" t="s">
        <v>84</v>
      </c>
      <c r="E64" s="31" t="str">
        <f>IF(SUM(E52,-N(E53),E54,-N(E58),E62,-N(E63))&gt;0,SUM(E52,-N(E53),E54,-N(E58),E62,-N(E63)),"")</f>
        <v/>
      </c>
      <c r="F64" s="31" t="str">
        <f t="shared" ref="F64:J64" si="18">IF(SUM(F52,-N(F53),F54,-N(F58),F62,-F63)&gt;0,SUM(F52,-N(F53),F54,-N(F58),F62,-F63),"")</f>
        <v/>
      </c>
      <c r="G64" s="31" t="str">
        <f t="shared" si="18"/>
        <v/>
      </c>
      <c r="H64" s="31" t="str">
        <f t="shared" si="18"/>
        <v/>
      </c>
      <c r="I64" s="31" t="str">
        <f t="shared" si="18"/>
        <v/>
      </c>
      <c r="J64" s="31" t="str">
        <f t="shared" si="18"/>
        <v/>
      </c>
      <c r="K64" s="33"/>
      <c r="L64" s="30"/>
      <c r="M64" s="30"/>
      <c r="N64" s="30"/>
      <c r="O64" s="30"/>
    </row>
    <row r="65" spans="1:15" ht="24" x14ac:dyDescent="0.25">
      <c r="A65" s="25" t="s">
        <v>144</v>
      </c>
      <c r="B65" s="26" t="s">
        <v>85</v>
      </c>
      <c r="C65" s="27" t="s">
        <v>146</v>
      </c>
      <c r="D65" s="28" t="s">
        <v>86</v>
      </c>
      <c r="E65" s="31" t="str">
        <f>IF(SUM(E53,-N(E52),-N(E54),E58,-N(E62),E63)&gt;0,SUM(E53,-N(E52),-N(E54),E58,-N(E62),E63),"")</f>
        <v/>
      </c>
      <c r="F65" s="31" t="str">
        <f t="shared" ref="F65:J65" si="19">IF(SUM(F53,-N(F52),-N(F54),F58,-N(F62),F63)&gt;0,SUM(F53,-N(F52),-N(F54),F58,-N(F62),F63),"")</f>
        <v/>
      </c>
      <c r="G65" s="31" t="str">
        <f t="shared" si="19"/>
        <v/>
      </c>
      <c r="H65" s="31" t="str">
        <f t="shared" si="19"/>
        <v/>
      </c>
      <c r="I65" s="31" t="str">
        <f t="shared" si="19"/>
        <v/>
      </c>
      <c r="J65" s="31" t="str">
        <f t="shared" si="19"/>
        <v/>
      </c>
      <c r="K65" s="33"/>
      <c r="L65" s="30"/>
      <c r="M65" s="30"/>
      <c r="N65" s="30"/>
      <c r="O65" s="30"/>
    </row>
    <row r="66" spans="1:15" x14ac:dyDescent="0.25">
      <c r="A66" s="25" t="s">
        <v>147</v>
      </c>
      <c r="B66" s="26" t="s">
        <v>148</v>
      </c>
      <c r="C66" s="27" t="s">
        <v>149</v>
      </c>
      <c r="D66" s="28" t="s">
        <v>150</v>
      </c>
      <c r="E66" s="39" t="str">
        <f t="shared" ref="E66:E67" si="20">IF(SUM(F66:J66)=0,"",SUM(F66:J66))</f>
        <v/>
      </c>
      <c r="F66" s="1"/>
      <c r="G66" s="1"/>
      <c r="H66" s="1"/>
      <c r="I66" s="1"/>
      <c r="J66" s="1"/>
      <c r="K66" s="2"/>
      <c r="L66" s="30"/>
      <c r="M66" s="30"/>
      <c r="N66" s="30"/>
      <c r="O66" s="30"/>
    </row>
    <row r="67" spans="1:15" x14ac:dyDescent="0.25">
      <c r="A67" s="25" t="s">
        <v>147</v>
      </c>
      <c r="B67" s="26" t="s">
        <v>151</v>
      </c>
      <c r="C67" s="27" t="s">
        <v>152</v>
      </c>
      <c r="D67" s="28" t="s">
        <v>153</v>
      </c>
      <c r="E67" s="39" t="str">
        <f t="shared" si="20"/>
        <v/>
      </c>
      <c r="F67" s="1"/>
      <c r="G67" s="1"/>
      <c r="H67" s="1"/>
      <c r="I67" s="1"/>
      <c r="J67" s="1"/>
      <c r="K67" s="2"/>
      <c r="L67" s="30"/>
      <c r="M67" s="30"/>
      <c r="N67" s="30"/>
      <c r="O67" s="30"/>
    </row>
    <row r="68" spans="1:15" ht="36" x14ac:dyDescent="0.25">
      <c r="A68" s="25" t="s">
        <v>147</v>
      </c>
      <c r="B68" s="26" t="s">
        <v>154</v>
      </c>
      <c r="C68" s="27" t="s">
        <v>155</v>
      </c>
      <c r="D68" s="28" t="s">
        <v>156</v>
      </c>
      <c r="E68" s="31">
        <f>SUM(N(E64),-N(E66),-N(E67))</f>
        <v>0</v>
      </c>
      <c r="F68" s="31">
        <f t="shared" ref="F68:J68" si="21">SUM(N(F64),-N(F66),-N(F67))</f>
        <v>0</v>
      </c>
      <c r="G68" s="31">
        <f t="shared" si="21"/>
        <v>0</v>
      </c>
      <c r="H68" s="31">
        <f t="shared" si="21"/>
        <v>0</v>
      </c>
      <c r="I68" s="31">
        <f t="shared" si="21"/>
        <v>0</v>
      </c>
      <c r="J68" s="31">
        <f t="shared" si="21"/>
        <v>0</v>
      </c>
      <c r="K68" s="2"/>
      <c r="L68" s="30"/>
      <c r="M68" s="30"/>
      <c r="N68" s="30"/>
      <c r="O68" s="30"/>
    </row>
    <row r="69" spans="1:15" ht="36" x14ac:dyDescent="0.25">
      <c r="A69" s="25" t="s">
        <v>157</v>
      </c>
      <c r="B69" s="26" t="s">
        <v>158</v>
      </c>
      <c r="C69" s="27" t="s">
        <v>159</v>
      </c>
      <c r="D69" s="28" t="s">
        <v>160</v>
      </c>
      <c r="E69" s="31">
        <f>N(E65)</f>
        <v>0</v>
      </c>
      <c r="F69" s="31">
        <f t="shared" ref="F69:J69" si="22">N(F65)</f>
        <v>0</v>
      </c>
      <c r="G69" s="31">
        <f t="shared" si="22"/>
        <v>0</v>
      </c>
      <c r="H69" s="31">
        <f t="shared" si="22"/>
        <v>0</v>
      </c>
      <c r="I69" s="31">
        <f t="shared" si="22"/>
        <v>0</v>
      </c>
      <c r="J69" s="31">
        <f t="shared" si="22"/>
        <v>0</v>
      </c>
      <c r="K69" s="2"/>
      <c r="L69" s="30"/>
      <c r="M69" s="30"/>
      <c r="N69" s="30"/>
      <c r="O69" s="30"/>
    </row>
    <row r="70" spans="1:15" ht="48" x14ac:dyDescent="0.25">
      <c r="A70" s="25"/>
      <c r="B70" s="32"/>
      <c r="C70" s="25" t="s">
        <v>87</v>
      </c>
      <c r="D70" s="28" t="s">
        <v>88</v>
      </c>
      <c r="E70" s="39"/>
      <c r="F70" s="1"/>
      <c r="G70" s="1"/>
      <c r="H70" s="1"/>
      <c r="I70" s="1"/>
      <c r="J70" s="1"/>
      <c r="K70" s="2"/>
      <c r="L70" s="30"/>
      <c r="M70" s="30"/>
      <c r="N70" s="30"/>
      <c r="O70" s="30"/>
    </row>
    <row r="71" spans="1:15" x14ac:dyDescent="0.25">
      <c r="A71" s="25"/>
      <c r="B71" s="32"/>
      <c r="C71" s="25" t="s">
        <v>89</v>
      </c>
      <c r="D71" s="28" t="s">
        <v>90</v>
      </c>
      <c r="E71" s="1"/>
      <c r="F71" s="1"/>
      <c r="G71" s="1"/>
      <c r="H71" s="1"/>
      <c r="I71" s="1"/>
      <c r="J71" s="1"/>
      <c r="K71" s="40"/>
      <c r="L71" s="30"/>
      <c r="M71" s="30"/>
      <c r="N71" s="30"/>
      <c r="O71" s="30"/>
    </row>
    <row r="76" spans="1:15" x14ac:dyDescent="0.25">
      <c r="A76" s="20"/>
      <c r="B76" s="34"/>
      <c r="C76" s="20"/>
      <c r="D76" s="20"/>
      <c r="E76" s="20"/>
      <c r="F76" s="20"/>
      <c r="G76" s="35"/>
      <c r="H76" s="35"/>
      <c r="I76" s="35"/>
    </row>
    <row r="77" spans="1:15" x14ac:dyDescent="0.25">
      <c r="A77" s="20"/>
      <c r="B77" s="20"/>
      <c r="C77" s="20"/>
      <c r="D77" s="20"/>
      <c r="E77" s="20"/>
      <c r="F77" s="20"/>
      <c r="G77" s="35"/>
      <c r="H77" s="35"/>
      <c r="I77" s="35"/>
    </row>
    <row r="78" spans="1:15" x14ac:dyDescent="0.25">
      <c r="A78" s="20"/>
      <c r="B78" s="20"/>
      <c r="C78" s="20"/>
      <c r="D78" s="20"/>
      <c r="E78" s="20"/>
      <c r="F78" s="20"/>
      <c r="G78" s="35"/>
      <c r="H78" s="35"/>
      <c r="I78" s="35"/>
    </row>
    <row r="79" spans="1:15" x14ac:dyDescent="0.25">
      <c r="A79" s="20"/>
      <c r="B79" s="20"/>
      <c r="C79" s="20"/>
      <c r="D79" s="20"/>
      <c r="E79" s="20"/>
      <c r="F79" s="20"/>
      <c r="G79" s="35"/>
      <c r="H79" s="35"/>
      <c r="I79" s="35"/>
    </row>
    <row r="80" spans="1:15" x14ac:dyDescent="0.25">
      <c r="A80" s="20"/>
      <c r="B80" s="20"/>
      <c r="C80" s="20"/>
      <c r="D80" s="20"/>
      <c r="E80" s="20"/>
      <c r="F80" s="20"/>
      <c r="G80" s="35"/>
      <c r="H80" s="35"/>
      <c r="I80" s="35"/>
    </row>
    <row r="81" spans="1:9" x14ac:dyDescent="0.25">
      <c r="A81" s="20"/>
      <c r="B81" s="20"/>
      <c r="C81" s="20"/>
      <c r="D81" s="20"/>
      <c r="E81" s="20"/>
      <c r="F81" s="20"/>
      <c r="G81" s="35"/>
      <c r="H81" s="35"/>
      <c r="I81" s="35"/>
    </row>
  </sheetData>
  <sheetProtection algorithmName="SHA-512" hashValue="QRhFp08AdXMH1nEjxoQ+SaRhoxreNS1A1dAgC4twuesbRtt3SIlMwie2AxCUaGhiaPGi8xy91EybgSIqI/TJCw==" saltValue="Pv3Lwa7LXWjr4M0CECeMBw==" spinCount="100000" sheet="1" selectLockedCells="1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10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Držanič</dc:creator>
  <cp:lastModifiedBy>Žan Ciglar</cp:lastModifiedBy>
  <cp:lastPrinted>2026-02-27T09:18:24Z</cp:lastPrinted>
  <dcterms:created xsi:type="dcterms:W3CDTF">2025-07-15T07:32:19Z</dcterms:created>
  <dcterms:modified xsi:type="dcterms:W3CDTF">2026-04-17T07:49:04Z</dcterms:modified>
</cp:coreProperties>
</file>