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80" windowHeight="8840" activeTab="0"/>
  </bookViews>
  <sheets>
    <sheet name="Kadri-administrativno" sheetId="1" r:id="rId1"/>
    <sheet name="Kadri-po Uredbi" sheetId="2" r:id="rId2"/>
  </sheets>
  <definedNames>
    <definedName name="_xlnm.Print_Area" localSheetId="0">'Kadri-administrativno'!$A$1:$J$90</definedName>
  </definedNames>
  <calcPr fullCalcOnLoad="1"/>
</workbook>
</file>

<file path=xl/sharedStrings.xml><?xml version="1.0" encoding="utf-8"?>
<sst xmlns="http://schemas.openxmlformats.org/spreadsheetml/2006/main" count="146" uniqueCount="138">
  <si>
    <t>Struktura zaposlenih</t>
  </si>
  <si>
    <t>Polni d/č</t>
  </si>
  <si>
    <t>Skraj. d/č</t>
  </si>
  <si>
    <t>4=1+2+3</t>
  </si>
  <si>
    <t>I.</t>
  </si>
  <si>
    <t>ZDRAVNIKI IN ZDRAVSTVENA NEGA (A+B)</t>
  </si>
  <si>
    <t xml:space="preserve">A </t>
  </si>
  <si>
    <t>E1 - Zdravniki in zobozdravniki (1+2+3)</t>
  </si>
  <si>
    <t>1</t>
  </si>
  <si>
    <t>Zdravniki (skupaj)</t>
  </si>
  <si>
    <t>1.1.</t>
  </si>
  <si>
    <t>Specialist</t>
  </si>
  <si>
    <t>1.2.</t>
  </si>
  <si>
    <t>Zdravnik brez specializacije z licenco</t>
  </si>
  <si>
    <t>1.3.</t>
  </si>
  <si>
    <t>Zdravnik brez specializacije / zdravnik po opravljenem sekundariatu</t>
  </si>
  <si>
    <t>1.4.</t>
  </si>
  <si>
    <t>Specializant</t>
  </si>
  <si>
    <t>1.5.</t>
  </si>
  <si>
    <t>Pripravnik / sekundarij</t>
  </si>
  <si>
    <t>2</t>
  </si>
  <si>
    <t>Zobozdravniki skupaj</t>
  </si>
  <si>
    <t>2.1.</t>
  </si>
  <si>
    <t>2.2.</t>
  </si>
  <si>
    <t>Zobozdravnik</t>
  </si>
  <si>
    <t>2.3.</t>
  </si>
  <si>
    <t>Zobozdravnik brez specializacije z licenco</t>
  </si>
  <si>
    <t>2.4.</t>
  </si>
  <si>
    <t>2.5.</t>
  </si>
  <si>
    <t>Pripravnik</t>
  </si>
  <si>
    <t xml:space="preserve">B </t>
  </si>
  <si>
    <t>E3 - Zdravstvena nega (ZN) skupaj</t>
  </si>
  <si>
    <t>Profesor zdravstvene vzgoje</t>
  </si>
  <si>
    <t>Diplomirana medicinska sestra</t>
  </si>
  <si>
    <t>Diplomirana babica / SMS babica v porodnem bloku IT III</t>
  </si>
  <si>
    <t>Medicinska sestra - nacionalna poklicna kvalifikacija (VI. R.Z.D.)</t>
  </si>
  <si>
    <t>Srednja medicinska sestra / babica</t>
  </si>
  <si>
    <t>Bolničar</t>
  </si>
  <si>
    <t>Pripravnik zdravstvene nege</t>
  </si>
  <si>
    <t>II.</t>
  </si>
  <si>
    <t>E2 - Farmacevtski delavci skupaj</t>
  </si>
  <si>
    <t>Inženir farmacije</t>
  </si>
  <si>
    <t>Pripravniki</t>
  </si>
  <si>
    <t>Ostali</t>
  </si>
  <si>
    <t>III.</t>
  </si>
  <si>
    <t>E4 - Zdravstveni delavci in sodelavci skupaj</t>
  </si>
  <si>
    <t>Konzultant (različna področja)</t>
  </si>
  <si>
    <t>Analitik (različna področja)</t>
  </si>
  <si>
    <t>Medicinski biokemik specialist</t>
  </si>
  <si>
    <t>Klinični psiholog specialist</t>
  </si>
  <si>
    <t xml:space="preserve">Specializant (klinična psihologija, laboratorijska medicina) </t>
  </si>
  <si>
    <t>Socialni delavec</t>
  </si>
  <si>
    <t>Sanitarni inženir</t>
  </si>
  <si>
    <t>Radiološki inženir</t>
  </si>
  <si>
    <t>Psiholog</t>
  </si>
  <si>
    <t>Pedagog / Specialni pedagog</t>
  </si>
  <si>
    <t>Logoped</t>
  </si>
  <si>
    <t>Fizioterapevt</t>
  </si>
  <si>
    <t>Delovni terapevt</t>
  </si>
  <si>
    <t>Analitik v laboratorijski medicini</t>
  </si>
  <si>
    <t xml:space="preserve">Inženir laboratorijske biomedicine </t>
  </si>
  <si>
    <t>Sanitarni tehnik</t>
  </si>
  <si>
    <t>Zobotehnik</t>
  </si>
  <si>
    <t>Laboratorijski tehnik</t>
  </si>
  <si>
    <t>Voznik reševalec</t>
  </si>
  <si>
    <t>IV.</t>
  </si>
  <si>
    <t>V.</t>
  </si>
  <si>
    <t>Področje informatike</t>
  </si>
  <si>
    <t>Ekonomsko področje</t>
  </si>
  <si>
    <t>Kadrovsko-pravno in splošno področje</t>
  </si>
  <si>
    <t>Področje nabave</t>
  </si>
  <si>
    <t>Področje tehničnega vzdrževanja</t>
  </si>
  <si>
    <t>Področje prehrane</t>
  </si>
  <si>
    <t>Oskrbovalne službe</t>
  </si>
  <si>
    <t>Skupaj (I. + II. + III. + IV. + V.)</t>
  </si>
  <si>
    <t>Opombe:</t>
  </si>
  <si>
    <t>Izpolnil:</t>
  </si>
  <si>
    <t>Tel. št.:</t>
  </si>
  <si>
    <t>Naziv BOLNIŠNICE:</t>
  </si>
  <si>
    <t xml:space="preserve">Ostalo </t>
  </si>
  <si>
    <t>VI.</t>
  </si>
  <si>
    <t>Podpis odgovorne osebe:</t>
  </si>
  <si>
    <t>7=4/0</t>
  </si>
  <si>
    <t xml:space="preserve">SKUPAJ </t>
  </si>
  <si>
    <r>
      <t xml:space="preserve">Od skupaj (stolpec 4) kader, ki je financiran iz drugih virov </t>
    </r>
    <r>
      <rPr>
        <b/>
        <vertAlign val="superscript"/>
        <sz val="12"/>
        <rFont val="Arial"/>
        <family val="2"/>
      </rPr>
      <t>2</t>
    </r>
  </si>
  <si>
    <r>
      <t xml:space="preserve">Od skupaj (stolpec 4) nadomeščanja </t>
    </r>
    <r>
      <rPr>
        <b/>
        <vertAlign val="superscript"/>
        <sz val="12"/>
        <rFont val="Arial"/>
        <family val="2"/>
      </rPr>
      <t>3</t>
    </r>
  </si>
  <si>
    <r>
      <t xml:space="preserve">Dopoln. delo </t>
    </r>
    <r>
      <rPr>
        <b/>
        <vertAlign val="superscript"/>
        <sz val="12"/>
        <rFont val="Arial"/>
        <family val="2"/>
      </rPr>
      <t>1</t>
    </r>
  </si>
  <si>
    <t>VII.</t>
  </si>
  <si>
    <t>VIII.</t>
  </si>
  <si>
    <t>Zaposleni preko javnih del</t>
  </si>
  <si>
    <t>IX.</t>
  </si>
  <si>
    <t>Preostali zaposleni s sklenjeno pogodbo o zaposlitvi (tisti, ki so na porodniški in na bolniški odsotnosti daljši od 30 dni)</t>
  </si>
  <si>
    <t>SKUPAJ VSI ZAPOSLENI S SKLENJENO POGODBO O ZAPOSLITVI (VI. + VII. + VIII.)</t>
  </si>
  <si>
    <t>Indeks</t>
  </si>
  <si>
    <t>Vir financiranja</t>
  </si>
  <si>
    <t>5. Sredstva od prodaje blaga in storitev na trgu</t>
  </si>
  <si>
    <t>3. ZZZS in ZPIZ</t>
  </si>
  <si>
    <t>1. Državni proračun</t>
  </si>
  <si>
    <t>2. Proračun občin</t>
  </si>
  <si>
    <t>4. Druga javna sredstva za opravljanje javne službe (npr. takse, pristojbine, koncesnine, RTV- prispevek)</t>
  </si>
  <si>
    <t>Višji zdravnik specialist</t>
  </si>
  <si>
    <t>Višji zdravnik brez specializacije z licenco</t>
  </si>
  <si>
    <t>1.6.</t>
  </si>
  <si>
    <t>1.7.</t>
  </si>
  <si>
    <t>2.6.</t>
  </si>
  <si>
    <t>2.7.</t>
  </si>
  <si>
    <t>Zdravniki svetovalci skupaj (višji svetnik, svetnik, primarij)</t>
  </si>
  <si>
    <t>Višji zobozdravnik specialist</t>
  </si>
  <si>
    <t>Višji zobozdravnik brez specializacije z licenco</t>
  </si>
  <si>
    <r>
      <t>Ostali delavci iz drugih plačnih skupin</t>
    </r>
    <r>
      <rPr>
        <b/>
        <vertAlign val="superscript"/>
        <sz val="12"/>
        <rFont val="Arial"/>
        <family val="2"/>
      </rPr>
      <t xml:space="preserve"> 4</t>
    </r>
  </si>
  <si>
    <r>
      <t xml:space="preserve">J - Nezdravstveni delavci po področjih dela skupaj </t>
    </r>
    <r>
      <rPr>
        <b/>
        <vertAlign val="superscript"/>
        <sz val="12"/>
        <rFont val="Arial"/>
        <family val="2"/>
      </rPr>
      <t>5</t>
    </r>
  </si>
  <si>
    <t>Medicinska sestra - VII./2 TR</t>
  </si>
  <si>
    <t>Farmacevt specialist / Farmacevt specialist s specialnimi znanji</t>
  </si>
  <si>
    <t>Farmacevt / Farmacevt s specialnimi znanji</t>
  </si>
  <si>
    <t>Ostali / Farmacevt začetnik</t>
  </si>
  <si>
    <t>Farmacevtski tehnik / Farmacevtski tehnik s specialnimi znanji</t>
  </si>
  <si>
    <t xml:space="preserve">6. Nejavna sredstva za opravljanje javne službe </t>
  </si>
  <si>
    <t>7. Sredstva prejetih donacij</t>
  </si>
  <si>
    <t>8. Sredstva EU ali drugih mednarodnih virov, skupaj s sredstvi sofinanciranja iz državnega proračuna</t>
  </si>
  <si>
    <t>10. Sredstva iz sistema javnih del</t>
  </si>
  <si>
    <t>13. Skupno število zaposlenih pod točkami 1, 2, 3 in 4</t>
  </si>
  <si>
    <t>14. Skupno število zaposlenih pod točkami 5, 6, 7, 8, 9, 10 in 11</t>
  </si>
  <si>
    <t>12. Skupno število vseh zaposlenih (od 1. do 11. točke)</t>
  </si>
  <si>
    <t>11. sredstva raziskovalnih projektov in programov ter sredstev za projekte in programe, namenjenih za internacionalizacijo in kakovost v izobraževanju in znanosti</t>
  </si>
  <si>
    <t>Naziv JZZ:</t>
  </si>
  <si>
    <t>9. sredstva proračuna za zaposlene iz prvega, drugega in tretjega odstavka 25. člena Zakona o zdravniški službi (Uradni list RS, št. 72/06 – uradno prečiščeno besedilo, 15/08 – ZPacP, 58/08, 107/10 – ZPPKZ, 40/12 – ZUJF, 88/16 – ZdZPZD, 40/17, 64/17 – ZZDej-K, 49/18 in 66/19) in iz tretjega odstavka 34. člena ZZDej;</t>
  </si>
  <si>
    <t>Število zaposlenih na dan                31. 12. 2023</t>
  </si>
  <si>
    <t>Načrtovano število zaposlenih na dan 31. 12. 2024</t>
  </si>
  <si>
    <t>Obrazec 3 - Spremljanje kadrov 2024 - I. del</t>
  </si>
  <si>
    <t>2024 / 2023</t>
  </si>
  <si>
    <t>Obrazec 3 - Spremljanje kadrov 2024 - II. del</t>
  </si>
  <si>
    <t>Dovoljeno število zaposlenih na dan 1. 1. 2024 (glede na sprejet FN oz. RFN 2023)</t>
  </si>
  <si>
    <t>Realizacija števila zaposlenih na dan              1. 1. 2024</t>
  </si>
  <si>
    <t>Plan števila zaposlenih na dan 1. 1. 2025</t>
  </si>
  <si>
    <t>Rast plan 1. 1. 2025 / Dovoljeno 1. 1. 2024</t>
  </si>
  <si>
    <t>Rast plan 1. 1. 2025 / Realizacija 1. 1. 2024</t>
  </si>
  <si>
    <t>Zdravstveno administrativni sodelavec</t>
  </si>
  <si>
    <t>Administracija (J2) - brez zdravstveno administrativnega sodelavca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</si>
</sst>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#,##0.00\ &quot;€&quot;"/>
    <numFmt numFmtId="190" formatCode="#,##0.00\ _€"/>
    <numFmt numFmtId="191" formatCode="[$€-2]\ #,##0.00_);[Red]\([$€-2]\ #,##0.00\)"/>
    <numFmt numFmtId="192" formatCode="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b/>
      <sz val="12"/>
      <color indexed="10"/>
      <name val="Arial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left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right" vertical="center" wrapText="1"/>
      <protection/>
    </xf>
    <xf numFmtId="0" fontId="5" fillId="0" borderId="15" xfId="0" applyFont="1" applyFill="1" applyBorder="1" applyAlignment="1" applyProtection="1">
      <alignment horizontal="right" vertical="center" wrapText="1"/>
      <protection/>
    </xf>
    <xf numFmtId="0" fontId="5" fillId="0" borderId="16" xfId="0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49" fontId="4" fillId="33" borderId="18" xfId="0" applyNumberFormat="1" applyFont="1" applyFill="1" applyBorder="1" applyAlignment="1" applyProtection="1">
      <alignment horizontal="left" vertical="center" wrapText="1"/>
      <protection/>
    </xf>
    <xf numFmtId="49" fontId="4" fillId="33" borderId="19" xfId="0" applyNumberFormat="1" applyFont="1" applyFill="1" applyBorder="1" applyAlignment="1" applyProtection="1">
      <alignment horizontal="left" vertical="center" wrapText="1"/>
      <protection/>
    </xf>
    <xf numFmtId="2" fontId="4" fillId="0" borderId="17" xfId="0" applyNumberFormat="1" applyFont="1" applyBorder="1" applyAlignment="1" applyProtection="1">
      <alignment horizontal="left" vertical="center"/>
      <protection locked="0"/>
    </xf>
    <xf numFmtId="2" fontId="5" fillId="0" borderId="17" xfId="0" applyNumberFormat="1" applyFont="1" applyBorder="1" applyAlignment="1" applyProtection="1">
      <alignment wrapText="1"/>
      <protection locked="0"/>
    </xf>
    <xf numFmtId="49" fontId="4" fillId="34" borderId="11" xfId="0" applyNumberFormat="1" applyFont="1" applyFill="1" applyBorder="1" applyAlignment="1" applyProtection="1">
      <alignment horizontal="left" vertical="center" wrapText="1"/>
      <protection/>
    </xf>
    <xf numFmtId="49" fontId="4" fillId="34" borderId="18" xfId="0" applyNumberFormat="1" applyFont="1" applyFill="1" applyBorder="1" applyAlignment="1" applyProtection="1">
      <alignment horizontal="left" vertical="center" wrapText="1"/>
      <protection/>
    </xf>
    <xf numFmtId="3" fontId="4" fillId="33" borderId="20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3" fontId="4" fillId="34" borderId="19" xfId="0" applyNumberFormat="1" applyFont="1" applyFill="1" applyBorder="1" applyAlignment="1" applyProtection="1">
      <alignment horizontal="right" vertical="center" wrapText="1"/>
      <protection/>
    </xf>
    <xf numFmtId="3" fontId="7" fillId="34" borderId="18" xfId="0" applyNumberFormat="1" applyFont="1" applyFill="1" applyBorder="1" applyAlignment="1" applyProtection="1">
      <alignment horizontal="right" vertical="center" wrapText="1"/>
      <protection/>
    </xf>
    <xf numFmtId="3" fontId="5" fillId="34" borderId="21" xfId="0" applyNumberFormat="1" applyFont="1" applyFill="1" applyBorder="1" applyAlignment="1" applyProtection="1">
      <alignment horizontal="left" vertical="center" wrapText="1"/>
      <protection locked="0"/>
    </xf>
    <xf numFmtId="3" fontId="5" fillId="34" borderId="22" xfId="0" applyNumberFormat="1" applyFont="1" applyFill="1" applyBorder="1" applyAlignment="1" applyProtection="1">
      <alignment horizontal="left" vertical="center" wrapText="1"/>
      <protection locked="0"/>
    </xf>
    <xf numFmtId="3" fontId="4" fillId="34" borderId="23" xfId="0" applyNumberFormat="1" applyFont="1" applyFill="1" applyBorder="1" applyAlignment="1" applyProtection="1">
      <alignment horizontal="right" vertical="center" wrapText="1"/>
      <protection/>
    </xf>
    <xf numFmtId="3" fontId="5" fillId="34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9" xfId="0" applyNumberFormat="1" applyFont="1" applyFill="1" applyBorder="1" applyAlignment="1" applyProtection="1">
      <alignment horizontal="right" vertical="center" wrapText="1"/>
      <protection/>
    </xf>
    <xf numFmtId="3" fontId="4" fillId="34" borderId="22" xfId="0" applyNumberFormat="1" applyFont="1" applyFill="1" applyBorder="1" applyAlignment="1" applyProtection="1">
      <alignment horizontal="right" vertical="center" wrapText="1"/>
      <protection/>
    </xf>
    <xf numFmtId="3" fontId="4" fillId="34" borderId="24" xfId="0" applyNumberFormat="1" applyFont="1" applyFill="1" applyBorder="1" applyAlignment="1" applyProtection="1">
      <alignment horizontal="right" vertical="center" wrapText="1"/>
      <protection/>
    </xf>
    <xf numFmtId="4" fontId="4" fillId="34" borderId="19" xfId="0" applyNumberFormat="1" applyFont="1" applyFill="1" applyBorder="1" applyAlignment="1" applyProtection="1">
      <alignment horizontal="right" vertical="center" wrapText="1"/>
      <protection/>
    </xf>
    <xf numFmtId="4" fontId="7" fillId="34" borderId="19" xfId="0" applyNumberFormat="1" applyFont="1" applyFill="1" applyBorder="1" applyAlignment="1" applyProtection="1">
      <alignment horizontal="right" vertical="center" wrapText="1"/>
      <protection/>
    </xf>
    <xf numFmtId="4" fontId="4" fillId="34" borderId="23" xfId="0" applyNumberFormat="1" applyFont="1" applyFill="1" applyBorder="1" applyAlignment="1" applyProtection="1">
      <alignment horizontal="right" vertical="center" wrapText="1"/>
      <protection/>
    </xf>
    <xf numFmtId="3" fontId="4" fillId="34" borderId="20" xfId="0" applyNumberFormat="1" applyFont="1" applyFill="1" applyBorder="1" applyAlignment="1" applyProtection="1">
      <alignment horizontal="right" vertical="center" wrapText="1"/>
      <protection/>
    </xf>
    <xf numFmtId="3" fontId="4" fillId="34" borderId="18" xfId="0" applyNumberFormat="1" applyFont="1" applyFill="1" applyBorder="1" applyAlignment="1" applyProtection="1">
      <alignment horizontal="right" vertical="center" wrapText="1"/>
      <protection/>
    </xf>
    <xf numFmtId="49" fontId="4" fillId="34" borderId="19" xfId="0" applyNumberFormat="1" applyFont="1" applyFill="1" applyBorder="1" applyAlignment="1" applyProtection="1">
      <alignment horizontal="left" vertical="center" wrapText="1"/>
      <protection/>
    </xf>
    <xf numFmtId="3" fontId="4" fillId="34" borderId="25" xfId="0" applyNumberFormat="1" applyFont="1" applyFill="1" applyBorder="1" applyAlignment="1" applyProtection="1">
      <alignment horizontal="right" vertical="center" wrapText="1"/>
      <protection/>
    </xf>
    <xf numFmtId="49" fontId="4" fillId="34" borderId="26" xfId="0" applyNumberFormat="1" applyFont="1" applyFill="1" applyBorder="1" applyAlignment="1" applyProtection="1">
      <alignment horizontal="left" vertical="center" wrapText="1"/>
      <protection/>
    </xf>
    <xf numFmtId="49" fontId="4" fillId="34" borderId="23" xfId="0" applyNumberFormat="1" applyFont="1" applyFill="1" applyBorder="1" applyAlignment="1" applyProtection="1">
      <alignment horizontal="left" vertical="center" wrapText="1"/>
      <protection/>
    </xf>
    <xf numFmtId="3" fontId="4" fillId="34" borderId="27" xfId="0" applyNumberFormat="1" applyFont="1" applyFill="1" applyBorder="1" applyAlignment="1" applyProtection="1">
      <alignment horizontal="right" vertical="center" wrapText="1"/>
      <protection/>
    </xf>
    <xf numFmtId="3" fontId="4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3" fontId="4" fillId="0" borderId="25" xfId="0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9" xfId="0" applyNumberFormat="1" applyFont="1" applyFill="1" applyBorder="1" applyAlignment="1" applyProtection="1">
      <alignment horizontal="right" vertical="center" wrapText="1"/>
      <protection/>
    </xf>
    <xf numFmtId="3" fontId="4" fillId="34" borderId="30" xfId="0" applyNumberFormat="1" applyFont="1" applyFill="1" applyBorder="1" applyAlignment="1" applyProtection="1">
      <alignment horizontal="right" vertical="center" wrapText="1"/>
      <protection/>
    </xf>
    <xf numFmtId="2" fontId="4" fillId="0" borderId="0" xfId="0" applyNumberFormat="1" applyFont="1" applyBorder="1" applyAlignment="1" applyProtection="1">
      <alignment horizontal="left" vertical="center"/>
      <protection/>
    </xf>
    <xf numFmtId="2" fontId="5" fillId="0" borderId="0" xfId="0" applyNumberFormat="1" applyFont="1" applyBorder="1" applyAlignment="1" applyProtection="1">
      <alignment wrapText="1"/>
      <protection/>
    </xf>
    <xf numFmtId="0" fontId="5" fillId="33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4" fontId="4" fillId="33" borderId="31" xfId="0" applyNumberFormat="1" applyFont="1" applyFill="1" applyBorder="1" applyAlignment="1" applyProtection="1">
      <alignment horizontal="right" vertical="center" wrapText="1"/>
      <protection/>
    </xf>
    <xf numFmtId="4" fontId="4" fillId="33" borderId="32" xfId="0" applyNumberFormat="1" applyFont="1" applyFill="1" applyBorder="1" applyAlignment="1" applyProtection="1">
      <alignment horizontal="right" vertical="center" wrapText="1"/>
      <protection/>
    </xf>
    <xf numFmtId="4" fontId="4" fillId="33" borderId="33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Border="1" applyAlignment="1" applyProtection="1">
      <alignment horizontal="right"/>
      <protection locked="0"/>
    </xf>
    <xf numFmtId="2" fontId="4" fillId="0" borderId="17" xfId="0" applyNumberFormat="1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right"/>
      <protection/>
    </xf>
    <xf numFmtId="3" fontId="7" fillId="34" borderId="23" xfId="0" applyNumberFormat="1" applyFont="1" applyFill="1" applyBorder="1" applyAlignment="1" applyProtection="1">
      <alignment horizontal="right" vertical="center" wrapText="1"/>
      <protection/>
    </xf>
    <xf numFmtId="4" fontId="7" fillId="34" borderId="23" xfId="0" applyNumberFormat="1" applyFont="1" applyFill="1" applyBorder="1" applyAlignment="1" applyProtection="1">
      <alignment horizontal="right" vertical="center" wrapText="1"/>
      <protection/>
    </xf>
    <xf numFmtId="49" fontId="7" fillId="0" borderId="34" xfId="0" applyNumberFormat="1" applyFont="1" applyFill="1" applyBorder="1" applyAlignment="1" applyProtection="1">
      <alignment horizontal="left" vertical="center" wrapText="1"/>
      <protection/>
    </xf>
    <xf numFmtId="4" fontId="4" fillId="34" borderId="24" xfId="0" applyNumberFormat="1" applyFont="1" applyFill="1" applyBorder="1" applyAlignment="1" applyProtection="1">
      <alignment horizontal="right" vertical="center" wrapText="1"/>
      <protection/>
    </xf>
    <xf numFmtId="4" fontId="4" fillId="34" borderId="22" xfId="0" applyNumberFormat="1" applyFont="1" applyFill="1" applyBorder="1" applyAlignment="1" applyProtection="1">
      <alignment horizontal="righ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35" xfId="0" applyFont="1" applyFill="1" applyBorder="1" applyAlignment="1" applyProtection="1">
      <alignment horizontal="right" vertical="center" wrapText="1"/>
      <protection/>
    </xf>
    <xf numFmtId="3" fontId="5" fillId="34" borderId="23" xfId="0" applyNumberFormat="1" applyFont="1" applyFill="1" applyBorder="1" applyAlignment="1" applyProtection="1">
      <alignment horizontal="left" vertical="center" wrapText="1"/>
      <protection locked="0"/>
    </xf>
    <xf numFmtId="3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5" fillId="34" borderId="24" xfId="0" applyNumberFormat="1" applyFont="1" applyFill="1" applyBorder="1" applyAlignment="1" applyProtection="1">
      <alignment horizontal="left" vertical="center" wrapText="1"/>
      <protection locked="0"/>
    </xf>
    <xf numFmtId="3" fontId="5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3" fontId="5" fillId="0" borderId="37" xfId="0" applyNumberFormat="1" applyFont="1" applyFill="1" applyBorder="1" applyAlignment="1" applyProtection="1">
      <alignment horizontal="right" vertical="center"/>
      <protection locked="0"/>
    </xf>
    <xf numFmtId="3" fontId="5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6" xfId="0" applyNumberFormat="1" applyFont="1" applyFill="1" applyBorder="1" applyAlignment="1" applyProtection="1">
      <alignment horizontal="right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3" fontId="4" fillId="34" borderId="39" xfId="0" applyNumberFormat="1" applyFont="1" applyFill="1" applyBorder="1" applyAlignment="1" applyProtection="1">
      <alignment horizontal="right" vertical="center" wrapText="1"/>
      <protection/>
    </xf>
    <xf numFmtId="3" fontId="7" fillId="34" borderId="25" xfId="0" applyNumberFormat="1" applyFont="1" applyFill="1" applyBorder="1" applyAlignment="1" applyProtection="1">
      <alignment horizontal="right" vertical="center" wrapText="1"/>
      <protection/>
    </xf>
    <xf numFmtId="3" fontId="5" fillId="0" borderId="40" xfId="0" applyNumberFormat="1" applyFont="1" applyFill="1" applyBorder="1" applyAlignment="1" applyProtection="1">
      <alignment horizontal="right" vertical="center"/>
      <protection locked="0"/>
    </xf>
    <xf numFmtId="3" fontId="5" fillId="0" borderId="41" xfId="0" applyNumberFormat="1" applyFont="1" applyFill="1" applyBorder="1" applyAlignment="1" applyProtection="1">
      <alignment horizontal="right" vertical="center"/>
      <protection locked="0"/>
    </xf>
    <xf numFmtId="3" fontId="7" fillId="34" borderId="39" xfId="0" applyNumberFormat="1" applyFont="1" applyFill="1" applyBorder="1" applyAlignment="1" applyProtection="1">
      <alignment horizontal="right" vertical="center" wrapText="1"/>
      <protection/>
    </xf>
    <xf numFmtId="3" fontId="5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9" xfId="0" applyNumberFormat="1" applyFont="1" applyFill="1" applyBorder="1" applyAlignment="1" applyProtection="1">
      <alignment horizontal="right" vertical="center" wrapText="1"/>
      <protection/>
    </xf>
    <xf numFmtId="3" fontId="5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38" xfId="0" applyNumberFormat="1" applyFont="1" applyFill="1" applyBorder="1" applyAlignment="1" applyProtection="1">
      <alignment horizontal="right" vertical="center" wrapText="1"/>
      <protection/>
    </xf>
    <xf numFmtId="3" fontId="4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23" xfId="0" applyFont="1" applyFill="1" applyBorder="1" applyAlignment="1" applyProtection="1">
      <alignment horizontal="center" vertical="center" wrapText="1"/>
      <protection/>
    </xf>
    <xf numFmtId="3" fontId="4" fillId="34" borderId="21" xfId="0" applyNumberFormat="1" applyFont="1" applyFill="1" applyBorder="1" applyAlignment="1" applyProtection="1">
      <alignment horizontal="right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4" fontId="4" fillId="34" borderId="21" xfId="0" applyNumberFormat="1" applyFont="1" applyFill="1" applyBorder="1" applyAlignment="1" applyProtection="1">
      <alignment horizontal="right" vertical="center" wrapText="1"/>
      <protection/>
    </xf>
    <xf numFmtId="49" fontId="4" fillId="34" borderId="29" xfId="0" applyNumberFormat="1" applyFont="1" applyFill="1" applyBorder="1" applyAlignment="1" applyProtection="1">
      <alignment horizontal="left" vertical="center" wrapText="1"/>
      <protection/>
    </xf>
    <xf numFmtId="49" fontId="4" fillId="0" borderId="29" xfId="0" applyNumberFormat="1" applyFont="1" applyFill="1" applyBorder="1" applyAlignment="1" applyProtection="1">
      <alignment horizontal="left" vertical="center" wrapText="1"/>
      <protection/>
    </xf>
    <xf numFmtId="49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43" xfId="0" applyFont="1" applyFill="1" applyBorder="1" applyAlignment="1" applyProtection="1">
      <alignment horizontal="left" vertical="center" wrapText="1"/>
      <protection/>
    </xf>
    <xf numFmtId="0" fontId="5" fillId="0" borderId="33" xfId="0" applyFont="1" applyFill="1" applyBorder="1" applyAlignment="1" applyProtection="1">
      <alignment horizontal="left" vertical="center" wrapText="1"/>
      <protection/>
    </xf>
    <xf numFmtId="0" fontId="5" fillId="0" borderId="44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3" fontId="7" fillId="34" borderId="20" xfId="0" applyNumberFormat="1" applyFont="1" applyFill="1" applyBorder="1" applyAlignment="1" applyProtection="1">
      <alignment horizontal="right" vertical="center" wrapText="1"/>
      <protection/>
    </xf>
    <xf numFmtId="1" fontId="4" fillId="0" borderId="38" xfId="0" applyNumberFormat="1" applyFont="1" applyFill="1" applyBorder="1" applyAlignment="1" applyProtection="1">
      <alignment horizontal="center" vertical="center" wrapText="1"/>
      <protection/>
    </xf>
    <xf numFmtId="3" fontId="4" fillId="0" borderId="27" xfId="0" applyNumberFormat="1" applyFont="1" applyFill="1" applyBorder="1" applyAlignment="1" applyProtection="1">
      <alignment horizontal="center" vertical="center" wrapText="1"/>
      <protection/>
    </xf>
    <xf numFmtId="3" fontId="4" fillId="34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44" xfId="0" applyNumberFormat="1" applyFont="1" applyFill="1" applyBorder="1" applyAlignment="1" applyProtection="1">
      <alignment horizontal="left" vertical="center" wrapText="1"/>
      <protection/>
    </xf>
    <xf numFmtId="3" fontId="4" fillId="34" borderId="35" xfId="0" applyNumberFormat="1" applyFont="1" applyFill="1" applyBorder="1" applyAlignment="1" applyProtection="1">
      <alignment horizontal="right" vertical="center" wrapText="1"/>
      <protection/>
    </xf>
    <xf numFmtId="3" fontId="4" fillId="34" borderId="0" xfId="0" applyNumberFormat="1" applyFont="1" applyFill="1" applyBorder="1" applyAlignment="1" applyProtection="1">
      <alignment horizontal="right" vertical="center" wrapText="1"/>
      <protection/>
    </xf>
    <xf numFmtId="3" fontId="4" fillId="34" borderId="41" xfId="0" applyNumberFormat="1" applyFont="1" applyFill="1" applyBorder="1" applyAlignment="1" applyProtection="1">
      <alignment horizontal="right" vertical="center" wrapText="1"/>
      <protection/>
    </xf>
    <xf numFmtId="3" fontId="4" fillId="34" borderId="45" xfId="0" applyNumberFormat="1" applyFont="1" applyFill="1" applyBorder="1" applyAlignment="1" applyProtection="1">
      <alignment horizontal="right" vertical="center" wrapText="1"/>
      <protection/>
    </xf>
    <xf numFmtId="3" fontId="4" fillId="34" borderId="46" xfId="0" applyNumberFormat="1" applyFont="1" applyFill="1" applyBorder="1" applyAlignment="1" applyProtection="1">
      <alignment horizontal="right" vertical="center" wrapText="1"/>
      <protection/>
    </xf>
    <xf numFmtId="3" fontId="7" fillId="34" borderId="45" xfId="0" applyNumberFormat="1" applyFont="1" applyFill="1" applyBorder="1" applyAlignment="1" applyProtection="1">
      <alignment horizontal="right" vertical="center" wrapText="1"/>
      <protection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3" fontId="7" fillId="34" borderId="2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46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2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5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39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47" xfId="0" applyNumberFormat="1" applyFont="1" applyBorder="1" applyAlignment="1" applyProtection="1">
      <alignment horizontal="right" vertical="center" wrapText="1"/>
      <protection/>
    </xf>
    <xf numFmtId="4" fontId="4" fillId="33" borderId="47" xfId="0" applyNumberFormat="1" applyFont="1" applyFill="1" applyBorder="1" applyAlignment="1" applyProtection="1">
      <alignment horizontal="right" vertical="center" wrapText="1"/>
      <protection/>
    </xf>
    <xf numFmtId="4" fontId="4" fillId="0" borderId="48" xfId="0" applyNumberFormat="1" applyFont="1" applyBorder="1" applyAlignment="1" applyProtection="1">
      <alignment horizontal="right" vertical="center" wrapText="1"/>
      <protection/>
    </xf>
    <xf numFmtId="4" fontId="4" fillId="33" borderId="48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4" fontId="5" fillId="33" borderId="49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49" xfId="0" applyNumberFormat="1" applyFont="1" applyFill="1" applyBorder="1" applyAlignment="1" applyProtection="1">
      <alignment horizontal="right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4" fontId="5" fillId="0" borderId="49" xfId="0" applyNumberFormat="1" applyFont="1" applyBorder="1" applyAlignment="1" applyProtection="1">
      <alignment horizontal="right" vertical="center" wrapText="1"/>
      <protection locked="0"/>
    </xf>
    <xf numFmtId="0" fontId="5" fillId="0" borderId="49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justify" vertical="center" wrapText="1"/>
      <protection/>
    </xf>
    <xf numFmtId="0" fontId="5" fillId="0" borderId="51" xfId="0" applyFont="1" applyFill="1" applyBorder="1" applyAlignment="1" applyProtection="1">
      <alignment horizontal="justify" vertical="center" wrapText="1"/>
      <protection/>
    </xf>
    <xf numFmtId="0" fontId="4" fillId="0" borderId="52" xfId="0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 applyProtection="1">
      <alignment vertical="center" wrapText="1"/>
      <protection/>
    </xf>
    <xf numFmtId="0" fontId="4" fillId="0" borderId="53" xfId="0" applyFont="1" applyFill="1" applyBorder="1" applyAlignment="1" applyProtection="1">
      <alignment vertical="center" wrapText="1"/>
      <protection/>
    </xf>
    <xf numFmtId="0" fontId="5" fillId="0" borderId="23" xfId="0" applyFont="1" applyBorder="1" applyAlignment="1">
      <alignment horizontal="left" vertical="center" wrapText="1"/>
    </xf>
    <xf numFmtId="0" fontId="43" fillId="33" borderId="27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57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5" fillId="33" borderId="63" xfId="0" applyFont="1" applyFill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80" zoomScaleNormal="80" zoomScaleSheetLayoutView="84" zoomScalePageLayoutView="0" workbookViewId="0" topLeftCell="A24">
      <selection activeCell="C65" sqref="C65"/>
    </sheetView>
  </sheetViews>
  <sheetFormatPr defaultColWidth="9.125" defaultRowHeight="12.75"/>
  <cols>
    <col min="1" max="1" width="6.75390625" style="16" customWidth="1"/>
    <col min="2" max="2" width="69.75390625" style="1" customWidth="1"/>
    <col min="3" max="3" width="13.875" style="1" customWidth="1"/>
    <col min="4" max="4" width="10.50390625" style="1" customWidth="1"/>
    <col min="5" max="5" width="11.50390625" style="1" customWidth="1"/>
    <col min="6" max="6" width="12.125" style="1" customWidth="1"/>
    <col min="7" max="7" width="13.50390625" style="9" customWidth="1"/>
    <col min="8" max="8" width="19.25390625" style="9" customWidth="1"/>
    <col min="9" max="10" width="20.25390625" style="9" customWidth="1"/>
    <col min="11" max="11" width="4.00390625" style="9" customWidth="1"/>
    <col min="12" max="12" width="19.875" style="1" customWidth="1"/>
    <col min="13" max="13" width="13.25390625" style="1" customWidth="1"/>
    <col min="14" max="16384" width="9.125" style="1" customWidth="1"/>
  </cols>
  <sheetData>
    <row r="1" spans="1:11" ht="16.5" customHeight="1" thickBot="1">
      <c r="A1" s="167" t="s">
        <v>124</v>
      </c>
      <c r="B1" s="167"/>
      <c r="C1" s="167"/>
      <c r="D1" s="167"/>
      <c r="E1" s="167"/>
      <c r="F1" s="167"/>
      <c r="G1" s="29"/>
      <c r="H1" s="29"/>
      <c r="I1" s="75"/>
      <c r="J1" s="78" t="s">
        <v>128</v>
      </c>
      <c r="K1" s="4"/>
    </row>
    <row r="2" spans="1:11" ht="17.25" customHeight="1">
      <c r="A2" s="166"/>
      <c r="B2" s="166"/>
      <c r="C2" s="12"/>
      <c r="D2" s="12"/>
      <c r="E2" s="13"/>
      <c r="F2" s="13"/>
      <c r="G2" s="13"/>
      <c r="H2" s="13"/>
      <c r="I2" s="13"/>
      <c r="J2" s="13"/>
      <c r="K2" s="14"/>
    </row>
    <row r="3" spans="1:11" ht="15.75" thickBot="1">
      <c r="A3" s="10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63" customHeight="1">
      <c r="A4" s="184" t="s">
        <v>0</v>
      </c>
      <c r="B4" s="185"/>
      <c r="C4" s="190" t="s">
        <v>126</v>
      </c>
      <c r="D4" s="178" t="s">
        <v>127</v>
      </c>
      <c r="E4" s="179"/>
      <c r="F4" s="179"/>
      <c r="G4" s="179"/>
      <c r="H4" s="179"/>
      <c r="I4" s="180"/>
      <c r="J4" s="192" t="s">
        <v>93</v>
      </c>
      <c r="K4" s="15"/>
      <c r="L4" s="15"/>
    </row>
    <row r="5" spans="1:12" ht="13.5" customHeight="1" thickBot="1">
      <c r="A5" s="186"/>
      <c r="B5" s="187"/>
      <c r="C5" s="191"/>
      <c r="D5" s="181"/>
      <c r="E5" s="182"/>
      <c r="F5" s="182"/>
      <c r="G5" s="182"/>
      <c r="H5" s="182"/>
      <c r="I5" s="183"/>
      <c r="J5" s="193"/>
      <c r="K5" s="15"/>
      <c r="L5" s="15"/>
    </row>
    <row r="6" spans="1:11" ht="79.5" thickBot="1">
      <c r="A6" s="186"/>
      <c r="B6" s="187"/>
      <c r="C6" s="110" t="s">
        <v>83</v>
      </c>
      <c r="D6" s="93" t="s">
        <v>1</v>
      </c>
      <c r="E6" s="58" t="s">
        <v>2</v>
      </c>
      <c r="F6" s="93" t="s">
        <v>86</v>
      </c>
      <c r="G6" s="110" t="s">
        <v>83</v>
      </c>
      <c r="H6" s="97" t="s">
        <v>84</v>
      </c>
      <c r="I6" s="112" t="s">
        <v>85</v>
      </c>
      <c r="J6" s="37" t="s">
        <v>129</v>
      </c>
      <c r="K6" s="1"/>
    </row>
    <row r="7" spans="1:11" ht="15.75" thickBot="1">
      <c r="A7" s="188"/>
      <c r="B7" s="189"/>
      <c r="C7" s="110">
        <v>0</v>
      </c>
      <c r="D7" s="112">
        <v>1</v>
      </c>
      <c r="E7" s="58">
        <v>2</v>
      </c>
      <c r="F7" s="112">
        <v>3</v>
      </c>
      <c r="G7" s="110" t="s">
        <v>3</v>
      </c>
      <c r="H7" s="122">
        <v>5</v>
      </c>
      <c r="I7" s="123">
        <v>6</v>
      </c>
      <c r="J7" s="124" t="s">
        <v>82</v>
      </c>
      <c r="K7" s="1"/>
    </row>
    <row r="8" spans="1:11" ht="15.75" thickBot="1">
      <c r="A8" s="34" t="s">
        <v>4</v>
      </c>
      <c r="B8" s="114" t="s">
        <v>5</v>
      </c>
      <c r="C8" s="38">
        <f>(C9+C27)</f>
        <v>0</v>
      </c>
      <c r="D8" s="98">
        <f aca="true" t="shared" si="0" ref="D8:I8">(D9+D27)</f>
        <v>0</v>
      </c>
      <c r="E8" s="53">
        <f t="shared" si="0"/>
        <v>0</v>
      </c>
      <c r="F8" s="130">
        <f t="shared" si="0"/>
        <v>0</v>
      </c>
      <c r="G8" s="38">
        <f>D8+E8+F8</f>
        <v>0</v>
      </c>
      <c r="H8" s="61">
        <f t="shared" si="0"/>
        <v>0</v>
      </c>
      <c r="I8" s="51">
        <f t="shared" si="0"/>
        <v>0</v>
      </c>
      <c r="J8" s="47" t="e">
        <f>G8/C8*100</f>
        <v>#DIV/0!</v>
      </c>
      <c r="K8" s="1"/>
    </row>
    <row r="9" spans="1:11" ht="15.75" thickBot="1">
      <c r="A9" s="125" t="s">
        <v>6</v>
      </c>
      <c r="B9" s="126" t="s">
        <v>7</v>
      </c>
      <c r="C9" s="45">
        <f>(C10+C18+C26)</f>
        <v>0</v>
      </c>
      <c r="D9" s="129">
        <f aca="true" t="shared" si="1" ref="D9:I9">(D10+D18+D26)</f>
        <v>0</v>
      </c>
      <c r="E9" s="128">
        <f t="shared" si="1"/>
        <v>0</v>
      </c>
      <c r="F9" s="131">
        <f t="shared" si="1"/>
        <v>0</v>
      </c>
      <c r="G9" s="45">
        <f aca="true" t="shared" si="2" ref="G9:G72">D9+E9+F9</f>
        <v>0</v>
      </c>
      <c r="H9" s="129">
        <f t="shared" si="1"/>
        <v>0</v>
      </c>
      <c r="I9" s="127">
        <f t="shared" si="1"/>
        <v>0</v>
      </c>
      <c r="J9" s="83" t="e">
        <f>G9/C9*100</f>
        <v>#DIV/0!</v>
      </c>
      <c r="K9" s="1"/>
    </row>
    <row r="10" spans="1:11" ht="15.75" thickBot="1">
      <c r="A10" s="11" t="s">
        <v>8</v>
      </c>
      <c r="B10" s="116" t="s">
        <v>9</v>
      </c>
      <c r="C10" s="44">
        <f>SUM(C11:C17)</f>
        <v>0</v>
      </c>
      <c r="D10" s="102">
        <f aca="true" t="shared" si="3" ref="D10:I10">SUM(D11:D17)</f>
        <v>0</v>
      </c>
      <c r="E10" s="99">
        <f t="shared" si="3"/>
        <v>0</v>
      </c>
      <c r="F10" s="132">
        <f t="shared" si="3"/>
        <v>0</v>
      </c>
      <c r="G10" s="44">
        <f t="shared" si="2"/>
        <v>0</v>
      </c>
      <c r="H10" s="99">
        <f t="shared" si="3"/>
        <v>0</v>
      </c>
      <c r="I10" s="39">
        <f t="shared" si="3"/>
        <v>0</v>
      </c>
      <c r="J10" s="48" t="e">
        <f aca="true" t="shared" si="4" ref="J10:J72">G10/C10*100</f>
        <v>#DIV/0!</v>
      </c>
      <c r="K10" s="1"/>
    </row>
    <row r="11" spans="1:11" ht="15">
      <c r="A11" s="25" t="s">
        <v>10</v>
      </c>
      <c r="B11" s="117" t="s">
        <v>100</v>
      </c>
      <c r="C11" s="134"/>
      <c r="D11" s="135"/>
      <c r="E11" s="136"/>
      <c r="F11" s="137"/>
      <c r="G11" s="45">
        <f>D11+E11+F11</f>
        <v>0</v>
      </c>
      <c r="H11" s="135"/>
      <c r="I11" s="137"/>
      <c r="J11" s="83" t="e">
        <f t="shared" si="4"/>
        <v>#DIV/0!</v>
      </c>
      <c r="K11" s="1"/>
    </row>
    <row r="12" spans="1:11" ht="13.5" customHeight="1">
      <c r="A12" s="27" t="s">
        <v>12</v>
      </c>
      <c r="B12" s="118" t="s">
        <v>11</v>
      </c>
      <c r="C12" s="40"/>
      <c r="D12" s="100"/>
      <c r="E12" s="2"/>
      <c r="F12" s="94"/>
      <c r="G12" s="111">
        <f t="shared" si="2"/>
        <v>0</v>
      </c>
      <c r="H12" s="100"/>
      <c r="I12" s="94"/>
      <c r="J12" s="113" t="e">
        <f t="shared" si="4"/>
        <v>#DIV/0!</v>
      </c>
      <c r="K12" s="1"/>
    </row>
    <row r="13" spans="1:11" ht="13.5" customHeight="1">
      <c r="A13" s="25" t="s">
        <v>14</v>
      </c>
      <c r="B13" s="119" t="s">
        <v>101</v>
      </c>
      <c r="C13" s="41"/>
      <c r="D13" s="85"/>
      <c r="E13" s="84"/>
      <c r="F13" s="85"/>
      <c r="G13" s="45">
        <f t="shared" si="2"/>
        <v>0</v>
      </c>
      <c r="H13" s="101"/>
      <c r="I13" s="85"/>
      <c r="J13" s="83" t="e">
        <f t="shared" si="4"/>
        <v>#DIV/0!</v>
      </c>
      <c r="K13" s="1"/>
    </row>
    <row r="14" spans="1:11" ht="15" customHeight="1">
      <c r="A14" s="27" t="s">
        <v>16</v>
      </c>
      <c r="B14" s="118" t="s">
        <v>13</v>
      </c>
      <c r="C14" s="40"/>
      <c r="D14" s="100"/>
      <c r="E14" s="2"/>
      <c r="F14" s="94"/>
      <c r="G14" s="111">
        <f t="shared" si="2"/>
        <v>0</v>
      </c>
      <c r="H14" s="100"/>
      <c r="I14" s="94"/>
      <c r="J14" s="113" t="e">
        <f t="shared" si="4"/>
        <v>#DIV/0!</v>
      </c>
      <c r="K14" s="1"/>
    </row>
    <row r="15" spans="1:11" ht="15">
      <c r="A15" s="25" t="s">
        <v>18</v>
      </c>
      <c r="B15" s="119" t="s">
        <v>15</v>
      </c>
      <c r="C15" s="41"/>
      <c r="D15" s="85"/>
      <c r="E15" s="84"/>
      <c r="F15" s="85"/>
      <c r="G15" s="45">
        <f t="shared" si="2"/>
        <v>0</v>
      </c>
      <c r="H15" s="101"/>
      <c r="I15" s="85"/>
      <c r="J15" s="83" t="e">
        <f t="shared" si="4"/>
        <v>#DIV/0!</v>
      </c>
      <c r="K15" s="1"/>
    </row>
    <row r="16" spans="1:11" ht="15">
      <c r="A16" s="27" t="s">
        <v>102</v>
      </c>
      <c r="B16" s="118" t="s">
        <v>17</v>
      </c>
      <c r="C16" s="40"/>
      <c r="D16" s="100"/>
      <c r="E16" s="2"/>
      <c r="F16" s="94"/>
      <c r="G16" s="111">
        <f t="shared" si="2"/>
        <v>0</v>
      </c>
      <c r="H16" s="100"/>
      <c r="I16" s="94"/>
      <c r="J16" s="113" t="e">
        <f t="shared" si="4"/>
        <v>#DIV/0!</v>
      </c>
      <c r="K16" s="1"/>
    </row>
    <row r="17" spans="1:11" ht="15.75" thickBot="1">
      <c r="A17" s="25" t="s">
        <v>103</v>
      </c>
      <c r="B17" s="119" t="s">
        <v>19</v>
      </c>
      <c r="C17" s="41"/>
      <c r="D17" s="85"/>
      <c r="E17" s="84"/>
      <c r="F17" s="85"/>
      <c r="G17" s="45">
        <f t="shared" si="2"/>
        <v>0</v>
      </c>
      <c r="H17" s="101"/>
      <c r="I17" s="85"/>
      <c r="J17" s="83" t="e">
        <f t="shared" si="4"/>
        <v>#DIV/0!</v>
      </c>
      <c r="K17" s="1"/>
    </row>
    <row r="18" spans="1:11" ht="15.75" thickBot="1">
      <c r="A18" s="11" t="s">
        <v>20</v>
      </c>
      <c r="B18" s="116" t="s">
        <v>21</v>
      </c>
      <c r="C18" s="44">
        <f>SUM(C19:C25)</f>
        <v>0</v>
      </c>
      <c r="D18" s="99">
        <f aca="true" t="shared" si="5" ref="D18:I18">SUM(D19:D25)</f>
        <v>0</v>
      </c>
      <c r="E18" s="121">
        <f t="shared" si="5"/>
        <v>0</v>
      </c>
      <c r="F18" s="99">
        <f t="shared" si="5"/>
        <v>0</v>
      </c>
      <c r="G18" s="44">
        <f t="shared" si="2"/>
        <v>0</v>
      </c>
      <c r="H18" s="102">
        <f t="shared" si="5"/>
        <v>0</v>
      </c>
      <c r="I18" s="99">
        <f t="shared" si="5"/>
        <v>0</v>
      </c>
      <c r="J18" s="48" t="e">
        <f t="shared" si="4"/>
        <v>#DIV/0!</v>
      </c>
      <c r="K18" s="1"/>
    </row>
    <row r="19" spans="1:11" ht="15">
      <c r="A19" s="25" t="s">
        <v>22</v>
      </c>
      <c r="B19" s="117" t="s">
        <v>107</v>
      </c>
      <c r="C19" s="134"/>
      <c r="D19" s="135"/>
      <c r="E19" s="136"/>
      <c r="F19" s="137"/>
      <c r="G19" s="45">
        <f t="shared" si="2"/>
        <v>0</v>
      </c>
      <c r="H19" s="135"/>
      <c r="I19" s="137"/>
      <c r="J19" s="83" t="e">
        <f t="shared" si="4"/>
        <v>#DIV/0!</v>
      </c>
      <c r="K19" s="1"/>
    </row>
    <row r="20" spans="1:11" ht="15">
      <c r="A20" s="27" t="s">
        <v>23</v>
      </c>
      <c r="B20" s="118" t="s">
        <v>11</v>
      </c>
      <c r="C20" s="40"/>
      <c r="D20" s="103"/>
      <c r="E20" s="3"/>
      <c r="F20" s="95"/>
      <c r="G20" s="111">
        <f t="shared" si="2"/>
        <v>0</v>
      </c>
      <c r="H20" s="103"/>
      <c r="I20" s="95"/>
      <c r="J20" s="113" t="e">
        <f t="shared" si="4"/>
        <v>#DIV/0!</v>
      </c>
      <c r="K20" s="1"/>
    </row>
    <row r="21" spans="1:11" ht="15">
      <c r="A21" s="25" t="s">
        <v>25</v>
      </c>
      <c r="B21" s="119" t="s">
        <v>24</v>
      </c>
      <c r="C21" s="41"/>
      <c r="D21" s="60"/>
      <c r="E21" s="17"/>
      <c r="F21" s="60"/>
      <c r="G21" s="45">
        <f t="shared" si="2"/>
        <v>0</v>
      </c>
      <c r="H21" s="104"/>
      <c r="I21" s="60"/>
      <c r="J21" s="83" t="e">
        <f t="shared" si="4"/>
        <v>#DIV/0!</v>
      </c>
      <c r="K21" s="1"/>
    </row>
    <row r="22" spans="1:11" ht="15">
      <c r="A22" s="27" t="s">
        <v>27</v>
      </c>
      <c r="B22" s="118" t="s">
        <v>108</v>
      </c>
      <c r="C22" s="40"/>
      <c r="D22" s="103"/>
      <c r="E22" s="3"/>
      <c r="F22" s="95"/>
      <c r="G22" s="111">
        <f t="shared" si="2"/>
        <v>0</v>
      </c>
      <c r="H22" s="103"/>
      <c r="I22" s="95"/>
      <c r="J22" s="113" t="e">
        <f t="shared" si="4"/>
        <v>#DIV/0!</v>
      </c>
      <c r="K22" s="1"/>
    </row>
    <row r="23" spans="1:11" ht="15">
      <c r="A23" s="25" t="s">
        <v>28</v>
      </c>
      <c r="B23" s="119" t="s">
        <v>26</v>
      </c>
      <c r="C23" s="41"/>
      <c r="D23" s="60"/>
      <c r="E23" s="17"/>
      <c r="F23" s="60"/>
      <c r="G23" s="45">
        <f t="shared" si="2"/>
        <v>0</v>
      </c>
      <c r="H23" s="104"/>
      <c r="I23" s="60"/>
      <c r="J23" s="83" t="e">
        <f t="shared" si="4"/>
        <v>#DIV/0!</v>
      </c>
      <c r="K23" s="1"/>
    </row>
    <row r="24" spans="1:11" ht="15">
      <c r="A24" s="27" t="s">
        <v>104</v>
      </c>
      <c r="B24" s="118" t="s">
        <v>17</v>
      </c>
      <c r="C24" s="40"/>
      <c r="D24" s="103"/>
      <c r="E24" s="3"/>
      <c r="F24" s="95"/>
      <c r="G24" s="111">
        <f>D24+E24+F24</f>
        <v>0</v>
      </c>
      <c r="H24" s="103"/>
      <c r="I24" s="95"/>
      <c r="J24" s="113" t="e">
        <f t="shared" si="4"/>
        <v>#DIV/0!</v>
      </c>
      <c r="K24" s="1"/>
    </row>
    <row r="25" spans="1:11" ht="15.75" thickBot="1">
      <c r="A25" s="25" t="s">
        <v>105</v>
      </c>
      <c r="B25" s="119" t="s">
        <v>29</v>
      </c>
      <c r="C25" s="41"/>
      <c r="D25" s="60"/>
      <c r="E25" s="17"/>
      <c r="F25" s="60"/>
      <c r="G25" s="46">
        <f t="shared" si="2"/>
        <v>0</v>
      </c>
      <c r="H25" s="104"/>
      <c r="I25" s="60"/>
      <c r="J25" s="82" t="e">
        <f t="shared" si="4"/>
        <v>#DIV/0!</v>
      </c>
      <c r="K25" s="1"/>
    </row>
    <row r="26" spans="1:11" ht="15.75" thickBot="1">
      <c r="A26" s="81">
        <v>3</v>
      </c>
      <c r="B26" s="133" t="s">
        <v>106</v>
      </c>
      <c r="C26" s="138"/>
      <c r="D26" s="139"/>
      <c r="E26" s="140"/>
      <c r="F26" s="139"/>
      <c r="G26" s="79">
        <f t="shared" si="2"/>
        <v>0</v>
      </c>
      <c r="H26" s="141"/>
      <c r="I26" s="139"/>
      <c r="J26" s="80" t="e">
        <f t="shared" si="4"/>
        <v>#DIV/0!</v>
      </c>
      <c r="K26" s="1"/>
    </row>
    <row r="27" spans="1:11" ht="15.75" thickBot="1">
      <c r="A27" s="11" t="s">
        <v>30</v>
      </c>
      <c r="B27" s="115" t="s">
        <v>31</v>
      </c>
      <c r="C27" s="38">
        <f>SUM(C28:C35)</f>
        <v>0</v>
      </c>
      <c r="D27" s="53">
        <f>SUM(D28:D35)</f>
        <v>0</v>
      </c>
      <c r="E27" s="50">
        <f>SUM(E28:E35)</f>
        <v>0</v>
      </c>
      <c r="F27" s="53">
        <f>SUM(F28:F35)</f>
        <v>0</v>
      </c>
      <c r="G27" s="38">
        <f t="shared" si="2"/>
        <v>0</v>
      </c>
      <c r="H27" s="105">
        <f>SUM(H28:H35)</f>
        <v>0</v>
      </c>
      <c r="I27" s="59">
        <f>SUM(I28:I35)</f>
        <v>0</v>
      </c>
      <c r="J27" s="47" t="e">
        <f t="shared" si="4"/>
        <v>#DIV/0!</v>
      </c>
      <c r="K27" s="1"/>
    </row>
    <row r="28" spans="1:11" ht="15" customHeight="1">
      <c r="A28" s="25">
        <v>1</v>
      </c>
      <c r="B28" s="119" t="s">
        <v>111</v>
      </c>
      <c r="C28" s="41"/>
      <c r="D28" s="60"/>
      <c r="E28" s="17"/>
      <c r="F28" s="60"/>
      <c r="G28" s="45">
        <f t="shared" si="2"/>
        <v>0</v>
      </c>
      <c r="H28" s="104"/>
      <c r="I28" s="60"/>
      <c r="J28" s="83" t="e">
        <f t="shared" si="4"/>
        <v>#DIV/0!</v>
      </c>
      <c r="K28" s="1"/>
    </row>
    <row r="29" spans="1:11" ht="15">
      <c r="A29" s="27">
        <v>2</v>
      </c>
      <c r="B29" s="118" t="s">
        <v>32</v>
      </c>
      <c r="C29" s="40"/>
      <c r="D29" s="103"/>
      <c r="E29" s="3"/>
      <c r="F29" s="95"/>
      <c r="G29" s="111">
        <f t="shared" si="2"/>
        <v>0</v>
      </c>
      <c r="H29" s="103"/>
      <c r="I29" s="95"/>
      <c r="J29" s="113" t="e">
        <f t="shared" si="4"/>
        <v>#DIV/0!</v>
      </c>
      <c r="K29" s="1"/>
    </row>
    <row r="30" spans="1:11" ht="15">
      <c r="A30" s="25">
        <v>3</v>
      </c>
      <c r="B30" s="119" t="s">
        <v>33</v>
      </c>
      <c r="C30" s="41"/>
      <c r="D30" s="60"/>
      <c r="E30" s="17"/>
      <c r="F30" s="60"/>
      <c r="G30" s="45">
        <f t="shared" si="2"/>
        <v>0</v>
      </c>
      <c r="H30" s="104"/>
      <c r="I30" s="60"/>
      <c r="J30" s="83" t="e">
        <f t="shared" si="4"/>
        <v>#DIV/0!</v>
      </c>
      <c r="K30" s="1"/>
    </row>
    <row r="31" spans="1:11" ht="15">
      <c r="A31" s="27">
        <v>4</v>
      </c>
      <c r="B31" s="118" t="s">
        <v>34</v>
      </c>
      <c r="C31" s="40"/>
      <c r="D31" s="103"/>
      <c r="E31" s="3"/>
      <c r="F31" s="95"/>
      <c r="G31" s="111">
        <f t="shared" si="2"/>
        <v>0</v>
      </c>
      <c r="H31" s="103"/>
      <c r="I31" s="95"/>
      <c r="J31" s="113" t="e">
        <f t="shared" si="4"/>
        <v>#DIV/0!</v>
      </c>
      <c r="K31" s="1"/>
    </row>
    <row r="32" spans="1:11" ht="15">
      <c r="A32" s="25">
        <v>5</v>
      </c>
      <c r="B32" s="119" t="s">
        <v>35</v>
      </c>
      <c r="C32" s="41"/>
      <c r="D32" s="60"/>
      <c r="E32" s="17"/>
      <c r="F32" s="60"/>
      <c r="G32" s="45">
        <f t="shared" si="2"/>
        <v>0</v>
      </c>
      <c r="H32" s="104"/>
      <c r="I32" s="60"/>
      <c r="J32" s="83" t="e">
        <f t="shared" si="4"/>
        <v>#DIV/0!</v>
      </c>
      <c r="K32" s="1"/>
    </row>
    <row r="33" spans="1:11" ht="15">
      <c r="A33" s="27">
        <v>6</v>
      </c>
      <c r="B33" s="118" t="s">
        <v>36</v>
      </c>
      <c r="C33" s="40"/>
      <c r="D33" s="103"/>
      <c r="E33" s="3"/>
      <c r="F33" s="95"/>
      <c r="G33" s="111">
        <f t="shared" si="2"/>
        <v>0</v>
      </c>
      <c r="H33" s="103"/>
      <c r="I33" s="95"/>
      <c r="J33" s="113" t="e">
        <f t="shared" si="4"/>
        <v>#DIV/0!</v>
      </c>
      <c r="K33" s="1"/>
    </row>
    <row r="34" spans="1:11" ht="15">
      <c r="A34" s="27">
        <v>7</v>
      </c>
      <c r="B34" s="118" t="s">
        <v>37</v>
      </c>
      <c r="C34" s="40"/>
      <c r="D34" s="103"/>
      <c r="E34" s="3"/>
      <c r="F34" s="95"/>
      <c r="G34" s="111">
        <f t="shared" si="2"/>
        <v>0</v>
      </c>
      <c r="H34" s="103"/>
      <c r="I34" s="95"/>
      <c r="J34" s="113" t="e">
        <f t="shared" si="4"/>
        <v>#DIV/0!</v>
      </c>
      <c r="K34" s="1"/>
    </row>
    <row r="35" spans="1:11" ht="15.75" thickBot="1">
      <c r="A35" s="25">
        <v>8</v>
      </c>
      <c r="B35" s="119" t="s">
        <v>38</v>
      </c>
      <c r="C35" s="41"/>
      <c r="D35" s="60"/>
      <c r="E35" s="17"/>
      <c r="F35" s="60"/>
      <c r="G35" s="45">
        <f t="shared" si="2"/>
        <v>0</v>
      </c>
      <c r="H35" s="104"/>
      <c r="I35" s="60"/>
      <c r="J35" s="83" t="e">
        <f t="shared" si="4"/>
        <v>#DIV/0!</v>
      </c>
      <c r="K35" s="1"/>
    </row>
    <row r="36" spans="1:11" ht="15.75" thickBot="1">
      <c r="A36" s="34" t="s">
        <v>39</v>
      </c>
      <c r="B36" s="114" t="s">
        <v>40</v>
      </c>
      <c r="C36" s="38">
        <f>SUM(C37:C42)</f>
        <v>0</v>
      </c>
      <c r="D36" s="53">
        <f>SUM(D37:D42)</f>
        <v>0</v>
      </c>
      <c r="E36" s="50">
        <f>SUM(E37:E42)</f>
        <v>0</v>
      </c>
      <c r="F36" s="53">
        <f>SUM(F37:F42)</f>
        <v>0</v>
      </c>
      <c r="G36" s="38">
        <f t="shared" si="2"/>
        <v>0</v>
      </c>
      <c r="H36" s="98">
        <f>SUM(H37:H42)</f>
        <v>0</v>
      </c>
      <c r="I36" s="53">
        <f>SUM(I37:I42)</f>
        <v>0</v>
      </c>
      <c r="J36" s="47" t="e">
        <f t="shared" si="4"/>
        <v>#DIV/0!</v>
      </c>
      <c r="K36" s="1"/>
    </row>
    <row r="37" spans="1:11" ht="15">
      <c r="A37" s="25">
        <v>1</v>
      </c>
      <c r="B37" s="119" t="s">
        <v>112</v>
      </c>
      <c r="C37" s="41"/>
      <c r="D37" s="60"/>
      <c r="E37" s="17"/>
      <c r="F37" s="60"/>
      <c r="G37" s="45">
        <f t="shared" si="2"/>
        <v>0</v>
      </c>
      <c r="H37" s="104"/>
      <c r="I37" s="60"/>
      <c r="J37" s="83" t="e">
        <f t="shared" si="4"/>
        <v>#DIV/0!</v>
      </c>
      <c r="K37" s="1"/>
    </row>
    <row r="38" spans="1:11" ht="15">
      <c r="A38" s="27">
        <v>2</v>
      </c>
      <c r="B38" s="118" t="s">
        <v>113</v>
      </c>
      <c r="C38" s="40"/>
      <c r="D38" s="103"/>
      <c r="E38" s="3"/>
      <c r="F38" s="95"/>
      <c r="G38" s="111">
        <f t="shared" si="2"/>
        <v>0</v>
      </c>
      <c r="H38" s="103"/>
      <c r="I38" s="95"/>
      <c r="J38" s="113" t="e">
        <f t="shared" si="4"/>
        <v>#DIV/0!</v>
      </c>
      <c r="K38" s="1"/>
    </row>
    <row r="39" spans="1:11" ht="15">
      <c r="A39" s="25">
        <v>3</v>
      </c>
      <c r="B39" s="119" t="s">
        <v>41</v>
      </c>
      <c r="C39" s="41"/>
      <c r="D39" s="60"/>
      <c r="E39" s="17"/>
      <c r="F39" s="60"/>
      <c r="G39" s="45">
        <f t="shared" si="2"/>
        <v>0</v>
      </c>
      <c r="H39" s="104"/>
      <c r="I39" s="60"/>
      <c r="J39" s="83" t="e">
        <f t="shared" si="4"/>
        <v>#DIV/0!</v>
      </c>
      <c r="K39" s="1"/>
    </row>
    <row r="40" spans="1:11" ht="15">
      <c r="A40" s="27">
        <v>4</v>
      </c>
      <c r="B40" s="118" t="s">
        <v>115</v>
      </c>
      <c r="C40" s="40"/>
      <c r="D40" s="103"/>
      <c r="E40" s="3"/>
      <c r="F40" s="95"/>
      <c r="G40" s="111">
        <f t="shared" si="2"/>
        <v>0</v>
      </c>
      <c r="H40" s="103"/>
      <c r="I40" s="95"/>
      <c r="J40" s="113" t="e">
        <f t="shared" si="4"/>
        <v>#DIV/0!</v>
      </c>
      <c r="K40" s="1"/>
    </row>
    <row r="41" spans="1:11" ht="15">
      <c r="A41" s="27">
        <v>5</v>
      </c>
      <c r="B41" s="118" t="s">
        <v>42</v>
      </c>
      <c r="C41" s="40"/>
      <c r="D41" s="103"/>
      <c r="E41" s="3"/>
      <c r="F41" s="95"/>
      <c r="G41" s="111">
        <f t="shared" si="2"/>
        <v>0</v>
      </c>
      <c r="H41" s="103"/>
      <c r="I41" s="95"/>
      <c r="J41" s="113" t="e">
        <f t="shared" si="4"/>
        <v>#DIV/0!</v>
      </c>
      <c r="K41" s="1"/>
    </row>
    <row r="42" spans="1:11" ht="15.75" thickBot="1">
      <c r="A42" s="26">
        <v>6</v>
      </c>
      <c r="B42" s="119" t="s">
        <v>114</v>
      </c>
      <c r="C42" s="41"/>
      <c r="D42" s="60"/>
      <c r="E42" s="17"/>
      <c r="F42" s="60"/>
      <c r="G42" s="46">
        <f t="shared" si="2"/>
        <v>0</v>
      </c>
      <c r="H42" s="104"/>
      <c r="I42" s="60"/>
      <c r="J42" s="82" t="e">
        <f t="shared" si="4"/>
        <v>#DIV/0!</v>
      </c>
      <c r="K42" s="1"/>
    </row>
    <row r="43" spans="1:11" ht="15.75" thickBot="1">
      <c r="A43" s="34" t="s">
        <v>44</v>
      </c>
      <c r="B43" s="114" t="s">
        <v>45</v>
      </c>
      <c r="C43" s="38">
        <f>SUM(C44:C65)</f>
        <v>0</v>
      </c>
      <c r="D43" s="53">
        <f aca="true" t="shared" si="6" ref="D43:I43">SUM(D44:D65)</f>
        <v>0</v>
      </c>
      <c r="E43" s="50">
        <f t="shared" si="6"/>
        <v>0</v>
      </c>
      <c r="F43" s="53">
        <f t="shared" si="6"/>
        <v>0</v>
      </c>
      <c r="G43" s="38">
        <f t="shared" si="2"/>
        <v>0</v>
      </c>
      <c r="H43" s="98">
        <f>SUM(H44:H65)</f>
        <v>0</v>
      </c>
      <c r="I43" s="53">
        <f t="shared" si="6"/>
        <v>0</v>
      </c>
      <c r="J43" s="47" t="e">
        <f t="shared" si="4"/>
        <v>#DIV/0!</v>
      </c>
      <c r="K43" s="1"/>
    </row>
    <row r="44" spans="1:11" ht="15">
      <c r="A44" s="25">
        <v>1</v>
      </c>
      <c r="B44" s="119" t="s">
        <v>46</v>
      </c>
      <c r="C44" s="41"/>
      <c r="D44" s="60"/>
      <c r="E44" s="17"/>
      <c r="F44" s="60"/>
      <c r="G44" s="42">
        <f t="shared" si="2"/>
        <v>0</v>
      </c>
      <c r="H44" s="104"/>
      <c r="I44" s="60"/>
      <c r="J44" s="49" t="e">
        <f t="shared" si="4"/>
        <v>#DIV/0!</v>
      </c>
      <c r="K44" s="1"/>
    </row>
    <row r="45" spans="1:11" ht="15">
      <c r="A45" s="27">
        <v>2</v>
      </c>
      <c r="B45" s="118" t="s">
        <v>47</v>
      </c>
      <c r="C45" s="40"/>
      <c r="D45" s="103"/>
      <c r="E45" s="3"/>
      <c r="F45" s="95"/>
      <c r="G45" s="111">
        <f t="shared" si="2"/>
        <v>0</v>
      </c>
      <c r="H45" s="103"/>
      <c r="I45" s="95"/>
      <c r="J45" s="113" t="e">
        <f t="shared" si="4"/>
        <v>#DIV/0!</v>
      </c>
      <c r="K45" s="1"/>
    </row>
    <row r="46" spans="1:11" ht="15">
      <c r="A46" s="27">
        <v>3</v>
      </c>
      <c r="B46" s="118" t="s">
        <v>48</v>
      </c>
      <c r="C46" s="40"/>
      <c r="D46" s="103"/>
      <c r="E46" s="3"/>
      <c r="F46" s="95"/>
      <c r="G46" s="111">
        <f t="shared" si="2"/>
        <v>0</v>
      </c>
      <c r="H46" s="103"/>
      <c r="I46" s="95"/>
      <c r="J46" s="113" t="e">
        <f t="shared" si="4"/>
        <v>#DIV/0!</v>
      </c>
      <c r="K46" s="1"/>
    </row>
    <row r="47" spans="1:11" ht="15">
      <c r="A47" s="27">
        <v>4</v>
      </c>
      <c r="B47" s="118" t="s">
        <v>49</v>
      </c>
      <c r="C47" s="40"/>
      <c r="D47" s="103"/>
      <c r="E47" s="3"/>
      <c r="F47" s="95"/>
      <c r="G47" s="111">
        <f t="shared" si="2"/>
        <v>0</v>
      </c>
      <c r="H47" s="103"/>
      <c r="I47" s="95"/>
      <c r="J47" s="113" t="e">
        <f t="shared" si="4"/>
        <v>#DIV/0!</v>
      </c>
      <c r="K47" s="1"/>
    </row>
    <row r="48" spans="1:11" ht="15">
      <c r="A48" s="27">
        <v>5</v>
      </c>
      <c r="B48" s="118" t="s">
        <v>50</v>
      </c>
      <c r="C48" s="40"/>
      <c r="D48" s="103"/>
      <c r="E48" s="3"/>
      <c r="F48" s="95"/>
      <c r="G48" s="111">
        <f t="shared" si="2"/>
        <v>0</v>
      </c>
      <c r="H48" s="103"/>
      <c r="I48" s="95"/>
      <c r="J48" s="113" t="e">
        <f t="shared" si="4"/>
        <v>#DIV/0!</v>
      </c>
      <c r="K48" s="1"/>
    </row>
    <row r="49" spans="1:11" ht="15">
      <c r="A49" s="27">
        <v>6</v>
      </c>
      <c r="B49" s="118" t="s">
        <v>51</v>
      </c>
      <c r="C49" s="40"/>
      <c r="D49" s="103"/>
      <c r="E49" s="3"/>
      <c r="F49" s="95"/>
      <c r="G49" s="111">
        <f t="shared" si="2"/>
        <v>0</v>
      </c>
      <c r="H49" s="103"/>
      <c r="I49" s="95"/>
      <c r="J49" s="113" t="e">
        <f t="shared" si="4"/>
        <v>#DIV/0!</v>
      </c>
      <c r="K49" s="1"/>
    </row>
    <row r="50" spans="1:11" ht="15">
      <c r="A50" s="27">
        <v>7</v>
      </c>
      <c r="B50" s="118" t="s">
        <v>52</v>
      </c>
      <c r="C50" s="40"/>
      <c r="D50" s="103"/>
      <c r="E50" s="3"/>
      <c r="F50" s="95"/>
      <c r="G50" s="111">
        <f t="shared" si="2"/>
        <v>0</v>
      </c>
      <c r="H50" s="103"/>
      <c r="I50" s="95"/>
      <c r="J50" s="113" t="e">
        <f t="shared" si="4"/>
        <v>#DIV/0!</v>
      </c>
      <c r="K50" s="1"/>
    </row>
    <row r="51" spans="1:11" ht="15">
      <c r="A51" s="27">
        <v>8</v>
      </c>
      <c r="B51" s="118" t="s">
        <v>53</v>
      </c>
      <c r="C51" s="40"/>
      <c r="D51" s="103"/>
      <c r="E51" s="3"/>
      <c r="F51" s="95"/>
      <c r="G51" s="111">
        <f t="shared" si="2"/>
        <v>0</v>
      </c>
      <c r="H51" s="103"/>
      <c r="I51" s="95"/>
      <c r="J51" s="113" t="e">
        <f t="shared" si="4"/>
        <v>#DIV/0!</v>
      </c>
      <c r="K51" s="1"/>
    </row>
    <row r="52" spans="1:11" ht="15">
      <c r="A52" s="27">
        <v>9</v>
      </c>
      <c r="B52" s="118" t="s">
        <v>54</v>
      </c>
      <c r="C52" s="40"/>
      <c r="D52" s="103"/>
      <c r="E52" s="3"/>
      <c r="F52" s="95"/>
      <c r="G52" s="111">
        <f t="shared" si="2"/>
        <v>0</v>
      </c>
      <c r="H52" s="103"/>
      <c r="I52" s="95"/>
      <c r="J52" s="113" t="e">
        <f t="shared" si="4"/>
        <v>#DIV/0!</v>
      </c>
      <c r="K52" s="1"/>
    </row>
    <row r="53" spans="1:11" ht="15">
      <c r="A53" s="27">
        <v>10</v>
      </c>
      <c r="B53" s="118" t="s">
        <v>55</v>
      </c>
      <c r="C53" s="40"/>
      <c r="D53" s="103"/>
      <c r="E53" s="3"/>
      <c r="F53" s="95"/>
      <c r="G53" s="111">
        <f t="shared" si="2"/>
        <v>0</v>
      </c>
      <c r="H53" s="103"/>
      <c r="I53" s="95"/>
      <c r="J53" s="113" t="e">
        <f t="shared" si="4"/>
        <v>#DIV/0!</v>
      </c>
      <c r="K53" s="1"/>
    </row>
    <row r="54" spans="1:11" ht="15">
      <c r="A54" s="27">
        <v>11</v>
      </c>
      <c r="B54" s="118" t="s">
        <v>56</v>
      </c>
      <c r="C54" s="40"/>
      <c r="D54" s="103"/>
      <c r="E54" s="3"/>
      <c r="F54" s="95"/>
      <c r="G54" s="111">
        <f t="shared" si="2"/>
        <v>0</v>
      </c>
      <c r="H54" s="103"/>
      <c r="I54" s="95"/>
      <c r="J54" s="113" t="e">
        <f t="shared" si="4"/>
        <v>#DIV/0!</v>
      </c>
      <c r="K54" s="1"/>
    </row>
    <row r="55" spans="1:11" ht="15">
      <c r="A55" s="27">
        <v>12</v>
      </c>
      <c r="B55" s="118" t="s">
        <v>57</v>
      </c>
      <c r="C55" s="40"/>
      <c r="D55" s="103"/>
      <c r="E55" s="3"/>
      <c r="F55" s="95"/>
      <c r="G55" s="111">
        <f t="shared" si="2"/>
        <v>0</v>
      </c>
      <c r="H55" s="103"/>
      <c r="I55" s="95"/>
      <c r="J55" s="113" t="e">
        <f t="shared" si="4"/>
        <v>#DIV/0!</v>
      </c>
      <c r="K55" s="1"/>
    </row>
    <row r="56" spans="1:11" ht="15">
      <c r="A56" s="27">
        <v>13</v>
      </c>
      <c r="B56" s="118" t="s">
        <v>58</v>
      </c>
      <c r="C56" s="40"/>
      <c r="D56" s="103"/>
      <c r="E56" s="3"/>
      <c r="F56" s="95"/>
      <c r="G56" s="111">
        <f t="shared" si="2"/>
        <v>0</v>
      </c>
      <c r="H56" s="103"/>
      <c r="I56" s="95"/>
      <c r="J56" s="113" t="e">
        <f t="shared" si="4"/>
        <v>#DIV/0!</v>
      </c>
      <c r="K56" s="1"/>
    </row>
    <row r="57" spans="1:11" ht="15">
      <c r="A57" s="27">
        <v>14</v>
      </c>
      <c r="B57" s="118" t="s">
        <v>59</v>
      </c>
      <c r="C57" s="40"/>
      <c r="D57" s="103"/>
      <c r="E57" s="3"/>
      <c r="F57" s="95"/>
      <c r="G57" s="111">
        <f t="shared" si="2"/>
        <v>0</v>
      </c>
      <c r="H57" s="103"/>
      <c r="I57" s="95"/>
      <c r="J57" s="113" t="e">
        <f t="shared" si="4"/>
        <v>#DIV/0!</v>
      </c>
      <c r="K57" s="1"/>
    </row>
    <row r="58" spans="1:11" ht="15">
      <c r="A58" s="27">
        <v>15</v>
      </c>
      <c r="B58" s="118" t="s">
        <v>60</v>
      </c>
      <c r="C58" s="40"/>
      <c r="D58" s="103"/>
      <c r="E58" s="3"/>
      <c r="F58" s="95"/>
      <c r="G58" s="111">
        <f t="shared" si="2"/>
        <v>0</v>
      </c>
      <c r="H58" s="103"/>
      <c r="I58" s="95"/>
      <c r="J58" s="113" t="e">
        <f t="shared" si="4"/>
        <v>#DIV/0!</v>
      </c>
      <c r="K58" s="1"/>
    </row>
    <row r="59" spans="1:11" ht="15">
      <c r="A59" s="27">
        <v>16</v>
      </c>
      <c r="B59" s="118" t="s">
        <v>61</v>
      </c>
      <c r="C59" s="40"/>
      <c r="D59" s="103"/>
      <c r="E59" s="3"/>
      <c r="F59" s="95"/>
      <c r="G59" s="111">
        <f t="shared" si="2"/>
        <v>0</v>
      </c>
      <c r="H59" s="103"/>
      <c r="I59" s="95"/>
      <c r="J59" s="113" t="e">
        <f t="shared" si="4"/>
        <v>#DIV/0!</v>
      </c>
      <c r="K59" s="1"/>
    </row>
    <row r="60" spans="1:11" ht="15">
      <c r="A60" s="27">
        <v>17</v>
      </c>
      <c r="B60" s="118" t="s">
        <v>62</v>
      </c>
      <c r="C60" s="40"/>
      <c r="D60" s="103"/>
      <c r="E60" s="3"/>
      <c r="F60" s="95"/>
      <c r="G60" s="111">
        <f t="shared" si="2"/>
        <v>0</v>
      </c>
      <c r="H60" s="103"/>
      <c r="I60" s="95"/>
      <c r="J60" s="113" t="e">
        <f t="shared" si="4"/>
        <v>#DIV/0!</v>
      </c>
      <c r="K60" s="1"/>
    </row>
    <row r="61" spans="1:11" ht="15">
      <c r="A61" s="27">
        <v>18</v>
      </c>
      <c r="B61" s="118" t="s">
        <v>63</v>
      </c>
      <c r="C61" s="40"/>
      <c r="D61" s="103"/>
      <c r="E61" s="3"/>
      <c r="F61" s="95"/>
      <c r="G61" s="111">
        <f t="shared" si="2"/>
        <v>0</v>
      </c>
      <c r="H61" s="103"/>
      <c r="I61" s="95"/>
      <c r="J61" s="113" t="e">
        <f t="shared" si="4"/>
        <v>#DIV/0!</v>
      </c>
      <c r="K61" s="1"/>
    </row>
    <row r="62" spans="1:11" ht="15">
      <c r="A62" s="27">
        <v>19</v>
      </c>
      <c r="B62" s="118" t="s">
        <v>64</v>
      </c>
      <c r="C62" s="40"/>
      <c r="D62" s="103"/>
      <c r="E62" s="3"/>
      <c r="F62" s="95"/>
      <c r="G62" s="111">
        <f t="shared" si="2"/>
        <v>0</v>
      </c>
      <c r="H62" s="103"/>
      <c r="I62" s="95"/>
      <c r="J62" s="113" t="e">
        <f t="shared" si="4"/>
        <v>#DIV/0!</v>
      </c>
      <c r="K62" s="1"/>
    </row>
    <row r="63" spans="1:11" ht="15">
      <c r="A63" s="27">
        <v>20</v>
      </c>
      <c r="B63" s="118" t="s">
        <v>136</v>
      </c>
      <c r="C63" s="40"/>
      <c r="D63" s="103"/>
      <c r="E63" s="3"/>
      <c r="F63" s="95"/>
      <c r="G63" s="111">
        <f t="shared" si="2"/>
        <v>0</v>
      </c>
      <c r="H63" s="103"/>
      <c r="I63" s="95"/>
      <c r="J63" s="113" t="e">
        <f t="shared" si="4"/>
        <v>#DIV/0!</v>
      </c>
      <c r="K63" s="1"/>
    </row>
    <row r="64" spans="1:11" ht="15">
      <c r="A64" s="27">
        <v>21</v>
      </c>
      <c r="B64" s="118" t="s">
        <v>29</v>
      </c>
      <c r="C64" s="40"/>
      <c r="D64" s="103"/>
      <c r="E64" s="3"/>
      <c r="F64" s="95"/>
      <c r="G64" s="111">
        <f t="shared" si="2"/>
        <v>0</v>
      </c>
      <c r="H64" s="103"/>
      <c r="I64" s="95"/>
      <c r="J64" s="113" t="e">
        <f t="shared" si="4"/>
        <v>#DIV/0!</v>
      </c>
      <c r="K64" s="1"/>
    </row>
    <row r="65" spans="1:11" ht="15.75" thickBot="1">
      <c r="A65" s="25">
        <v>22</v>
      </c>
      <c r="B65" s="119" t="s">
        <v>43</v>
      </c>
      <c r="C65" s="41"/>
      <c r="D65" s="60"/>
      <c r="E65" s="17"/>
      <c r="F65" s="60"/>
      <c r="G65" s="46">
        <f t="shared" si="2"/>
        <v>0</v>
      </c>
      <c r="H65" s="104"/>
      <c r="I65" s="60"/>
      <c r="J65" s="82" t="e">
        <f t="shared" si="4"/>
        <v>#DIV/0!</v>
      </c>
      <c r="K65" s="1"/>
    </row>
    <row r="66" spans="1:11" ht="18" thickBot="1">
      <c r="A66" s="34" t="s">
        <v>65</v>
      </c>
      <c r="B66" s="114" t="s">
        <v>109</v>
      </c>
      <c r="C66" s="142"/>
      <c r="D66" s="143"/>
      <c r="E66" s="144"/>
      <c r="F66" s="143"/>
      <c r="G66" s="38">
        <f>D66+E66+F66</f>
        <v>0</v>
      </c>
      <c r="H66" s="145"/>
      <c r="I66" s="143"/>
      <c r="J66" s="47" t="e">
        <f>G66/C66*100</f>
        <v>#DIV/0!</v>
      </c>
      <c r="K66" s="1"/>
    </row>
    <row r="67" spans="1:11" ht="18" thickBot="1">
      <c r="A67" s="34" t="s">
        <v>66</v>
      </c>
      <c r="B67" s="114" t="s">
        <v>110</v>
      </c>
      <c r="C67" s="38">
        <f>SUM(C68:C76)</f>
        <v>0</v>
      </c>
      <c r="D67" s="53">
        <f>SUM(D68:D76)</f>
        <v>0</v>
      </c>
      <c r="E67" s="50">
        <f>SUM(E68:E76)</f>
        <v>0</v>
      </c>
      <c r="F67" s="53">
        <f>SUM(F68:F76)</f>
        <v>0</v>
      </c>
      <c r="G67" s="38">
        <f>D67+E67+F67</f>
        <v>0</v>
      </c>
      <c r="H67" s="98">
        <f>SUM(H68:H76)</f>
        <v>0</v>
      </c>
      <c r="I67" s="53">
        <f>SUM(I68:I76)</f>
        <v>0</v>
      </c>
      <c r="J67" s="47" t="e">
        <f t="shared" si="4"/>
        <v>#DIV/0!</v>
      </c>
      <c r="K67" s="1"/>
    </row>
    <row r="68" spans="1:11" ht="15">
      <c r="A68" s="86">
        <v>1</v>
      </c>
      <c r="B68" s="165" t="s">
        <v>137</v>
      </c>
      <c r="C68" s="87"/>
      <c r="D68" s="89"/>
      <c r="E68" s="88"/>
      <c r="F68" s="89"/>
      <c r="G68" s="42">
        <f t="shared" si="2"/>
        <v>0</v>
      </c>
      <c r="H68" s="106"/>
      <c r="I68" s="89"/>
      <c r="J68" s="49" t="e">
        <f t="shared" si="4"/>
        <v>#DIV/0!</v>
      </c>
      <c r="K68" s="1"/>
    </row>
    <row r="69" spans="1:11" ht="15">
      <c r="A69" s="27">
        <v>2</v>
      </c>
      <c r="B69" s="118" t="s">
        <v>67</v>
      </c>
      <c r="C69" s="40"/>
      <c r="D69" s="103"/>
      <c r="E69" s="3"/>
      <c r="F69" s="95"/>
      <c r="G69" s="111">
        <f t="shared" si="2"/>
        <v>0</v>
      </c>
      <c r="H69" s="103"/>
      <c r="I69" s="95"/>
      <c r="J69" s="113" t="e">
        <f t="shared" si="4"/>
        <v>#DIV/0!</v>
      </c>
      <c r="K69" s="1"/>
    </row>
    <row r="70" spans="1:11" ht="15">
      <c r="A70" s="27">
        <v>3</v>
      </c>
      <c r="B70" s="118" t="s">
        <v>68</v>
      </c>
      <c r="C70" s="40"/>
      <c r="D70" s="103"/>
      <c r="E70" s="3"/>
      <c r="F70" s="95"/>
      <c r="G70" s="111">
        <f t="shared" si="2"/>
        <v>0</v>
      </c>
      <c r="H70" s="103"/>
      <c r="I70" s="95"/>
      <c r="J70" s="113" t="e">
        <f t="shared" si="4"/>
        <v>#DIV/0!</v>
      </c>
      <c r="K70" s="1"/>
    </row>
    <row r="71" spans="1:11" ht="15">
      <c r="A71" s="27">
        <v>4</v>
      </c>
      <c r="B71" s="118" t="s">
        <v>69</v>
      </c>
      <c r="C71" s="40"/>
      <c r="D71" s="103"/>
      <c r="E71" s="3"/>
      <c r="F71" s="95"/>
      <c r="G71" s="111">
        <f t="shared" si="2"/>
        <v>0</v>
      </c>
      <c r="H71" s="103"/>
      <c r="I71" s="95"/>
      <c r="J71" s="113" t="e">
        <f t="shared" si="4"/>
        <v>#DIV/0!</v>
      </c>
      <c r="K71" s="1"/>
    </row>
    <row r="72" spans="1:11" ht="15">
      <c r="A72" s="27">
        <v>5</v>
      </c>
      <c r="B72" s="118" t="s">
        <v>70</v>
      </c>
      <c r="C72" s="40"/>
      <c r="D72" s="103"/>
      <c r="E72" s="3"/>
      <c r="F72" s="95"/>
      <c r="G72" s="111">
        <f t="shared" si="2"/>
        <v>0</v>
      </c>
      <c r="H72" s="103"/>
      <c r="I72" s="95"/>
      <c r="J72" s="113" t="e">
        <f t="shared" si="4"/>
        <v>#DIV/0!</v>
      </c>
      <c r="K72" s="1"/>
    </row>
    <row r="73" spans="1:11" ht="15">
      <c r="A73" s="27">
        <v>6</v>
      </c>
      <c r="B73" s="118" t="s">
        <v>71</v>
      </c>
      <c r="C73" s="40"/>
      <c r="D73" s="103"/>
      <c r="E73" s="3"/>
      <c r="F73" s="95"/>
      <c r="G73" s="111">
        <f aca="true" t="shared" si="7" ref="G73:G80">D73+E73+F73</f>
        <v>0</v>
      </c>
      <c r="H73" s="103"/>
      <c r="I73" s="95"/>
      <c r="J73" s="113" t="e">
        <f aca="true" t="shared" si="8" ref="J73:J80">G73/C73*100</f>
        <v>#DIV/0!</v>
      </c>
      <c r="K73" s="1"/>
    </row>
    <row r="74" spans="1:11" ht="15">
      <c r="A74" s="27">
        <v>7</v>
      </c>
      <c r="B74" s="118" t="s">
        <v>72</v>
      </c>
      <c r="C74" s="40"/>
      <c r="D74" s="103"/>
      <c r="E74" s="3"/>
      <c r="F74" s="95"/>
      <c r="G74" s="111">
        <f t="shared" si="7"/>
        <v>0</v>
      </c>
      <c r="H74" s="103"/>
      <c r="I74" s="95"/>
      <c r="J74" s="113" t="e">
        <f t="shared" si="8"/>
        <v>#DIV/0!</v>
      </c>
      <c r="K74" s="1"/>
    </row>
    <row r="75" spans="1:11" ht="15">
      <c r="A75" s="27">
        <v>8</v>
      </c>
      <c r="B75" s="118" t="s">
        <v>73</v>
      </c>
      <c r="C75" s="40"/>
      <c r="D75" s="103"/>
      <c r="E75" s="3"/>
      <c r="F75" s="95"/>
      <c r="G75" s="111">
        <f t="shared" si="7"/>
        <v>0</v>
      </c>
      <c r="H75" s="103"/>
      <c r="I75" s="95"/>
      <c r="J75" s="113" t="e">
        <f t="shared" si="8"/>
        <v>#DIV/0!</v>
      </c>
      <c r="K75" s="1"/>
    </row>
    <row r="76" spans="1:11" ht="15.75" thickBot="1">
      <c r="A76" s="86">
        <v>9</v>
      </c>
      <c r="B76" s="120" t="s">
        <v>79</v>
      </c>
      <c r="C76" s="90"/>
      <c r="D76" s="92"/>
      <c r="E76" s="91"/>
      <c r="F76" s="92"/>
      <c r="G76" s="46">
        <f t="shared" si="7"/>
        <v>0</v>
      </c>
      <c r="H76" s="107"/>
      <c r="I76" s="92"/>
      <c r="J76" s="82" t="e">
        <f t="shared" si="8"/>
        <v>#DIV/0!</v>
      </c>
      <c r="K76" s="1"/>
    </row>
    <row r="77" spans="1:11" ht="15.75" thickBot="1">
      <c r="A77" s="54" t="s">
        <v>80</v>
      </c>
      <c r="B77" s="55" t="s">
        <v>74</v>
      </c>
      <c r="C77" s="42">
        <f>C8+C36+C43+C66+C67</f>
        <v>0</v>
      </c>
      <c r="D77" s="62">
        <f>D8+D36+D43+D66+D67</f>
        <v>0</v>
      </c>
      <c r="E77" s="42">
        <f>E8+E36+E43+E66+E67</f>
        <v>0</v>
      </c>
      <c r="F77" s="96">
        <f>F8+F36+F43+F66+F67</f>
        <v>0</v>
      </c>
      <c r="G77" s="38">
        <f t="shared" si="7"/>
        <v>0</v>
      </c>
      <c r="H77" s="108">
        <f>H8+H36+H43+H66+H67</f>
        <v>0</v>
      </c>
      <c r="I77" s="56">
        <f>I8+I36+I43+I66+I67</f>
        <v>0</v>
      </c>
      <c r="J77" s="47" t="e">
        <f t="shared" si="8"/>
        <v>#DIV/0!</v>
      </c>
      <c r="K77" s="4"/>
    </row>
    <row r="78" spans="1:11" ht="48" customHeight="1" thickBot="1">
      <c r="A78" s="30" t="s">
        <v>87</v>
      </c>
      <c r="B78" s="31" t="s">
        <v>91</v>
      </c>
      <c r="C78" s="43"/>
      <c r="D78" s="57"/>
      <c r="E78" s="36"/>
      <c r="F78" s="57"/>
      <c r="G78" s="38">
        <f t="shared" si="7"/>
        <v>0</v>
      </c>
      <c r="H78" s="109"/>
      <c r="I78" s="57"/>
      <c r="J78" s="47" t="e">
        <f t="shared" si="8"/>
        <v>#DIV/0!</v>
      </c>
      <c r="K78" s="4"/>
    </row>
    <row r="79" spans="1:11" ht="15.75" thickBot="1">
      <c r="A79" s="30" t="s">
        <v>88</v>
      </c>
      <c r="B79" s="31" t="s">
        <v>89</v>
      </c>
      <c r="C79" s="43"/>
      <c r="D79" s="57"/>
      <c r="E79" s="36"/>
      <c r="F79" s="57"/>
      <c r="G79" s="38">
        <f t="shared" si="7"/>
        <v>0</v>
      </c>
      <c r="H79" s="109"/>
      <c r="I79" s="57"/>
      <c r="J79" s="47" t="e">
        <f t="shared" si="8"/>
        <v>#DIV/0!</v>
      </c>
      <c r="K79" s="4"/>
    </row>
    <row r="80" spans="1:11" ht="31.5" thickBot="1">
      <c r="A80" s="35" t="s">
        <v>90</v>
      </c>
      <c r="B80" s="52" t="s">
        <v>92</v>
      </c>
      <c r="C80" s="38">
        <f>C77+C78+C79</f>
        <v>0</v>
      </c>
      <c r="D80" s="53">
        <f aca="true" t="shared" si="9" ref="D80:I80">D77+D78+D79</f>
        <v>0</v>
      </c>
      <c r="E80" s="50">
        <f t="shared" si="9"/>
        <v>0</v>
      </c>
      <c r="F80" s="53">
        <f>F77+F78+F79</f>
        <v>0</v>
      </c>
      <c r="G80" s="38">
        <f t="shared" si="7"/>
        <v>0</v>
      </c>
      <c r="H80" s="98">
        <f>H77+H78+H79</f>
        <v>0</v>
      </c>
      <c r="I80" s="53">
        <f t="shared" si="9"/>
        <v>0</v>
      </c>
      <c r="J80" s="47" t="e">
        <f t="shared" si="8"/>
        <v>#DIV/0!</v>
      </c>
      <c r="K80" s="4"/>
    </row>
    <row r="81" spans="1:11" ht="15">
      <c r="A81" s="5"/>
      <c r="B81" s="4"/>
      <c r="C81" s="4"/>
      <c r="D81" s="4"/>
      <c r="E81" s="4"/>
      <c r="F81" s="4"/>
      <c r="G81" s="6"/>
      <c r="H81" s="6"/>
      <c r="I81" s="7"/>
      <c r="J81" s="7"/>
      <c r="K81" s="7"/>
    </row>
    <row r="82" spans="1:12" s="19" customFormat="1" ht="12.75" customHeight="1">
      <c r="A82" s="177" t="s">
        <v>75</v>
      </c>
      <c r="B82" s="177"/>
      <c r="C82" s="28"/>
      <c r="D82" s="18"/>
      <c r="L82" s="20"/>
    </row>
    <row r="83" spans="1:12" s="19" customFormat="1" ht="15">
      <c r="A83" s="168"/>
      <c r="B83" s="169"/>
      <c r="C83" s="169"/>
      <c r="D83" s="169"/>
      <c r="E83" s="169"/>
      <c r="F83" s="169"/>
      <c r="G83" s="169"/>
      <c r="H83" s="169"/>
      <c r="I83" s="169"/>
      <c r="J83" s="170"/>
      <c r="K83" s="21"/>
      <c r="L83" s="20"/>
    </row>
    <row r="84" spans="1:12" s="19" customFormat="1" ht="15">
      <c r="A84" s="171"/>
      <c r="B84" s="172"/>
      <c r="C84" s="172"/>
      <c r="D84" s="172"/>
      <c r="E84" s="172"/>
      <c r="F84" s="172"/>
      <c r="G84" s="172"/>
      <c r="H84" s="172"/>
      <c r="I84" s="172"/>
      <c r="J84" s="173"/>
      <c r="K84" s="21"/>
      <c r="L84" s="20"/>
    </row>
    <row r="85" spans="1:12" s="19" customFormat="1" ht="15">
      <c r="A85" s="171"/>
      <c r="B85" s="172"/>
      <c r="C85" s="172"/>
      <c r="D85" s="172"/>
      <c r="E85" s="172"/>
      <c r="F85" s="172"/>
      <c r="G85" s="172"/>
      <c r="H85" s="172"/>
      <c r="I85" s="172"/>
      <c r="J85" s="173"/>
      <c r="K85" s="21"/>
      <c r="L85" s="20"/>
    </row>
    <row r="86" spans="1:12" s="19" customFormat="1" ht="15">
      <c r="A86" s="174"/>
      <c r="B86" s="175"/>
      <c r="C86" s="175"/>
      <c r="D86" s="175"/>
      <c r="E86" s="175"/>
      <c r="F86" s="175"/>
      <c r="G86" s="175"/>
      <c r="H86" s="175"/>
      <c r="I86" s="175"/>
      <c r="J86" s="176"/>
      <c r="K86" s="21"/>
      <c r="L86" s="20"/>
    </row>
    <row r="87" spans="1:12" s="19" customFormat="1" ht="15">
      <c r="A87" s="20"/>
      <c r="B87" s="20"/>
      <c r="C87" s="20"/>
      <c r="D87" s="20"/>
      <c r="E87" s="20"/>
      <c r="F87" s="20"/>
      <c r="G87" s="22"/>
      <c r="H87" s="22"/>
      <c r="I87" s="22"/>
      <c r="J87" s="22"/>
      <c r="K87" s="20"/>
      <c r="L87" s="20"/>
    </row>
    <row r="88" spans="1:12" s="24" customFormat="1" ht="15">
      <c r="A88" s="23" t="s">
        <v>76</v>
      </c>
      <c r="B88" s="23"/>
      <c r="C88" s="23"/>
      <c r="D88" s="22"/>
      <c r="F88" s="23" t="s">
        <v>81</v>
      </c>
      <c r="G88" s="23"/>
      <c r="H88" s="23"/>
      <c r="I88" s="23"/>
      <c r="J88" s="23"/>
      <c r="K88" s="22"/>
      <c r="L88" s="22"/>
    </row>
    <row r="89" spans="1:12" s="24" customFormat="1" ht="15">
      <c r="A89" s="22"/>
      <c r="B89" s="22"/>
      <c r="C89" s="22"/>
      <c r="D89" s="22"/>
      <c r="F89" s="22"/>
      <c r="G89" s="22"/>
      <c r="H89" s="22"/>
      <c r="I89" s="22"/>
      <c r="J89" s="22"/>
      <c r="K89" s="22"/>
      <c r="L89" s="22"/>
    </row>
    <row r="90" spans="1:12" s="24" customFormat="1" ht="15">
      <c r="A90" s="23" t="s">
        <v>77</v>
      </c>
      <c r="B90" s="23"/>
      <c r="C90" s="23"/>
      <c r="D90" s="22"/>
      <c r="F90" s="22"/>
      <c r="G90" s="22"/>
      <c r="H90" s="22"/>
      <c r="I90" s="22"/>
      <c r="J90" s="22"/>
      <c r="K90" s="22"/>
      <c r="L90" s="22"/>
    </row>
    <row r="91" spans="2:12" s="24" customFormat="1" ht="15">
      <c r="B91" s="22"/>
      <c r="C91" s="22"/>
      <c r="D91" s="22"/>
      <c r="F91" s="22"/>
      <c r="G91" s="22"/>
      <c r="H91" s="22"/>
      <c r="I91" s="22"/>
      <c r="J91" s="22"/>
      <c r="K91" s="22"/>
      <c r="L91" s="22"/>
    </row>
    <row r="92" spans="2:12" s="16" customFormat="1" ht="15">
      <c r="B92" s="5"/>
      <c r="C92" s="5"/>
      <c r="D92" s="5"/>
      <c r="I92" s="5"/>
      <c r="J92" s="5"/>
      <c r="K92" s="5"/>
      <c r="L92" s="5"/>
    </row>
    <row r="93" spans="2:12" s="16" customFormat="1" ht="15">
      <c r="B93" s="5"/>
      <c r="C93" s="5"/>
      <c r="D93" s="5"/>
      <c r="I93" s="5"/>
      <c r="J93" s="5"/>
      <c r="K93" s="5"/>
      <c r="L93" s="5"/>
    </row>
    <row r="94" spans="1:12" s="16" customFormat="1" ht="15">
      <c r="A94" s="5"/>
      <c r="K94" s="5"/>
      <c r="L94" s="5"/>
    </row>
    <row r="95" s="16" customFormat="1" ht="15">
      <c r="A95" s="5"/>
    </row>
    <row r="96" s="16" customFormat="1" ht="15">
      <c r="A96" s="5"/>
    </row>
    <row r="97" s="16" customFormat="1" ht="15">
      <c r="A97" s="5"/>
    </row>
    <row r="98" s="16" customFormat="1" ht="15">
      <c r="A98" s="5"/>
    </row>
    <row r="99" s="16" customFormat="1" ht="15">
      <c r="A99" s="5"/>
    </row>
    <row r="100" spans="1:12" ht="15">
      <c r="A100" s="1"/>
      <c r="G100" s="4"/>
      <c r="H100" s="4"/>
      <c r="I100" s="4"/>
      <c r="J100" s="4"/>
      <c r="K100" s="1"/>
      <c r="L100" s="4"/>
    </row>
    <row r="101" spans="1:12" ht="15">
      <c r="A101" s="1"/>
      <c r="G101" s="4"/>
      <c r="H101" s="4"/>
      <c r="I101" s="4"/>
      <c r="J101" s="4"/>
      <c r="K101" s="1"/>
      <c r="L101" s="4"/>
    </row>
  </sheetData>
  <sheetProtection password="CAC1" sheet="1" selectLockedCells="1"/>
  <mergeCells count="8">
    <mergeCell ref="A2:B2"/>
    <mergeCell ref="A1:F1"/>
    <mergeCell ref="A83:J86"/>
    <mergeCell ref="A82:B82"/>
    <mergeCell ref="D4:I5"/>
    <mergeCell ref="A4:B7"/>
    <mergeCell ref="C4:C5"/>
    <mergeCell ref="J4:J5"/>
  </mergeCells>
  <printOptions horizontalCentered="1"/>
  <pageMargins left="0.17" right="0.18" top="0.4" bottom="0.19" header="0.15748031496062992" footer="0"/>
  <pageSetup horizontalDpi="600" verticalDpi="600" orientation="portrait" paperSize="9" scale="49" r:id="rId1"/>
  <rowBreaks count="1" manualBreakCount="1">
    <brk id="90" max="8" man="1"/>
  </rowBreaks>
  <ignoredErrors>
    <ignoredError sqref="A10 A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="76" zoomScaleNormal="76" zoomScaleSheetLayoutView="76" zoomScalePageLayoutView="0" workbookViewId="0" topLeftCell="A1">
      <selection activeCell="B14" sqref="B14"/>
    </sheetView>
  </sheetViews>
  <sheetFormatPr defaultColWidth="70.125" defaultRowHeight="12.75"/>
  <cols>
    <col min="1" max="1" width="72.00390625" style="1" customWidth="1"/>
    <col min="2" max="2" width="26.50390625" style="1" customWidth="1"/>
    <col min="3" max="3" width="28.00390625" style="1" customWidth="1"/>
    <col min="4" max="4" width="27.50390625" style="1" customWidth="1"/>
    <col min="5" max="6" width="23.50390625" style="1" customWidth="1"/>
    <col min="7" max="16384" width="70.125" style="1" customWidth="1"/>
  </cols>
  <sheetData>
    <row r="1" spans="1:6" ht="15.75" thickBot="1">
      <c r="A1" s="32" t="s">
        <v>78</v>
      </c>
      <c r="B1" s="33"/>
      <c r="C1" s="33"/>
      <c r="D1" s="71"/>
      <c r="E1" s="33"/>
      <c r="F1" s="76" t="s">
        <v>130</v>
      </c>
    </row>
    <row r="2" spans="1:6" ht="15">
      <c r="A2" s="63"/>
      <c r="B2" s="64"/>
      <c r="C2" s="64"/>
      <c r="D2" s="64"/>
      <c r="E2" s="64"/>
      <c r="F2" s="64"/>
    </row>
    <row r="3" spans="1:6" ht="15.75" thickBot="1">
      <c r="A3" s="63"/>
      <c r="B3" s="64"/>
      <c r="C3" s="64"/>
      <c r="D3" s="64"/>
      <c r="E3" s="64"/>
      <c r="F3" s="64"/>
    </row>
    <row r="4" spans="1:6" ht="62.25" thickBot="1">
      <c r="A4" s="156" t="s">
        <v>94</v>
      </c>
      <c r="B4" s="77" t="s">
        <v>131</v>
      </c>
      <c r="C4" s="77" t="s">
        <v>132</v>
      </c>
      <c r="D4" s="77" t="s">
        <v>133</v>
      </c>
      <c r="E4" s="77" t="s">
        <v>134</v>
      </c>
      <c r="F4" s="155" t="s">
        <v>135</v>
      </c>
    </row>
    <row r="5" spans="1:6" s="65" customFormat="1" ht="15">
      <c r="A5" s="158" t="s">
        <v>97</v>
      </c>
      <c r="B5" s="153"/>
      <c r="C5" s="153"/>
      <c r="D5" s="153"/>
      <c r="E5" s="154" t="e">
        <f>D5/B5*100-100</f>
        <v>#DIV/0!</v>
      </c>
      <c r="F5" s="154" t="e">
        <f>D5/C5*100-100</f>
        <v>#DIV/0!</v>
      </c>
    </row>
    <row r="6" spans="1:6" s="65" customFormat="1" ht="15">
      <c r="A6" s="159" t="s">
        <v>98</v>
      </c>
      <c r="B6" s="68"/>
      <c r="C6" s="68"/>
      <c r="D6" s="68"/>
      <c r="E6" s="146" t="e">
        <f aca="true" t="shared" si="0" ref="E6:E13">D6/B6*100-100</f>
        <v>#DIV/0!</v>
      </c>
      <c r="F6" s="146" t="e">
        <f aca="true" t="shared" si="1" ref="F6:F14">D6/C6*100-100</f>
        <v>#DIV/0!</v>
      </c>
    </row>
    <row r="7" spans="1:6" s="65" customFormat="1" ht="15">
      <c r="A7" s="159" t="s">
        <v>96</v>
      </c>
      <c r="B7" s="68"/>
      <c r="C7" s="68"/>
      <c r="D7" s="68"/>
      <c r="E7" s="146" t="e">
        <f t="shared" si="0"/>
        <v>#DIV/0!</v>
      </c>
      <c r="F7" s="146" t="e">
        <f t="shared" si="1"/>
        <v>#DIV/0!</v>
      </c>
    </row>
    <row r="8" spans="1:6" s="65" customFormat="1" ht="30.75">
      <c r="A8" s="159" t="s">
        <v>99</v>
      </c>
      <c r="B8" s="68"/>
      <c r="C8" s="68"/>
      <c r="D8" s="68"/>
      <c r="E8" s="146" t="e">
        <f t="shared" si="0"/>
        <v>#DIV/0!</v>
      </c>
      <c r="F8" s="146" t="e">
        <f>D8/C8*100-100</f>
        <v>#DIV/0!</v>
      </c>
    </row>
    <row r="9" spans="1:6" s="65" customFormat="1" ht="15">
      <c r="A9" s="159" t="s">
        <v>95</v>
      </c>
      <c r="B9" s="68"/>
      <c r="C9" s="68"/>
      <c r="D9" s="68"/>
      <c r="E9" s="146" t="e">
        <f t="shared" si="0"/>
        <v>#DIV/0!</v>
      </c>
      <c r="F9" s="146" t="e">
        <f t="shared" si="1"/>
        <v>#DIV/0!</v>
      </c>
    </row>
    <row r="10" spans="1:6" s="65" customFormat="1" ht="15">
      <c r="A10" s="159" t="s">
        <v>116</v>
      </c>
      <c r="B10" s="68"/>
      <c r="C10" s="68"/>
      <c r="D10" s="68"/>
      <c r="E10" s="146" t="e">
        <f t="shared" si="0"/>
        <v>#DIV/0!</v>
      </c>
      <c r="F10" s="146" t="e">
        <f t="shared" si="1"/>
        <v>#DIV/0!</v>
      </c>
    </row>
    <row r="11" spans="1:6" s="65" customFormat="1" ht="15">
      <c r="A11" s="159" t="s">
        <v>117</v>
      </c>
      <c r="B11" s="68"/>
      <c r="C11" s="68"/>
      <c r="D11" s="68"/>
      <c r="E11" s="146" t="e">
        <f t="shared" si="0"/>
        <v>#DIV/0!</v>
      </c>
      <c r="F11" s="146" t="e">
        <f t="shared" si="1"/>
        <v>#DIV/0!</v>
      </c>
    </row>
    <row r="12" spans="1:6" ht="30.75">
      <c r="A12" s="159" t="s">
        <v>118</v>
      </c>
      <c r="B12" s="69"/>
      <c r="C12" s="69"/>
      <c r="D12" s="69"/>
      <c r="E12" s="146" t="e">
        <f t="shared" si="0"/>
        <v>#DIV/0!</v>
      </c>
      <c r="F12" s="146" t="e">
        <f t="shared" si="1"/>
        <v>#DIV/0!</v>
      </c>
    </row>
    <row r="13" spans="1:6" ht="77.25">
      <c r="A13" s="159" t="s">
        <v>125</v>
      </c>
      <c r="B13" s="69"/>
      <c r="C13" s="69"/>
      <c r="D13" s="69"/>
      <c r="E13" s="146" t="e">
        <f t="shared" si="0"/>
        <v>#DIV/0!</v>
      </c>
      <c r="F13" s="146" t="e">
        <f t="shared" si="1"/>
        <v>#DIV/0!</v>
      </c>
    </row>
    <row r="14" spans="1:6" ht="15">
      <c r="A14" s="160" t="s">
        <v>119</v>
      </c>
      <c r="B14" s="69"/>
      <c r="C14" s="69"/>
      <c r="D14" s="69"/>
      <c r="E14" s="146" t="e">
        <f>D14/B14*100-100</f>
        <v>#DIV/0!</v>
      </c>
      <c r="F14" s="146" t="e">
        <f t="shared" si="1"/>
        <v>#DIV/0!</v>
      </c>
    </row>
    <row r="15" spans="1:6" ht="46.5" thickBot="1">
      <c r="A15" s="161" t="s">
        <v>123</v>
      </c>
      <c r="B15" s="157"/>
      <c r="C15" s="157"/>
      <c r="D15" s="157"/>
      <c r="E15" s="146" t="e">
        <f>D15/B15*100-100</f>
        <v>#DIV/0!</v>
      </c>
      <c r="F15" s="146" t="e">
        <f>D15/C15*100-100</f>
        <v>#DIV/0!</v>
      </c>
    </row>
    <row r="16" spans="1:6" ht="15">
      <c r="A16" s="162" t="s">
        <v>122</v>
      </c>
      <c r="B16" s="148">
        <f>B5+B6+B7+B8+B9+B10+B11+B12+B13+B14+B15</f>
        <v>0</v>
      </c>
      <c r="C16" s="148">
        <f>C5+C6+C7+C8+C9+C10+C11+C12+C13+C14+C15</f>
        <v>0</v>
      </c>
      <c r="D16" s="148">
        <f>D5+D6+D7+D8+D9+D10+D11+D12+D13+D14+D15</f>
        <v>0</v>
      </c>
      <c r="E16" s="149" t="e">
        <f>D16/B16*100-100</f>
        <v>#DIV/0!</v>
      </c>
      <c r="F16" s="73" t="e">
        <f>D16/C16*100-100</f>
        <v>#DIV/0!</v>
      </c>
    </row>
    <row r="17" spans="1:6" ht="15">
      <c r="A17" s="163" t="s">
        <v>120</v>
      </c>
      <c r="B17" s="147">
        <f>+B5+B6+B7+B8</f>
        <v>0</v>
      </c>
      <c r="C17" s="147">
        <f>+C5+C6+C7+C8</f>
        <v>0</v>
      </c>
      <c r="D17" s="147">
        <f>+D5+D6+D7+D8</f>
        <v>0</v>
      </c>
      <c r="E17" s="146" t="e">
        <f>D17/B17*100-100</f>
        <v>#DIV/0!</v>
      </c>
      <c r="F17" s="74" t="e">
        <f>D17/C17*100-100</f>
        <v>#DIV/0!</v>
      </c>
    </row>
    <row r="18" spans="1:6" ht="15.75" thickBot="1">
      <c r="A18" s="164" t="s">
        <v>121</v>
      </c>
      <c r="B18" s="150">
        <f>+B9+B10+B11+B12+B13+B14+B15</f>
        <v>0</v>
      </c>
      <c r="C18" s="150">
        <f>+C9+C10+C11+C12+C13+C14+C15</f>
        <v>0</v>
      </c>
      <c r="D18" s="150">
        <f>+D9+D10+D11+D12+D13+D14+D15</f>
        <v>0</v>
      </c>
      <c r="E18" s="151" t="e">
        <f>D18/B18*100-100</f>
        <v>#DIV/0!</v>
      </c>
      <c r="F18" s="72" t="e">
        <f>D18/C18*100-100</f>
        <v>#DIV/0!</v>
      </c>
    </row>
    <row r="20" ht="15">
      <c r="A20" s="152"/>
    </row>
    <row r="22" spans="1:4" ht="15">
      <c r="A22" s="194" t="s">
        <v>75</v>
      </c>
      <c r="B22" s="194"/>
      <c r="C22" s="66"/>
      <c r="D22" s="67"/>
    </row>
    <row r="23" spans="1:6" ht="15">
      <c r="A23" s="168"/>
      <c r="B23" s="169"/>
      <c r="C23" s="169"/>
      <c r="D23" s="169"/>
      <c r="E23" s="169"/>
      <c r="F23" s="170"/>
    </row>
    <row r="24" spans="1:6" ht="15">
      <c r="A24" s="171"/>
      <c r="B24" s="172"/>
      <c r="C24" s="172"/>
      <c r="D24" s="172"/>
      <c r="E24" s="172"/>
      <c r="F24" s="173"/>
    </row>
    <row r="25" spans="1:6" ht="15">
      <c r="A25" s="171"/>
      <c r="B25" s="172"/>
      <c r="C25" s="172"/>
      <c r="D25" s="172"/>
      <c r="E25" s="172"/>
      <c r="F25" s="173"/>
    </row>
    <row r="26" spans="1:6" ht="15">
      <c r="A26" s="174"/>
      <c r="B26" s="175"/>
      <c r="C26" s="175"/>
      <c r="D26" s="175"/>
      <c r="E26" s="175"/>
      <c r="F26" s="176"/>
    </row>
    <row r="27" spans="1:6" ht="15">
      <c r="A27" s="20"/>
      <c r="B27" s="20"/>
      <c r="C27" s="20"/>
      <c r="D27" s="20"/>
      <c r="E27" s="20"/>
      <c r="F27" s="20"/>
    </row>
    <row r="28" spans="1:6" ht="15">
      <c r="A28" s="23" t="s">
        <v>76</v>
      </c>
      <c r="B28" s="23"/>
      <c r="C28" s="23" t="s">
        <v>81</v>
      </c>
      <c r="D28" s="23"/>
      <c r="E28" s="23"/>
      <c r="F28" s="70"/>
    </row>
    <row r="29" spans="1:6" ht="15">
      <c r="A29" s="22"/>
      <c r="B29" s="22"/>
      <c r="C29" s="22"/>
      <c r="D29" s="22"/>
      <c r="E29" s="24"/>
      <c r="F29" s="22"/>
    </row>
    <row r="30" spans="1:6" ht="15">
      <c r="A30" s="23" t="s">
        <v>77</v>
      </c>
      <c r="B30" s="23"/>
      <c r="C30" s="22"/>
      <c r="D30" s="22"/>
      <c r="E30" s="24"/>
      <c r="F30" s="22"/>
    </row>
    <row r="31" spans="1:6" ht="15">
      <c r="A31" s="24"/>
      <c r="B31" s="22"/>
      <c r="C31" s="22"/>
      <c r="D31" s="22"/>
      <c r="E31" s="24"/>
      <c r="F31" s="22"/>
    </row>
    <row r="32" spans="1:6" ht="15">
      <c r="A32" s="16"/>
      <c r="B32" s="5"/>
      <c r="C32" s="5"/>
      <c r="D32" s="5"/>
      <c r="E32" s="16"/>
      <c r="F32" s="16"/>
    </row>
    <row r="33" spans="1:6" ht="15">
      <c r="A33" s="16"/>
      <c r="B33" s="5"/>
      <c r="C33" s="5"/>
      <c r="D33" s="5"/>
      <c r="E33" s="16"/>
      <c r="F33" s="16"/>
    </row>
  </sheetData>
  <sheetProtection password="CAC1" sheet="1" selectLockedCells="1"/>
  <mergeCells count="2">
    <mergeCell ref="A22:B22"/>
    <mergeCell ref="A23:F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2020-12-15T14:44:53Z</cp:lastPrinted>
  <dcterms:created xsi:type="dcterms:W3CDTF">2009-01-30T07:41:09Z</dcterms:created>
  <dcterms:modified xsi:type="dcterms:W3CDTF">2024-01-11T09:16:56Z</dcterms:modified>
  <cp:category/>
  <cp:version/>
  <cp:contentType/>
  <cp:contentStatus/>
</cp:coreProperties>
</file>