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VZI\Inovacije\JR_Eurostars-3_Call-7\PravniPregled\"/>
    </mc:Choice>
  </mc:AlternateContent>
  <xr:revisionPtr revIDLastSave="0" documentId="13_ncr:1_{FF3E710A-ED41-4C8E-B93A-7068B106C330}" xr6:coauthVersionLast="47" xr6:coauthVersionMax="47" xr10:uidLastSave="{00000000-0000-0000-0000-000000000000}"/>
  <workbookProtection workbookAlgorithmName="SHA-512" workbookHashValue="kU3E6BTJ2uLLF6VTaS0fq9+U7WFhD3iXqkFbdEqRQkDlKI5Fwukc1vQ+I2Ja40omdGeJC6fAYR93dqwyV2JZOg==" workbookSaltValue="BxY/sOIUAThohJCODPx/PA==" workbookSpinCount="100000" lockStructure="1"/>
  <bookViews>
    <workbookView xWindow="-120" yWindow="-120" windowWidth="29040" windowHeight="17640" firstSheet="3" activeTab="3" xr2:uid="{00000000-000D-0000-FFFF-FFFF00000000}"/>
  </bookViews>
  <sheets>
    <sheet name="SKD_2008_V2_Tabela" sheetId="4" state="hidden" r:id="rId1"/>
    <sheet name="obcine" sheetId="5" state="hidden" r:id="rId2"/>
    <sheet name="sif" sheetId="3" state="hidden" r:id="rId3"/>
    <sheet name="Prijavni_obrazec" sheetId="1" r:id="rId4"/>
    <sheet name="Dinamika_sofinanciranja" sheetId="6" r:id="rId5"/>
  </sheets>
  <definedNames>
    <definedName name="_xlnm._FilterDatabase" localSheetId="1" hidden="1">obcine!$B$1:$I$213</definedName>
    <definedName name="delež">Dinamika_sofinanciranja!$E$30:$E$36</definedName>
    <definedName name="FOS">sif!$A$1:$A$43</definedName>
    <definedName name="NABS">sif!$B$1:$B$24</definedName>
    <definedName name="občina">obc[[#All],[Izberi občino iz spustnega seznama]]</definedName>
    <definedName name="Spet">sif!$C$1:$C$11</definedName>
    <definedName name="Šifra_kategorije">skd[[#All],[Šifra kategorije]]</definedName>
    <definedName name="velikost">sif!$D$1:$D$5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" l="1"/>
  <c r="D24" i="6"/>
  <c r="D25" i="6"/>
  <c r="D23" i="6"/>
  <c r="D22" i="6"/>
  <c r="D21" i="6"/>
  <c r="E21" i="6"/>
  <c r="E22" i="6" l="1"/>
  <c r="E23" i="6" s="1"/>
  <c r="E24" i="6" s="1"/>
  <c r="D12" i="1"/>
  <c r="D49" i="1" l="1"/>
  <c r="C14" i="6"/>
  <c r="E25" i="6" l="1"/>
  <c r="C35" i="6" s="1"/>
  <c r="D26" i="6"/>
  <c r="C33" i="6" l="1"/>
  <c r="C34" i="6"/>
  <c r="C32" i="6"/>
  <c r="C36" i="6" l="1"/>
</calcChain>
</file>

<file path=xl/sharedStrings.xml><?xml version="1.0" encoding="utf-8"?>
<sst xmlns="http://schemas.openxmlformats.org/spreadsheetml/2006/main" count="2956" uniqueCount="1698">
  <si>
    <t>Leto ustanovitve</t>
  </si>
  <si>
    <t>Matična številka</t>
  </si>
  <si>
    <t>Davčna številka</t>
  </si>
  <si>
    <t>Naziv banke</t>
  </si>
  <si>
    <t>Transakcijski račun</t>
  </si>
  <si>
    <t>Naslov organizacije</t>
  </si>
  <si>
    <t>Pošta</t>
  </si>
  <si>
    <t>Telefon</t>
  </si>
  <si>
    <t>Občina</t>
  </si>
  <si>
    <t>Spletna stran</t>
  </si>
  <si>
    <t>Kontaktna oseba projekta (predviden skrbnik pogodbe)</t>
  </si>
  <si>
    <t>Telefon kontaktne osebe</t>
  </si>
  <si>
    <t>e-naslov kontaktne osebe</t>
  </si>
  <si>
    <t>Zastopnik podjetja</t>
  </si>
  <si>
    <t>Ali bodo končni in vmesni izdelki patentirani (kateri izdelki in kateri patent)</t>
  </si>
  <si>
    <t>Naslov projekta EUROSTARS - angleško</t>
  </si>
  <si>
    <t>Naslov projekta EUROSTARS - slovensko</t>
  </si>
  <si>
    <t>Odstotek sofinanciranja</t>
  </si>
  <si>
    <t>Kraj in datum:</t>
  </si>
  <si>
    <t>Podpis zastopnika:</t>
  </si>
  <si>
    <t>Številka projekta dodeljena ob mednarodni prijavi</t>
  </si>
  <si>
    <t>Kaj je končni cilj projekta (nov/izboljšan; produkt/proces/storitev), kaj je končni produkt, ki bo tržen oz. uporabljen</t>
  </si>
  <si>
    <t>101 - Matematika</t>
  </si>
  <si>
    <t>1 - Raziskovanje in izkoriščanje zemlje</t>
  </si>
  <si>
    <t>102 - Računalništvo in informatika</t>
  </si>
  <si>
    <t>2 - Okolje</t>
  </si>
  <si>
    <t>103 - Fizika</t>
  </si>
  <si>
    <t>3 - Raziskovanje in izkoriščanje vesolja</t>
  </si>
  <si>
    <t>104 - Kemija</t>
  </si>
  <si>
    <t>5 - Energija</t>
  </si>
  <si>
    <t>105 - Zemlja in okolje</t>
  </si>
  <si>
    <t>6 - Industrijska proizvodnja in tehnologija</t>
  </si>
  <si>
    <t>106 - Biologija</t>
  </si>
  <si>
    <t>7 - Zdravje</t>
  </si>
  <si>
    <t>107 - Druge naravoslovne vede</t>
  </si>
  <si>
    <t>8 - Kmetijstvo</t>
  </si>
  <si>
    <t>201 - Gradbeništvo</t>
  </si>
  <si>
    <t>9 - Izobraževanje</t>
  </si>
  <si>
    <t>202 - Elektrotehnika, elektronika in informacijski inženiring</t>
  </si>
  <si>
    <t>10 - Kultura, rekreacija, religija in sredstva javnega obveščanja</t>
  </si>
  <si>
    <t>203 - Mehanika</t>
  </si>
  <si>
    <t xml:space="preserve">11 - Družbenopolitični sistemi, strukture in procesi </t>
  </si>
  <si>
    <t>204 - Kemijsko inženirstvo</t>
  </si>
  <si>
    <t>12.1 - RR, usmerjen v naravoslovne vede - financiran iz splošnih univerzitetnih fondov</t>
  </si>
  <si>
    <t>205 - Materiali</t>
  </si>
  <si>
    <t>12.2 - RR, usmerjen v tehnološke vede - financiran iz splošnih univerzitetnih fondov</t>
  </si>
  <si>
    <t>206 - Zdravstveni inženiring</t>
  </si>
  <si>
    <t>12.3 - RR, usmerjen v medicinske vede - financiran iz splošnih univerzitetnih fondov</t>
  </si>
  <si>
    <t>207 - Okoljsko inženirstvo</t>
  </si>
  <si>
    <t>12.4 - RR, usmerjen v kmetijske vede - financiran iz splošnih univerzitetnih fondov</t>
  </si>
  <si>
    <t>208 - Okoljska biotehnologija</t>
  </si>
  <si>
    <t>12.5 - RR, usmerjen v družbene vede - financiran iz splošnih univerzitetnih fondov</t>
  </si>
  <si>
    <t>209 - Industrijska biotehnologija</t>
  </si>
  <si>
    <t>12.6 - RR, usmerjen v humanistične vede - financiran iz splošnih univerzitetnih fondov</t>
  </si>
  <si>
    <t>210 - Nanotehnologija</t>
  </si>
  <si>
    <t xml:space="preserve">13.1 - RR, usmerjen v naravoslovne vede - financiran iz drugih virov (ne iz splošnih univerzitetnih fondov) </t>
  </si>
  <si>
    <t>211 - Druge tehniške in tehnološke vede</t>
  </si>
  <si>
    <t>13.2 - RR, usmerjen v tehnološke vede - RR, financiran iz drugih virov (ne iz splošnih univerzitetnih fondov)</t>
  </si>
  <si>
    <t>301 - Temeljna medicina</t>
  </si>
  <si>
    <t xml:space="preserve">13.3 - RR, usmerjen v medicinske vede - financiran iz drugih virov (ne iz splošnih univerzitetnih fondov) </t>
  </si>
  <si>
    <t>302 - Klinična medicina</t>
  </si>
  <si>
    <t>13.4 - RR, usmerjen v kmetijske vede - financiran iz drugih virov (ne iz splošnih univerzitetnih fondov)</t>
  </si>
  <si>
    <t>303 - Zdravstvene vede</t>
  </si>
  <si>
    <t>13.5 - RR, usmerjen v družbene vede - financiran iz drugih virov (ne iz splošnih univerzitetnih fondov)</t>
  </si>
  <si>
    <t>304 - Medicinska biotehnologija</t>
  </si>
  <si>
    <t>13.6 - RR, usmerjen v humanistične vede - financiran iz drugih virov (ne iz splošnih univerzitetnih fondov)</t>
  </si>
  <si>
    <t>305 - Druge medicinske vede</t>
  </si>
  <si>
    <t xml:space="preserve">14 - Obramba </t>
  </si>
  <si>
    <t>401 - Kmetijstvo, gozdarstvo in ribištvo</t>
  </si>
  <si>
    <t>402 - Znanosti o živalih in mlekarstvu</t>
  </si>
  <si>
    <t>403 - Veterina</t>
  </si>
  <si>
    <t>404 - Kmetijska biotehnologija</t>
  </si>
  <si>
    <t>405 - Druge kmetijske vede</t>
  </si>
  <si>
    <t>501 - Psihologija in kognitivne znanosti</t>
  </si>
  <si>
    <t>502 - Ekonomija in poslovne vede</t>
  </si>
  <si>
    <t>503 - Izobraževanje</t>
  </si>
  <si>
    <t>504 - Sociologija</t>
  </si>
  <si>
    <t>505 - Pravo</t>
  </si>
  <si>
    <t>506 - Politične vede</t>
  </si>
  <si>
    <t>507 - Ekonomska in družbena geografija</t>
  </si>
  <si>
    <t>508 - Mediji in komunikacije</t>
  </si>
  <si>
    <t>509 - Druge družbene vede</t>
  </si>
  <si>
    <t>601 - Zgodovina in arheologija</t>
  </si>
  <si>
    <t>602 - Jeziki in književnost</t>
  </si>
  <si>
    <t>603 - Filozofija, religija in etika</t>
  </si>
  <si>
    <t>604 - Umetnost (umetnost, umetnostna zgodovina, izvajanje umetnosti, glasba)</t>
  </si>
  <si>
    <t>605 - Druge humanistične vede</t>
  </si>
  <si>
    <t>število zaposlenih v 2024</t>
  </si>
  <si>
    <t>število zaposlenih v 2022</t>
  </si>
  <si>
    <t>število zaposlenih v 2023</t>
  </si>
  <si>
    <t xml:space="preserve">Kratica (akronim) projekta </t>
  </si>
  <si>
    <t>Telefon zastopnika</t>
  </si>
  <si>
    <t>e-naslov zastopnika</t>
  </si>
  <si>
    <t>Čas prajanja projekta 
(v mesecih)</t>
  </si>
  <si>
    <t>Žig prijavitelja:</t>
  </si>
  <si>
    <t>Številka pri ARIS</t>
  </si>
  <si>
    <t>Šifra kategorije</t>
  </si>
  <si>
    <t>Desktriptor</t>
  </si>
  <si>
    <t>A01.110</t>
  </si>
  <si>
    <t>Pridelovanje žit (razen riža), stročnic in oljnic</t>
  </si>
  <si>
    <t>A01.120</t>
  </si>
  <si>
    <t>Pridelovanje riža</t>
  </si>
  <si>
    <t>A01.130</t>
  </si>
  <si>
    <t>Pridelovanje zelenjadnic in melon, korenovk in gomoljnic</t>
  </si>
  <si>
    <t>A01.140</t>
  </si>
  <si>
    <t>Pridelovanje sladkornega trsa</t>
  </si>
  <si>
    <t>A01.150</t>
  </si>
  <si>
    <t>Pridelovanje tobaka</t>
  </si>
  <si>
    <t>A01.160</t>
  </si>
  <si>
    <t>Pridelovanje rastlin za vlakna</t>
  </si>
  <si>
    <t>A01.190</t>
  </si>
  <si>
    <t>Pridelovanje cvetja in drugih enoletnih rastlin</t>
  </si>
  <si>
    <t>A01.210</t>
  </si>
  <si>
    <t>Vinogradništvo</t>
  </si>
  <si>
    <t>A01.220</t>
  </si>
  <si>
    <t>Gojenje tropskega in subtropskega sadja</t>
  </si>
  <si>
    <t>A01.230</t>
  </si>
  <si>
    <t>Gojenje citrusov</t>
  </si>
  <si>
    <t>A01.240</t>
  </si>
  <si>
    <t>Gojenje pečkatega in koščičastega sadja</t>
  </si>
  <si>
    <t>A01.250</t>
  </si>
  <si>
    <t>Gojenje drugih sadnih dreves in grmovnic</t>
  </si>
  <si>
    <t>A01.260</t>
  </si>
  <si>
    <t>Pridelovanje oljnih sadežev</t>
  </si>
  <si>
    <t>A01.270</t>
  </si>
  <si>
    <t>Gojenje rastlin za izdelavo napitkov</t>
  </si>
  <si>
    <t>A01.280</t>
  </si>
  <si>
    <t>Gojenje začimbnih, aromatskih in zdravilnih rastlin</t>
  </si>
  <si>
    <t>A01.290</t>
  </si>
  <si>
    <t>Gojenje drugih trajnih nasadov</t>
  </si>
  <si>
    <t>A01.300</t>
  </si>
  <si>
    <t>Razmnoževanje rastlin</t>
  </si>
  <si>
    <t>A01.410</t>
  </si>
  <si>
    <t>Prireja mleka</t>
  </si>
  <si>
    <t>A01.420</t>
  </si>
  <si>
    <t>Druga govedoreja</t>
  </si>
  <si>
    <t>A01.430</t>
  </si>
  <si>
    <t>Konjereja</t>
  </si>
  <si>
    <t>A01.440</t>
  </si>
  <si>
    <t>Reja kamel</t>
  </si>
  <si>
    <t>A01.450</t>
  </si>
  <si>
    <t>Reja drobnice</t>
  </si>
  <si>
    <t>A01.460</t>
  </si>
  <si>
    <t>Prašičereja</t>
  </si>
  <si>
    <t>A01.470</t>
  </si>
  <si>
    <t>Reja perutnine</t>
  </si>
  <si>
    <t>A01.490</t>
  </si>
  <si>
    <t>Reja drugih živali</t>
  </si>
  <si>
    <t>A01.500</t>
  </si>
  <si>
    <t>Mešano kmetijstvo</t>
  </si>
  <si>
    <t>A01.610</t>
  </si>
  <si>
    <t>Storitve za rastlinsko pridelavo</t>
  </si>
  <si>
    <t>A01.620</t>
  </si>
  <si>
    <t>Storitve za živinorejo, razen veterinarskih</t>
  </si>
  <si>
    <t>A01.630</t>
  </si>
  <si>
    <t>Priprava pridelkov</t>
  </si>
  <si>
    <t>A01.640</t>
  </si>
  <si>
    <t>Obdelava semen</t>
  </si>
  <si>
    <t>A01.700</t>
  </si>
  <si>
    <t>Lovstvo</t>
  </si>
  <si>
    <t>A02.100</t>
  </si>
  <si>
    <t>Gojenje gozdov in druge gozdarske dejavnosti</t>
  </si>
  <si>
    <t>A02.200</t>
  </si>
  <si>
    <t>Sečnja</t>
  </si>
  <si>
    <t>A02.300</t>
  </si>
  <si>
    <t>Nabiranje gozdnih dobrin, razen lesa</t>
  </si>
  <si>
    <t>A02.400</t>
  </si>
  <si>
    <t>Storitve za gozdarstvo</t>
  </si>
  <si>
    <t>A03.110</t>
  </si>
  <si>
    <t>Morsko ribištvo</t>
  </si>
  <si>
    <t>A03.120</t>
  </si>
  <si>
    <t>Sladkovodno ribištvo</t>
  </si>
  <si>
    <t>A03.210</t>
  </si>
  <si>
    <t>Gojenje morskih organizmov</t>
  </si>
  <si>
    <t>A03.220</t>
  </si>
  <si>
    <t>Gojenje sladkovodnih organizmov</t>
  </si>
  <si>
    <t>B05.100</t>
  </si>
  <si>
    <t>Pridobivanje črnega premoga</t>
  </si>
  <si>
    <t>B05.200</t>
  </si>
  <si>
    <t>Pridobivanje rjavega premoga in lignita</t>
  </si>
  <si>
    <t>B06.100</t>
  </si>
  <si>
    <t>Pridobivanje surove nafte</t>
  </si>
  <si>
    <t>B06.200</t>
  </si>
  <si>
    <t>Pridobivanje zemeljskega plina</t>
  </si>
  <si>
    <t>B07.100</t>
  </si>
  <si>
    <t>Pridobivanje železove rude</t>
  </si>
  <si>
    <t>B07.210</t>
  </si>
  <si>
    <t>Pridobivanje uranove in torijeve rude</t>
  </si>
  <si>
    <t>B07.290</t>
  </si>
  <si>
    <t>Pridobivanje rud drugih neželeznih kovin</t>
  </si>
  <si>
    <t>B08.110</t>
  </si>
  <si>
    <t>Pridobivanje kamna</t>
  </si>
  <si>
    <t>B08.120</t>
  </si>
  <si>
    <t>Pridobivanje gramoza, peska, gline</t>
  </si>
  <si>
    <t>B08.910</t>
  </si>
  <si>
    <t>Pridobivanje mineralov za kemikalije in gnojila</t>
  </si>
  <si>
    <t>B08.920</t>
  </si>
  <si>
    <t>Pridobivanje šote</t>
  </si>
  <si>
    <t>B08.930</t>
  </si>
  <si>
    <t>Pridobivanje soli</t>
  </si>
  <si>
    <t>B08.990</t>
  </si>
  <si>
    <t>Drugo pridobivanje rudnin in kamnin</t>
  </si>
  <si>
    <t>B09.100</t>
  </si>
  <si>
    <t>Storitve za pridobivanje nafte in zemeljskega plina</t>
  </si>
  <si>
    <t>B09.900</t>
  </si>
  <si>
    <t>Storitve za drugo rudarjenje</t>
  </si>
  <si>
    <t>C10.110</t>
  </si>
  <si>
    <t>Proizvodnja mesa, razen perutninskega</t>
  </si>
  <si>
    <t>C10.120</t>
  </si>
  <si>
    <t>Proizvodnja perutninskega mesa</t>
  </si>
  <si>
    <t>C10.130</t>
  </si>
  <si>
    <t>Proizvodnja mesnih izdelkov</t>
  </si>
  <si>
    <t>C10.200</t>
  </si>
  <si>
    <t>Predelava in konzerviranje rib, rakov in mehkužcev</t>
  </si>
  <si>
    <t>C10.310</t>
  </si>
  <si>
    <t>Predelava in konzerviranje krompirja</t>
  </si>
  <si>
    <t>C10.320</t>
  </si>
  <si>
    <t>Proizvodnja sadnih in zelenjavnih sokov</t>
  </si>
  <si>
    <t>C10.390</t>
  </si>
  <si>
    <t>Druga predelava in konzerviranje sadja in zelenjave</t>
  </si>
  <si>
    <t>C10.410</t>
  </si>
  <si>
    <t>Proizvodnja olja in maščob</t>
  </si>
  <si>
    <t>C10.420</t>
  </si>
  <si>
    <t>Proizvodnja margarine in podobnih jedilnih maščob</t>
  </si>
  <si>
    <t>C10.510</t>
  </si>
  <si>
    <t>Mlekarstvo in sirarstvo</t>
  </si>
  <si>
    <t>C10.520</t>
  </si>
  <si>
    <t>Proizvodnja sladoleda</t>
  </si>
  <si>
    <t>C10.610</t>
  </si>
  <si>
    <t>Mlinarstvo</t>
  </si>
  <si>
    <t>C10.620</t>
  </si>
  <si>
    <t>Proizvodnja škroba in škrobnih izdelkov</t>
  </si>
  <si>
    <t>C10.710</t>
  </si>
  <si>
    <t>Proizvodnja kruha, svežega peciva in slaščic</t>
  </si>
  <si>
    <t>C10.720</t>
  </si>
  <si>
    <t>Proizvodnja prepečenca in piškotov, proizvodnja trajnega peciva in slaščic</t>
  </si>
  <si>
    <t>C10.730</t>
  </si>
  <si>
    <t>Proizvodnja testenin</t>
  </si>
  <si>
    <t>C10.810</t>
  </si>
  <si>
    <t>Proizvodnja sladkorja</t>
  </si>
  <si>
    <t>C10.820</t>
  </si>
  <si>
    <t>Proizvodnja kakava, čokolade in sladkornih izdelkov</t>
  </si>
  <si>
    <t>C10.830</t>
  </si>
  <si>
    <t>Predelava čaja in kave</t>
  </si>
  <si>
    <t>C10.840</t>
  </si>
  <si>
    <t>Proizvodnja začimb, dišav in drugih dodatkov</t>
  </si>
  <si>
    <t>C10.850</t>
  </si>
  <si>
    <t>Proizvodnja pripravljenih jedi in obrokov</t>
  </si>
  <si>
    <t>C10.860</t>
  </si>
  <si>
    <t>Proizvodnja homogeniziranih in dietetičnih živil</t>
  </si>
  <si>
    <t>C10.890</t>
  </si>
  <si>
    <t>Proizvodnja drugih prehrambenih izdelkov, drugje nerazvrščenih</t>
  </si>
  <si>
    <t>C10.910</t>
  </si>
  <si>
    <t>Proizvodnja krmil</t>
  </si>
  <si>
    <t>C10.920</t>
  </si>
  <si>
    <t>Proizvodnja hrane za hišne živali</t>
  </si>
  <si>
    <t>C11.010</t>
  </si>
  <si>
    <t>Proizvodnja žganih pijač</t>
  </si>
  <si>
    <t>C11.020</t>
  </si>
  <si>
    <t>Proizvodnja vina iz grozdja</t>
  </si>
  <si>
    <t>C11.030</t>
  </si>
  <si>
    <t>Proizvodnja sadnih vin in podobnih fermentiranih pijač</t>
  </si>
  <si>
    <t>C11.040</t>
  </si>
  <si>
    <t>Proizvodnja aromatiziranih vin iz grozdja</t>
  </si>
  <si>
    <t>C11.050</t>
  </si>
  <si>
    <t>Proizvodnja piva</t>
  </si>
  <si>
    <t>C11.060</t>
  </si>
  <si>
    <t>Proizvodnja slada</t>
  </si>
  <si>
    <t>C11.070</t>
  </si>
  <si>
    <t>Proizvodnja brezalkoholnih pijač, mineralnih in drugih stekleničenih vod</t>
  </si>
  <si>
    <t>C12.000</t>
  </si>
  <si>
    <t>Proizvodnja tobačnih izdelkov</t>
  </si>
  <si>
    <t>C13.100</t>
  </si>
  <si>
    <t>Priprava in predenje tekstilnih vlaken</t>
  </si>
  <si>
    <t>C13.200</t>
  </si>
  <si>
    <t>Tkanje tekstilij</t>
  </si>
  <si>
    <t>C13.300</t>
  </si>
  <si>
    <t>Dodelava tekstilij</t>
  </si>
  <si>
    <t>C13.910</t>
  </si>
  <si>
    <t>Proizvodnja pletenih in kvačkanih materialov</t>
  </si>
  <si>
    <t>C13.920</t>
  </si>
  <si>
    <t>Proizvodnja končnih tekstilnih izdelkov, razen oblačil</t>
  </si>
  <si>
    <t>C13.930</t>
  </si>
  <si>
    <t>Proizvodnja preprog</t>
  </si>
  <si>
    <t>C13.940</t>
  </si>
  <si>
    <t>Proizvodnja vrvi, vrvic in mrež</t>
  </si>
  <si>
    <t>C13.950</t>
  </si>
  <si>
    <t>Proizvodnja netkanih tekstilij in izdelkov iz njih, razen oblačil</t>
  </si>
  <si>
    <t>C13.960</t>
  </si>
  <si>
    <t>Proizvodnja tehničnega in industrijskega tekstila</t>
  </si>
  <si>
    <t>C13.990</t>
  </si>
  <si>
    <t>Proizvodnja drugje nerazvrščenih tekstilij</t>
  </si>
  <si>
    <t>C14.110</t>
  </si>
  <si>
    <t>Proizvodnja usnjenih oblačil</t>
  </si>
  <si>
    <t>C14.120</t>
  </si>
  <si>
    <t>Proizvodnja delovnih oblačil</t>
  </si>
  <si>
    <t>C14.130</t>
  </si>
  <si>
    <t>Proizvodnja drugih vrhnjih oblačil</t>
  </si>
  <si>
    <t>C14.140</t>
  </si>
  <si>
    <t>Proizvodnja spodnjega perila</t>
  </si>
  <si>
    <t>C14.190</t>
  </si>
  <si>
    <t>Proizvodnja drugih oblačil, pokrival ter dodatkov</t>
  </si>
  <si>
    <t>C14.200</t>
  </si>
  <si>
    <t>Proizvodnja krznenih izdelkov</t>
  </si>
  <si>
    <t>C14.310</t>
  </si>
  <si>
    <t>Proizvodnja nogavic</t>
  </si>
  <si>
    <t>C14.390</t>
  </si>
  <si>
    <t>Proizvodnja drugih pletenih in kvačkanih oblačil</t>
  </si>
  <si>
    <t>C15.110</t>
  </si>
  <si>
    <t>Strojenje in dodelava usnja in krzna</t>
  </si>
  <si>
    <t>C15.120</t>
  </si>
  <si>
    <t>Proizvodnja potovalne galanterije, sedlarskih in jermenarskih izdelkov</t>
  </si>
  <si>
    <t>C15.200</t>
  </si>
  <si>
    <t>Proizvodnja obutve</t>
  </si>
  <si>
    <t>C16.100</t>
  </si>
  <si>
    <t>Žaganje, skobljanje in impregniranje lesa</t>
  </si>
  <si>
    <t>C16.210</t>
  </si>
  <si>
    <t>Proizvodnja furnirja in plošč na osnovi lesa</t>
  </si>
  <si>
    <t>C16.220</t>
  </si>
  <si>
    <t>Proizvodnja sestavljenega parketa</t>
  </si>
  <si>
    <t>C16.230</t>
  </si>
  <si>
    <t>Stavbno mizarstvo in tesarstvo</t>
  </si>
  <si>
    <t>C16.240</t>
  </si>
  <si>
    <t>Proizvodnja lesene embalaže</t>
  </si>
  <si>
    <t>C16.290</t>
  </si>
  <si>
    <t>Proizvodnja drugih izdelkov iz lesa, plute, slame in protja</t>
  </si>
  <si>
    <t>C17.110</t>
  </si>
  <si>
    <t>Proizvodnja vlaknin</t>
  </si>
  <si>
    <t>C17.120</t>
  </si>
  <si>
    <t>Proizvodnja papirja in kartona</t>
  </si>
  <si>
    <t>C17.210</t>
  </si>
  <si>
    <t>Proizvodnja valovitega papirja in kartona ter papirne in kartonske embalaže</t>
  </si>
  <si>
    <t>C17.220</t>
  </si>
  <si>
    <t>Proizvodnja gospodinjskih, higienskih in toaletnih potrebščin iz papirja</t>
  </si>
  <si>
    <t>C17.230</t>
  </si>
  <si>
    <t>Proizvodnja pisarniških potrebščin iz papirja</t>
  </si>
  <si>
    <t>C17.240</t>
  </si>
  <si>
    <t>Proizvodnja tapet</t>
  </si>
  <si>
    <t>C17.290</t>
  </si>
  <si>
    <t>Proizvodnja drugih izdelkov iz papirja in kartona</t>
  </si>
  <si>
    <t>C18.110</t>
  </si>
  <si>
    <t>Tiskanje časopisov</t>
  </si>
  <si>
    <t>C18.120</t>
  </si>
  <si>
    <t>Drugo tiskanje</t>
  </si>
  <si>
    <t>C18.130</t>
  </si>
  <si>
    <t>Priprava za tisk in objavo</t>
  </si>
  <si>
    <t>C18.140</t>
  </si>
  <si>
    <t>Knjigoveštvo in sorodne dejavnosti</t>
  </si>
  <si>
    <t>C18.200</t>
  </si>
  <si>
    <t>Razmnoževanje posnetih nosilcev zapisa</t>
  </si>
  <si>
    <t>C19.100</t>
  </si>
  <si>
    <t>Proizvodnja koksa</t>
  </si>
  <si>
    <t>C19.200</t>
  </si>
  <si>
    <t>Proizvodnja naftnih derivatov</t>
  </si>
  <si>
    <t>C20.110</t>
  </si>
  <si>
    <t>Proizvodnja tehničnih plinov</t>
  </si>
  <si>
    <t>C20.120</t>
  </si>
  <si>
    <t>Proizvodnja barvil in pigmentov</t>
  </si>
  <si>
    <t>C20.130</t>
  </si>
  <si>
    <t>Proizvodnja drugih anorganskih osnovnih kemikalij</t>
  </si>
  <si>
    <t>C20.140</t>
  </si>
  <si>
    <t>Proizvodnja drugih organskih osnovnih kemikalij</t>
  </si>
  <si>
    <t>C20.150</t>
  </si>
  <si>
    <t>Proizvodnja gnojil in dušikovih spojin</t>
  </si>
  <si>
    <t>C20.160</t>
  </si>
  <si>
    <t>Proizvodnja plastičnih mas v primarni obliki</t>
  </si>
  <si>
    <t>C20.170</t>
  </si>
  <si>
    <t>Proizvodnja sintetičnega kavčuka v primarni obliki</t>
  </si>
  <si>
    <t>C20.200</t>
  </si>
  <si>
    <t>Proizvodnja razkužil, pesticidov in drugih agrokemičnih izdelkov</t>
  </si>
  <si>
    <t>C20.300</t>
  </si>
  <si>
    <t>Proizvodnja barv, lakov in podobnih premazov, tiskarskih barv in kitov</t>
  </si>
  <si>
    <t>C20.410</t>
  </si>
  <si>
    <t>Proizvodnja mil in pralnih sredstev, čistilnih in polirnih sredstev</t>
  </si>
  <si>
    <t>C20.420</t>
  </si>
  <si>
    <t>Proizvodnja parfumov in toaletnih sredstev</t>
  </si>
  <si>
    <t>C20.510</t>
  </si>
  <si>
    <t>Proizvodnja razstreliv</t>
  </si>
  <si>
    <t>C20.520</t>
  </si>
  <si>
    <t>Proizvodnja sredstev za lepljenje</t>
  </si>
  <si>
    <t>C20.530</t>
  </si>
  <si>
    <t>Proizvodnja eteričnih olj</t>
  </si>
  <si>
    <t>C20.590</t>
  </si>
  <si>
    <t>Proizvodnja drugih kemičnih izdelkov</t>
  </si>
  <si>
    <t>C20.600</t>
  </si>
  <si>
    <t>Proizvodnja umetnih vlaken</t>
  </si>
  <si>
    <t>C21.100</t>
  </si>
  <si>
    <t>Proizvodnja farmacevtskih surovin</t>
  </si>
  <si>
    <t>C21.200</t>
  </si>
  <si>
    <t>Proizvodnja farmacevtskih preparatov</t>
  </si>
  <si>
    <t>C22.110</t>
  </si>
  <si>
    <t>Proizvodnja in obnavljanje gumijastih plaščev in zračnic za vozila</t>
  </si>
  <si>
    <t>C22.190</t>
  </si>
  <si>
    <t>Proizvodnja drugih izdelkov iz gume</t>
  </si>
  <si>
    <t>C22.210</t>
  </si>
  <si>
    <t>Proizvodnja plošč, folij, cevi in profilov iz plastičnih mas</t>
  </si>
  <si>
    <t>C22.220</t>
  </si>
  <si>
    <t>Proizvodnja embalaže iz plastičnih mas</t>
  </si>
  <si>
    <t>C22.230</t>
  </si>
  <si>
    <t>Proizvodnja izdelkov iz plastičnih mas za gradbeništvo</t>
  </si>
  <si>
    <t>C22.290</t>
  </si>
  <si>
    <t>Proizvodnja drugih izdelkov iz plastičnih mas</t>
  </si>
  <si>
    <t>C23.110</t>
  </si>
  <si>
    <t>Proizvodnja ravnega stekla</t>
  </si>
  <si>
    <t>C23.120</t>
  </si>
  <si>
    <t>Oblikovanje in obdelava ravnega stekla</t>
  </si>
  <si>
    <t>C23.130</t>
  </si>
  <si>
    <t>Proizvodnja votlega stekla</t>
  </si>
  <si>
    <t>C23.140</t>
  </si>
  <si>
    <t>Proizvodnja steklenih vlaken</t>
  </si>
  <si>
    <t>C23.190</t>
  </si>
  <si>
    <t>Proizvodnja in oblikovanje drugih vrst stekla ter tehničnih steklenih izdelkov</t>
  </si>
  <si>
    <t>C23.200</t>
  </si>
  <si>
    <t>Proizvodnja ognjevzdržne keramike</t>
  </si>
  <si>
    <t>C23.310</t>
  </si>
  <si>
    <t>Proizvodnja keramičnih ploščic in oblog</t>
  </si>
  <si>
    <t>C23.320</t>
  </si>
  <si>
    <t>Proizvodnja strešnikov, opeke in drugih gradbenih izdelkov iz žgane gline</t>
  </si>
  <si>
    <t>C23.410</t>
  </si>
  <si>
    <t>Proizvodnja gospodinjske in okrasne keramike</t>
  </si>
  <si>
    <t>C23.420</t>
  </si>
  <si>
    <t>Proizvodnja sanitarne keramike</t>
  </si>
  <si>
    <t>C23.430</t>
  </si>
  <si>
    <t>Proizvodnja izolatorjev in izolacijskih elementov iz keramike</t>
  </si>
  <si>
    <t>C23.440</t>
  </si>
  <si>
    <t>Proizvodnja druge tehnične keramike</t>
  </si>
  <si>
    <t>C23.490</t>
  </si>
  <si>
    <t>Proizvodnja drugih keramičnih izdelkov</t>
  </si>
  <si>
    <t>C23.510</t>
  </si>
  <si>
    <t>Proizvodnja cementa</t>
  </si>
  <si>
    <t>C23.520</t>
  </si>
  <si>
    <t>Proizvodnja apna in mavca</t>
  </si>
  <si>
    <t>C23.610</t>
  </si>
  <si>
    <t>Proizvodnja betonskih izdelkov za gradbeništvo</t>
  </si>
  <si>
    <t>C23.620</t>
  </si>
  <si>
    <t>Proizvodnja izdelkov iz mavca za gradbeništvo</t>
  </si>
  <si>
    <t>C23.630</t>
  </si>
  <si>
    <t>Proizvodnja sveže betonske mešanice</t>
  </si>
  <si>
    <t>C23.640</t>
  </si>
  <si>
    <t>Proizvodnja malte</t>
  </si>
  <si>
    <t>C23.650</t>
  </si>
  <si>
    <t>Proizvodnja izdelkov iz vlaknatega cementa</t>
  </si>
  <si>
    <t>C23.690</t>
  </si>
  <si>
    <t>Proizvodnja drugih izdelkov iz betona, cementa, mavca</t>
  </si>
  <si>
    <t>C23.700</t>
  </si>
  <si>
    <t>Obdelava naravnega kamna</t>
  </si>
  <si>
    <t>C23.910</t>
  </si>
  <si>
    <t>Proizvodnja brusilnih sredstev</t>
  </si>
  <si>
    <t>C23.990</t>
  </si>
  <si>
    <t>Proizvodnja drugih nekovinskih mineralnih izdelkov</t>
  </si>
  <si>
    <t>C24.100</t>
  </si>
  <si>
    <t>Proizvodnja surovega železa, jekla, ferozlitin</t>
  </si>
  <si>
    <t>C24.200</t>
  </si>
  <si>
    <t>Proizvodnja jeklenih cevi, votlih profilov in fitingov</t>
  </si>
  <si>
    <t>C24.310</t>
  </si>
  <si>
    <t>Hladno vlečenje profilov</t>
  </si>
  <si>
    <t>C24.320</t>
  </si>
  <si>
    <t>Hladno valjanje traku</t>
  </si>
  <si>
    <t>C24.330</t>
  </si>
  <si>
    <t>Hladno oblikovanje profilov in pregibanje</t>
  </si>
  <si>
    <t>C24.340</t>
  </si>
  <si>
    <t>Hladno vlečenje žice</t>
  </si>
  <si>
    <t>C24.410</t>
  </si>
  <si>
    <t>Proizvodnja plemenitih kovin</t>
  </si>
  <si>
    <t>C24.420</t>
  </si>
  <si>
    <t>Proizvodnja aluminija</t>
  </si>
  <si>
    <t>C24.430</t>
  </si>
  <si>
    <t>Proizvodnja svinca, cinka in kositra</t>
  </si>
  <si>
    <t>C24.440</t>
  </si>
  <si>
    <t>Proizvodnja bakra</t>
  </si>
  <si>
    <t>C24.450</t>
  </si>
  <si>
    <t>Proizvodnja drugih neželeznih kovin</t>
  </si>
  <si>
    <t>C24.460</t>
  </si>
  <si>
    <t>Proizvodnja jedrskega goriva</t>
  </si>
  <si>
    <t>C24.510</t>
  </si>
  <si>
    <t>Litje železa</t>
  </si>
  <si>
    <t>C24.520</t>
  </si>
  <si>
    <t>Litje jekla</t>
  </si>
  <si>
    <t>C24.530</t>
  </si>
  <si>
    <t>Litje lahkih kovin</t>
  </si>
  <si>
    <t>C24.540</t>
  </si>
  <si>
    <t>Litje drugih neželeznih kovin</t>
  </si>
  <si>
    <t>C25.110</t>
  </si>
  <si>
    <t>Proizvodnja kovinskih konstrukcij in njihovih delov</t>
  </si>
  <si>
    <t>C25.120</t>
  </si>
  <si>
    <t>Proizvodnja kovinskega stavbnega pohištva</t>
  </si>
  <si>
    <t>C25.210</t>
  </si>
  <si>
    <t>Proizvodnja radiatorjev in kotlov za centralno ogrevanje</t>
  </si>
  <si>
    <t>C25.290</t>
  </si>
  <si>
    <t>Proizvodnja drugih kovinskih rezervoarjev in cistern</t>
  </si>
  <si>
    <t>C25.300</t>
  </si>
  <si>
    <t>Proizvodnja parnih kotlov, razen kotlov za centralno ogrevanje</t>
  </si>
  <si>
    <t>C25.400</t>
  </si>
  <si>
    <t>Proizvodnja orožja in streliva</t>
  </si>
  <si>
    <t>C25.500</t>
  </si>
  <si>
    <t>Kovanje, stiskanje, vtiskovanje in valjanje kovin, prašna metalurgija</t>
  </si>
  <si>
    <t>C25.611</t>
  </si>
  <si>
    <t>Prekrivanje kovin s kovino</t>
  </si>
  <si>
    <t>C25.619</t>
  </si>
  <si>
    <t>Druga površinska in toplotna obdelava kovin</t>
  </si>
  <si>
    <t>C25.620</t>
  </si>
  <si>
    <t>Mehanska obdelava kovin</t>
  </si>
  <si>
    <t>C25.710</t>
  </si>
  <si>
    <t>Proizvodnja rezil in jedilnega pribora</t>
  </si>
  <si>
    <t>C25.720</t>
  </si>
  <si>
    <t>Proizvodnja ključavnic, okovja</t>
  </si>
  <si>
    <t>C25.731</t>
  </si>
  <si>
    <t>Proizvodnja ročnega orodja</t>
  </si>
  <si>
    <t>C25.732</t>
  </si>
  <si>
    <t>Proizvodnja orodja za stroje</t>
  </si>
  <si>
    <t>C25.910</t>
  </si>
  <si>
    <t>Proizvodnja jeklenih bobnov, sodov in podobnih posod</t>
  </si>
  <si>
    <t>C25.920</t>
  </si>
  <si>
    <t>Proizvodnja lahke kovinske embalaže</t>
  </si>
  <si>
    <t>C25.930</t>
  </si>
  <si>
    <t>Proizvodnja izdelkov iz žice, verig in vzmeti</t>
  </si>
  <si>
    <t>C25.940</t>
  </si>
  <si>
    <t>Proizvodnja vijačnega materiala, vezi</t>
  </si>
  <si>
    <t>C25.990</t>
  </si>
  <si>
    <t>Proizvodnja drugje nerazvrščenih kovinskih izdelkov</t>
  </si>
  <si>
    <t>C26.110</t>
  </si>
  <si>
    <t>Proizvodnja elektronskih komponent</t>
  </si>
  <si>
    <t>C26.120</t>
  </si>
  <si>
    <t>Proizvodnja elektronskih plošč</t>
  </si>
  <si>
    <t>C26.200</t>
  </si>
  <si>
    <t>Proizvodnja računalnikov in perifernih naprav</t>
  </si>
  <si>
    <t>C26.300</t>
  </si>
  <si>
    <t>Proizvodnja komunikacijskih naprav</t>
  </si>
  <si>
    <t>C26.400</t>
  </si>
  <si>
    <t>Proizvodnja elektronskih naprav za široko rabo</t>
  </si>
  <si>
    <t>C26.510</t>
  </si>
  <si>
    <t>Proizvodnja merilnih, preizkuševalnih in navigacijskih instrumentov in naprav</t>
  </si>
  <si>
    <t>C26.520</t>
  </si>
  <si>
    <t>Proizvodnja ur</t>
  </si>
  <si>
    <t>C26.600</t>
  </si>
  <si>
    <t>Proizvodnja sevalnih, elektromedicinskih in elektroterapevtskih naprav</t>
  </si>
  <si>
    <t>C26.700</t>
  </si>
  <si>
    <t>Proizvodnja optičnih instrumentov in fotografske opreme</t>
  </si>
  <si>
    <t>C26.800</t>
  </si>
  <si>
    <t>Proizvodnja magnetnih in optičnih nosilcev zapisa</t>
  </si>
  <si>
    <t>C27.110</t>
  </si>
  <si>
    <t>Proizvodnja elektromotorjev, generatorjev in transformatorjev</t>
  </si>
  <si>
    <t>C27.120</t>
  </si>
  <si>
    <t>Proizvodnja naprav za distribucijo in krmiljenje elektrike</t>
  </si>
  <si>
    <t>C27.200</t>
  </si>
  <si>
    <t>Proizvodnja baterij in akumulatorjev</t>
  </si>
  <si>
    <t>C27.310</t>
  </si>
  <si>
    <t>Proizvodnja kablov iz optičnih vlaken</t>
  </si>
  <si>
    <t>C27.320</t>
  </si>
  <si>
    <t>Proizvodnja drugih električnih kablov in žic</t>
  </si>
  <si>
    <t>C27.330</t>
  </si>
  <si>
    <t>Proizvodnja vtičnic, stikal in drugih naprav za ožičenje</t>
  </si>
  <si>
    <t>C27.400</t>
  </si>
  <si>
    <t>Proizvodnja naprav in opreme za razsvetljavo</t>
  </si>
  <si>
    <t>C27.510</t>
  </si>
  <si>
    <t>Proizvodnja električnih gospodinjskih naprav</t>
  </si>
  <si>
    <t>C27.520</t>
  </si>
  <si>
    <t>Proizvodnja neelektričnih gospodinjskih naprav</t>
  </si>
  <si>
    <t>C27.900</t>
  </si>
  <si>
    <t>Proizvodnja drugih električnih naprav</t>
  </si>
  <si>
    <t>C28.110</t>
  </si>
  <si>
    <t>Proizvodnja motorjev in turbin, razen za letala in motorna vozila</t>
  </si>
  <si>
    <t>C28.120</t>
  </si>
  <si>
    <t>Proizvodnja naprav za fluidno tehniko</t>
  </si>
  <si>
    <t>C28.130</t>
  </si>
  <si>
    <t>Proizvodnja črpalk in kompresorjev</t>
  </si>
  <si>
    <t>C28.140</t>
  </si>
  <si>
    <t>Proizvodnja pip in ventilov</t>
  </si>
  <si>
    <t>C28.150</t>
  </si>
  <si>
    <t>Proizvodnja ležajev, zobnikov in elementov za mehanski prenos energije</t>
  </si>
  <si>
    <t>C28.210</t>
  </si>
  <si>
    <t>Proizvodnja peči in gorilnikov</t>
  </si>
  <si>
    <t>C28.220</t>
  </si>
  <si>
    <t>Proizvodnja dvigalnih in transportnih naprav</t>
  </si>
  <si>
    <t>C28.230</t>
  </si>
  <si>
    <t>Proizvodnja pisarniških strojev in naprav (razen računalnikov in perifernih naprav)</t>
  </si>
  <si>
    <t>C28.240</t>
  </si>
  <si>
    <t>Proizvodnja ročnih strojev in naprav</t>
  </si>
  <si>
    <t>C28.250</t>
  </si>
  <si>
    <t>Proizvodnja hladilnih in prezračevalnih naprav, razen za gospodinjstva</t>
  </si>
  <si>
    <t>C28.290</t>
  </si>
  <si>
    <t>Proizvodnja drugih strojev in naprav za splošne namene</t>
  </si>
  <si>
    <t>C28.300</t>
  </si>
  <si>
    <t>Proizvodnja kmetijskih in gozdarskih strojev</t>
  </si>
  <si>
    <t>C28.410</t>
  </si>
  <si>
    <t>Proizvodnja strojev za oblikovanje in obdelavo kovin</t>
  </si>
  <si>
    <t>C28.490</t>
  </si>
  <si>
    <t>Proizvodnja drugih obdelovalnih strojev</t>
  </si>
  <si>
    <t>C28.910</t>
  </si>
  <si>
    <t>Proizvodnja metalurških strojev</t>
  </si>
  <si>
    <t>C28.920</t>
  </si>
  <si>
    <t>Proizvodnja rudarskih in gradbenih strojev</t>
  </si>
  <si>
    <t>C28.930</t>
  </si>
  <si>
    <t>Proizvodnja strojev za živilsko in tobačno industrijo</t>
  </si>
  <si>
    <t>C28.940</t>
  </si>
  <si>
    <t>Proizvodnja strojev za tekstilno, oblačilno in usnjarsko industrijo</t>
  </si>
  <si>
    <t>C28.950</t>
  </si>
  <si>
    <t>Proizvodnja strojev za industrijo papirja in kartona</t>
  </si>
  <si>
    <t>C28.960</t>
  </si>
  <si>
    <t>Proizvodnja strojev za plastiko in gumo</t>
  </si>
  <si>
    <t>C28.990</t>
  </si>
  <si>
    <t>Proizvodnja strojev za druge posebne namene</t>
  </si>
  <si>
    <t>C29.100</t>
  </si>
  <si>
    <t>Proizvodnja motornih vozil</t>
  </si>
  <si>
    <t>C29.200</t>
  </si>
  <si>
    <t>Proizvodnja karoserij za vozila, proizvodnja prikolic, polprikolic</t>
  </si>
  <si>
    <t>C29.310</t>
  </si>
  <si>
    <t>Proizvodnja električne in elektronske opreme za motorna vozila</t>
  </si>
  <si>
    <t>C29.320</t>
  </si>
  <si>
    <t>Proizvodnja drugih delov in opreme za motorna vozila</t>
  </si>
  <si>
    <t>C30.110</t>
  </si>
  <si>
    <t>Gradnja ladij in plavajočih konstrukcij</t>
  </si>
  <si>
    <t>C30.120</t>
  </si>
  <si>
    <t>Proizvodnja čolnov za razvedrilo in šport</t>
  </si>
  <si>
    <t>C30.200</t>
  </si>
  <si>
    <t>Proizvodnja železniških in drugih tirnih vozil</t>
  </si>
  <si>
    <t>C30.300</t>
  </si>
  <si>
    <t>Proizvodnja zračnih in vesoljskih plovil</t>
  </si>
  <si>
    <t>C30.400</t>
  </si>
  <si>
    <t>Proizvodnja bojnih vozil</t>
  </si>
  <si>
    <t>C30.910</t>
  </si>
  <si>
    <t>Proizvodnja motornih koles</t>
  </si>
  <si>
    <t>C30.920</t>
  </si>
  <si>
    <t>Proizvodnja koles in invalidskih vozičkov</t>
  </si>
  <si>
    <t>C30.990</t>
  </si>
  <si>
    <t>Proizvodnja vprežnih in drugih vozil</t>
  </si>
  <si>
    <t>C31.010</t>
  </si>
  <si>
    <t>Proizvodnja pohištva za poslovne in prodajne prostore</t>
  </si>
  <si>
    <t>C31.020</t>
  </si>
  <si>
    <t>Proizvodnja kuhinjskega pohištva</t>
  </si>
  <si>
    <t>C31.030</t>
  </si>
  <si>
    <t>Proizvodnja žimnic</t>
  </si>
  <si>
    <t>C31.090</t>
  </si>
  <si>
    <t>Proizvodnja drugega pohištva</t>
  </si>
  <si>
    <t>C32.110</t>
  </si>
  <si>
    <t>Kovanje kovancev</t>
  </si>
  <si>
    <t>C32.120</t>
  </si>
  <si>
    <t>Proizvodnja nakita in podobnih izdelkov</t>
  </si>
  <si>
    <t>C32.130</t>
  </si>
  <si>
    <t>Proizvodnja bižuterije</t>
  </si>
  <si>
    <t>C32.200</t>
  </si>
  <si>
    <t>Proizvodnja glasbil</t>
  </si>
  <si>
    <t>C32.300</t>
  </si>
  <si>
    <t>Proizvodnja športne opreme</t>
  </si>
  <si>
    <t>C32.400</t>
  </si>
  <si>
    <t>Proizvodnja igrač in rekvizitov za igre in zabavo</t>
  </si>
  <si>
    <t>C32.500</t>
  </si>
  <si>
    <t>Proizvodnja medicinskih instrumentov, naprav in pripomočkov</t>
  </si>
  <si>
    <t>C32.910</t>
  </si>
  <si>
    <t>Proizvodnja metel in krtač</t>
  </si>
  <si>
    <t>C32.990</t>
  </si>
  <si>
    <t>Drugje nerazvrščene predelovalne dejavnosti</t>
  </si>
  <si>
    <t>C33.110</t>
  </si>
  <si>
    <t>Popravila kovinskih izdelkov</t>
  </si>
  <si>
    <t>C33.120</t>
  </si>
  <si>
    <t>Popravila strojev in naprav</t>
  </si>
  <si>
    <t>C33.130</t>
  </si>
  <si>
    <t>Popravila elektronskih in optičnih naprav</t>
  </si>
  <si>
    <t>C33.140</t>
  </si>
  <si>
    <t>Popravila električnih naprav</t>
  </si>
  <si>
    <t>C33.150</t>
  </si>
  <si>
    <t>Popravila in vzdrževanje ladij in čolnov</t>
  </si>
  <si>
    <t>C33.160</t>
  </si>
  <si>
    <t>Popravila in vzdrževanje zračnih in vesoljskih plovil</t>
  </si>
  <si>
    <t>C33.170</t>
  </si>
  <si>
    <t>Popravila in vzdrževanje drugih prevoznih sredstev</t>
  </si>
  <si>
    <t>C33.190</t>
  </si>
  <si>
    <t>Popravila drugih naprav</t>
  </si>
  <si>
    <t>C33.200</t>
  </si>
  <si>
    <t>Montaža industrijskih strojev in naprav</t>
  </si>
  <si>
    <t>D35.111</t>
  </si>
  <si>
    <t>Proizvodnja električne energije v hidroelektrarnah</t>
  </si>
  <si>
    <t>D35.112</t>
  </si>
  <si>
    <t>Proizvodnja električne energije v termoelektrarnah, jedrskih elektrarnah</t>
  </si>
  <si>
    <t>D35.119</t>
  </si>
  <si>
    <t>Druga proizvodnja električne energije</t>
  </si>
  <si>
    <t>D35.120</t>
  </si>
  <si>
    <t>Prenos električne energije</t>
  </si>
  <si>
    <t>D35.130</t>
  </si>
  <si>
    <t>Distribucija električne energije</t>
  </si>
  <si>
    <t>D35.140</t>
  </si>
  <si>
    <t>Trgovanje z električno energijo</t>
  </si>
  <si>
    <t>D35.210</t>
  </si>
  <si>
    <t>Proizvodnja plina</t>
  </si>
  <si>
    <t>D35.220</t>
  </si>
  <si>
    <t>Distribucija plinastih goriv po plinovodni mreži</t>
  </si>
  <si>
    <t>D35.230</t>
  </si>
  <si>
    <t>Trgovanje s plinastimi gorivi po plinovodni mreži</t>
  </si>
  <si>
    <t>D35.300</t>
  </si>
  <si>
    <t>Oskrba s paro in vročo vodo</t>
  </si>
  <si>
    <t>E36.000</t>
  </si>
  <si>
    <t>Zbiranje, prečiščevanje in distribucija vode</t>
  </si>
  <si>
    <t>E37.000</t>
  </si>
  <si>
    <t>Ravnanje z odplakami</t>
  </si>
  <si>
    <t>E38.110</t>
  </si>
  <si>
    <t>Zbiranje in odvoz nenevarnih odpadkov</t>
  </si>
  <si>
    <t>E38.120</t>
  </si>
  <si>
    <t>Zbiranje in odvoz nevarnih odpadkov</t>
  </si>
  <si>
    <t>E38.210</t>
  </si>
  <si>
    <t>Ravnanje z nenevarnimi odpadki</t>
  </si>
  <si>
    <t>E38.220</t>
  </si>
  <si>
    <t>Ravnanje z nevarnimi odpadki</t>
  </si>
  <si>
    <t>E38.310</t>
  </si>
  <si>
    <t>Demontaža odpadnih naprav</t>
  </si>
  <si>
    <t>E38.320</t>
  </si>
  <si>
    <t>Pridobivanje sekundarnih surovin iz ostankov in odpadkov</t>
  </si>
  <si>
    <t>E39.000</t>
  </si>
  <si>
    <t>Saniranje okolja in drugo ravnanje z odpadki</t>
  </si>
  <si>
    <t>F41.100</t>
  </si>
  <si>
    <t>Organizacija izvedbe stavbnih projektov</t>
  </si>
  <si>
    <t>F41.200</t>
  </si>
  <si>
    <t>Gradnja stanovanjskih in nestanovanjskih stavb</t>
  </si>
  <si>
    <t>F42.110</t>
  </si>
  <si>
    <t>Gradnja cest</t>
  </si>
  <si>
    <t>F42.120</t>
  </si>
  <si>
    <t>Gradnja železnic in podzemnih železnic</t>
  </si>
  <si>
    <t>F42.130</t>
  </si>
  <si>
    <t>Gradnja mostov in predorov</t>
  </si>
  <si>
    <t>F42.210</t>
  </si>
  <si>
    <t>Gradnja objektov oskrbne infrastrukture za tekočine in pline</t>
  </si>
  <si>
    <t>F42.220</t>
  </si>
  <si>
    <t>Gradnja objektov oskrbne infrastrukture za elektriko in telekomunikacije</t>
  </si>
  <si>
    <t>F42.910</t>
  </si>
  <si>
    <t>Gradnja vodnih objektov</t>
  </si>
  <si>
    <t>F42.990</t>
  </si>
  <si>
    <t>Gradnja drugih objektov nizke gradnje</t>
  </si>
  <si>
    <t>F43.110</t>
  </si>
  <si>
    <t>Rušenje objektov</t>
  </si>
  <si>
    <t>F43.120</t>
  </si>
  <si>
    <t>Zemeljska pripravljalna dela</t>
  </si>
  <si>
    <t>F43.130</t>
  </si>
  <si>
    <t>Testno vrtanje in sondiranje</t>
  </si>
  <si>
    <t>F43.210</t>
  </si>
  <si>
    <t>Inštaliranje električnih napeljav in naprav</t>
  </si>
  <si>
    <t>F43.220</t>
  </si>
  <si>
    <t>Inštaliranje vodovodnih, plinskih in ogrevalnih napeljav in naprav</t>
  </si>
  <si>
    <t>F43.290</t>
  </si>
  <si>
    <t>Drugo inštaliranje pri gradnjah</t>
  </si>
  <si>
    <t>F43.310</t>
  </si>
  <si>
    <t>Fasaderska in štukaterska dela</t>
  </si>
  <si>
    <t>F43.320</t>
  </si>
  <si>
    <t>Vgrajevanje stavbnega pohištva</t>
  </si>
  <si>
    <t>F43.330</t>
  </si>
  <si>
    <t>Oblaganje tal in sten</t>
  </si>
  <si>
    <t>F43.341</t>
  </si>
  <si>
    <t>Steklarska dela</t>
  </si>
  <si>
    <t>F43.342</t>
  </si>
  <si>
    <t>Pleskarska dela</t>
  </si>
  <si>
    <t>F43.390</t>
  </si>
  <si>
    <t>Druga zaključna gradbena dela</t>
  </si>
  <si>
    <t>F43.910</t>
  </si>
  <si>
    <t>Postavljanje ostrešij in krovska dela</t>
  </si>
  <si>
    <t>F43.990</t>
  </si>
  <si>
    <t>Druga specializirana gradbena dela</t>
  </si>
  <si>
    <t>G45.110</t>
  </si>
  <si>
    <t>Trgovina z avtomobili in lahkimi motornimi vozili</t>
  </si>
  <si>
    <t>G45.190</t>
  </si>
  <si>
    <t>Trgovina z drugimi motornimi vozili</t>
  </si>
  <si>
    <t>G45.200</t>
  </si>
  <si>
    <t>Vzdrževanje in popravila motornih vozil</t>
  </si>
  <si>
    <t>G45.310</t>
  </si>
  <si>
    <t>Trgovina na debelo z rezervnimi deli in opremo za motorna vozila</t>
  </si>
  <si>
    <t>G45.320</t>
  </si>
  <si>
    <t>Trgovina na drobno z rezervnimi deli in opremo za motorna vozila</t>
  </si>
  <si>
    <t>G45.400</t>
  </si>
  <si>
    <t>Trgovina, vzdrževanje in popravila motornih koles, trgovina z njihovimi deli in opremo</t>
  </si>
  <si>
    <t>G46.110</t>
  </si>
  <si>
    <t>Posredništvo pri prodaji kmetijskih surovin, živih živali, tekstilnih surovin, polizdelkov</t>
  </si>
  <si>
    <t>G46.120</t>
  </si>
  <si>
    <t>Posredništvo pri prodaji goriv, rud, kovin, tehničnih kemikalij</t>
  </si>
  <si>
    <t>G46.130</t>
  </si>
  <si>
    <t>Posredništvo pri prodaji lesa in gradbenega materiala</t>
  </si>
  <si>
    <t>G46.140</t>
  </si>
  <si>
    <t>Posredništvo pri prodaji strojev, industrijske opreme, ladij, letal</t>
  </si>
  <si>
    <t>G46.150</t>
  </si>
  <si>
    <t>Posredništvo pri prodaji pohištva, predmetov in naprav za gospodinjstvo in železnine</t>
  </si>
  <si>
    <t>G46.160</t>
  </si>
  <si>
    <t>Posredništvo pri prodaji tekstila, oblačil, krzna, obutve, usnjenih izdelkov</t>
  </si>
  <si>
    <t>G46.170</t>
  </si>
  <si>
    <t>Posredništvo pri prodaji živil, pijač, tobačnih izdelkov</t>
  </si>
  <si>
    <t>G46.180</t>
  </si>
  <si>
    <t>Specializirano posredništvo pri prodaji drugih določenih izdelkov</t>
  </si>
  <si>
    <t>G46.190</t>
  </si>
  <si>
    <t>Nespecializirano posredništvo pri prodaji raznovrstnih izdelkov</t>
  </si>
  <si>
    <t>G46.210</t>
  </si>
  <si>
    <t>Trgovina na debelo z žiti, tobakom, semeni in krmo</t>
  </si>
  <si>
    <t>G46.220</t>
  </si>
  <si>
    <t>Trgovina na debelo s cvetjem in rastlinami</t>
  </si>
  <si>
    <t>G46.230</t>
  </si>
  <si>
    <t>Trgovina na debelo z živimi živalmi</t>
  </si>
  <si>
    <t>G46.240</t>
  </si>
  <si>
    <t>Trgovina na debelo s kožami, usnjem</t>
  </si>
  <si>
    <t>G46.310</t>
  </si>
  <si>
    <t>Trgovina na debelo s sadjem in zelenjavo</t>
  </si>
  <si>
    <t>G46.320</t>
  </si>
  <si>
    <t>Trgovina na debelo z mesom in mesnimi izdelki</t>
  </si>
  <si>
    <t>G46.330</t>
  </si>
  <si>
    <t>Trgovina na debelo z mlekom, mlečnimi izdelki, jajci, jedilnimi olji in maščobami</t>
  </si>
  <si>
    <t>G46.340</t>
  </si>
  <si>
    <t>Trgovina na debelo s pijačami</t>
  </si>
  <si>
    <t>G46.350</t>
  </si>
  <si>
    <t>Trgovina na debelo s tobačnimi izdelki</t>
  </si>
  <si>
    <t>G46.360</t>
  </si>
  <si>
    <t>Trgovina na debelo s sladkorjem, čokolado, sladkornimi izdelki</t>
  </si>
  <si>
    <t>G46.370</t>
  </si>
  <si>
    <t>Trgovina na debelo s kavo, čajem, kakavom, začimbami</t>
  </si>
  <si>
    <t>G46.380</t>
  </si>
  <si>
    <t>Trgovina na debelo z drugimi živili, tudi z ribami, raki, mehkužci</t>
  </si>
  <si>
    <t>G46.390</t>
  </si>
  <si>
    <t>Nespecializirana trgovina na debelo z živili, pijačami, tobačnimi izdelki</t>
  </si>
  <si>
    <t>G46.410</t>
  </si>
  <si>
    <t>Trgovina na debelo s tekstilom</t>
  </si>
  <si>
    <t>G46.420</t>
  </si>
  <si>
    <t>Trgovina na debelo z oblačili in obutvijo</t>
  </si>
  <si>
    <t>G46.430</t>
  </si>
  <si>
    <t>Trgovina na debelo z električnimi gospodinjskimi napravami</t>
  </si>
  <si>
    <t>G46.440</t>
  </si>
  <si>
    <t>Trgovina na debelo s porcelanom, steklenino, čistili</t>
  </si>
  <si>
    <t>G46.450</t>
  </si>
  <si>
    <t>Trgovina na debelo s parfumi in kozmetiko</t>
  </si>
  <si>
    <t>G46.460</t>
  </si>
  <si>
    <t>Trgovina na debelo s farmacevtskimi izdelki ter medicinskimi potrebščinami in materiali</t>
  </si>
  <si>
    <t>G46.470</t>
  </si>
  <si>
    <t>Trgovina na debelo s pohištvom, preprogami in svetili</t>
  </si>
  <si>
    <t>G46.480</t>
  </si>
  <si>
    <t>Trgovina na debelo z urami in nakitom</t>
  </si>
  <si>
    <t>G46.490</t>
  </si>
  <si>
    <t>Trgovina na debelo z drugimi izdelki široke porabe</t>
  </si>
  <si>
    <t>G46.510</t>
  </si>
  <si>
    <t>Trgovina na debelo z računalniškimi napravami</t>
  </si>
  <si>
    <t>G46.520</t>
  </si>
  <si>
    <t>Trgovina na debelo z elektronskimi in telekomunikacijskimi napravami in deli</t>
  </si>
  <si>
    <t>G46.610</t>
  </si>
  <si>
    <t>Trgovina na debelo s kmetijskimi stroji, priključki, opremo</t>
  </si>
  <si>
    <t>G46.620</t>
  </si>
  <si>
    <t>Trgovina na debelo z obdelovalnimi stroji</t>
  </si>
  <si>
    <t>G46.630</t>
  </si>
  <si>
    <t>Trgovina na debelo z rudarskimi in gradbenimi stroji</t>
  </si>
  <si>
    <t>G46.640</t>
  </si>
  <si>
    <t>Trgovina na debelo s stroji za tekstilno industrijo</t>
  </si>
  <si>
    <t>G46.650</t>
  </si>
  <si>
    <t>Trgovina na debelo s pisarniškim pohištvom</t>
  </si>
  <si>
    <t>G46.660</t>
  </si>
  <si>
    <t>Trgovina na debelo s pisarniškimi stroji in opremo</t>
  </si>
  <si>
    <t>G46.690</t>
  </si>
  <si>
    <t>Trgovina na debelo z drugimi napravami in opremo</t>
  </si>
  <si>
    <t>G46.710</t>
  </si>
  <si>
    <t>Trgovina na debelo s trdimi, tekočimi in plinastimi gorivi</t>
  </si>
  <si>
    <t>G46.720</t>
  </si>
  <si>
    <t>Trgovina na debelo s kovinami in rudami</t>
  </si>
  <si>
    <t>G46.730</t>
  </si>
  <si>
    <t>Trgovina na debelo z lesom, gradbenim materialom in sanitarno opremo</t>
  </si>
  <si>
    <t>G46.740</t>
  </si>
  <si>
    <t>Trgovina na debelo s kovinskimi proizvodi, inštalacijskim materialom, napravami za ogrevanje</t>
  </si>
  <si>
    <t>G46.750</t>
  </si>
  <si>
    <t>Trgovina na debelo s kemičnimi izdelki</t>
  </si>
  <si>
    <t>G46.760</t>
  </si>
  <si>
    <t>Trgovina na debelo z drugimi polizdelki</t>
  </si>
  <si>
    <t>G46.770</t>
  </si>
  <si>
    <t>Trgovina na debelo z ostanki in odpadki</t>
  </si>
  <si>
    <t>G46.900</t>
  </si>
  <si>
    <t>Nespecializirana trgovina na debelo</t>
  </si>
  <si>
    <t>G47.110</t>
  </si>
  <si>
    <t>Trgovina na drobno v nespecializiranih prodajalnah, pretežno z živili</t>
  </si>
  <si>
    <t>G47.190</t>
  </si>
  <si>
    <t>Druga trgovina na drobno v nespecializiranih prodajalnah</t>
  </si>
  <si>
    <t>G47.210</t>
  </si>
  <si>
    <t>Trgovina na drobno v specializiranih prodajalnah s sadjem in zelenjavo</t>
  </si>
  <si>
    <t>G47.220</t>
  </si>
  <si>
    <t>Trgovina na drobno v specializiranih prodajalnah z mesom in mesnimi izdelki</t>
  </si>
  <si>
    <t>G47.230</t>
  </si>
  <si>
    <t>Trgovina na drobno v specializiranih prodajalnah z ribami, raki, mehkužci</t>
  </si>
  <si>
    <t>G47.240</t>
  </si>
  <si>
    <t>Trgovina na drobno v specializiranih prodajalnah s kruhom, pecivom, testeninami, sladkornimi izdelki</t>
  </si>
  <si>
    <t>G47.250</t>
  </si>
  <si>
    <t>Trgovina na drobno v specializiranih prodajalnah s pijačami</t>
  </si>
  <si>
    <t>G47.260</t>
  </si>
  <si>
    <t>Trgovina na drobno v specializiranih prodajalnah s tobačnimi izdelki</t>
  </si>
  <si>
    <t>G47.290</t>
  </si>
  <si>
    <t>Druga trgovina na drobno v specializiranih prodajalnah z živili</t>
  </si>
  <si>
    <t>G47.301</t>
  </si>
  <si>
    <t>Trgovina na drobno z lastnimi motornimi gorivi</t>
  </si>
  <si>
    <t>G47.302</t>
  </si>
  <si>
    <t>Posredništvo pri prodaji motornih goriv na drobno</t>
  </si>
  <si>
    <t>G47.410</t>
  </si>
  <si>
    <t>Trgovina na drobno v specializiranih prodajalnah z računalniškimi napravami in programi</t>
  </si>
  <si>
    <t>G47.420</t>
  </si>
  <si>
    <t>Trgovina na drobno v specializiranih prodajalnah s telekomunikacijskimi napravami</t>
  </si>
  <si>
    <t>G47.430</t>
  </si>
  <si>
    <t>Trgovina na drobno v specializiranih prodajalnah z avdio in video napravami</t>
  </si>
  <si>
    <t>G47.510</t>
  </si>
  <si>
    <t>Trgovina na drobno v specializiranih prodajalnah s tekstilom</t>
  </si>
  <si>
    <t>G47.520</t>
  </si>
  <si>
    <t>Trgovina na drobno v specializiranih prodajalnah z gradbenim materialom, kovinskimi izdelki, barvami in steklom</t>
  </si>
  <si>
    <t>G47.530</t>
  </si>
  <si>
    <t>Trgovina na drobno v specializiranih prodajalnah s preprogami, talnimi in stenskimi oblogami</t>
  </si>
  <si>
    <t>G47.540</t>
  </si>
  <si>
    <t>Trgovina na drobno v specializiranih prodajalnah z električnimi gospodinjskimi napravami</t>
  </si>
  <si>
    <t>G47.590</t>
  </si>
  <si>
    <t>Trgovina na drobno v specializiranih prodajalnah s pohištvom, svetili in drugje nerazvrščenimi predmeti za gospodinjstvo</t>
  </si>
  <si>
    <t>G47.610</t>
  </si>
  <si>
    <t>Trgovina na drobno v specializiranih prodajalnah s knjigami</t>
  </si>
  <si>
    <t>G47.621</t>
  </si>
  <si>
    <t>Trgovina na drobno v specializiranih prodajalnah s časopisi in revijami</t>
  </si>
  <si>
    <t>G47.622</t>
  </si>
  <si>
    <t>Trgovina na drobno v specializiranih prodajalnah s papirjem in pisalnimi potrebščinami</t>
  </si>
  <si>
    <t>G47.630</t>
  </si>
  <si>
    <t>Trgovina na drobno v specializiranih prodajalnah z glasbenimi in video zapisi</t>
  </si>
  <si>
    <t>G47.640</t>
  </si>
  <si>
    <t>Trgovina na drobno v specializiranih prodajalnah s športno opremo</t>
  </si>
  <si>
    <t>G47.650</t>
  </si>
  <si>
    <t>Trgovina na drobno v specializiranih prodajalnah z igračami in rekviziti za igre in zabavo</t>
  </si>
  <si>
    <t>G47.710</t>
  </si>
  <si>
    <t>Trgovina na drobno v specializiranih prodajalnah z oblačili</t>
  </si>
  <si>
    <t>G47.720</t>
  </si>
  <si>
    <t>Trgovina na drobno v specializiranih prodajalnah z obutvijo in usnjenimi izdelki</t>
  </si>
  <si>
    <t>G47.730</t>
  </si>
  <si>
    <t>Trgovina na drobno v specializiranih prodajalnah s farmacevtskimi izdelki</t>
  </si>
  <si>
    <t>G47.740</t>
  </si>
  <si>
    <t>Trgovina na drobno v specializiranih prodajalnah z medicinskimi in ortopedskimi pripomočki</t>
  </si>
  <si>
    <t>G47.750</t>
  </si>
  <si>
    <t>Trgovina na drobno v specializiranih prodajalnah s kozmetičnimi in toaletnimi izdelki</t>
  </si>
  <si>
    <t>G47.761</t>
  </si>
  <si>
    <t>Trgovina na drobno v cvetličarnah</t>
  </si>
  <si>
    <t>G47.762</t>
  </si>
  <si>
    <t>Trgovina na drobno v specializiranih prodajalnah z vrtnarsko opremo in hišnimi živalmi</t>
  </si>
  <si>
    <t>G47.770</t>
  </si>
  <si>
    <t>Trgovina na drobno v specializiranih prodajalnah z urami in nakitom</t>
  </si>
  <si>
    <t>G47.781</t>
  </si>
  <si>
    <t>Trgovina na drobno v specializiranih prodajalnah z očali</t>
  </si>
  <si>
    <t>G47.782</t>
  </si>
  <si>
    <t>Trgovina na drobno v specializiranih prodajalnah z umetniškimi izdelki</t>
  </si>
  <si>
    <t>G47.789</t>
  </si>
  <si>
    <t>Druga trgovina na drobno v drugih specializiranih prodajalnah</t>
  </si>
  <si>
    <t>G47.790</t>
  </si>
  <si>
    <t>Trgovina na drobno v prodajalnah z rabljenim blagom</t>
  </si>
  <si>
    <t>G47.810</t>
  </si>
  <si>
    <t>Trgovina na drobno na stojnicah in tržnicah z živili, pijačami in tobačnimi izdelki</t>
  </si>
  <si>
    <t>G47.820</t>
  </si>
  <si>
    <t>Trgovina na drobno na stojnicah in tržnicah s tekstilijami in obutvijo</t>
  </si>
  <si>
    <t>G47.890</t>
  </si>
  <si>
    <t>Trgovina na drobno na stojnicah in tržnicah z drugim blagom</t>
  </si>
  <si>
    <t>G47.910</t>
  </si>
  <si>
    <t>Trgovina na drobno po pošti ali po internetu</t>
  </si>
  <si>
    <t>G47.990</t>
  </si>
  <si>
    <t>Druga trgovina na drobno zunaj prodajaln, stojnic in tržnic</t>
  </si>
  <si>
    <t>H49.100</t>
  </si>
  <si>
    <t>Železniški potniški promet</t>
  </si>
  <si>
    <t>H49.200</t>
  </si>
  <si>
    <t>Železniški tovorni promet</t>
  </si>
  <si>
    <t>H49.310</t>
  </si>
  <si>
    <t>Mestni in primestni kopenski potniški promet</t>
  </si>
  <si>
    <t>H49.320</t>
  </si>
  <si>
    <t>Obratovanje taksijev</t>
  </si>
  <si>
    <t>H49.391</t>
  </si>
  <si>
    <t>Medkrajevni in drug cestni potniški promet</t>
  </si>
  <si>
    <t>H49.392</t>
  </si>
  <si>
    <t>Obratovanje žičnic</t>
  </si>
  <si>
    <t>H49.410</t>
  </si>
  <si>
    <t>Cestni tovorni promet</t>
  </si>
  <si>
    <t>H49.420</t>
  </si>
  <si>
    <t>Selitvena dejavnost</t>
  </si>
  <si>
    <t>H49.500</t>
  </si>
  <si>
    <t>Cevovodni transport</t>
  </si>
  <si>
    <t>H50.100</t>
  </si>
  <si>
    <t>Pomorski potniški promet</t>
  </si>
  <si>
    <t>H50.200</t>
  </si>
  <si>
    <t>Pomorski tovorni promet</t>
  </si>
  <si>
    <t>H50.300</t>
  </si>
  <si>
    <t>Potniški promet po celinskih vodah</t>
  </si>
  <si>
    <t>H50.400</t>
  </si>
  <si>
    <t>Tovorni promet po celinskih vodah</t>
  </si>
  <si>
    <t>H51.100</t>
  </si>
  <si>
    <t>Potniški zračni promet</t>
  </si>
  <si>
    <t>H51.210</t>
  </si>
  <si>
    <t>Tovorni zračni promet</t>
  </si>
  <si>
    <t>H51.220</t>
  </si>
  <si>
    <t>Vesoljski promet</t>
  </si>
  <si>
    <t>H52.100</t>
  </si>
  <si>
    <t>Skladiščenje</t>
  </si>
  <si>
    <t>H52.210</t>
  </si>
  <si>
    <t>Spremljajoče storitvene dejavnosti v kopenskem prometu</t>
  </si>
  <si>
    <t>H52.220</t>
  </si>
  <si>
    <t>Spremljajoče storitvene dejavnosti v vodnem prometu</t>
  </si>
  <si>
    <t>H52.230</t>
  </si>
  <si>
    <t>Spremljajoče storitvene dejavnosti v zračnem prometu</t>
  </si>
  <si>
    <t>H52.240</t>
  </si>
  <si>
    <t>Pretovarjanje</t>
  </si>
  <si>
    <t>H52.290</t>
  </si>
  <si>
    <t>Špedicija in druge spremljajoče prometne dejavnosti</t>
  </si>
  <si>
    <t>H53.100</t>
  </si>
  <si>
    <t>Izvajanje univerzalne poštne storitve</t>
  </si>
  <si>
    <t>H53.200</t>
  </si>
  <si>
    <t>Druga poštna in kurirska dejavnost</t>
  </si>
  <si>
    <t>I55.100</t>
  </si>
  <si>
    <t>Dejavnost hotelov in podobnih nastanitvenih obratov</t>
  </si>
  <si>
    <t>I55.201</t>
  </si>
  <si>
    <t>Počitniški domovi in letovišča</t>
  </si>
  <si>
    <t>I55.202</t>
  </si>
  <si>
    <t>Turistične kmetije s sobami</t>
  </si>
  <si>
    <t>I55.203</t>
  </si>
  <si>
    <t>Oddajanje zasebnih sob gostom</t>
  </si>
  <si>
    <t>I55.204</t>
  </si>
  <si>
    <t>Planinski domovi in mladinska prenočišča</t>
  </si>
  <si>
    <t>I55.209</t>
  </si>
  <si>
    <t>Druge nastanitve za krajši čas</t>
  </si>
  <si>
    <t>I55.300</t>
  </si>
  <si>
    <t>Dejavnost avtokampov, taborov</t>
  </si>
  <si>
    <t>I55.900</t>
  </si>
  <si>
    <t>Dejavnost dijaških in študentskih domov ter druge nastanitve</t>
  </si>
  <si>
    <t>I56.101</t>
  </si>
  <si>
    <t>Restavracije in gostilne</t>
  </si>
  <si>
    <t>I56.102</t>
  </si>
  <si>
    <t>Okrepčevalnice in podobni obrati</t>
  </si>
  <si>
    <t>I56.103</t>
  </si>
  <si>
    <t>Slaščičarne in kavarne</t>
  </si>
  <si>
    <t>I56.104</t>
  </si>
  <si>
    <t>Začasni gostinski obrati</t>
  </si>
  <si>
    <t>I56.105</t>
  </si>
  <si>
    <t>Turistične kmetije brez sob</t>
  </si>
  <si>
    <t>I56.210</t>
  </si>
  <si>
    <t>Priložnostna priprava in dostava jedi</t>
  </si>
  <si>
    <t>I56.290</t>
  </si>
  <si>
    <t>Druga oskrba z jedmi</t>
  </si>
  <si>
    <t>I56.300</t>
  </si>
  <si>
    <t>Strežba pijač</t>
  </si>
  <si>
    <t>J58.110</t>
  </si>
  <si>
    <t>Izdajanje knjig</t>
  </si>
  <si>
    <t>J58.120</t>
  </si>
  <si>
    <t>Izdajanje imenikov in adresarjev</t>
  </si>
  <si>
    <t>J58.130</t>
  </si>
  <si>
    <t>Izdajanje časopisov</t>
  </si>
  <si>
    <t>J58.140</t>
  </si>
  <si>
    <t>Izdajanje revij in druge periodike</t>
  </si>
  <si>
    <t>J58.190</t>
  </si>
  <si>
    <t>Drugo založništvo</t>
  </si>
  <si>
    <t>J58.210</t>
  </si>
  <si>
    <t>Izdajanje računalniških iger</t>
  </si>
  <si>
    <t>J58.290</t>
  </si>
  <si>
    <t>Drugo izdajanje programja</t>
  </si>
  <si>
    <t>J59.110</t>
  </si>
  <si>
    <t>Produkcija filmov, video filmov, televizijskih oddaj</t>
  </si>
  <si>
    <t>J59.120</t>
  </si>
  <si>
    <t>Post produkcijske dejavnosti pri izdelavi filmov, video filmov, televizijskih oddaj</t>
  </si>
  <si>
    <t>J59.130</t>
  </si>
  <si>
    <t>Distribucija filmov, video filmov, televizijskih oddaj</t>
  </si>
  <si>
    <t>J59.140</t>
  </si>
  <si>
    <t>Kinematografska dejavnost</t>
  </si>
  <si>
    <t>J59.200</t>
  </si>
  <si>
    <t>Snemanje in izdajanje zvočnih zapisov in muzikalij</t>
  </si>
  <si>
    <t>J60.100</t>
  </si>
  <si>
    <t>Radijska dejavnost</t>
  </si>
  <si>
    <t>J60.200</t>
  </si>
  <si>
    <t>Televizijska dejavnost</t>
  </si>
  <si>
    <t>J61.100</t>
  </si>
  <si>
    <t>Telekomunikacijske dejavnosti po vodih</t>
  </si>
  <si>
    <t>J61.200</t>
  </si>
  <si>
    <t>Brezžične telekomunikacijske dejavnosti</t>
  </si>
  <si>
    <t>J61.300</t>
  </si>
  <si>
    <t>Satelitske telekomunikacijske dejavnosti</t>
  </si>
  <si>
    <t>J61.900</t>
  </si>
  <si>
    <t>Druge telekomunikacijske dejavnosti</t>
  </si>
  <si>
    <t>J62.010</t>
  </si>
  <si>
    <t>Računalniško programiranje</t>
  </si>
  <si>
    <t>J62.020</t>
  </si>
  <si>
    <t>Svetovanje o računalniških napravah in programih</t>
  </si>
  <si>
    <t>J62.030</t>
  </si>
  <si>
    <t>Upravljanje računalniških naprav in sistemov</t>
  </si>
  <si>
    <t>J62.090</t>
  </si>
  <si>
    <t>Druge z informacijsko tehnologijo in računalniškimi storitvami povezane dejavnosti</t>
  </si>
  <si>
    <t>J63.110</t>
  </si>
  <si>
    <t>Obdelava podatkov in s tem povezane dejavnosti</t>
  </si>
  <si>
    <t>J63.120</t>
  </si>
  <si>
    <t>Obratovanje spletnih portalov</t>
  </si>
  <si>
    <t>J63.910</t>
  </si>
  <si>
    <t>Dejavnost tiskovnih agencij</t>
  </si>
  <si>
    <t>J63.990</t>
  </si>
  <si>
    <t>Drugo informiranje</t>
  </si>
  <si>
    <t>K64.110</t>
  </si>
  <si>
    <t>Centralno bančništvo</t>
  </si>
  <si>
    <t>K64.190</t>
  </si>
  <si>
    <t>Drugo denarno posredništvo</t>
  </si>
  <si>
    <t>K64.200</t>
  </si>
  <si>
    <t>Dejavnost holdingov</t>
  </si>
  <si>
    <t>K64.300</t>
  </si>
  <si>
    <t>Dejavnost skrbniških in drugih skladov ter podobnih finančnih subjektov</t>
  </si>
  <si>
    <t>K64.910</t>
  </si>
  <si>
    <t>Dejavnost finančnega zakupa</t>
  </si>
  <si>
    <t>K64.920</t>
  </si>
  <si>
    <t>Drugo kreditiranje</t>
  </si>
  <si>
    <t>K64.990</t>
  </si>
  <si>
    <t>Drugje nerazvrščene dejavnosti finančnih storitev, razen zavarovalništva in dejavnosti pokojninskih skladov</t>
  </si>
  <si>
    <t>K65.110</t>
  </si>
  <si>
    <t>Dejavnost življenjskega zavarovanja</t>
  </si>
  <si>
    <t>K65.120</t>
  </si>
  <si>
    <t>Dejavnost zavarovanja, razen življenjskega</t>
  </si>
  <si>
    <t>K65.200</t>
  </si>
  <si>
    <t>Dejavnost pozavarovanja</t>
  </si>
  <si>
    <t>K65.300</t>
  </si>
  <si>
    <t>Dejavnost pokojninskih skladov</t>
  </si>
  <si>
    <t>K66.110</t>
  </si>
  <si>
    <t>Upravljanje finančnih trgov</t>
  </si>
  <si>
    <t>K66.120</t>
  </si>
  <si>
    <t>Posredništvo pri trgovanju z vrednostnimi papirji in borznim blagom</t>
  </si>
  <si>
    <t>K66.190</t>
  </si>
  <si>
    <t>Druge pomožne dejavnosti za finančne storitve, razen za zavarovalništvo in pokojninske sklade</t>
  </si>
  <si>
    <t>K66.210</t>
  </si>
  <si>
    <t>Vrednotenje tveganja in škode</t>
  </si>
  <si>
    <t>K66.220</t>
  </si>
  <si>
    <t>Dejavnost zavarovalniških agentov</t>
  </si>
  <si>
    <t>K66.290</t>
  </si>
  <si>
    <t>Druge pomožne dejavnosti za zavarovalništvo in pokojninske sklade</t>
  </si>
  <si>
    <t>K66.300</t>
  </si>
  <si>
    <t>Upravljanje finančnih skladov</t>
  </si>
  <si>
    <t>L68.100</t>
  </si>
  <si>
    <t>Trgovanje z lastnimi nepremičninami</t>
  </si>
  <si>
    <t>L68.200</t>
  </si>
  <si>
    <t>Oddajanje in obratovanje lastnih ali najetih nepremičnin</t>
  </si>
  <si>
    <t>L68.310</t>
  </si>
  <si>
    <t>Posredništvo v prometu z nepremičninami</t>
  </si>
  <si>
    <t>L68.320</t>
  </si>
  <si>
    <t>Upravljanje nepremičnin za plačilo ali po pogodbi</t>
  </si>
  <si>
    <t>M69.101</t>
  </si>
  <si>
    <t>Odvetništvo</t>
  </si>
  <si>
    <t>M69.102</t>
  </si>
  <si>
    <t>Notariat</t>
  </si>
  <si>
    <t>M69.103</t>
  </si>
  <si>
    <t>Druge pravne dejavnosti</t>
  </si>
  <si>
    <t>M69.200</t>
  </si>
  <si>
    <t>Računovodske, knjigovodske in revizijske dejavnosti, davčno svetovanje</t>
  </si>
  <si>
    <t>M70.100</t>
  </si>
  <si>
    <t>Dejavnost uprav podjetij</t>
  </si>
  <si>
    <t>M70.210</t>
  </si>
  <si>
    <t>Dejavnost stikov z javnostjo</t>
  </si>
  <si>
    <t>M70.220</t>
  </si>
  <si>
    <t>Drugo podjetniško in poslovno svetovanje</t>
  </si>
  <si>
    <t>M71.111</t>
  </si>
  <si>
    <t>Arhitekturno projektiranje</t>
  </si>
  <si>
    <t>M71.112</t>
  </si>
  <si>
    <t>Krajinsko arhitekturno, urbanistično in drugo projektiranje</t>
  </si>
  <si>
    <t>M71.121</t>
  </si>
  <si>
    <t>Geofizikalne meritve, kartiranje</t>
  </si>
  <si>
    <t>M71.129</t>
  </si>
  <si>
    <t>Druge inženirske dejavnosti in tehnično svetovanje</t>
  </si>
  <si>
    <t>M71.200</t>
  </si>
  <si>
    <t>Tehnično preizkušanje in analiziranje</t>
  </si>
  <si>
    <t>M72.110</t>
  </si>
  <si>
    <t>Raziskovalna in razvojna dejavnost na področju biotehnologije</t>
  </si>
  <si>
    <t>M72.190</t>
  </si>
  <si>
    <t>Raziskovalna in razvojna dejavnost na drugih področjih naravoslovja in tehnologije</t>
  </si>
  <si>
    <t>M72.200</t>
  </si>
  <si>
    <t>Raziskovalna in razvojna dejavnost na področju družboslovja in humanistike</t>
  </si>
  <si>
    <t>M73.110</t>
  </si>
  <si>
    <t>Dejavnost oglaševalskih agencij</t>
  </si>
  <si>
    <t>M73.120</t>
  </si>
  <si>
    <t>Posredovanje oglaševalskega prostora</t>
  </si>
  <si>
    <t>M73.200</t>
  </si>
  <si>
    <t>Raziskovanje trga in javnega mnenja</t>
  </si>
  <si>
    <t>M74.100</t>
  </si>
  <si>
    <t>Oblikovanje, aranžerstvo, dekoraterstvo</t>
  </si>
  <si>
    <t>M74.200</t>
  </si>
  <si>
    <t>Fotografska dejavnost</t>
  </si>
  <si>
    <t>M74.300</t>
  </si>
  <si>
    <t>Prevajanje in tolmačenje</t>
  </si>
  <si>
    <t>M74.900</t>
  </si>
  <si>
    <t>Drugje nerazvrščene strokovne in tehnične dejavnosti</t>
  </si>
  <si>
    <t>M75.000</t>
  </si>
  <si>
    <t>Veterinarstvo</t>
  </si>
  <si>
    <t>N77.110</t>
  </si>
  <si>
    <t>Dajanje lahkih motornih vozil v najem in zakup</t>
  </si>
  <si>
    <t>N77.120</t>
  </si>
  <si>
    <t>Dajanje tovornjakov v najem in zakup</t>
  </si>
  <si>
    <t>N77.210</t>
  </si>
  <si>
    <t>Dajanje športne opreme v najem in zakup</t>
  </si>
  <si>
    <t>N77.220</t>
  </si>
  <si>
    <t>Dajanje videokaset in plošč v najem</t>
  </si>
  <si>
    <t>N77.290</t>
  </si>
  <si>
    <t>Dajanje drugih izdelkov za široko rabo v najem in zakup</t>
  </si>
  <si>
    <t>N77.310</t>
  </si>
  <si>
    <t>Dajanje kmetijskih strojev in opreme v najem in zakup</t>
  </si>
  <si>
    <t>N77.320</t>
  </si>
  <si>
    <t>Dajanje gradbenih strojev in opreme v najem in zakup</t>
  </si>
  <si>
    <t>N77.330</t>
  </si>
  <si>
    <t>Dajanje pisarniške opreme in računalniških naprav v najem in zakup</t>
  </si>
  <si>
    <t>N77.340</t>
  </si>
  <si>
    <t>Dajanje vodnih plovil v najem in zakup</t>
  </si>
  <si>
    <t>N77.350</t>
  </si>
  <si>
    <t>Dajanje zračnih plovil v najem in zakup</t>
  </si>
  <si>
    <t>N77.390</t>
  </si>
  <si>
    <t>Dajanje drugih strojev, naprav in opredmetenih sredstev v najem in zakup</t>
  </si>
  <si>
    <t>N77.400</t>
  </si>
  <si>
    <t>Dajanje pravic uporabe intelektualne lastnine v zakup, razen avtorsko zaščitenih del</t>
  </si>
  <si>
    <t>N78.100</t>
  </si>
  <si>
    <t>Dejavnost pri iskanju zaposlitve</t>
  </si>
  <si>
    <t>N78.200</t>
  </si>
  <si>
    <t>Posredovanje začasne delovne sile</t>
  </si>
  <si>
    <t>N78.300</t>
  </si>
  <si>
    <t>Druga oskrba s človeškimi viri</t>
  </si>
  <si>
    <t>N79.110</t>
  </si>
  <si>
    <t>Dejavnost potovalnih agencij</t>
  </si>
  <si>
    <t>N79.120</t>
  </si>
  <si>
    <t>Dejavnost organizatorjev potovanj</t>
  </si>
  <si>
    <t>N79.900</t>
  </si>
  <si>
    <t>Rezervacije in druge s potovanji povezane dejavnosti</t>
  </si>
  <si>
    <t>N80.100</t>
  </si>
  <si>
    <t>Varovanje</t>
  </si>
  <si>
    <t>N80.200</t>
  </si>
  <si>
    <t>Nadzorovanje delovanja varovalnih sistemov</t>
  </si>
  <si>
    <t>N80.300</t>
  </si>
  <si>
    <t>Poizvedovalne dejavnosti</t>
  </si>
  <si>
    <t>N81.100</t>
  </si>
  <si>
    <t>Vzdrževanje objektov in hišniška dejavnost</t>
  </si>
  <si>
    <t>N81.210</t>
  </si>
  <si>
    <t>Splošno čiščenje stavb</t>
  </si>
  <si>
    <t>N81.220</t>
  </si>
  <si>
    <t>Drugo čiščenje stavb, industrijskih naprav in opreme</t>
  </si>
  <si>
    <t>N81.290</t>
  </si>
  <si>
    <t>Čiščenje cest in drugo čiščenje</t>
  </si>
  <si>
    <t>N81.300</t>
  </si>
  <si>
    <t>Urejanje in vzdrževanje zelenih površin in okolice</t>
  </si>
  <si>
    <t>N82.110</t>
  </si>
  <si>
    <t>Nudenje celovitih pisarniških storitev</t>
  </si>
  <si>
    <t>N82.190</t>
  </si>
  <si>
    <t>Fotokopiranje, priprava dokumentov in druge posamične pisarniške dejavnosti</t>
  </si>
  <si>
    <t>N82.200</t>
  </si>
  <si>
    <t>Dejavnost klicnih centrov</t>
  </si>
  <si>
    <t>N82.300</t>
  </si>
  <si>
    <t>Organiziranje razstav, sejmov, srečanj</t>
  </si>
  <si>
    <t>N82.910</t>
  </si>
  <si>
    <t>Zbiranje terjatev in ocenjevanje kreditne sposobnosti</t>
  </si>
  <si>
    <t>N82.920</t>
  </si>
  <si>
    <t>Pakiranje</t>
  </si>
  <si>
    <t>N82.990</t>
  </si>
  <si>
    <t>Drugje nerazvrščene spremljajoče dejavnosti za poslovanje</t>
  </si>
  <si>
    <t>O84.110</t>
  </si>
  <si>
    <t>Splošna dejavnost javne uprave</t>
  </si>
  <si>
    <t>O84.120</t>
  </si>
  <si>
    <t>Urejanje zdravstva, izobraževanja, kulturnih in drugih socialnih storitev, razen obvezne socialne varnosti</t>
  </si>
  <si>
    <t>O84.130</t>
  </si>
  <si>
    <t>Urejanje gospodarskih področij za učinkovitejše poslovanje</t>
  </si>
  <si>
    <t>O84.210</t>
  </si>
  <si>
    <t>Urejanje zunanjih zadev</t>
  </si>
  <si>
    <t>O84.220</t>
  </si>
  <si>
    <t>Obramba</t>
  </si>
  <si>
    <t>O84.230</t>
  </si>
  <si>
    <t>Sodstvo</t>
  </si>
  <si>
    <t>O84.240</t>
  </si>
  <si>
    <t>Dejavnosti za javni red in varnost</t>
  </si>
  <si>
    <t>O84.250</t>
  </si>
  <si>
    <t>Zaščita in reševanje pri požarih in nesrečah</t>
  </si>
  <si>
    <t>O84.300</t>
  </si>
  <si>
    <t>Dejavnost obvezne socialne varnosti</t>
  </si>
  <si>
    <t>P85.100</t>
  </si>
  <si>
    <t>Predšolska vzgoja</t>
  </si>
  <si>
    <t>P85.200</t>
  </si>
  <si>
    <t>Osnovnošolsko izobraževanje</t>
  </si>
  <si>
    <t>P85.310</t>
  </si>
  <si>
    <t>Srednješolsko splošno izobraževanje</t>
  </si>
  <si>
    <t>P85.320</t>
  </si>
  <si>
    <t>Srednješolsko poklicno in strokovno izobraževanje</t>
  </si>
  <si>
    <t>P85.410</t>
  </si>
  <si>
    <t>Posrednješolsko neterciarno izobraževanje</t>
  </si>
  <si>
    <t>P85.421</t>
  </si>
  <si>
    <t>Višješolsko izobraževanje</t>
  </si>
  <si>
    <t>P85.422</t>
  </si>
  <si>
    <t>Visokošolsko izobraževanje</t>
  </si>
  <si>
    <t>P85.510</t>
  </si>
  <si>
    <t>Izobraževanje, izpopolnjevanje in usposabljanje na področju športa in rekreacije</t>
  </si>
  <si>
    <t>P85.520</t>
  </si>
  <si>
    <t>Izobraževanje, izpopolnjevanje in usposabljanje na področju kulture in umetnosti</t>
  </si>
  <si>
    <t>P85.530</t>
  </si>
  <si>
    <t>Dejavnost vozniških šol</t>
  </si>
  <si>
    <t>P85.590</t>
  </si>
  <si>
    <t>Drugje nerazvrščeno izobraževanje, izpopolnjevanje in usposabljanje</t>
  </si>
  <si>
    <t>P85.600</t>
  </si>
  <si>
    <t>Pomožne dejavnosti za izobraževanje</t>
  </si>
  <si>
    <t>Q86.100</t>
  </si>
  <si>
    <t>Bolnišnična zdravstvena dejavnost</t>
  </si>
  <si>
    <t>Q86.210</t>
  </si>
  <si>
    <t>Splošna zunajbolnišnična zdravstvena dejavnost</t>
  </si>
  <si>
    <t>Q86.220</t>
  </si>
  <si>
    <t>Specialistična zunajbolnišnična zdravstvena dejavnost</t>
  </si>
  <si>
    <t>Q86.230</t>
  </si>
  <si>
    <t>Zobozdravstvena dejavnost</t>
  </si>
  <si>
    <t>Q86.901</t>
  </si>
  <si>
    <t>Alternativne oblike zdravljenja</t>
  </si>
  <si>
    <t>Q86.909</t>
  </si>
  <si>
    <t>Druge zdravstvene dejavnosti</t>
  </si>
  <si>
    <t>Q87.100</t>
  </si>
  <si>
    <t>Dejavnost nastanitvenih ustanov za bolniško nego</t>
  </si>
  <si>
    <t>Q87.200</t>
  </si>
  <si>
    <t>Dejavnost nastanitvenih ustanov za oskrbo duševno prizadetih, duševno obolelih in zasvojenih oseb</t>
  </si>
  <si>
    <t>Q87.300</t>
  </si>
  <si>
    <t>Dejavnost nastanitvenih ustanov za oskrbo starejših in invalidnih oseb</t>
  </si>
  <si>
    <t>Q87.900</t>
  </si>
  <si>
    <t>Drugo socialno varstvo z nastanitvijo</t>
  </si>
  <si>
    <t>Q88.101</t>
  </si>
  <si>
    <t>Dejavnost invalidskih podjetij</t>
  </si>
  <si>
    <t>Q88.109</t>
  </si>
  <si>
    <t>Drugo socialno varstvo brez nastanitve za starejše in invalidne osebe</t>
  </si>
  <si>
    <t>Q88.910</t>
  </si>
  <si>
    <t>Dnevno varstvo otrok</t>
  </si>
  <si>
    <t>Q88.991</t>
  </si>
  <si>
    <t>Dejavnost humanitarnih in dobrodelnih organizacij</t>
  </si>
  <si>
    <t>Q88.999</t>
  </si>
  <si>
    <t>Drugo drugje nerazvrščeno socialno varstvo brez nastanitve</t>
  </si>
  <si>
    <t>R90.010</t>
  </si>
  <si>
    <t>Umetniško uprizarjanje</t>
  </si>
  <si>
    <t>R90.020</t>
  </si>
  <si>
    <t>Spremljajoče dejavnosti za umetniško uprizarjanje</t>
  </si>
  <si>
    <t>R90.030</t>
  </si>
  <si>
    <t>Umetniško ustvarjanje</t>
  </si>
  <si>
    <t>R90.040</t>
  </si>
  <si>
    <t>Obratovanje objektov za kulturne prireditve</t>
  </si>
  <si>
    <t>R91.011</t>
  </si>
  <si>
    <t>Dejavnost knjižnic</t>
  </si>
  <si>
    <t>R91.012</t>
  </si>
  <si>
    <t>Dejavnost arhivov</t>
  </si>
  <si>
    <t>R91.020</t>
  </si>
  <si>
    <t>Dejavnost muzejev</t>
  </si>
  <si>
    <t>R91.030</t>
  </si>
  <si>
    <t>Varstvo kulturne dediščine</t>
  </si>
  <si>
    <t>R91.040</t>
  </si>
  <si>
    <t>Dejavnost botaničnih in živalskih vrtov, varstvo naravnih vrednot</t>
  </si>
  <si>
    <t>R92.001</t>
  </si>
  <si>
    <t>Dejavnost igralnic</t>
  </si>
  <si>
    <t>R92.002</t>
  </si>
  <si>
    <t>Prirejanje iger na srečo, razen v igralnicah</t>
  </si>
  <si>
    <t>R93.110</t>
  </si>
  <si>
    <t>Obratovanje športnih objektov</t>
  </si>
  <si>
    <t>R93.120</t>
  </si>
  <si>
    <t>Dejavnost športnih klubov</t>
  </si>
  <si>
    <t>R93.130</t>
  </si>
  <si>
    <t>Obratovanje fitnes objektov</t>
  </si>
  <si>
    <t>R93.190</t>
  </si>
  <si>
    <t>Druge športne dejavnosti</t>
  </si>
  <si>
    <t>R93.210</t>
  </si>
  <si>
    <t>Dejavnost zabaviščnih parkov</t>
  </si>
  <si>
    <t>R93.291</t>
  </si>
  <si>
    <t>Dejavnost marin</t>
  </si>
  <si>
    <t>R93.292</t>
  </si>
  <si>
    <t>Dejavnost smučarskih centrov</t>
  </si>
  <si>
    <t>R93.299</t>
  </si>
  <si>
    <t>Druge nerazvrščene dejavnosti za prosti čas</t>
  </si>
  <si>
    <t>S94.110</t>
  </si>
  <si>
    <t>Dejavnost poslovnih in delodajalskih združenj</t>
  </si>
  <si>
    <t>S94.120</t>
  </si>
  <si>
    <t>Dejavnost strokovnih združenj</t>
  </si>
  <si>
    <t>S94.200</t>
  </si>
  <si>
    <t>Dejavnost sindikatov</t>
  </si>
  <si>
    <t>S94.910</t>
  </si>
  <si>
    <t>Dejavnost verskih organizacij</t>
  </si>
  <si>
    <t>S94.920</t>
  </si>
  <si>
    <t>Dejavnost političnih organizacij</t>
  </si>
  <si>
    <t>S94.991</t>
  </si>
  <si>
    <t>Dejavnost invalidskih organizacij</t>
  </si>
  <si>
    <t>S94.999</t>
  </si>
  <si>
    <t>Dejavnost drugje nerazvrščenih članskih organizacij</t>
  </si>
  <si>
    <t>S95.110</t>
  </si>
  <si>
    <t>Popravila in vzdrževanje računalnikov in perifernih enot</t>
  </si>
  <si>
    <t>S95.120</t>
  </si>
  <si>
    <t>Popravila komunikacijskih naprav</t>
  </si>
  <si>
    <t>S95.210</t>
  </si>
  <si>
    <t>Popravila elektronskih naprav za široko rabo</t>
  </si>
  <si>
    <t>S95.220</t>
  </si>
  <si>
    <t>Popravila gospodinjskih in hišnih naprav in opreme</t>
  </si>
  <si>
    <t>S95.230</t>
  </si>
  <si>
    <t>Popravila obutve in usnjene galanterije</t>
  </si>
  <si>
    <t>S95.240</t>
  </si>
  <si>
    <t>Popravila pohištva</t>
  </si>
  <si>
    <t>S95.250</t>
  </si>
  <si>
    <t>Popravila ur in nakita</t>
  </si>
  <si>
    <t>S95.290</t>
  </si>
  <si>
    <t>Popravila drugih osebnih ali gospodinjskih izdelkov</t>
  </si>
  <si>
    <t>S96.010</t>
  </si>
  <si>
    <t>Dejavnost pralnic in kemičnih čistilnic</t>
  </si>
  <si>
    <t>S96.021</t>
  </si>
  <si>
    <t>Frizerska dejavnost</t>
  </si>
  <si>
    <t>S96.022</t>
  </si>
  <si>
    <t>Kozmetična in pedikerska dejavnost</t>
  </si>
  <si>
    <t>S96.030</t>
  </si>
  <si>
    <t>Pogrebna dejavnost</t>
  </si>
  <si>
    <t>S96.040</t>
  </si>
  <si>
    <t>Dejavnosti za nego telesa</t>
  </si>
  <si>
    <t>S96.090</t>
  </si>
  <si>
    <t>Druge storitvene dejavnosti, drugje nerazvrščene</t>
  </si>
  <si>
    <t>T97.000</t>
  </si>
  <si>
    <t>Dejavnost gospodinjstev z zaposlenim hišnim osebjem</t>
  </si>
  <si>
    <t>T98.100</t>
  </si>
  <si>
    <t>Raznovrstna proizvodnja dobrin v gospodinjstvih za lastno rabo</t>
  </si>
  <si>
    <t>T98.200</t>
  </si>
  <si>
    <t>Raznovrstna proizvodnja storitev v gospodinjstvih za lastno rabo</t>
  </si>
  <si>
    <t>U99.000</t>
  </si>
  <si>
    <t>Dejavnost eksteritorialnih organizacij in teles</t>
  </si>
  <si>
    <t>SKD šifra 
(glavna dejavnost)</t>
  </si>
  <si>
    <t>SKD deskriptor</t>
  </si>
  <si>
    <t>Naziv prijavitelja</t>
  </si>
  <si>
    <t>Šifra kohezijske regije, nacionalna</t>
  </si>
  <si>
    <t>Šifra kohezijske regije, Eurostat</t>
  </si>
  <si>
    <t>Ime kohezijske regije</t>
  </si>
  <si>
    <t>Šifra statistične regije, nacionalna</t>
  </si>
  <si>
    <t>Šifra statistične regije, Eurostat</t>
  </si>
  <si>
    <t>Ime statistične regije</t>
  </si>
  <si>
    <t>Šifra občine</t>
  </si>
  <si>
    <t>Ime občine</t>
  </si>
  <si>
    <t>Območje</t>
  </si>
  <si>
    <t>Ajdovščina</t>
  </si>
  <si>
    <t>SI04</t>
  </si>
  <si>
    <t>Zahodna Slovenija</t>
  </si>
  <si>
    <t>SI043</t>
  </si>
  <si>
    <t>Goriška</t>
  </si>
  <si>
    <t>c</t>
  </si>
  <si>
    <t>Ankaran/Ancarano</t>
  </si>
  <si>
    <t>SI044</t>
  </si>
  <si>
    <t>Obalno-kraška</t>
  </si>
  <si>
    <t>bela lisa</t>
  </si>
  <si>
    <t>Apače</t>
  </si>
  <si>
    <t>SI03</t>
  </si>
  <si>
    <t>Vzhodna Slovenija</t>
  </si>
  <si>
    <t>SI031</t>
  </si>
  <si>
    <t>Pomurska</t>
  </si>
  <si>
    <t>a</t>
  </si>
  <si>
    <t>Beltinci</t>
  </si>
  <si>
    <t>Benedikt</t>
  </si>
  <si>
    <t>SI032</t>
  </si>
  <si>
    <t>Podravska</t>
  </si>
  <si>
    <t>Bistrica ob Sotli</t>
  </si>
  <si>
    <t>SI036</t>
  </si>
  <si>
    <t>Posavska</t>
  </si>
  <si>
    <t>Bled</t>
  </si>
  <si>
    <t>SI042</t>
  </si>
  <si>
    <t>Gorenjska</t>
  </si>
  <si>
    <t>Bloke</t>
  </si>
  <si>
    <t>SI038</t>
  </si>
  <si>
    <t>Primorsko-notranjska</t>
  </si>
  <si>
    <t>Bohinj</t>
  </si>
  <si>
    <t>Borovnica</t>
  </si>
  <si>
    <t>SI041</t>
  </si>
  <si>
    <t>Osrednjeslovenska</t>
  </si>
  <si>
    <t>Bovec</t>
  </si>
  <si>
    <t>Braslovče</t>
  </si>
  <si>
    <t>SI034</t>
  </si>
  <si>
    <t>Savinjska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</si>
  <si>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</si>
  <si>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</si>
  <si>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</si>
  <si>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</si>
  <si>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</si>
  <si>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</si>
  <si>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</si>
  <si>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</si>
  <si>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</si>
  <si>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</si>
  <si>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</si>
  <si>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</si>
  <si>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SI033</t>
  </si>
  <si>
    <t>Koroška</t>
  </si>
  <si>
    <t>Črnomelj</t>
  </si>
  <si>
    <t>SI037</t>
  </si>
  <si>
    <t>Jugovzhodna Slovenija</t>
  </si>
  <si>
    <t>Destrnik</t>
  </si>
  <si>
    <t>Divača</t>
  </si>
  <si>
    <t>Dobje</t>
  </si>
  <si>
    <t>Dobrepolje</t>
  </si>
  <si>
    <t>Dobrna</t>
  </si>
  <si>
    <t>Dobrova - Polhov Gradec</t>
  </si>
  <si>
    <t>Dobrovnik/Dobronak</t>
  </si>
  <si>
    <t>Dol pri Ljubljani</t>
  </si>
  <si>
    <t>Dolenjske Toplice</t>
  </si>
  <si>
    <t>Domžale</t>
  </si>
  <si>
    <t>Dornava</t>
  </si>
  <si>
    <t>Dravograd</t>
  </si>
  <si>
    <t>Duplek</t>
  </si>
  <si>
    <t>Gorenja vas - 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</si>
  <si>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</si>
  <si>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</si>
  <si>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</si>
  <si>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</si>
  <si>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</si>
  <si>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</si>
  <si>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</si>
  <si>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</si>
  <si>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 - Slivnica</t>
  </si>
  <si>
    <t>Hodoš/Hodos</t>
  </si>
  <si>
    <t>Horjul</t>
  </si>
  <si>
    <t>Hrastnik</t>
  </si>
  <si>
    <t>SI035</t>
  </si>
  <si>
    <t>Zasavska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</si>
  <si>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</si>
  <si>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</si>
  <si>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</si>
  <si>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</si>
  <si>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</si>
  <si>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</si>
  <si>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</si>
  <si>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</si>
  <si>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</si>
  <si>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</si>
  <si>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</si>
  <si>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</si>
  <si>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</si>
  <si>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</si>
  <si>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</si>
  <si>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</si>
  <si>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</si>
  <si>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Koper/Capodistria</t>
  </si>
  <si>
    <t>Kostanjevica na Krki</t>
  </si>
  <si>
    <t>Kostel</t>
  </si>
  <si>
    <t>Kozje</t>
  </si>
  <si>
    <t>Kranj</t>
  </si>
  <si>
    <t>Bela lisa</t>
  </si>
  <si>
    <t>Kranjska Gora</t>
  </si>
  <si>
    <t>Križevci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</si>
  <si>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</si>
  <si>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</si>
  <si>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</si>
  <si>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</si>
  <si>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</si>
  <si>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</si>
  <si>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</si>
  <si>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</si>
  <si>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</si>
  <si>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</si>
  <si>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 - Dragomer</t>
  </si>
  <si>
    <t>Logatec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</si>
  <si>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</si>
  <si>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</si>
  <si>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</si>
  <si>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</si>
  <si>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</si>
  <si>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</si>
  <si>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</si>
  <si>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</si>
  <si>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</si>
  <si>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</si>
  <si>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</si>
  <si>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</si>
  <si>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</si>
  <si>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</si>
  <si>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 - Kostanjevica</t>
  </si>
  <si>
    <t>Mirna</t>
  </si>
  <si>
    <t>Mirna Peč</t>
  </si>
  <si>
    <t>Mislinja</t>
  </si>
  <si>
    <t>Mokronog - 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</si>
  <si>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</si>
  <si>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</si>
  <si>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</si>
  <si>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</si>
  <si>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</si>
  <si>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</si>
  <si>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</si>
  <si>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</si>
  <si>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</si>
  <si>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</si>
  <si>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</si>
  <si>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</si>
  <si>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</si>
  <si>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</si>
  <si>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Piran/Pirano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</si>
  <si>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</si>
  <si>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</si>
  <si>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</si>
  <si>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</si>
  <si>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</si>
  <si>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</si>
  <si>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</si>
  <si>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</si>
  <si>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</si>
  <si>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</si>
  <si>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</si>
  <si>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</si>
  <si>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</si>
  <si>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</si>
  <si>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</si>
  <si>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</si>
  <si>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</si>
  <si>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</si>
  <si>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</si>
  <si>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</si>
  <si>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 - Vogrsko</t>
  </si>
  <si>
    <t>Ribnica</t>
  </si>
  <si>
    <t>Ribnica na 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</si>
  <si>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</si>
  <si>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</si>
  <si>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</si>
  <si>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</si>
  <si>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</si>
  <si>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</si>
  <si>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</si>
  <si>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</si>
  <si>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</si>
  <si>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</si>
  <si>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</si>
  <si>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</si>
  <si>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</si>
  <si>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</si>
  <si>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</si>
  <si>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</si>
  <si>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</si>
  <si>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Sveta Trojica v Slov. goricah</t>
  </si>
  <si>
    <t>Sveti Andraž v Slov. goricah</t>
  </si>
  <si>
    <t>Sveti Jurij ob Ščavnici</t>
  </si>
  <si>
    <t>Sveti Jurij v Slov. goricah</t>
  </si>
  <si>
    <t>Sveti Tomaž</t>
  </si>
  <si>
    <t>Šalovci</t>
  </si>
  <si>
    <t>Šempeter - Vrtojba</t>
  </si>
  <si>
    <t>Šenčur</t>
  </si>
  <si>
    <t>Šentilj</t>
  </si>
  <si>
    <t>Šentjernej</t>
  </si>
  <si>
    <t xml:space="preserve">Šentjur 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</si>
  <si>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</si>
  <si>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</si>
  <si>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</si>
  <si>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</si>
  <si>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</si>
  <si>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</si>
  <si>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</si>
  <si>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</si>
  <si>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</si>
  <si>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</si>
  <si>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</si>
  <si>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</si>
  <si>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</si>
  <si>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</si>
  <si>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</si>
  <si>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</si>
  <si>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</si>
  <si>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</si>
  <si>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</si>
  <si>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</si>
  <si>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</si>
  <si>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</si>
  <si>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</si>
  <si>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</si>
  <si>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</si>
  <si>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</si>
  <si>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</si>
  <si>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</si>
  <si>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</si>
  <si>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</si>
  <si>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</si>
  <si>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</si>
  <si>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</si>
  <si>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</si>
  <si>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</si>
  <si>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</si>
  <si>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</si>
  <si>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</si>
  <si>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</si>
  <si>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</si>
  <si>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Poštna številka</t>
  </si>
  <si>
    <t>Obrazec: Prijavni obrazec</t>
  </si>
  <si>
    <t>Obrazec: Dinamika sofinanciranja</t>
  </si>
  <si>
    <t>Zahtevek za izplačilo (ZzI)</t>
  </si>
  <si>
    <t>ZzI št. 1</t>
  </si>
  <si>
    <t>ZzI št. 2</t>
  </si>
  <si>
    <t>ZzI št. 3</t>
  </si>
  <si>
    <t>ZzI št. 4</t>
  </si>
  <si>
    <t>ZzI št. 5</t>
  </si>
  <si>
    <t>Navedba vseh partnerjev v projektu in njihov delež (v %)</t>
  </si>
  <si>
    <t>Kdo bo tržil / uporabljal končni produkt</t>
  </si>
  <si>
    <t>Vrednost celotnega projekta (v EUR)</t>
  </si>
  <si>
    <t>Slovenski delež v projektu (v EUR)</t>
  </si>
  <si>
    <t>Leto</t>
  </si>
  <si>
    <t>Vsota</t>
  </si>
  <si>
    <t>Datum začetka projekta</t>
  </si>
  <si>
    <t>Datum zaključka projekta</t>
  </si>
  <si>
    <t>Delež sofinanciranja (v %)</t>
  </si>
  <si>
    <t>Datum oddaje ZzI**</t>
  </si>
  <si>
    <t>Znesek sofinaciranja ZzI (v EUR)*</t>
  </si>
  <si>
    <t>*** Izračun zneska sofinaciranja po letih je infomativen in se določi v pogodbi o sofinaciranju glede na razpoložljiva sredstva v proračunu Republike Slovenije.</t>
  </si>
  <si>
    <t>* Izračun zneska sofinaciranja po ZzI je infomativen in se določi v pogodbi o sofinaciranju.</t>
  </si>
  <si>
    <t>** Datum oddaje ZzI je infomativen in se določi v pogodbi o sofinaciranju.</t>
  </si>
  <si>
    <t>Izberi iz spustnega seznama (FOS)</t>
  </si>
  <si>
    <t>Izberi iz spustnega seznama (NABS)</t>
  </si>
  <si>
    <t>Znesek sofinaciranja po letih (v EUR)***</t>
  </si>
  <si>
    <t>Izberi občino iz spustnega seznama</t>
  </si>
  <si>
    <t>Znesek sofinanciranja / zaprošena javna sredstva
(v EUR)</t>
  </si>
  <si>
    <t>Področje prijave glede na prednostno področje S5</t>
  </si>
  <si>
    <t>Izberi iz spustnega seznama (S5)</t>
  </si>
  <si>
    <t>1 - Pametna mesta in skupnosti</t>
  </si>
  <si>
    <t>2 - Horizontalna mreža informacijsko-komunikacijskih tehnologij</t>
  </si>
  <si>
    <t>3 - Pametne stavbe in dom z lesno verigo</t>
  </si>
  <si>
    <t>4 - Mreže za prehod v krožno gospodarstvo</t>
  </si>
  <si>
    <t>5 - Trajnostna pridelava hrane</t>
  </si>
  <si>
    <t>6 - Trajnostni turizem</t>
  </si>
  <si>
    <t>7 - Zdravje - medicina</t>
  </si>
  <si>
    <t>8 - Mobilnost</t>
  </si>
  <si>
    <t>9 - Materiali kot končni produkti</t>
  </si>
  <si>
    <t>10 - Tovarne prihodnosti</t>
  </si>
  <si>
    <t>Klasifikacija družbenoekonomskih ciljev (NABS)</t>
  </si>
  <si>
    <t>klasifikacija področjih raziskav in razvoja (FORD / FOS)</t>
  </si>
  <si>
    <t>Velikost prijavitelja</t>
  </si>
  <si>
    <t>Mikro podjetje</t>
  </si>
  <si>
    <t>Malo podjetje</t>
  </si>
  <si>
    <t>Srednje veliko podjetje</t>
  </si>
  <si>
    <t>Veliko podjetje</t>
  </si>
  <si>
    <t>Izberi velikost iz spustnega seznama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</si>
</sst>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"/>
    <numFmt numFmtId="166" formatCode="d/\ m/\ yyyy;@"/>
    <numFmt numFmtId="167" formatCode="\+\3\8\6\ #\ ###\ ##\ ##"/>
  </numFmts>
  <fonts count="1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3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0" fontId="4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/>
    <xf numFmtId="0" fontId="0" fillId="0" borderId="4" xfId="0" applyBorder="1"/>
    <xf numFmtId="0" fontId="6" fillId="0" borderId="0" xfId="0" applyFont="1"/>
    <xf numFmtId="0" fontId="8" fillId="3" borderId="5" xfId="2" applyFont="1" applyFill="1" applyBorder="1" applyAlignment="1">
      <alignment horizontal="left" vertical="top" wrapText="1"/>
    </xf>
    <xf numFmtId="0" fontId="7" fillId="3" borderId="6" xfId="2" applyFill="1" applyBorder="1" applyAlignment="1">
      <alignment horizontal="left" vertical="top" wrapText="1"/>
    </xf>
    <xf numFmtId="0" fontId="7" fillId="3" borderId="5" xfId="2" applyFill="1" applyBorder="1" applyAlignment="1">
      <alignment horizontal="left" vertical="top" wrapText="1"/>
    </xf>
    <xf numFmtId="0" fontId="9" fillId="3" borderId="5" xfId="2" applyFont="1" applyFill="1" applyBorder="1" applyAlignment="1">
      <alignment horizontal="left" vertical="top" wrapText="1"/>
    </xf>
    <xf numFmtId="0" fontId="9" fillId="3" borderId="7" xfId="2" applyFont="1" applyFill="1" applyBorder="1" applyAlignment="1">
      <alignment horizontal="left" vertical="top" wrapText="1"/>
    </xf>
    <xf numFmtId="0" fontId="7" fillId="0" borderId="0" xfId="2"/>
    <xf numFmtId="0" fontId="9" fillId="0" borderId="3" xfId="2" applyFont="1" applyBorder="1"/>
    <xf numFmtId="164" fontId="7" fillId="0" borderId="8" xfId="2" applyNumberFormat="1" applyBorder="1"/>
    <xf numFmtId="164" fontId="7" fillId="0" borderId="2" xfId="2" applyNumberFormat="1" applyBorder="1"/>
    <xf numFmtId="0" fontId="7" fillId="0" borderId="2" xfId="2" applyBorder="1"/>
    <xf numFmtId="164" fontId="9" fillId="0" borderId="2" xfId="2" applyNumberFormat="1" applyFont="1" applyBorder="1"/>
    <xf numFmtId="0" fontId="9" fillId="0" borderId="2" xfId="2" applyFont="1" applyBorder="1"/>
    <xf numFmtId="165" fontId="9" fillId="0" borderId="2" xfId="2" applyNumberFormat="1" applyFont="1" applyBorder="1"/>
    <xf numFmtId="0" fontId="8" fillId="0" borderId="0" xfId="2" applyFont="1"/>
    <xf numFmtId="0" fontId="7" fillId="0" borderId="3" xfId="2" applyBorder="1"/>
    <xf numFmtId="165" fontId="7" fillId="0" borderId="2" xfId="2" applyNumberFormat="1" applyBorder="1"/>
    <xf numFmtId="0" fontId="9" fillId="0" borderId="9" xfId="2" applyFont="1" applyBorder="1"/>
    <xf numFmtId="164" fontId="7" fillId="0" borderId="10" xfId="2" applyNumberFormat="1" applyBorder="1"/>
    <xf numFmtId="164" fontId="7" fillId="0" borderId="11" xfId="2" applyNumberFormat="1" applyBorder="1"/>
    <xf numFmtId="0" fontId="7" fillId="0" borderId="11" xfId="2" applyBorder="1"/>
    <xf numFmtId="164" fontId="9" fillId="0" borderId="11" xfId="2" applyNumberFormat="1" applyFont="1" applyBorder="1"/>
    <xf numFmtId="0" fontId="9" fillId="0" borderId="11" xfId="2" applyFont="1" applyBorder="1"/>
    <xf numFmtId="165" fontId="9" fillId="0" borderId="11" xfId="2" applyNumberFormat="1" applyFont="1" applyBorder="1"/>
    <xf numFmtId="0" fontId="3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0" xfId="3" applyNumberFormat="1" applyFont="1" applyFill="1" applyBorder="1" applyAlignment="1">
      <alignment horizontal="right" vertical="center" wrapText="1"/>
    </xf>
    <xf numFmtId="9" fontId="3" fillId="2" borderId="3" xfId="3" applyFont="1" applyFill="1" applyBorder="1" applyAlignment="1" applyProtection="1">
      <alignment vertical="top" wrapText="1"/>
      <protection locked="0"/>
    </xf>
    <xf numFmtId="0" fontId="3" fillId="0" borderId="12" xfId="0" applyFont="1" applyFill="1" applyBorder="1" applyAlignment="1">
      <alignment horizontal="justify" vertical="center" wrapText="1"/>
    </xf>
    <xf numFmtId="9" fontId="3" fillId="0" borderId="12" xfId="3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right" vertical="top" wrapText="1"/>
      <protection locked="0"/>
    </xf>
    <xf numFmtId="166" fontId="3" fillId="2" borderId="3" xfId="0" applyNumberFormat="1" applyFont="1" applyFill="1" applyBorder="1" applyAlignment="1" applyProtection="1">
      <alignment horizontal="right" vertical="top" wrapText="1"/>
      <protection locked="0"/>
    </xf>
    <xf numFmtId="166" fontId="3" fillId="0" borderId="0" xfId="0" applyNumberFormat="1" applyFont="1"/>
    <xf numFmtId="0" fontId="3" fillId="2" borderId="3" xfId="0" applyNumberFormat="1" applyFont="1" applyFill="1" applyBorder="1" applyAlignment="1" applyProtection="1">
      <alignment horizontal="left" vertical="top" wrapText="1"/>
      <protection locked="0"/>
    </xf>
    <xf numFmtId="4" fontId="3" fillId="2" borderId="3" xfId="0" applyNumberFormat="1" applyFont="1" applyFill="1" applyBorder="1" applyAlignment="1" applyProtection="1">
      <alignment vertical="top" wrapText="1"/>
      <protection locked="0"/>
    </xf>
    <xf numFmtId="166" fontId="3" fillId="2" borderId="3" xfId="0" applyNumberFormat="1" applyFont="1" applyFill="1" applyBorder="1" applyAlignment="1" applyProtection="1">
      <alignment vertical="top" wrapText="1"/>
      <protection locked="0"/>
    </xf>
    <xf numFmtId="49" fontId="3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>
      <alignment horizontal="justify" vertical="center" wrapText="1"/>
    </xf>
    <xf numFmtId="9" fontId="3" fillId="0" borderId="0" xfId="3" applyFont="1" applyFill="1" applyBorder="1" applyAlignment="1">
      <alignment horizontal="right" vertical="center" wrapText="1"/>
    </xf>
    <xf numFmtId="4" fontId="3" fillId="0" borderId="3" xfId="3" applyNumberFormat="1" applyFont="1" applyFill="1" applyBorder="1" applyAlignment="1">
      <alignment horizontal="right" vertical="center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4" xfId="0" applyNumberFormat="1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left" vertical="top" wrapText="1"/>
    </xf>
    <xf numFmtId="9" fontId="12" fillId="0" borderId="0" xfId="3" applyFont="1"/>
    <xf numFmtId="167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11" fillId="2" borderId="3" xfId="0" applyNumberFormat="1" applyFont="1" applyFill="1" applyBorder="1" applyAlignment="1" applyProtection="1">
      <alignment horizontal="left" vertical="top" wrapText="1"/>
      <protection locked="0"/>
    </xf>
    <xf numFmtId="166" fontId="3" fillId="0" borderId="3" xfId="0" applyNumberFormat="1" applyFont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</cellXfs>
  <cellStyles count="4">
    <cellStyle name="Hiperpovezava" xfId="1" builtinId="8"/>
    <cellStyle name="Navadno" xfId="0" builtinId="0"/>
    <cellStyle name="Navadno 2" xfId="2" xr:uid="{8B79B002-B1A9-4903-80FD-8505210F08DE}"/>
    <cellStyle name="Odstotek" xfId="3" builtinId="5"/>
  </cellStyles>
  <dxfs count="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65" formatCode="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64" formatCode="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64" formatCode="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solid">
          <fgColor indexed="64"/>
          <bgColor rgb="FFCCFF3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0</xdr:row>
      <xdr:rowOff>142875</xdr:rowOff>
    </xdr:from>
    <xdr:to>
      <xdr:col>3</xdr:col>
      <xdr:colOff>3438525</xdr:colOff>
      <xdr:row>3</xdr:row>
      <xdr:rowOff>133350</xdr:rowOff>
    </xdr:to>
    <xdr:pic>
      <xdr:nvPicPr>
        <xdr:cNvPr id="2" name="Picture 3" descr="Slika, ki vsebuje besede besedilo, posnetek zaslona, pisava, grafika&#10;&#10;Opis je samodejno ustvarjen">
          <a:extLst>
            <a:ext uri="{FF2B5EF4-FFF2-40B4-BE49-F238E27FC236}">
              <a16:creationId xmlns:a16="http://schemas.microsoft.com/office/drawing/2014/main" id="{CE34A7CE-F8BE-F051-1287-6B61CD38ED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370" r="20237"/>
        <a:stretch/>
      </xdr:blipFill>
      <xdr:spPr>
        <a:xfrm>
          <a:off x="4124325" y="142875"/>
          <a:ext cx="2009775" cy="561975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0</xdr:row>
      <xdr:rowOff>85725</xdr:rowOff>
    </xdr:from>
    <xdr:to>
      <xdr:col>3</xdr:col>
      <xdr:colOff>1028700</xdr:colOff>
      <xdr:row>3</xdr:row>
      <xdr:rowOff>171450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41E1CCC-FF00-DAAB-2758-C2211178D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6" t="-93" r="-76" b="-93"/>
        <a:stretch>
          <a:fillRect/>
        </a:stretch>
      </xdr:blipFill>
      <xdr:spPr bwMode="auto">
        <a:xfrm>
          <a:off x="2914650" y="85725"/>
          <a:ext cx="809625" cy="6572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171450</xdr:rowOff>
    </xdr:from>
    <xdr:to>
      <xdr:col>2</xdr:col>
      <xdr:colOff>1668023</xdr:colOff>
      <xdr:row>3</xdr:row>
      <xdr:rowOff>54103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66DF5F9-DE6C-348E-7D76-2EF7B2D91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2487173" cy="4541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76200</xdr:rowOff>
    </xdr:from>
    <xdr:to>
      <xdr:col>4</xdr:col>
      <xdr:colOff>2028825</xdr:colOff>
      <xdr:row>3</xdr:row>
      <xdr:rowOff>66675</xdr:rowOff>
    </xdr:to>
    <xdr:pic>
      <xdr:nvPicPr>
        <xdr:cNvPr id="2" name="Picture 3" descr="Slika, ki vsebuje besede besedilo, posnetek zaslona, pisava, grafika&#10;&#10;Opis je samodejno ustvarjen">
          <a:extLst>
            <a:ext uri="{FF2B5EF4-FFF2-40B4-BE49-F238E27FC236}">
              <a16:creationId xmlns:a16="http://schemas.microsoft.com/office/drawing/2014/main" id="{FD4D28F7-6284-4FF9-91D6-ECFF084225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370" r="20237"/>
        <a:stretch/>
      </xdr:blipFill>
      <xdr:spPr>
        <a:xfrm>
          <a:off x="7058025" y="76200"/>
          <a:ext cx="2009775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2219325</xdr:colOff>
      <xdr:row>0</xdr:row>
      <xdr:rowOff>95250</xdr:rowOff>
    </xdr:from>
    <xdr:to>
      <xdr:col>3</xdr:col>
      <xdr:colOff>428625</xdr:colOff>
      <xdr:row>3</xdr:row>
      <xdr:rowOff>180975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916C243-7AF5-48D5-8FB4-520A026DC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6" t="-93" r="-76" b="-93"/>
        <a:stretch>
          <a:fillRect/>
        </a:stretch>
      </xdr:blipFill>
      <xdr:spPr bwMode="auto">
        <a:xfrm>
          <a:off x="4448175" y="95250"/>
          <a:ext cx="809625" cy="6572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2</xdr:col>
      <xdr:colOff>258323</xdr:colOff>
      <xdr:row>2</xdr:row>
      <xdr:rowOff>158878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0ED1E2C-9F9D-42CC-80F4-24FD13923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487173" cy="4541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61E40B-3CE0-4075-8481-383EFD5FAC9A}" name="skd" displayName="skd" ref="A1:B649" totalsRowShown="0">
  <autoFilter ref="A1:B649" xr:uid="{6559C145-F3C5-434B-A4EE-88D57399E7A5}"/>
  <tableColumns count="2">
    <tableColumn id="1" xr3:uid="{87B95E1F-8117-4865-9E2A-4FE4E5F83AD3}" name="Šifra kategorije"/>
    <tableColumn id="2" xr3:uid="{E6D1238F-45A8-4F67-AF82-584B0967B54C}" name="Desktriptor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B386D9-43E9-4480-95F5-FA0D44977608}" name="obc" displayName="obc" ref="A1:J213" totalsRowShown="0" headerRowDxfId="15" dataDxfId="13" headerRowBorderDxfId="14" tableBorderDxfId="12" totalsRowBorderDxfId="11">
  <autoFilter ref="A1:J213" xr:uid="{00000000-0009-0000-0100-000001000000}"/>
  <sortState xmlns:xlrd2="http://schemas.microsoft.com/office/spreadsheetml/2017/richdata2" ref="A2:I213">
    <sortCondition ref="A1:A213"/>
  </sortState>
  <tableColumns count="10">
    <tableColumn id="9" xr3:uid="{6D190141-FB2B-4FFD-AC1B-1557D4E7A48A}" name="Izberi občino iz spustnega seznama" dataDxfId="10" dataCellStyle="Navadno 2"/>
    <tableColumn id="1" xr3:uid="{50C0480D-F42E-4652-9E38-D6BB9FB588B0}" name="Šifra kohezijske regije, nacionalna" dataDxfId="9"/>
    <tableColumn id="2" xr3:uid="{97FEA9DB-D85C-4335-B05F-B0D35FA8B4C5}" name="Šifra kohezijske regije, Eurostat" dataDxfId="8"/>
    <tableColumn id="3" xr3:uid="{65B4979C-ACBB-4426-BD4B-5E56257E3C66}" name="Ime kohezijske regije" dataDxfId="7"/>
    <tableColumn id="4" xr3:uid="{D690F377-5104-4D2E-8933-6405AC3C5FCB}" name="Šifra statistične regije, nacionalna" dataDxfId="6"/>
    <tableColumn id="5" xr3:uid="{07B03375-826E-43DF-A61F-2DCFE0A2919C}" name="Šifra statistične regije, Eurostat" dataDxfId="5"/>
    <tableColumn id="6" xr3:uid="{C56BBA83-AAFB-486D-BCEC-72BFF4CFA56F}" name="Ime statistične regije" dataDxfId="4"/>
    <tableColumn id="7" xr3:uid="{96B84979-9A8C-4948-859D-D64854AE9F41}" name="Šifra občine" dataDxfId="3"/>
    <tableColumn id="8" xr3:uid="{395E53C0-39BD-435B-8315-F30DDBB8FEF2}" name="Ime občine" dataDxfId="2"/>
    <tableColumn id="10" xr3:uid="{611A1421-1922-46E8-AAF4-6A3EAE478E17}" name="Območj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604C-34F9-4007-8E7D-3469EF5E8E29}">
  <dimension ref="A1:B649"/>
  <sheetViews>
    <sheetView workbookViewId="0"/>
  </sheetViews>
  <sheetFormatPr defaultRowHeight="15" x14ac:dyDescent="0.25"/>
  <cols>
    <col min="1" max="1" width="16.5703125" customWidth="1"/>
    <col min="2" max="2" width="110.5703125" bestFit="1" customWidth="1"/>
  </cols>
  <sheetData>
    <row r="1" spans="1:2" x14ac:dyDescent="0.25">
      <c r="A1" t="s">
        <v>96</v>
      </c>
      <c r="B1" t="s">
        <v>97</v>
      </c>
    </row>
    <row r="2" spans="1:2" x14ac:dyDescent="0.25">
      <c r="A2" t="s">
        <v>98</v>
      </c>
      <c r="B2" t="s">
        <v>99</v>
      </c>
    </row>
    <row r="3" spans="1:2" x14ac:dyDescent="0.25">
      <c r="A3" t="s">
        <v>100</v>
      </c>
      <c r="B3" t="s">
        <v>101</v>
      </c>
    </row>
    <row r="4" spans="1:2" x14ac:dyDescent="0.25">
      <c r="A4" t="s">
        <v>102</v>
      </c>
      <c r="B4" t="s">
        <v>103</v>
      </c>
    </row>
    <row r="5" spans="1:2" x14ac:dyDescent="0.25">
      <c r="A5" t="s">
        <v>104</v>
      </c>
      <c r="B5" t="s">
        <v>105</v>
      </c>
    </row>
    <row r="6" spans="1:2" x14ac:dyDescent="0.25">
      <c r="A6" t="s">
        <v>106</v>
      </c>
      <c r="B6" t="s">
        <v>107</v>
      </c>
    </row>
    <row r="7" spans="1:2" x14ac:dyDescent="0.25">
      <c r="A7" t="s">
        <v>108</v>
      </c>
      <c r="B7" t="s">
        <v>109</v>
      </c>
    </row>
    <row r="8" spans="1:2" x14ac:dyDescent="0.25">
      <c r="A8" t="s">
        <v>110</v>
      </c>
      <c r="B8" t="s">
        <v>111</v>
      </c>
    </row>
    <row r="9" spans="1:2" x14ac:dyDescent="0.25">
      <c r="A9" t="s">
        <v>112</v>
      </c>
      <c r="B9" t="s">
        <v>113</v>
      </c>
    </row>
    <row r="10" spans="1:2" x14ac:dyDescent="0.25">
      <c r="A10" t="s">
        <v>114</v>
      </c>
      <c r="B10" t="s">
        <v>115</v>
      </c>
    </row>
    <row r="11" spans="1:2" x14ac:dyDescent="0.25">
      <c r="A11" t="s">
        <v>116</v>
      </c>
      <c r="B11" t="s">
        <v>117</v>
      </c>
    </row>
    <row r="12" spans="1:2" x14ac:dyDescent="0.25">
      <c r="A12" t="s">
        <v>118</v>
      </c>
      <c r="B12" t="s">
        <v>119</v>
      </c>
    </row>
    <row r="13" spans="1:2" x14ac:dyDescent="0.25">
      <c r="A13" t="s">
        <v>120</v>
      </c>
      <c r="B13" t="s">
        <v>121</v>
      </c>
    </row>
    <row r="14" spans="1:2" x14ac:dyDescent="0.25">
      <c r="A14" t="s">
        <v>122</v>
      </c>
      <c r="B14" t="s">
        <v>123</v>
      </c>
    </row>
    <row r="15" spans="1:2" x14ac:dyDescent="0.25">
      <c r="A15" t="s">
        <v>124</v>
      </c>
      <c r="B15" t="s">
        <v>125</v>
      </c>
    </row>
    <row r="16" spans="1:2" x14ac:dyDescent="0.25">
      <c r="A16" t="s">
        <v>126</v>
      </c>
      <c r="B16" t="s">
        <v>127</v>
      </c>
    </row>
    <row r="17" spans="1:2" x14ac:dyDescent="0.25">
      <c r="A17" t="s">
        <v>128</v>
      </c>
      <c r="B17" t="s">
        <v>129</v>
      </c>
    </row>
    <row r="18" spans="1:2" x14ac:dyDescent="0.25">
      <c r="A18" t="s">
        <v>130</v>
      </c>
      <c r="B18" t="s">
        <v>131</v>
      </c>
    </row>
    <row r="19" spans="1:2" x14ac:dyDescent="0.25">
      <c r="A19" t="s">
        <v>132</v>
      </c>
      <c r="B19" t="s">
        <v>133</v>
      </c>
    </row>
    <row r="20" spans="1:2" x14ac:dyDescent="0.25">
      <c r="A20" t="s">
        <v>134</v>
      </c>
      <c r="B20" t="s">
        <v>135</v>
      </c>
    </row>
    <row r="21" spans="1:2" x14ac:dyDescent="0.25">
      <c r="A21" t="s">
        <v>136</v>
      </c>
      <c r="B21" t="s">
        <v>137</v>
      </c>
    </row>
    <row r="22" spans="1:2" x14ac:dyDescent="0.25">
      <c r="A22" t="s">
        <v>138</v>
      </c>
      <c r="B22" t="s">
        <v>139</v>
      </c>
    </row>
    <row r="23" spans="1:2" x14ac:dyDescent="0.25">
      <c r="A23" t="s">
        <v>140</v>
      </c>
      <c r="B23" t="s">
        <v>141</v>
      </c>
    </row>
    <row r="24" spans="1:2" x14ac:dyDescent="0.25">
      <c r="A24" t="s">
        <v>142</v>
      </c>
      <c r="B24" t="s">
        <v>143</v>
      </c>
    </row>
    <row r="25" spans="1:2" x14ac:dyDescent="0.25">
      <c r="A25" t="s">
        <v>144</v>
      </c>
      <c r="B25" t="s">
        <v>145</v>
      </c>
    </row>
    <row r="26" spans="1:2" x14ac:dyDescent="0.25">
      <c r="A26" t="s">
        <v>146</v>
      </c>
      <c r="B26" t="s">
        <v>147</v>
      </c>
    </row>
    <row r="27" spans="1:2" x14ac:dyDescent="0.25">
      <c r="A27" t="s">
        <v>148</v>
      </c>
      <c r="B27" t="s">
        <v>149</v>
      </c>
    </row>
    <row r="28" spans="1:2" x14ac:dyDescent="0.25">
      <c r="A28" t="s">
        <v>150</v>
      </c>
      <c r="B28" t="s">
        <v>151</v>
      </c>
    </row>
    <row r="29" spans="1:2" x14ac:dyDescent="0.25">
      <c r="A29" t="s">
        <v>152</v>
      </c>
      <c r="B29" t="s">
        <v>153</v>
      </c>
    </row>
    <row r="30" spans="1:2" x14ac:dyDescent="0.25">
      <c r="A30" t="s">
        <v>154</v>
      </c>
      <c r="B30" t="s">
        <v>155</v>
      </c>
    </row>
    <row r="31" spans="1:2" x14ac:dyDescent="0.25">
      <c r="A31" t="s">
        <v>156</v>
      </c>
      <c r="B31" t="s">
        <v>157</v>
      </c>
    </row>
    <row r="32" spans="1:2" x14ac:dyDescent="0.25">
      <c r="A32" t="s">
        <v>158</v>
      </c>
      <c r="B32" t="s">
        <v>159</v>
      </c>
    </row>
    <row r="33" spans="1:2" x14ac:dyDescent="0.25">
      <c r="A33" t="s">
        <v>160</v>
      </c>
      <c r="B33" t="s">
        <v>161</v>
      </c>
    </row>
    <row r="34" spans="1:2" x14ac:dyDescent="0.25">
      <c r="A34" t="s">
        <v>162</v>
      </c>
      <c r="B34" t="s">
        <v>163</v>
      </c>
    </row>
    <row r="35" spans="1:2" x14ac:dyDescent="0.25">
      <c r="A35" t="s">
        <v>164</v>
      </c>
      <c r="B35" t="s">
        <v>165</v>
      </c>
    </row>
    <row r="36" spans="1:2" x14ac:dyDescent="0.25">
      <c r="A36" t="s">
        <v>166</v>
      </c>
      <c r="B36" t="s">
        <v>167</v>
      </c>
    </row>
    <row r="37" spans="1:2" x14ac:dyDescent="0.25">
      <c r="A37" t="s">
        <v>168</v>
      </c>
      <c r="B37" t="s">
        <v>169</v>
      </c>
    </row>
    <row r="38" spans="1:2" x14ac:dyDescent="0.25">
      <c r="A38" t="s">
        <v>170</v>
      </c>
      <c r="B38" t="s">
        <v>171</v>
      </c>
    </row>
    <row r="39" spans="1:2" x14ac:dyDescent="0.25">
      <c r="A39" t="s">
        <v>172</v>
      </c>
      <c r="B39" t="s">
        <v>173</v>
      </c>
    </row>
    <row r="40" spans="1:2" x14ac:dyDescent="0.25">
      <c r="A40" t="s">
        <v>174</v>
      </c>
      <c r="B40" t="s">
        <v>175</v>
      </c>
    </row>
    <row r="41" spans="1:2" x14ac:dyDescent="0.25">
      <c r="A41" t="s">
        <v>176</v>
      </c>
      <c r="B41" t="s">
        <v>177</v>
      </c>
    </row>
    <row r="42" spans="1:2" x14ac:dyDescent="0.25">
      <c r="A42" t="s">
        <v>178</v>
      </c>
      <c r="B42" t="s">
        <v>179</v>
      </c>
    </row>
    <row r="43" spans="1:2" x14ac:dyDescent="0.25">
      <c r="A43" t="s">
        <v>180</v>
      </c>
      <c r="B43" t="s">
        <v>181</v>
      </c>
    </row>
    <row r="44" spans="1:2" x14ac:dyDescent="0.25">
      <c r="A44" t="s">
        <v>182</v>
      </c>
      <c r="B44" t="s">
        <v>183</v>
      </c>
    </row>
    <row r="45" spans="1:2" x14ac:dyDescent="0.25">
      <c r="A45" t="s">
        <v>184</v>
      </c>
      <c r="B45" t="s">
        <v>185</v>
      </c>
    </row>
    <row r="46" spans="1:2" x14ac:dyDescent="0.25">
      <c r="A46" t="s">
        <v>186</v>
      </c>
      <c r="B46" t="s">
        <v>187</v>
      </c>
    </row>
    <row r="47" spans="1:2" x14ac:dyDescent="0.25">
      <c r="A47" t="s">
        <v>188</v>
      </c>
      <c r="B47" t="s">
        <v>189</v>
      </c>
    </row>
    <row r="48" spans="1:2" x14ac:dyDescent="0.25">
      <c r="A48" t="s">
        <v>190</v>
      </c>
      <c r="B48" t="s">
        <v>191</v>
      </c>
    </row>
    <row r="49" spans="1:2" x14ac:dyDescent="0.25">
      <c r="A49" t="s">
        <v>192</v>
      </c>
      <c r="B49" t="s">
        <v>193</v>
      </c>
    </row>
    <row r="50" spans="1:2" x14ac:dyDescent="0.25">
      <c r="A50" t="s">
        <v>194</v>
      </c>
      <c r="B50" t="s">
        <v>195</v>
      </c>
    </row>
    <row r="51" spans="1:2" x14ac:dyDescent="0.25">
      <c r="A51" t="s">
        <v>196</v>
      </c>
      <c r="B51" t="s">
        <v>197</v>
      </c>
    </row>
    <row r="52" spans="1:2" x14ac:dyDescent="0.25">
      <c r="A52" t="s">
        <v>198</v>
      </c>
      <c r="B52" t="s">
        <v>199</v>
      </c>
    </row>
    <row r="53" spans="1:2" x14ac:dyDescent="0.25">
      <c r="A53" t="s">
        <v>200</v>
      </c>
      <c r="B53" t="s">
        <v>201</v>
      </c>
    </row>
    <row r="54" spans="1:2" x14ac:dyDescent="0.25">
      <c r="A54" t="s">
        <v>202</v>
      </c>
      <c r="B54" t="s">
        <v>203</v>
      </c>
    </row>
    <row r="55" spans="1:2" x14ac:dyDescent="0.25">
      <c r="A55" t="s">
        <v>204</v>
      </c>
      <c r="B55" t="s">
        <v>205</v>
      </c>
    </row>
    <row r="56" spans="1:2" x14ac:dyDescent="0.25">
      <c r="A56" t="s">
        <v>206</v>
      </c>
      <c r="B56" t="s">
        <v>207</v>
      </c>
    </row>
    <row r="57" spans="1:2" x14ac:dyDescent="0.25">
      <c r="A57" t="s">
        <v>208</v>
      </c>
      <c r="B57" t="s">
        <v>209</v>
      </c>
    </row>
    <row r="58" spans="1:2" x14ac:dyDescent="0.25">
      <c r="A58" t="s">
        <v>210</v>
      </c>
      <c r="B58" t="s">
        <v>211</v>
      </c>
    </row>
    <row r="59" spans="1:2" x14ac:dyDescent="0.25">
      <c r="A59" t="s">
        <v>212</v>
      </c>
      <c r="B59" t="s">
        <v>213</v>
      </c>
    </row>
    <row r="60" spans="1:2" x14ac:dyDescent="0.25">
      <c r="A60" t="s">
        <v>214</v>
      </c>
      <c r="B60" t="s">
        <v>215</v>
      </c>
    </row>
    <row r="61" spans="1:2" x14ac:dyDescent="0.25">
      <c r="A61" t="s">
        <v>216</v>
      </c>
      <c r="B61" t="s">
        <v>217</v>
      </c>
    </row>
    <row r="62" spans="1:2" x14ac:dyDescent="0.25">
      <c r="A62" t="s">
        <v>218</v>
      </c>
      <c r="B62" t="s">
        <v>219</v>
      </c>
    </row>
    <row r="63" spans="1:2" x14ac:dyDescent="0.25">
      <c r="A63" t="s">
        <v>220</v>
      </c>
      <c r="B63" t="s">
        <v>221</v>
      </c>
    </row>
    <row r="64" spans="1:2" x14ac:dyDescent="0.25">
      <c r="A64" t="s">
        <v>222</v>
      </c>
      <c r="B64" t="s">
        <v>223</v>
      </c>
    </row>
    <row r="65" spans="1:2" x14ac:dyDescent="0.25">
      <c r="A65" t="s">
        <v>224</v>
      </c>
      <c r="B65" t="s">
        <v>225</v>
      </c>
    </row>
    <row r="66" spans="1:2" x14ac:dyDescent="0.25">
      <c r="A66" t="s">
        <v>226</v>
      </c>
      <c r="B66" t="s">
        <v>227</v>
      </c>
    </row>
    <row r="67" spans="1:2" x14ac:dyDescent="0.25">
      <c r="A67" t="s">
        <v>228</v>
      </c>
      <c r="B67" t="s">
        <v>229</v>
      </c>
    </row>
    <row r="68" spans="1:2" x14ac:dyDescent="0.25">
      <c r="A68" t="s">
        <v>230</v>
      </c>
      <c r="B68" t="s">
        <v>231</v>
      </c>
    </row>
    <row r="69" spans="1:2" x14ac:dyDescent="0.25">
      <c r="A69" t="s">
        <v>232</v>
      </c>
      <c r="B69" t="s">
        <v>233</v>
      </c>
    </row>
    <row r="70" spans="1:2" x14ac:dyDescent="0.25">
      <c r="A70" t="s">
        <v>234</v>
      </c>
      <c r="B70" t="s">
        <v>235</v>
      </c>
    </row>
    <row r="71" spans="1:2" x14ac:dyDescent="0.25">
      <c r="A71" t="s">
        <v>236</v>
      </c>
      <c r="B71" t="s">
        <v>237</v>
      </c>
    </row>
    <row r="72" spans="1:2" x14ac:dyDescent="0.25">
      <c r="A72" t="s">
        <v>238</v>
      </c>
      <c r="B72" t="s">
        <v>239</v>
      </c>
    </row>
    <row r="73" spans="1:2" x14ac:dyDescent="0.25">
      <c r="A73" t="s">
        <v>240</v>
      </c>
      <c r="B73" t="s">
        <v>241</v>
      </c>
    </row>
    <row r="74" spans="1:2" x14ac:dyDescent="0.25">
      <c r="A74" t="s">
        <v>242</v>
      </c>
      <c r="B74" t="s">
        <v>243</v>
      </c>
    </row>
    <row r="75" spans="1:2" x14ac:dyDescent="0.25">
      <c r="A75" t="s">
        <v>244</v>
      </c>
      <c r="B75" t="s">
        <v>245</v>
      </c>
    </row>
    <row r="76" spans="1:2" x14ac:dyDescent="0.25">
      <c r="A76" t="s">
        <v>246</v>
      </c>
      <c r="B76" t="s">
        <v>247</v>
      </c>
    </row>
    <row r="77" spans="1:2" x14ac:dyDescent="0.25">
      <c r="A77" t="s">
        <v>248</v>
      </c>
      <c r="B77" t="s">
        <v>249</v>
      </c>
    </row>
    <row r="78" spans="1:2" x14ac:dyDescent="0.25">
      <c r="A78" t="s">
        <v>250</v>
      </c>
      <c r="B78" t="s">
        <v>251</v>
      </c>
    </row>
    <row r="79" spans="1:2" x14ac:dyDescent="0.25">
      <c r="A79" t="s">
        <v>252</v>
      </c>
      <c r="B79" t="s">
        <v>253</v>
      </c>
    </row>
    <row r="80" spans="1:2" x14ac:dyDescent="0.25">
      <c r="A80" t="s">
        <v>254</v>
      </c>
      <c r="B80" t="s">
        <v>255</v>
      </c>
    </row>
    <row r="81" spans="1:2" x14ac:dyDescent="0.25">
      <c r="A81" t="s">
        <v>256</v>
      </c>
      <c r="B81" t="s">
        <v>257</v>
      </c>
    </row>
    <row r="82" spans="1:2" x14ac:dyDescent="0.25">
      <c r="A82" t="s">
        <v>258</v>
      </c>
      <c r="B82" t="s">
        <v>259</v>
      </c>
    </row>
    <row r="83" spans="1:2" x14ac:dyDescent="0.25">
      <c r="A83" t="s">
        <v>260</v>
      </c>
      <c r="B83" t="s">
        <v>261</v>
      </c>
    </row>
    <row r="84" spans="1:2" x14ac:dyDescent="0.25">
      <c r="A84" t="s">
        <v>262</v>
      </c>
      <c r="B84" t="s">
        <v>263</v>
      </c>
    </row>
    <row r="85" spans="1:2" x14ac:dyDescent="0.25">
      <c r="A85" t="s">
        <v>264</v>
      </c>
      <c r="B85" t="s">
        <v>265</v>
      </c>
    </row>
    <row r="86" spans="1:2" x14ac:dyDescent="0.25">
      <c r="A86" t="s">
        <v>266</v>
      </c>
      <c r="B86" t="s">
        <v>267</v>
      </c>
    </row>
    <row r="87" spans="1:2" x14ac:dyDescent="0.25">
      <c r="A87" t="s">
        <v>268</v>
      </c>
      <c r="B87" t="s">
        <v>269</v>
      </c>
    </row>
    <row r="88" spans="1:2" x14ac:dyDescent="0.25">
      <c r="A88" t="s">
        <v>270</v>
      </c>
      <c r="B88" t="s">
        <v>271</v>
      </c>
    </row>
    <row r="89" spans="1:2" x14ac:dyDescent="0.25">
      <c r="A89" t="s">
        <v>272</v>
      </c>
      <c r="B89" t="s">
        <v>273</v>
      </c>
    </row>
    <row r="90" spans="1:2" x14ac:dyDescent="0.25">
      <c r="A90" t="s">
        <v>274</v>
      </c>
      <c r="B90" t="s">
        <v>275</v>
      </c>
    </row>
    <row r="91" spans="1:2" x14ac:dyDescent="0.25">
      <c r="A91" t="s">
        <v>276</v>
      </c>
      <c r="B91" t="s">
        <v>277</v>
      </c>
    </row>
    <row r="92" spans="1:2" x14ac:dyDescent="0.25">
      <c r="A92" t="s">
        <v>278</v>
      </c>
      <c r="B92" t="s">
        <v>279</v>
      </c>
    </row>
    <row r="93" spans="1:2" x14ac:dyDescent="0.25">
      <c r="A93" t="s">
        <v>280</v>
      </c>
      <c r="B93" t="s">
        <v>281</v>
      </c>
    </row>
    <row r="94" spans="1:2" x14ac:dyDescent="0.25">
      <c r="A94" t="s">
        <v>282</v>
      </c>
      <c r="B94" t="s">
        <v>283</v>
      </c>
    </row>
    <row r="95" spans="1:2" x14ac:dyDescent="0.25">
      <c r="A95" t="s">
        <v>284</v>
      </c>
      <c r="B95" t="s">
        <v>285</v>
      </c>
    </row>
    <row r="96" spans="1:2" x14ac:dyDescent="0.25">
      <c r="A96" t="s">
        <v>286</v>
      </c>
      <c r="B96" t="s">
        <v>287</v>
      </c>
    </row>
    <row r="97" spans="1:2" x14ac:dyDescent="0.25">
      <c r="A97" t="s">
        <v>288</v>
      </c>
      <c r="B97" t="s">
        <v>289</v>
      </c>
    </row>
    <row r="98" spans="1:2" x14ac:dyDescent="0.25">
      <c r="A98" t="s">
        <v>290</v>
      </c>
      <c r="B98" t="s">
        <v>291</v>
      </c>
    </row>
    <row r="99" spans="1:2" x14ac:dyDescent="0.25">
      <c r="A99" t="s">
        <v>292</v>
      </c>
      <c r="B99" t="s">
        <v>293</v>
      </c>
    </row>
    <row r="100" spans="1:2" x14ac:dyDescent="0.25">
      <c r="A100" t="s">
        <v>294</v>
      </c>
      <c r="B100" t="s">
        <v>295</v>
      </c>
    </row>
    <row r="101" spans="1:2" x14ac:dyDescent="0.25">
      <c r="A101" t="s">
        <v>296</v>
      </c>
      <c r="B101" t="s">
        <v>297</v>
      </c>
    </row>
    <row r="102" spans="1:2" x14ac:dyDescent="0.25">
      <c r="A102" t="s">
        <v>298</v>
      </c>
      <c r="B102" t="s">
        <v>299</v>
      </c>
    </row>
    <row r="103" spans="1:2" x14ac:dyDescent="0.25">
      <c r="A103" t="s">
        <v>300</v>
      </c>
      <c r="B103" t="s">
        <v>301</v>
      </c>
    </row>
    <row r="104" spans="1:2" x14ac:dyDescent="0.25">
      <c r="A104" t="s">
        <v>302</v>
      </c>
      <c r="B104" t="s">
        <v>303</v>
      </c>
    </row>
    <row r="105" spans="1:2" x14ac:dyDescent="0.25">
      <c r="A105" t="s">
        <v>304</v>
      </c>
      <c r="B105" t="s">
        <v>305</v>
      </c>
    </row>
    <row r="106" spans="1:2" x14ac:dyDescent="0.25">
      <c r="A106" t="s">
        <v>306</v>
      </c>
      <c r="B106" t="s">
        <v>307</v>
      </c>
    </row>
    <row r="107" spans="1:2" x14ac:dyDescent="0.25">
      <c r="A107" t="s">
        <v>308</v>
      </c>
      <c r="B107" t="s">
        <v>309</v>
      </c>
    </row>
    <row r="108" spans="1:2" x14ac:dyDescent="0.25">
      <c r="A108" t="s">
        <v>310</v>
      </c>
      <c r="B108" t="s">
        <v>311</v>
      </c>
    </row>
    <row r="109" spans="1:2" x14ac:dyDescent="0.25">
      <c r="A109" t="s">
        <v>312</v>
      </c>
      <c r="B109" t="s">
        <v>313</v>
      </c>
    </row>
    <row r="110" spans="1:2" x14ac:dyDescent="0.25">
      <c r="A110" t="s">
        <v>314</v>
      </c>
      <c r="B110" t="s">
        <v>315</v>
      </c>
    </row>
    <row r="111" spans="1:2" x14ac:dyDescent="0.25">
      <c r="A111" t="s">
        <v>316</v>
      </c>
      <c r="B111" t="s">
        <v>317</v>
      </c>
    </row>
    <row r="112" spans="1:2" x14ac:dyDescent="0.25">
      <c r="A112" t="s">
        <v>318</v>
      </c>
      <c r="B112" t="s">
        <v>319</v>
      </c>
    </row>
    <row r="113" spans="1:2" x14ac:dyDescent="0.25">
      <c r="A113" t="s">
        <v>320</v>
      </c>
      <c r="B113" t="s">
        <v>321</v>
      </c>
    </row>
    <row r="114" spans="1:2" x14ac:dyDescent="0.25">
      <c r="A114" t="s">
        <v>322</v>
      </c>
      <c r="B114" t="s">
        <v>323</v>
      </c>
    </row>
    <row r="115" spans="1:2" x14ac:dyDescent="0.25">
      <c r="A115" t="s">
        <v>324</v>
      </c>
      <c r="B115" t="s">
        <v>325</v>
      </c>
    </row>
    <row r="116" spans="1:2" x14ac:dyDescent="0.25">
      <c r="A116" t="s">
        <v>326</v>
      </c>
      <c r="B116" t="s">
        <v>327</v>
      </c>
    </row>
    <row r="117" spans="1:2" x14ac:dyDescent="0.25">
      <c r="A117" t="s">
        <v>328</v>
      </c>
      <c r="B117" t="s">
        <v>329</v>
      </c>
    </row>
    <row r="118" spans="1:2" x14ac:dyDescent="0.25">
      <c r="A118" t="s">
        <v>330</v>
      </c>
      <c r="B118" t="s">
        <v>331</v>
      </c>
    </row>
    <row r="119" spans="1:2" x14ac:dyDescent="0.25">
      <c r="A119" t="s">
        <v>332</v>
      </c>
      <c r="B119" t="s">
        <v>333</v>
      </c>
    </row>
    <row r="120" spans="1:2" x14ac:dyDescent="0.25">
      <c r="A120" t="s">
        <v>334</v>
      </c>
      <c r="B120" t="s">
        <v>335</v>
      </c>
    </row>
    <row r="121" spans="1:2" x14ac:dyDescent="0.25">
      <c r="A121" t="s">
        <v>336</v>
      </c>
      <c r="B121" t="s">
        <v>337</v>
      </c>
    </row>
    <row r="122" spans="1:2" x14ac:dyDescent="0.25">
      <c r="A122" t="s">
        <v>338</v>
      </c>
      <c r="B122" t="s">
        <v>339</v>
      </c>
    </row>
    <row r="123" spans="1:2" x14ac:dyDescent="0.25">
      <c r="A123" t="s">
        <v>340</v>
      </c>
      <c r="B123" t="s">
        <v>341</v>
      </c>
    </row>
    <row r="124" spans="1:2" x14ac:dyDescent="0.25">
      <c r="A124" t="s">
        <v>342</v>
      </c>
      <c r="B124" t="s">
        <v>343</v>
      </c>
    </row>
    <row r="125" spans="1:2" x14ac:dyDescent="0.25">
      <c r="A125" t="s">
        <v>344</v>
      </c>
      <c r="B125" t="s">
        <v>345</v>
      </c>
    </row>
    <row r="126" spans="1:2" x14ac:dyDescent="0.25">
      <c r="A126" t="s">
        <v>346</v>
      </c>
      <c r="B126" t="s">
        <v>347</v>
      </c>
    </row>
    <row r="127" spans="1:2" x14ac:dyDescent="0.25">
      <c r="A127" t="s">
        <v>348</v>
      </c>
      <c r="B127" t="s">
        <v>349</v>
      </c>
    </row>
    <row r="128" spans="1:2" x14ac:dyDescent="0.25">
      <c r="A128" t="s">
        <v>350</v>
      </c>
      <c r="B128" t="s">
        <v>351</v>
      </c>
    </row>
    <row r="129" spans="1:2" x14ac:dyDescent="0.25">
      <c r="A129" t="s">
        <v>352</v>
      </c>
      <c r="B129" t="s">
        <v>353</v>
      </c>
    </row>
    <row r="130" spans="1:2" x14ac:dyDescent="0.25">
      <c r="A130" t="s">
        <v>354</v>
      </c>
      <c r="B130" t="s">
        <v>355</v>
      </c>
    </row>
    <row r="131" spans="1:2" x14ac:dyDescent="0.25">
      <c r="A131" t="s">
        <v>356</v>
      </c>
      <c r="B131" t="s">
        <v>357</v>
      </c>
    </row>
    <row r="132" spans="1:2" x14ac:dyDescent="0.25">
      <c r="A132" t="s">
        <v>358</v>
      </c>
      <c r="B132" t="s">
        <v>359</v>
      </c>
    </row>
    <row r="133" spans="1:2" x14ac:dyDescent="0.25">
      <c r="A133" t="s">
        <v>360</v>
      </c>
      <c r="B133" t="s">
        <v>361</v>
      </c>
    </row>
    <row r="134" spans="1:2" x14ac:dyDescent="0.25">
      <c r="A134" t="s">
        <v>362</v>
      </c>
      <c r="B134" t="s">
        <v>363</v>
      </c>
    </row>
    <row r="135" spans="1:2" x14ac:dyDescent="0.25">
      <c r="A135" t="s">
        <v>364</v>
      </c>
      <c r="B135" t="s">
        <v>365</v>
      </c>
    </row>
    <row r="136" spans="1:2" x14ac:dyDescent="0.25">
      <c r="A136" t="s">
        <v>366</v>
      </c>
      <c r="B136" t="s">
        <v>367</v>
      </c>
    </row>
    <row r="137" spans="1:2" x14ac:dyDescent="0.25">
      <c r="A137" t="s">
        <v>368</v>
      </c>
      <c r="B137" t="s">
        <v>369</v>
      </c>
    </row>
    <row r="138" spans="1:2" x14ac:dyDescent="0.25">
      <c r="A138" t="s">
        <v>370</v>
      </c>
      <c r="B138" t="s">
        <v>371</v>
      </c>
    </row>
    <row r="139" spans="1:2" x14ac:dyDescent="0.25">
      <c r="A139" t="s">
        <v>372</v>
      </c>
      <c r="B139" t="s">
        <v>373</v>
      </c>
    </row>
    <row r="140" spans="1:2" x14ac:dyDescent="0.25">
      <c r="A140" t="s">
        <v>374</v>
      </c>
      <c r="B140" t="s">
        <v>375</v>
      </c>
    </row>
    <row r="141" spans="1:2" x14ac:dyDescent="0.25">
      <c r="A141" t="s">
        <v>376</v>
      </c>
      <c r="B141" t="s">
        <v>377</v>
      </c>
    </row>
    <row r="142" spans="1:2" x14ac:dyDescent="0.25">
      <c r="A142" t="s">
        <v>378</v>
      </c>
      <c r="B142" t="s">
        <v>379</v>
      </c>
    </row>
    <row r="143" spans="1:2" x14ac:dyDescent="0.25">
      <c r="A143" t="s">
        <v>380</v>
      </c>
      <c r="B143" t="s">
        <v>381</v>
      </c>
    </row>
    <row r="144" spans="1:2" x14ac:dyDescent="0.25">
      <c r="A144" t="s">
        <v>382</v>
      </c>
      <c r="B144" t="s">
        <v>383</v>
      </c>
    </row>
    <row r="145" spans="1:2" x14ac:dyDescent="0.25">
      <c r="A145" t="s">
        <v>384</v>
      </c>
      <c r="B145" t="s">
        <v>385</v>
      </c>
    </row>
    <row r="146" spans="1:2" x14ac:dyDescent="0.25">
      <c r="A146" t="s">
        <v>386</v>
      </c>
      <c r="B146" t="s">
        <v>387</v>
      </c>
    </row>
    <row r="147" spans="1:2" x14ac:dyDescent="0.25">
      <c r="A147" t="s">
        <v>388</v>
      </c>
      <c r="B147" t="s">
        <v>389</v>
      </c>
    </row>
    <row r="148" spans="1:2" x14ac:dyDescent="0.25">
      <c r="A148" t="s">
        <v>390</v>
      </c>
      <c r="B148" t="s">
        <v>391</v>
      </c>
    </row>
    <row r="149" spans="1:2" x14ac:dyDescent="0.25">
      <c r="A149" t="s">
        <v>392</v>
      </c>
      <c r="B149" t="s">
        <v>393</v>
      </c>
    </row>
    <row r="150" spans="1:2" x14ac:dyDescent="0.25">
      <c r="A150" t="s">
        <v>394</v>
      </c>
      <c r="B150" t="s">
        <v>395</v>
      </c>
    </row>
    <row r="151" spans="1:2" x14ac:dyDescent="0.25">
      <c r="A151" t="s">
        <v>396</v>
      </c>
      <c r="B151" t="s">
        <v>397</v>
      </c>
    </row>
    <row r="152" spans="1:2" x14ac:dyDescent="0.25">
      <c r="A152" t="s">
        <v>398</v>
      </c>
      <c r="B152" t="s">
        <v>399</v>
      </c>
    </row>
    <row r="153" spans="1:2" x14ac:dyDescent="0.25">
      <c r="A153" t="s">
        <v>400</v>
      </c>
      <c r="B153" t="s">
        <v>401</v>
      </c>
    </row>
    <row r="154" spans="1:2" x14ac:dyDescent="0.25">
      <c r="A154" t="s">
        <v>402</v>
      </c>
      <c r="B154" t="s">
        <v>403</v>
      </c>
    </row>
    <row r="155" spans="1:2" x14ac:dyDescent="0.25">
      <c r="A155" t="s">
        <v>404</v>
      </c>
      <c r="B155" t="s">
        <v>405</v>
      </c>
    </row>
    <row r="156" spans="1:2" x14ac:dyDescent="0.25">
      <c r="A156" t="s">
        <v>406</v>
      </c>
      <c r="B156" t="s">
        <v>407</v>
      </c>
    </row>
    <row r="157" spans="1:2" x14ac:dyDescent="0.25">
      <c r="A157" t="s">
        <v>408</v>
      </c>
      <c r="B157" t="s">
        <v>409</v>
      </c>
    </row>
    <row r="158" spans="1:2" x14ac:dyDescent="0.25">
      <c r="A158" t="s">
        <v>410</v>
      </c>
      <c r="B158" t="s">
        <v>411</v>
      </c>
    </row>
    <row r="159" spans="1:2" x14ac:dyDescent="0.25">
      <c r="A159" t="s">
        <v>412</v>
      </c>
      <c r="B159" t="s">
        <v>413</v>
      </c>
    </row>
    <row r="160" spans="1:2" x14ac:dyDescent="0.25">
      <c r="A160" t="s">
        <v>414</v>
      </c>
      <c r="B160" t="s">
        <v>415</v>
      </c>
    </row>
    <row r="161" spans="1:2" x14ac:dyDescent="0.25">
      <c r="A161" t="s">
        <v>416</v>
      </c>
      <c r="B161" t="s">
        <v>417</v>
      </c>
    </row>
    <row r="162" spans="1:2" x14ac:dyDescent="0.25">
      <c r="A162" t="s">
        <v>418</v>
      </c>
      <c r="B162" t="s">
        <v>419</v>
      </c>
    </row>
    <row r="163" spans="1:2" x14ac:dyDescent="0.25">
      <c r="A163" t="s">
        <v>420</v>
      </c>
      <c r="B163" t="s">
        <v>421</v>
      </c>
    </row>
    <row r="164" spans="1:2" x14ac:dyDescent="0.25">
      <c r="A164" t="s">
        <v>422</v>
      </c>
      <c r="B164" t="s">
        <v>423</v>
      </c>
    </row>
    <row r="165" spans="1:2" x14ac:dyDescent="0.25">
      <c r="A165" t="s">
        <v>424</v>
      </c>
      <c r="B165" t="s">
        <v>425</v>
      </c>
    </row>
    <row r="166" spans="1:2" x14ac:dyDescent="0.25">
      <c r="A166" t="s">
        <v>426</v>
      </c>
      <c r="B166" t="s">
        <v>427</v>
      </c>
    </row>
    <row r="167" spans="1:2" x14ac:dyDescent="0.25">
      <c r="A167" t="s">
        <v>428</v>
      </c>
      <c r="B167" t="s">
        <v>429</v>
      </c>
    </row>
    <row r="168" spans="1:2" x14ac:dyDescent="0.25">
      <c r="A168" t="s">
        <v>430</v>
      </c>
      <c r="B168" t="s">
        <v>431</v>
      </c>
    </row>
    <row r="169" spans="1:2" x14ac:dyDescent="0.25">
      <c r="A169" t="s">
        <v>432</v>
      </c>
      <c r="B169" t="s">
        <v>433</v>
      </c>
    </row>
    <row r="170" spans="1:2" x14ac:dyDescent="0.25">
      <c r="A170" t="s">
        <v>434</v>
      </c>
      <c r="B170" t="s">
        <v>435</v>
      </c>
    </row>
    <row r="171" spans="1:2" x14ac:dyDescent="0.25">
      <c r="A171" t="s">
        <v>436</v>
      </c>
      <c r="B171" t="s">
        <v>437</v>
      </c>
    </row>
    <row r="172" spans="1:2" x14ac:dyDescent="0.25">
      <c r="A172" t="s">
        <v>438</v>
      </c>
      <c r="B172" t="s">
        <v>439</v>
      </c>
    </row>
    <row r="173" spans="1:2" x14ac:dyDescent="0.25">
      <c r="A173" t="s">
        <v>440</v>
      </c>
      <c r="B173" t="s">
        <v>441</v>
      </c>
    </row>
    <row r="174" spans="1:2" x14ac:dyDescent="0.25">
      <c r="A174" t="s">
        <v>442</v>
      </c>
      <c r="B174" t="s">
        <v>443</v>
      </c>
    </row>
    <row r="175" spans="1:2" x14ac:dyDescent="0.25">
      <c r="A175" t="s">
        <v>444</v>
      </c>
      <c r="B175" t="s">
        <v>445</v>
      </c>
    </row>
    <row r="176" spans="1:2" x14ac:dyDescent="0.25">
      <c r="A176" t="s">
        <v>446</v>
      </c>
      <c r="B176" t="s">
        <v>447</v>
      </c>
    </row>
    <row r="177" spans="1:2" x14ac:dyDescent="0.25">
      <c r="A177" t="s">
        <v>448</v>
      </c>
      <c r="B177" t="s">
        <v>449</v>
      </c>
    </row>
    <row r="178" spans="1:2" x14ac:dyDescent="0.25">
      <c r="A178" t="s">
        <v>450</v>
      </c>
      <c r="B178" t="s">
        <v>451</v>
      </c>
    </row>
    <row r="179" spans="1:2" x14ac:dyDescent="0.25">
      <c r="A179" t="s">
        <v>452</v>
      </c>
      <c r="B179" t="s">
        <v>453</v>
      </c>
    </row>
    <row r="180" spans="1:2" x14ac:dyDescent="0.25">
      <c r="A180" t="s">
        <v>454</v>
      </c>
      <c r="B180" t="s">
        <v>455</v>
      </c>
    </row>
    <row r="181" spans="1:2" x14ac:dyDescent="0.25">
      <c r="A181" t="s">
        <v>456</v>
      </c>
      <c r="B181" t="s">
        <v>457</v>
      </c>
    </row>
    <row r="182" spans="1:2" x14ac:dyDescent="0.25">
      <c r="A182" t="s">
        <v>458</v>
      </c>
      <c r="B182" t="s">
        <v>459</v>
      </c>
    </row>
    <row r="183" spans="1:2" x14ac:dyDescent="0.25">
      <c r="A183" t="s">
        <v>460</v>
      </c>
      <c r="B183" t="s">
        <v>461</v>
      </c>
    </row>
    <row r="184" spans="1:2" x14ac:dyDescent="0.25">
      <c r="A184" t="s">
        <v>462</v>
      </c>
      <c r="B184" t="s">
        <v>463</v>
      </c>
    </row>
    <row r="185" spans="1:2" x14ac:dyDescent="0.25">
      <c r="A185" t="s">
        <v>464</v>
      </c>
      <c r="B185" t="s">
        <v>465</v>
      </c>
    </row>
    <row r="186" spans="1:2" x14ac:dyDescent="0.25">
      <c r="A186" t="s">
        <v>466</v>
      </c>
      <c r="B186" t="s">
        <v>467</v>
      </c>
    </row>
    <row r="187" spans="1:2" x14ac:dyDescent="0.25">
      <c r="A187" t="s">
        <v>468</v>
      </c>
      <c r="B187" t="s">
        <v>469</v>
      </c>
    </row>
    <row r="188" spans="1:2" x14ac:dyDescent="0.25">
      <c r="A188" t="s">
        <v>470</v>
      </c>
      <c r="B188" t="s">
        <v>471</v>
      </c>
    </row>
    <row r="189" spans="1:2" x14ac:dyDescent="0.25">
      <c r="A189" t="s">
        <v>472</v>
      </c>
      <c r="B189" t="s">
        <v>473</v>
      </c>
    </row>
    <row r="190" spans="1:2" x14ac:dyDescent="0.25">
      <c r="A190" t="s">
        <v>474</v>
      </c>
      <c r="B190" t="s">
        <v>475</v>
      </c>
    </row>
    <row r="191" spans="1:2" x14ac:dyDescent="0.25">
      <c r="A191" t="s">
        <v>476</v>
      </c>
      <c r="B191" t="s">
        <v>477</v>
      </c>
    </row>
    <row r="192" spans="1:2" x14ac:dyDescent="0.25">
      <c r="A192" t="s">
        <v>478</v>
      </c>
      <c r="B192" t="s">
        <v>479</v>
      </c>
    </row>
    <row r="193" spans="1:2" x14ac:dyDescent="0.25">
      <c r="A193" t="s">
        <v>480</v>
      </c>
      <c r="B193" t="s">
        <v>481</v>
      </c>
    </row>
    <row r="194" spans="1:2" x14ac:dyDescent="0.25">
      <c r="A194" t="s">
        <v>482</v>
      </c>
      <c r="B194" t="s">
        <v>483</v>
      </c>
    </row>
    <row r="195" spans="1:2" x14ac:dyDescent="0.25">
      <c r="A195" t="s">
        <v>484</v>
      </c>
      <c r="B195" t="s">
        <v>485</v>
      </c>
    </row>
    <row r="196" spans="1:2" x14ac:dyDescent="0.25">
      <c r="A196" t="s">
        <v>486</v>
      </c>
      <c r="B196" t="s">
        <v>487</v>
      </c>
    </row>
    <row r="197" spans="1:2" x14ac:dyDescent="0.25">
      <c r="A197" t="s">
        <v>488</v>
      </c>
      <c r="B197" t="s">
        <v>489</v>
      </c>
    </row>
    <row r="198" spans="1:2" x14ac:dyDescent="0.25">
      <c r="A198" t="s">
        <v>490</v>
      </c>
      <c r="B198" t="s">
        <v>491</v>
      </c>
    </row>
    <row r="199" spans="1:2" x14ac:dyDescent="0.25">
      <c r="A199" t="s">
        <v>492</v>
      </c>
      <c r="B199" t="s">
        <v>493</v>
      </c>
    </row>
    <row r="200" spans="1:2" x14ac:dyDescent="0.25">
      <c r="A200" t="s">
        <v>494</v>
      </c>
      <c r="B200" t="s">
        <v>495</v>
      </c>
    </row>
    <row r="201" spans="1:2" x14ac:dyDescent="0.25">
      <c r="A201" t="s">
        <v>496</v>
      </c>
      <c r="B201" t="s">
        <v>497</v>
      </c>
    </row>
    <row r="202" spans="1:2" x14ac:dyDescent="0.25">
      <c r="A202" t="s">
        <v>498</v>
      </c>
      <c r="B202" t="s">
        <v>499</v>
      </c>
    </row>
    <row r="203" spans="1:2" x14ac:dyDescent="0.25">
      <c r="A203" t="s">
        <v>500</v>
      </c>
      <c r="B203" t="s">
        <v>501</v>
      </c>
    </row>
    <row r="204" spans="1:2" x14ac:dyDescent="0.25">
      <c r="A204" t="s">
        <v>502</v>
      </c>
      <c r="B204" t="s">
        <v>503</v>
      </c>
    </row>
    <row r="205" spans="1:2" x14ac:dyDescent="0.25">
      <c r="A205" t="s">
        <v>504</v>
      </c>
      <c r="B205" t="s">
        <v>505</v>
      </c>
    </row>
    <row r="206" spans="1:2" x14ac:dyDescent="0.25">
      <c r="A206" t="s">
        <v>506</v>
      </c>
      <c r="B206" t="s">
        <v>507</v>
      </c>
    </row>
    <row r="207" spans="1:2" x14ac:dyDescent="0.25">
      <c r="A207" t="s">
        <v>508</v>
      </c>
      <c r="B207" t="s">
        <v>509</v>
      </c>
    </row>
    <row r="208" spans="1:2" x14ac:dyDescent="0.25">
      <c r="A208" t="s">
        <v>510</v>
      </c>
      <c r="B208" t="s">
        <v>511</v>
      </c>
    </row>
    <row r="209" spans="1:2" x14ac:dyDescent="0.25">
      <c r="A209" t="s">
        <v>512</v>
      </c>
      <c r="B209" t="s">
        <v>513</v>
      </c>
    </row>
    <row r="210" spans="1:2" x14ac:dyDescent="0.25">
      <c r="A210" t="s">
        <v>514</v>
      </c>
      <c r="B210" t="s">
        <v>515</v>
      </c>
    </row>
    <row r="211" spans="1:2" x14ac:dyDescent="0.25">
      <c r="A211" t="s">
        <v>516</v>
      </c>
      <c r="B211" t="s">
        <v>517</v>
      </c>
    </row>
    <row r="212" spans="1:2" x14ac:dyDescent="0.25">
      <c r="A212" t="s">
        <v>518</v>
      </c>
      <c r="B212" t="s">
        <v>519</v>
      </c>
    </row>
    <row r="213" spans="1:2" x14ac:dyDescent="0.25">
      <c r="A213" t="s">
        <v>520</v>
      </c>
      <c r="B213" t="s">
        <v>521</v>
      </c>
    </row>
    <row r="214" spans="1:2" x14ac:dyDescent="0.25">
      <c r="A214" t="s">
        <v>522</v>
      </c>
      <c r="B214" t="s">
        <v>523</v>
      </c>
    </row>
    <row r="215" spans="1:2" x14ac:dyDescent="0.25">
      <c r="A215" t="s">
        <v>524</v>
      </c>
      <c r="B215" t="s">
        <v>525</v>
      </c>
    </row>
    <row r="216" spans="1:2" x14ac:dyDescent="0.25">
      <c r="A216" t="s">
        <v>526</v>
      </c>
      <c r="B216" t="s">
        <v>527</v>
      </c>
    </row>
    <row r="217" spans="1:2" x14ac:dyDescent="0.25">
      <c r="A217" t="s">
        <v>528</v>
      </c>
      <c r="B217" t="s">
        <v>529</v>
      </c>
    </row>
    <row r="218" spans="1:2" x14ac:dyDescent="0.25">
      <c r="A218" t="s">
        <v>530</v>
      </c>
      <c r="B218" t="s">
        <v>531</v>
      </c>
    </row>
    <row r="219" spans="1:2" x14ac:dyDescent="0.25">
      <c r="A219" t="s">
        <v>532</v>
      </c>
      <c r="B219" t="s">
        <v>533</v>
      </c>
    </row>
    <row r="220" spans="1:2" x14ac:dyDescent="0.25">
      <c r="A220" t="s">
        <v>534</v>
      </c>
      <c r="B220" t="s">
        <v>535</v>
      </c>
    </row>
    <row r="221" spans="1:2" x14ac:dyDescent="0.25">
      <c r="A221" t="s">
        <v>536</v>
      </c>
      <c r="B221" t="s">
        <v>537</v>
      </c>
    </row>
    <row r="222" spans="1:2" x14ac:dyDescent="0.25">
      <c r="A222" t="s">
        <v>538</v>
      </c>
      <c r="B222" t="s">
        <v>539</v>
      </c>
    </row>
    <row r="223" spans="1:2" x14ac:dyDescent="0.25">
      <c r="A223" t="s">
        <v>540</v>
      </c>
      <c r="B223" t="s">
        <v>541</v>
      </c>
    </row>
    <row r="224" spans="1:2" x14ac:dyDescent="0.25">
      <c r="A224" t="s">
        <v>542</v>
      </c>
      <c r="B224" t="s">
        <v>543</v>
      </c>
    </row>
    <row r="225" spans="1:2" x14ac:dyDescent="0.25">
      <c r="A225" t="s">
        <v>544</v>
      </c>
      <c r="B225" t="s">
        <v>545</v>
      </c>
    </row>
    <row r="226" spans="1:2" x14ac:dyDescent="0.25">
      <c r="A226" t="s">
        <v>546</v>
      </c>
      <c r="B226" t="s">
        <v>547</v>
      </c>
    </row>
    <row r="227" spans="1:2" x14ac:dyDescent="0.25">
      <c r="A227" t="s">
        <v>548</v>
      </c>
      <c r="B227" t="s">
        <v>549</v>
      </c>
    </row>
    <row r="228" spans="1:2" x14ac:dyDescent="0.25">
      <c r="A228" t="s">
        <v>550</v>
      </c>
      <c r="B228" t="s">
        <v>551</v>
      </c>
    </row>
    <row r="229" spans="1:2" x14ac:dyDescent="0.25">
      <c r="A229" t="s">
        <v>552</v>
      </c>
      <c r="B229" t="s">
        <v>553</v>
      </c>
    </row>
    <row r="230" spans="1:2" x14ac:dyDescent="0.25">
      <c r="A230" t="s">
        <v>554</v>
      </c>
      <c r="B230" t="s">
        <v>555</v>
      </c>
    </row>
    <row r="231" spans="1:2" x14ac:dyDescent="0.25">
      <c r="A231" t="s">
        <v>556</v>
      </c>
      <c r="B231" t="s">
        <v>557</v>
      </c>
    </row>
    <row r="232" spans="1:2" x14ac:dyDescent="0.25">
      <c r="A232" t="s">
        <v>558</v>
      </c>
      <c r="B232" t="s">
        <v>559</v>
      </c>
    </row>
    <row r="233" spans="1:2" x14ac:dyDescent="0.25">
      <c r="A233" t="s">
        <v>560</v>
      </c>
      <c r="B233" t="s">
        <v>561</v>
      </c>
    </row>
    <row r="234" spans="1:2" x14ac:dyDescent="0.25">
      <c r="A234" t="s">
        <v>562</v>
      </c>
      <c r="B234" t="s">
        <v>563</v>
      </c>
    </row>
    <row r="235" spans="1:2" x14ac:dyDescent="0.25">
      <c r="A235" t="s">
        <v>564</v>
      </c>
      <c r="B235" t="s">
        <v>565</v>
      </c>
    </row>
    <row r="236" spans="1:2" x14ac:dyDescent="0.25">
      <c r="A236" t="s">
        <v>566</v>
      </c>
      <c r="B236" t="s">
        <v>567</v>
      </c>
    </row>
    <row r="237" spans="1:2" x14ac:dyDescent="0.25">
      <c r="A237" t="s">
        <v>568</v>
      </c>
      <c r="B237" t="s">
        <v>569</v>
      </c>
    </row>
    <row r="238" spans="1:2" x14ac:dyDescent="0.25">
      <c r="A238" t="s">
        <v>570</v>
      </c>
      <c r="B238" t="s">
        <v>571</v>
      </c>
    </row>
    <row r="239" spans="1:2" x14ac:dyDescent="0.25">
      <c r="A239" t="s">
        <v>572</v>
      </c>
      <c r="B239" t="s">
        <v>573</v>
      </c>
    </row>
    <row r="240" spans="1:2" x14ac:dyDescent="0.25">
      <c r="A240" t="s">
        <v>574</v>
      </c>
      <c r="B240" t="s">
        <v>575</v>
      </c>
    </row>
    <row r="241" spans="1:2" x14ac:dyDescent="0.25">
      <c r="A241" t="s">
        <v>576</v>
      </c>
      <c r="B241" t="s">
        <v>577</v>
      </c>
    </row>
    <row r="242" spans="1:2" x14ac:dyDescent="0.25">
      <c r="A242" t="s">
        <v>578</v>
      </c>
      <c r="B242" t="s">
        <v>579</v>
      </c>
    </row>
    <row r="243" spans="1:2" x14ac:dyDescent="0.25">
      <c r="A243" t="s">
        <v>580</v>
      </c>
      <c r="B243" t="s">
        <v>581</v>
      </c>
    </row>
    <row r="244" spans="1:2" x14ac:dyDescent="0.25">
      <c r="A244" t="s">
        <v>582</v>
      </c>
      <c r="B244" t="s">
        <v>583</v>
      </c>
    </row>
    <row r="245" spans="1:2" x14ac:dyDescent="0.25">
      <c r="A245" t="s">
        <v>584</v>
      </c>
      <c r="B245" t="s">
        <v>585</v>
      </c>
    </row>
    <row r="246" spans="1:2" x14ac:dyDescent="0.25">
      <c r="A246" t="s">
        <v>586</v>
      </c>
      <c r="B246" t="s">
        <v>587</v>
      </c>
    </row>
    <row r="247" spans="1:2" x14ac:dyDescent="0.25">
      <c r="A247" t="s">
        <v>588</v>
      </c>
      <c r="B247" t="s">
        <v>589</v>
      </c>
    </row>
    <row r="248" spans="1:2" x14ac:dyDescent="0.25">
      <c r="A248" t="s">
        <v>590</v>
      </c>
      <c r="B248" t="s">
        <v>591</v>
      </c>
    </row>
    <row r="249" spans="1:2" x14ac:dyDescent="0.25">
      <c r="A249" t="s">
        <v>592</v>
      </c>
      <c r="B249" t="s">
        <v>593</v>
      </c>
    </row>
    <row r="250" spans="1:2" x14ac:dyDescent="0.25">
      <c r="A250" t="s">
        <v>594</v>
      </c>
      <c r="B250" t="s">
        <v>595</v>
      </c>
    </row>
    <row r="251" spans="1:2" x14ac:dyDescent="0.25">
      <c r="A251" t="s">
        <v>596</v>
      </c>
      <c r="B251" t="s">
        <v>597</v>
      </c>
    </row>
    <row r="252" spans="1:2" x14ac:dyDescent="0.25">
      <c r="A252" t="s">
        <v>598</v>
      </c>
      <c r="B252" t="s">
        <v>599</v>
      </c>
    </row>
    <row r="253" spans="1:2" x14ac:dyDescent="0.25">
      <c r="A253" t="s">
        <v>600</v>
      </c>
      <c r="B253" t="s">
        <v>601</v>
      </c>
    </row>
    <row r="254" spans="1:2" x14ac:dyDescent="0.25">
      <c r="A254" t="s">
        <v>602</v>
      </c>
      <c r="B254" t="s">
        <v>603</v>
      </c>
    </row>
    <row r="255" spans="1:2" x14ac:dyDescent="0.25">
      <c r="A255" t="s">
        <v>604</v>
      </c>
      <c r="B255" t="s">
        <v>605</v>
      </c>
    </row>
    <row r="256" spans="1:2" x14ac:dyDescent="0.25">
      <c r="A256" t="s">
        <v>606</v>
      </c>
      <c r="B256" t="s">
        <v>607</v>
      </c>
    </row>
    <row r="257" spans="1:2" x14ac:dyDescent="0.25">
      <c r="A257" t="s">
        <v>608</v>
      </c>
      <c r="B257" t="s">
        <v>609</v>
      </c>
    </row>
    <row r="258" spans="1:2" x14ac:dyDescent="0.25">
      <c r="A258" t="s">
        <v>610</v>
      </c>
      <c r="B258" t="s">
        <v>611</v>
      </c>
    </row>
    <row r="259" spans="1:2" x14ac:dyDescent="0.25">
      <c r="A259" t="s">
        <v>612</v>
      </c>
      <c r="B259" t="s">
        <v>613</v>
      </c>
    </row>
    <row r="260" spans="1:2" x14ac:dyDescent="0.25">
      <c r="A260" t="s">
        <v>614</v>
      </c>
      <c r="B260" t="s">
        <v>615</v>
      </c>
    </row>
    <row r="261" spans="1:2" x14ac:dyDescent="0.25">
      <c r="A261" t="s">
        <v>616</v>
      </c>
      <c r="B261" t="s">
        <v>617</v>
      </c>
    </row>
    <row r="262" spans="1:2" x14ac:dyDescent="0.25">
      <c r="A262" t="s">
        <v>618</v>
      </c>
      <c r="B262" t="s">
        <v>619</v>
      </c>
    </row>
    <row r="263" spans="1:2" x14ac:dyDescent="0.25">
      <c r="A263" t="s">
        <v>620</v>
      </c>
      <c r="B263" t="s">
        <v>621</v>
      </c>
    </row>
    <row r="264" spans="1:2" x14ac:dyDescent="0.25">
      <c r="A264" t="s">
        <v>622</v>
      </c>
      <c r="B264" t="s">
        <v>623</v>
      </c>
    </row>
    <row r="265" spans="1:2" x14ac:dyDescent="0.25">
      <c r="A265" t="s">
        <v>624</v>
      </c>
      <c r="B265" t="s">
        <v>625</v>
      </c>
    </row>
    <row r="266" spans="1:2" x14ac:dyDescent="0.25">
      <c r="A266" t="s">
        <v>626</v>
      </c>
      <c r="B266" t="s">
        <v>627</v>
      </c>
    </row>
    <row r="267" spans="1:2" x14ac:dyDescent="0.25">
      <c r="A267" t="s">
        <v>628</v>
      </c>
      <c r="B267" t="s">
        <v>629</v>
      </c>
    </row>
    <row r="268" spans="1:2" x14ac:dyDescent="0.25">
      <c r="A268" t="s">
        <v>630</v>
      </c>
      <c r="B268" t="s">
        <v>631</v>
      </c>
    </row>
    <row r="269" spans="1:2" x14ac:dyDescent="0.25">
      <c r="A269" t="s">
        <v>632</v>
      </c>
      <c r="B269" t="s">
        <v>633</v>
      </c>
    </row>
    <row r="270" spans="1:2" x14ac:dyDescent="0.25">
      <c r="A270" t="s">
        <v>634</v>
      </c>
      <c r="B270" t="s">
        <v>635</v>
      </c>
    </row>
    <row r="271" spans="1:2" x14ac:dyDescent="0.25">
      <c r="A271" t="s">
        <v>636</v>
      </c>
      <c r="B271" t="s">
        <v>637</v>
      </c>
    </row>
    <row r="272" spans="1:2" x14ac:dyDescent="0.25">
      <c r="A272" t="s">
        <v>638</v>
      </c>
      <c r="B272" t="s">
        <v>639</v>
      </c>
    </row>
    <row r="273" spans="1:2" x14ac:dyDescent="0.25">
      <c r="A273" t="s">
        <v>640</v>
      </c>
      <c r="B273" t="s">
        <v>641</v>
      </c>
    </row>
    <row r="274" spans="1:2" x14ac:dyDescent="0.25">
      <c r="A274" t="s">
        <v>642</v>
      </c>
      <c r="B274" t="s">
        <v>643</v>
      </c>
    </row>
    <row r="275" spans="1:2" x14ac:dyDescent="0.25">
      <c r="A275" t="s">
        <v>644</v>
      </c>
      <c r="B275" t="s">
        <v>645</v>
      </c>
    </row>
    <row r="276" spans="1:2" x14ac:dyDescent="0.25">
      <c r="A276" t="s">
        <v>646</v>
      </c>
      <c r="B276" t="s">
        <v>647</v>
      </c>
    </row>
    <row r="277" spans="1:2" x14ac:dyDescent="0.25">
      <c r="A277" t="s">
        <v>648</v>
      </c>
      <c r="B277" t="s">
        <v>649</v>
      </c>
    </row>
    <row r="278" spans="1:2" x14ac:dyDescent="0.25">
      <c r="A278" t="s">
        <v>650</v>
      </c>
      <c r="B278" t="s">
        <v>651</v>
      </c>
    </row>
    <row r="279" spans="1:2" x14ac:dyDescent="0.25">
      <c r="A279" t="s">
        <v>652</v>
      </c>
      <c r="B279" t="s">
        <v>653</v>
      </c>
    </row>
    <row r="280" spans="1:2" x14ac:dyDescent="0.25">
      <c r="A280" t="s">
        <v>654</v>
      </c>
      <c r="B280" t="s">
        <v>655</v>
      </c>
    </row>
    <row r="281" spans="1:2" x14ac:dyDescent="0.25">
      <c r="A281" t="s">
        <v>656</v>
      </c>
      <c r="B281" t="s">
        <v>657</v>
      </c>
    </row>
    <row r="282" spans="1:2" x14ac:dyDescent="0.25">
      <c r="A282" t="s">
        <v>658</v>
      </c>
      <c r="B282" t="s">
        <v>659</v>
      </c>
    </row>
    <row r="283" spans="1:2" x14ac:dyDescent="0.25">
      <c r="A283" t="s">
        <v>660</v>
      </c>
      <c r="B283" t="s">
        <v>661</v>
      </c>
    </row>
    <row r="284" spans="1:2" x14ac:dyDescent="0.25">
      <c r="A284" t="s">
        <v>662</v>
      </c>
      <c r="B284" t="s">
        <v>663</v>
      </c>
    </row>
    <row r="285" spans="1:2" x14ac:dyDescent="0.25">
      <c r="A285" t="s">
        <v>664</v>
      </c>
      <c r="B285" t="s">
        <v>665</v>
      </c>
    </row>
    <row r="286" spans="1:2" x14ac:dyDescent="0.25">
      <c r="A286" t="s">
        <v>666</v>
      </c>
      <c r="B286" t="s">
        <v>667</v>
      </c>
    </row>
    <row r="287" spans="1:2" x14ac:dyDescent="0.25">
      <c r="A287" t="s">
        <v>668</v>
      </c>
      <c r="B287" t="s">
        <v>669</v>
      </c>
    </row>
    <row r="288" spans="1:2" x14ac:dyDescent="0.25">
      <c r="A288" t="s">
        <v>670</v>
      </c>
      <c r="B288" t="s">
        <v>671</v>
      </c>
    </row>
    <row r="289" spans="1:2" x14ac:dyDescent="0.25">
      <c r="A289" t="s">
        <v>672</v>
      </c>
      <c r="B289" t="s">
        <v>673</v>
      </c>
    </row>
    <row r="290" spans="1:2" x14ac:dyDescent="0.25">
      <c r="A290" t="s">
        <v>674</v>
      </c>
      <c r="B290" t="s">
        <v>675</v>
      </c>
    </row>
    <row r="291" spans="1:2" x14ac:dyDescent="0.25">
      <c r="A291" t="s">
        <v>676</v>
      </c>
      <c r="B291" t="s">
        <v>677</v>
      </c>
    </row>
    <row r="292" spans="1:2" x14ac:dyDescent="0.25">
      <c r="A292" t="s">
        <v>678</v>
      </c>
      <c r="B292" t="s">
        <v>679</v>
      </c>
    </row>
    <row r="293" spans="1:2" x14ac:dyDescent="0.25">
      <c r="A293" t="s">
        <v>680</v>
      </c>
      <c r="B293" t="s">
        <v>681</v>
      </c>
    </row>
    <row r="294" spans="1:2" x14ac:dyDescent="0.25">
      <c r="A294" t="s">
        <v>682</v>
      </c>
      <c r="B294" t="s">
        <v>683</v>
      </c>
    </row>
    <row r="295" spans="1:2" x14ac:dyDescent="0.25">
      <c r="A295" t="s">
        <v>684</v>
      </c>
      <c r="B295" t="s">
        <v>685</v>
      </c>
    </row>
    <row r="296" spans="1:2" x14ac:dyDescent="0.25">
      <c r="A296" t="s">
        <v>686</v>
      </c>
      <c r="B296" t="s">
        <v>687</v>
      </c>
    </row>
    <row r="297" spans="1:2" x14ac:dyDescent="0.25">
      <c r="A297" t="s">
        <v>688</v>
      </c>
      <c r="B297" t="s">
        <v>689</v>
      </c>
    </row>
    <row r="298" spans="1:2" x14ac:dyDescent="0.25">
      <c r="A298" t="s">
        <v>690</v>
      </c>
      <c r="B298" t="s">
        <v>691</v>
      </c>
    </row>
    <row r="299" spans="1:2" x14ac:dyDescent="0.25">
      <c r="A299" t="s">
        <v>692</v>
      </c>
      <c r="B299" t="s">
        <v>693</v>
      </c>
    </row>
    <row r="300" spans="1:2" x14ac:dyDescent="0.25">
      <c r="A300" t="s">
        <v>694</v>
      </c>
      <c r="B300" t="s">
        <v>695</v>
      </c>
    </row>
    <row r="301" spans="1:2" x14ac:dyDescent="0.25">
      <c r="A301" t="s">
        <v>696</v>
      </c>
      <c r="B301" t="s">
        <v>697</v>
      </c>
    </row>
    <row r="302" spans="1:2" x14ac:dyDescent="0.25">
      <c r="A302" t="s">
        <v>698</v>
      </c>
      <c r="B302" t="s">
        <v>699</v>
      </c>
    </row>
    <row r="303" spans="1:2" x14ac:dyDescent="0.25">
      <c r="A303" t="s">
        <v>700</v>
      </c>
      <c r="B303" t="s">
        <v>701</v>
      </c>
    </row>
    <row r="304" spans="1:2" x14ac:dyDescent="0.25">
      <c r="A304" t="s">
        <v>702</v>
      </c>
      <c r="B304" t="s">
        <v>703</v>
      </c>
    </row>
    <row r="305" spans="1:2" x14ac:dyDescent="0.25">
      <c r="A305" t="s">
        <v>704</v>
      </c>
      <c r="B305" t="s">
        <v>705</v>
      </c>
    </row>
    <row r="306" spans="1:2" x14ac:dyDescent="0.25">
      <c r="A306" t="s">
        <v>706</v>
      </c>
      <c r="B306" t="s">
        <v>707</v>
      </c>
    </row>
    <row r="307" spans="1:2" x14ac:dyDescent="0.25">
      <c r="A307" t="s">
        <v>708</v>
      </c>
      <c r="B307" t="s">
        <v>709</v>
      </c>
    </row>
    <row r="308" spans="1:2" x14ac:dyDescent="0.25">
      <c r="A308" t="s">
        <v>710</v>
      </c>
      <c r="B308" t="s">
        <v>711</v>
      </c>
    </row>
    <row r="309" spans="1:2" x14ac:dyDescent="0.25">
      <c r="A309" t="s">
        <v>712</v>
      </c>
      <c r="B309" t="s">
        <v>713</v>
      </c>
    </row>
    <row r="310" spans="1:2" x14ac:dyDescent="0.25">
      <c r="A310" t="s">
        <v>714</v>
      </c>
      <c r="B310" t="s">
        <v>715</v>
      </c>
    </row>
    <row r="311" spans="1:2" x14ac:dyDescent="0.25">
      <c r="A311" t="s">
        <v>716</v>
      </c>
      <c r="B311" t="s">
        <v>717</v>
      </c>
    </row>
    <row r="312" spans="1:2" x14ac:dyDescent="0.25">
      <c r="A312" t="s">
        <v>718</v>
      </c>
      <c r="B312" t="s">
        <v>719</v>
      </c>
    </row>
    <row r="313" spans="1:2" x14ac:dyDescent="0.25">
      <c r="A313" t="s">
        <v>720</v>
      </c>
      <c r="B313" t="s">
        <v>721</v>
      </c>
    </row>
    <row r="314" spans="1:2" x14ac:dyDescent="0.25">
      <c r="A314" t="s">
        <v>722</v>
      </c>
      <c r="B314" t="s">
        <v>723</v>
      </c>
    </row>
    <row r="315" spans="1:2" x14ac:dyDescent="0.25">
      <c r="A315" t="s">
        <v>724</v>
      </c>
      <c r="B315" t="s">
        <v>725</v>
      </c>
    </row>
    <row r="316" spans="1:2" x14ac:dyDescent="0.25">
      <c r="A316" t="s">
        <v>726</v>
      </c>
      <c r="B316" t="s">
        <v>727</v>
      </c>
    </row>
    <row r="317" spans="1:2" x14ac:dyDescent="0.25">
      <c r="A317" t="s">
        <v>728</v>
      </c>
      <c r="B317" t="s">
        <v>729</v>
      </c>
    </row>
    <row r="318" spans="1:2" x14ac:dyDescent="0.25">
      <c r="A318" t="s">
        <v>730</v>
      </c>
      <c r="B318" t="s">
        <v>731</v>
      </c>
    </row>
    <row r="319" spans="1:2" x14ac:dyDescent="0.25">
      <c r="A319" t="s">
        <v>732</v>
      </c>
      <c r="B319" t="s">
        <v>733</v>
      </c>
    </row>
    <row r="320" spans="1:2" x14ac:dyDescent="0.25">
      <c r="A320" t="s">
        <v>734</v>
      </c>
      <c r="B320" t="s">
        <v>735</v>
      </c>
    </row>
    <row r="321" spans="1:2" x14ac:dyDescent="0.25">
      <c r="A321" t="s">
        <v>736</v>
      </c>
      <c r="B321" t="s">
        <v>737</v>
      </c>
    </row>
    <row r="322" spans="1:2" x14ac:dyDescent="0.25">
      <c r="A322" t="s">
        <v>738</v>
      </c>
      <c r="B322" t="s">
        <v>739</v>
      </c>
    </row>
    <row r="323" spans="1:2" x14ac:dyDescent="0.25">
      <c r="A323" t="s">
        <v>740</v>
      </c>
      <c r="B323" t="s">
        <v>741</v>
      </c>
    </row>
    <row r="324" spans="1:2" x14ac:dyDescent="0.25">
      <c r="A324" t="s">
        <v>742</v>
      </c>
      <c r="B324" t="s">
        <v>743</v>
      </c>
    </row>
    <row r="325" spans="1:2" x14ac:dyDescent="0.25">
      <c r="A325" t="s">
        <v>744</v>
      </c>
      <c r="B325" t="s">
        <v>745</v>
      </c>
    </row>
    <row r="326" spans="1:2" x14ac:dyDescent="0.25">
      <c r="A326" t="s">
        <v>746</v>
      </c>
      <c r="B326" t="s">
        <v>747</v>
      </c>
    </row>
    <row r="327" spans="1:2" x14ac:dyDescent="0.25">
      <c r="A327" t="s">
        <v>748</v>
      </c>
      <c r="B327" t="s">
        <v>749</v>
      </c>
    </row>
    <row r="328" spans="1:2" x14ac:dyDescent="0.25">
      <c r="A328" t="s">
        <v>750</v>
      </c>
      <c r="B328" t="s">
        <v>751</v>
      </c>
    </row>
    <row r="329" spans="1:2" x14ac:dyDescent="0.25">
      <c r="A329" t="s">
        <v>752</v>
      </c>
      <c r="B329" t="s">
        <v>753</v>
      </c>
    </row>
    <row r="330" spans="1:2" x14ac:dyDescent="0.25">
      <c r="A330" t="s">
        <v>754</v>
      </c>
      <c r="B330" t="s">
        <v>755</v>
      </c>
    </row>
    <row r="331" spans="1:2" x14ac:dyDescent="0.25">
      <c r="A331" t="s">
        <v>756</v>
      </c>
      <c r="B331" t="s">
        <v>757</v>
      </c>
    </row>
    <row r="332" spans="1:2" x14ac:dyDescent="0.25">
      <c r="A332" t="s">
        <v>758</v>
      </c>
      <c r="B332" t="s">
        <v>759</v>
      </c>
    </row>
    <row r="333" spans="1:2" x14ac:dyDescent="0.25">
      <c r="A333" t="s">
        <v>760</v>
      </c>
      <c r="B333" t="s">
        <v>761</v>
      </c>
    </row>
    <row r="334" spans="1:2" x14ac:dyDescent="0.25">
      <c r="A334" t="s">
        <v>762</v>
      </c>
      <c r="B334" t="s">
        <v>763</v>
      </c>
    </row>
    <row r="335" spans="1:2" x14ac:dyDescent="0.25">
      <c r="A335" t="s">
        <v>764</v>
      </c>
      <c r="B335" t="s">
        <v>765</v>
      </c>
    </row>
    <row r="336" spans="1:2" x14ac:dyDescent="0.25">
      <c r="A336" t="s">
        <v>766</v>
      </c>
      <c r="B336" t="s">
        <v>767</v>
      </c>
    </row>
    <row r="337" spans="1:2" x14ac:dyDescent="0.25">
      <c r="A337" t="s">
        <v>768</v>
      </c>
      <c r="B337" t="s">
        <v>769</v>
      </c>
    </row>
    <row r="338" spans="1:2" x14ac:dyDescent="0.25">
      <c r="A338" t="s">
        <v>770</v>
      </c>
      <c r="B338" t="s">
        <v>771</v>
      </c>
    </row>
    <row r="339" spans="1:2" x14ac:dyDescent="0.25">
      <c r="A339" t="s">
        <v>772</v>
      </c>
      <c r="B339" t="s">
        <v>773</v>
      </c>
    </row>
    <row r="340" spans="1:2" x14ac:dyDescent="0.25">
      <c r="A340" t="s">
        <v>774</v>
      </c>
      <c r="B340" t="s">
        <v>775</v>
      </c>
    </row>
    <row r="341" spans="1:2" x14ac:dyDescent="0.25">
      <c r="A341" t="s">
        <v>776</v>
      </c>
      <c r="B341" t="s">
        <v>777</v>
      </c>
    </row>
    <row r="342" spans="1:2" x14ac:dyDescent="0.25">
      <c r="A342" t="s">
        <v>778</v>
      </c>
      <c r="B342" t="s">
        <v>779</v>
      </c>
    </row>
    <row r="343" spans="1:2" x14ac:dyDescent="0.25">
      <c r="A343" t="s">
        <v>780</v>
      </c>
      <c r="B343" t="s">
        <v>781</v>
      </c>
    </row>
    <row r="344" spans="1:2" x14ac:dyDescent="0.25">
      <c r="A344" t="s">
        <v>782</v>
      </c>
      <c r="B344" t="s">
        <v>783</v>
      </c>
    </row>
    <row r="345" spans="1:2" x14ac:dyDescent="0.25">
      <c r="A345" t="s">
        <v>784</v>
      </c>
      <c r="B345" t="s">
        <v>785</v>
      </c>
    </row>
    <row r="346" spans="1:2" x14ac:dyDescent="0.25">
      <c r="A346" t="s">
        <v>786</v>
      </c>
      <c r="B346" t="s">
        <v>787</v>
      </c>
    </row>
    <row r="347" spans="1:2" x14ac:dyDescent="0.25">
      <c r="A347" t="s">
        <v>788</v>
      </c>
      <c r="B347" t="s">
        <v>789</v>
      </c>
    </row>
    <row r="348" spans="1:2" x14ac:dyDescent="0.25">
      <c r="A348" t="s">
        <v>790</v>
      </c>
      <c r="B348" t="s">
        <v>791</v>
      </c>
    </row>
    <row r="349" spans="1:2" x14ac:dyDescent="0.25">
      <c r="A349" t="s">
        <v>792</v>
      </c>
      <c r="B349" t="s">
        <v>793</v>
      </c>
    </row>
    <row r="350" spans="1:2" x14ac:dyDescent="0.25">
      <c r="A350" t="s">
        <v>794</v>
      </c>
      <c r="B350" t="s">
        <v>795</v>
      </c>
    </row>
    <row r="351" spans="1:2" x14ac:dyDescent="0.25">
      <c r="A351" t="s">
        <v>796</v>
      </c>
      <c r="B351" t="s">
        <v>797</v>
      </c>
    </row>
    <row r="352" spans="1:2" x14ac:dyDescent="0.25">
      <c r="A352" t="s">
        <v>798</v>
      </c>
      <c r="B352" t="s">
        <v>799</v>
      </c>
    </row>
    <row r="353" spans="1:2" x14ac:dyDescent="0.25">
      <c r="A353" t="s">
        <v>800</v>
      </c>
      <c r="B353" t="s">
        <v>801</v>
      </c>
    </row>
    <row r="354" spans="1:2" x14ac:dyDescent="0.25">
      <c r="A354" t="s">
        <v>802</v>
      </c>
      <c r="B354" t="s">
        <v>803</v>
      </c>
    </row>
    <row r="355" spans="1:2" x14ac:dyDescent="0.25">
      <c r="A355" t="s">
        <v>804</v>
      </c>
      <c r="B355" t="s">
        <v>805</v>
      </c>
    </row>
    <row r="356" spans="1:2" x14ac:dyDescent="0.25">
      <c r="A356" t="s">
        <v>806</v>
      </c>
      <c r="B356" t="s">
        <v>807</v>
      </c>
    </row>
    <row r="357" spans="1:2" x14ac:dyDescent="0.25">
      <c r="A357" t="s">
        <v>808</v>
      </c>
      <c r="B357" t="s">
        <v>809</v>
      </c>
    </row>
    <row r="358" spans="1:2" x14ac:dyDescent="0.25">
      <c r="A358" t="s">
        <v>810</v>
      </c>
      <c r="B358" t="s">
        <v>811</v>
      </c>
    </row>
    <row r="359" spans="1:2" x14ac:dyDescent="0.25">
      <c r="A359" t="s">
        <v>812</v>
      </c>
      <c r="B359" t="s">
        <v>813</v>
      </c>
    </row>
    <row r="360" spans="1:2" x14ac:dyDescent="0.25">
      <c r="A360" t="s">
        <v>814</v>
      </c>
      <c r="B360" t="s">
        <v>815</v>
      </c>
    </row>
    <row r="361" spans="1:2" x14ac:dyDescent="0.25">
      <c r="A361" t="s">
        <v>816</v>
      </c>
      <c r="B361" t="s">
        <v>817</v>
      </c>
    </row>
    <row r="362" spans="1:2" x14ac:dyDescent="0.25">
      <c r="A362" t="s">
        <v>818</v>
      </c>
      <c r="B362" t="s">
        <v>819</v>
      </c>
    </row>
    <row r="363" spans="1:2" x14ac:dyDescent="0.25">
      <c r="A363" t="s">
        <v>820</v>
      </c>
      <c r="B363" t="s">
        <v>821</v>
      </c>
    </row>
    <row r="364" spans="1:2" x14ac:dyDescent="0.25">
      <c r="A364" t="s">
        <v>822</v>
      </c>
      <c r="B364" t="s">
        <v>823</v>
      </c>
    </row>
    <row r="365" spans="1:2" x14ac:dyDescent="0.25">
      <c r="A365" t="s">
        <v>824</v>
      </c>
      <c r="B365" t="s">
        <v>825</v>
      </c>
    </row>
    <row r="366" spans="1:2" x14ac:dyDescent="0.25">
      <c r="A366" t="s">
        <v>826</v>
      </c>
      <c r="B366" t="s">
        <v>827</v>
      </c>
    </row>
    <row r="367" spans="1:2" x14ac:dyDescent="0.25">
      <c r="A367" t="s">
        <v>828</v>
      </c>
      <c r="B367" t="s">
        <v>829</v>
      </c>
    </row>
    <row r="368" spans="1:2" x14ac:dyDescent="0.25">
      <c r="A368" t="s">
        <v>830</v>
      </c>
      <c r="B368" t="s">
        <v>831</v>
      </c>
    </row>
    <row r="369" spans="1:2" x14ac:dyDescent="0.25">
      <c r="A369" t="s">
        <v>832</v>
      </c>
      <c r="B369" t="s">
        <v>833</v>
      </c>
    </row>
    <row r="370" spans="1:2" x14ac:dyDescent="0.25">
      <c r="A370" t="s">
        <v>834</v>
      </c>
      <c r="B370" t="s">
        <v>835</v>
      </c>
    </row>
    <row r="371" spans="1:2" x14ac:dyDescent="0.25">
      <c r="A371" t="s">
        <v>836</v>
      </c>
      <c r="B371" t="s">
        <v>837</v>
      </c>
    </row>
    <row r="372" spans="1:2" x14ac:dyDescent="0.25">
      <c r="A372" t="s">
        <v>838</v>
      </c>
      <c r="B372" t="s">
        <v>839</v>
      </c>
    </row>
    <row r="373" spans="1:2" x14ac:dyDescent="0.25">
      <c r="A373" t="s">
        <v>840</v>
      </c>
      <c r="B373" t="s">
        <v>841</v>
      </c>
    </row>
    <row r="374" spans="1:2" x14ac:dyDescent="0.25">
      <c r="A374" t="s">
        <v>842</v>
      </c>
      <c r="B374" t="s">
        <v>843</v>
      </c>
    </row>
    <row r="375" spans="1:2" x14ac:dyDescent="0.25">
      <c r="A375" t="s">
        <v>844</v>
      </c>
      <c r="B375" t="s">
        <v>845</v>
      </c>
    </row>
    <row r="376" spans="1:2" x14ac:dyDescent="0.25">
      <c r="A376" t="s">
        <v>846</v>
      </c>
      <c r="B376" t="s">
        <v>847</v>
      </c>
    </row>
    <row r="377" spans="1:2" x14ac:dyDescent="0.25">
      <c r="A377" t="s">
        <v>848</v>
      </c>
      <c r="B377" t="s">
        <v>849</v>
      </c>
    </row>
    <row r="378" spans="1:2" x14ac:dyDescent="0.25">
      <c r="A378" t="s">
        <v>850</v>
      </c>
      <c r="B378" t="s">
        <v>851</v>
      </c>
    </row>
    <row r="379" spans="1:2" x14ac:dyDescent="0.25">
      <c r="A379" t="s">
        <v>852</v>
      </c>
      <c r="B379" t="s">
        <v>853</v>
      </c>
    </row>
    <row r="380" spans="1:2" x14ac:dyDescent="0.25">
      <c r="A380" t="s">
        <v>854</v>
      </c>
      <c r="B380" t="s">
        <v>855</v>
      </c>
    </row>
    <row r="381" spans="1:2" x14ac:dyDescent="0.25">
      <c r="A381" t="s">
        <v>856</v>
      </c>
      <c r="B381" t="s">
        <v>857</v>
      </c>
    </row>
    <row r="382" spans="1:2" x14ac:dyDescent="0.25">
      <c r="A382" t="s">
        <v>858</v>
      </c>
      <c r="B382" t="s">
        <v>859</v>
      </c>
    </row>
    <row r="383" spans="1:2" x14ac:dyDescent="0.25">
      <c r="A383" t="s">
        <v>860</v>
      </c>
      <c r="B383" t="s">
        <v>861</v>
      </c>
    </row>
    <row r="384" spans="1:2" x14ac:dyDescent="0.25">
      <c r="A384" t="s">
        <v>862</v>
      </c>
      <c r="B384" t="s">
        <v>863</v>
      </c>
    </row>
    <row r="385" spans="1:2" x14ac:dyDescent="0.25">
      <c r="A385" t="s">
        <v>864</v>
      </c>
      <c r="B385" t="s">
        <v>865</v>
      </c>
    </row>
    <row r="386" spans="1:2" x14ac:dyDescent="0.25">
      <c r="A386" t="s">
        <v>866</v>
      </c>
      <c r="B386" t="s">
        <v>867</v>
      </c>
    </row>
    <row r="387" spans="1:2" x14ac:dyDescent="0.25">
      <c r="A387" t="s">
        <v>868</v>
      </c>
      <c r="B387" t="s">
        <v>869</v>
      </c>
    </row>
    <row r="388" spans="1:2" x14ac:dyDescent="0.25">
      <c r="A388" t="s">
        <v>870</v>
      </c>
      <c r="B388" t="s">
        <v>871</v>
      </c>
    </row>
    <row r="389" spans="1:2" x14ac:dyDescent="0.25">
      <c r="A389" t="s">
        <v>872</v>
      </c>
      <c r="B389" t="s">
        <v>873</v>
      </c>
    </row>
    <row r="390" spans="1:2" x14ac:dyDescent="0.25">
      <c r="A390" t="s">
        <v>874</v>
      </c>
      <c r="B390" t="s">
        <v>875</v>
      </c>
    </row>
    <row r="391" spans="1:2" x14ac:dyDescent="0.25">
      <c r="A391" t="s">
        <v>876</v>
      </c>
      <c r="B391" t="s">
        <v>877</v>
      </c>
    </row>
    <row r="392" spans="1:2" x14ac:dyDescent="0.25">
      <c r="A392" t="s">
        <v>878</v>
      </c>
      <c r="B392" t="s">
        <v>879</v>
      </c>
    </row>
    <row r="393" spans="1:2" x14ac:dyDescent="0.25">
      <c r="A393" t="s">
        <v>880</v>
      </c>
      <c r="B393" t="s">
        <v>881</v>
      </c>
    </row>
    <row r="394" spans="1:2" x14ac:dyDescent="0.25">
      <c r="A394" t="s">
        <v>882</v>
      </c>
      <c r="B394" t="s">
        <v>883</v>
      </c>
    </row>
    <row r="395" spans="1:2" x14ac:dyDescent="0.25">
      <c r="A395" t="s">
        <v>884</v>
      </c>
      <c r="B395" t="s">
        <v>885</v>
      </c>
    </row>
    <row r="396" spans="1:2" x14ac:dyDescent="0.25">
      <c r="A396" t="s">
        <v>886</v>
      </c>
      <c r="B396" t="s">
        <v>887</v>
      </c>
    </row>
    <row r="397" spans="1:2" x14ac:dyDescent="0.25">
      <c r="A397" t="s">
        <v>888</v>
      </c>
      <c r="B397" t="s">
        <v>889</v>
      </c>
    </row>
    <row r="398" spans="1:2" x14ac:dyDescent="0.25">
      <c r="A398" t="s">
        <v>890</v>
      </c>
      <c r="B398" t="s">
        <v>891</v>
      </c>
    </row>
    <row r="399" spans="1:2" x14ac:dyDescent="0.25">
      <c r="A399" t="s">
        <v>892</v>
      </c>
      <c r="B399" t="s">
        <v>893</v>
      </c>
    </row>
    <row r="400" spans="1:2" x14ac:dyDescent="0.25">
      <c r="A400" t="s">
        <v>894</v>
      </c>
      <c r="B400" t="s">
        <v>895</v>
      </c>
    </row>
    <row r="401" spans="1:2" x14ac:dyDescent="0.25">
      <c r="A401" t="s">
        <v>896</v>
      </c>
      <c r="B401" t="s">
        <v>897</v>
      </c>
    </row>
    <row r="402" spans="1:2" x14ac:dyDescent="0.25">
      <c r="A402" t="s">
        <v>898</v>
      </c>
      <c r="B402" t="s">
        <v>899</v>
      </c>
    </row>
    <row r="403" spans="1:2" x14ac:dyDescent="0.25">
      <c r="A403" t="s">
        <v>900</v>
      </c>
      <c r="B403" t="s">
        <v>901</v>
      </c>
    </row>
    <row r="404" spans="1:2" x14ac:dyDescent="0.25">
      <c r="A404" t="s">
        <v>902</v>
      </c>
      <c r="B404" t="s">
        <v>903</v>
      </c>
    </row>
    <row r="405" spans="1:2" x14ac:dyDescent="0.25">
      <c r="A405" t="s">
        <v>904</v>
      </c>
      <c r="B405" t="s">
        <v>905</v>
      </c>
    </row>
    <row r="406" spans="1:2" x14ac:dyDescent="0.25">
      <c r="A406" t="s">
        <v>906</v>
      </c>
      <c r="B406" t="s">
        <v>907</v>
      </c>
    </row>
    <row r="407" spans="1:2" x14ac:dyDescent="0.25">
      <c r="A407" t="s">
        <v>908</v>
      </c>
      <c r="B407" t="s">
        <v>909</v>
      </c>
    </row>
    <row r="408" spans="1:2" x14ac:dyDescent="0.25">
      <c r="A408" t="s">
        <v>910</v>
      </c>
      <c r="B408" t="s">
        <v>911</v>
      </c>
    </row>
    <row r="409" spans="1:2" x14ac:dyDescent="0.25">
      <c r="A409" t="s">
        <v>912</v>
      </c>
      <c r="B409" t="s">
        <v>913</v>
      </c>
    </row>
    <row r="410" spans="1:2" x14ac:dyDescent="0.25">
      <c r="A410" t="s">
        <v>914</v>
      </c>
      <c r="B410" t="s">
        <v>915</v>
      </c>
    </row>
    <row r="411" spans="1:2" x14ac:dyDescent="0.25">
      <c r="A411" t="s">
        <v>916</v>
      </c>
      <c r="B411" t="s">
        <v>917</v>
      </c>
    </row>
    <row r="412" spans="1:2" x14ac:dyDescent="0.25">
      <c r="A412" t="s">
        <v>918</v>
      </c>
      <c r="B412" t="s">
        <v>919</v>
      </c>
    </row>
    <row r="413" spans="1:2" x14ac:dyDescent="0.25">
      <c r="A413" t="s">
        <v>920</v>
      </c>
      <c r="B413" t="s">
        <v>921</v>
      </c>
    </row>
    <row r="414" spans="1:2" x14ac:dyDescent="0.25">
      <c r="A414" t="s">
        <v>922</v>
      </c>
      <c r="B414" t="s">
        <v>923</v>
      </c>
    </row>
    <row r="415" spans="1:2" x14ac:dyDescent="0.25">
      <c r="A415" t="s">
        <v>924</v>
      </c>
      <c r="B415" t="s">
        <v>925</v>
      </c>
    </row>
    <row r="416" spans="1:2" x14ac:dyDescent="0.25">
      <c r="A416" t="s">
        <v>926</v>
      </c>
      <c r="B416" t="s">
        <v>927</v>
      </c>
    </row>
    <row r="417" spans="1:2" x14ac:dyDescent="0.25">
      <c r="A417" t="s">
        <v>928</v>
      </c>
      <c r="B417" t="s">
        <v>929</v>
      </c>
    </row>
    <row r="418" spans="1:2" x14ac:dyDescent="0.25">
      <c r="A418" t="s">
        <v>930</v>
      </c>
      <c r="B418" t="s">
        <v>931</v>
      </c>
    </row>
    <row r="419" spans="1:2" x14ac:dyDescent="0.25">
      <c r="A419" t="s">
        <v>932</v>
      </c>
      <c r="B419" t="s">
        <v>933</v>
      </c>
    </row>
    <row r="420" spans="1:2" x14ac:dyDescent="0.25">
      <c r="A420" t="s">
        <v>934</v>
      </c>
      <c r="B420" t="s">
        <v>935</v>
      </c>
    </row>
    <row r="421" spans="1:2" x14ac:dyDescent="0.25">
      <c r="A421" t="s">
        <v>936</v>
      </c>
      <c r="B421" t="s">
        <v>937</v>
      </c>
    </row>
    <row r="422" spans="1:2" x14ac:dyDescent="0.25">
      <c r="A422" t="s">
        <v>938</v>
      </c>
      <c r="B422" t="s">
        <v>939</v>
      </c>
    </row>
    <row r="423" spans="1:2" x14ac:dyDescent="0.25">
      <c r="A423" t="s">
        <v>940</v>
      </c>
      <c r="B423" t="s">
        <v>941</v>
      </c>
    </row>
    <row r="424" spans="1:2" x14ac:dyDescent="0.25">
      <c r="A424" t="s">
        <v>942</v>
      </c>
      <c r="B424" t="s">
        <v>943</v>
      </c>
    </row>
    <row r="425" spans="1:2" x14ac:dyDescent="0.25">
      <c r="A425" t="s">
        <v>944</v>
      </c>
      <c r="B425" t="s">
        <v>945</v>
      </c>
    </row>
    <row r="426" spans="1:2" x14ac:dyDescent="0.25">
      <c r="A426" t="s">
        <v>946</v>
      </c>
      <c r="B426" t="s">
        <v>947</v>
      </c>
    </row>
    <row r="427" spans="1:2" x14ac:dyDescent="0.25">
      <c r="A427" t="s">
        <v>948</v>
      </c>
      <c r="B427" t="s">
        <v>949</v>
      </c>
    </row>
    <row r="428" spans="1:2" x14ac:dyDescent="0.25">
      <c r="A428" t="s">
        <v>950</v>
      </c>
      <c r="B428" t="s">
        <v>951</v>
      </c>
    </row>
    <row r="429" spans="1:2" x14ac:dyDescent="0.25">
      <c r="A429" t="s">
        <v>952</v>
      </c>
      <c r="B429" t="s">
        <v>953</v>
      </c>
    </row>
    <row r="430" spans="1:2" x14ac:dyDescent="0.25">
      <c r="A430" t="s">
        <v>954</v>
      </c>
      <c r="B430" t="s">
        <v>955</v>
      </c>
    </row>
    <row r="431" spans="1:2" x14ac:dyDescent="0.25">
      <c r="A431" t="s">
        <v>956</v>
      </c>
      <c r="B431" t="s">
        <v>957</v>
      </c>
    </row>
    <row r="432" spans="1:2" x14ac:dyDescent="0.25">
      <c r="A432" t="s">
        <v>958</v>
      </c>
      <c r="B432" t="s">
        <v>959</v>
      </c>
    </row>
    <row r="433" spans="1:2" x14ac:dyDescent="0.25">
      <c r="A433" t="s">
        <v>960</v>
      </c>
      <c r="B433" t="s">
        <v>961</v>
      </c>
    </row>
    <row r="434" spans="1:2" x14ac:dyDescent="0.25">
      <c r="A434" t="s">
        <v>962</v>
      </c>
      <c r="B434" t="s">
        <v>963</v>
      </c>
    </row>
    <row r="435" spans="1:2" x14ac:dyDescent="0.25">
      <c r="A435" t="s">
        <v>964</v>
      </c>
      <c r="B435" t="s">
        <v>965</v>
      </c>
    </row>
    <row r="436" spans="1:2" x14ac:dyDescent="0.25">
      <c r="A436" t="s">
        <v>966</v>
      </c>
      <c r="B436" t="s">
        <v>967</v>
      </c>
    </row>
    <row r="437" spans="1:2" x14ac:dyDescent="0.25">
      <c r="A437" t="s">
        <v>968</v>
      </c>
      <c r="B437" t="s">
        <v>969</v>
      </c>
    </row>
    <row r="438" spans="1:2" x14ac:dyDescent="0.25">
      <c r="A438" t="s">
        <v>970</v>
      </c>
      <c r="B438" t="s">
        <v>971</v>
      </c>
    </row>
    <row r="439" spans="1:2" x14ac:dyDescent="0.25">
      <c r="A439" t="s">
        <v>972</v>
      </c>
      <c r="B439" t="s">
        <v>973</v>
      </c>
    </row>
    <row r="440" spans="1:2" x14ac:dyDescent="0.25">
      <c r="A440" t="s">
        <v>974</v>
      </c>
      <c r="B440" t="s">
        <v>975</v>
      </c>
    </row>
    <row r="441" spans="1:2" x14ac:dyDescent="0.25">
      <c r="A441" t="s">
        <v>976</v>
      </c>
      <c r="B441" t="s">
        <v>977</v>
      </c>
    </row>
    <row r="442" spans="1:2" x14ac:dyDescent="0.25">
      <c r="A442" t="s">
        <v>978</v>
      </c>
      <c r="B442" t="s">
        <v>979</v>
      </c>
    </row>
    <row r="443" spans="1:2" x14ac:dyDescent="0.25">
      <c r="A443" t="s">
        <v>980</v>
      </c>
      <c r="B443" t="s">
        <v>981</v>
      </c>
    </row>
    <row r="444" spans="1:2" x14ac:dyDescent="0.25">
      <c r="A444" t="s">
        <v>982</v>
      </c>
      <c r="B444" t="s">
        <v>983</v>
      </c>
    </row>
    <row r="445" spans="1:2" x14ac:dyDescent="0.25">
      <c r="A445" t="s">
        <v>984</v>
      </c>
      <c r="B445" t="s">
        <v>985</v>
      </c>
    </row>
    <row r="446" spans="1:2" x14ac:dyDescent="0.25">
      <c r="A446" t="s">
        <v>986</v>
      </c>
      <c r="B446" t="s">
        <v>987</v>
      </c>
    </row>
    <row r="447" spans="1:2" x14ac:dyDescent="0.25">
      <c r="A447" t="s">
        <v>988</v>
      </c>
      <c r="B447" t="s">
        <v>989</v>
      </c>
    </row>
    <row r="448" spans="1:2" x14ac:dyDescent="0.25">
      <c r="A448" t="s">
        <v>990</v>
      </c>
      <c r="B448" t="s">
        <v>991</v>
      </c>
    </row>
    <row r="449" spans="1:2" x14ac:dyDescent="0.25">
      <c r="A449" t="s">
        <v>992</v>
      </c>
      <c r="B449" t="s">
        <v>993</v>
      </c>
    </row>
    <row r="450" spans="1:2" x14ac:dyDescent="0.25">
      <c r="A450" t="s">
        <v>994</v>
      </c>
      <c r="B450" t="s">
        <v>995</v>
      </c>
    </row>
    <row r="451" spans="1:2" x14ac:dyDescent="0.25">
      <c r="A451" t="s">
        <v>996</v>
      </c>
      <c r="B451" t="s">
        <v>997</v>
      </c>
    </row>
    <row r="452" spans="1:2" x14ac:dyDescent="0.25">
      <c r="A452" t="s">
        <v>998</v>
      </c>
      <c r="B452" t="s">
        <v>999</v>
      </c>
    </row>
    <row r="453" spans="1:2" x14ac:dyDescent="0.25">
      <c r="A453" t="s">
        <v>1000</v>
      </c>
      <c r="B453" t="s">
        <v>1001</v>
      </c>
    </row>
    <row r="454" spans="1:2" x14ac:dyDescent="0.25">
      <c r="A454" t="s">
        <v>1002</v>
      </c>
      <c r="B454" t="s">
        <v>1003</v>
      </c>
    </row>
    <row r="455" spans="1:2" x14ac:dyDescent="0.25">
      <c r="A455" t="s">
        <v>1004</v>
      </c>
      <c r="B455" t="s">
        <v>1005</v>
      </c>
    </row>
    <row r="456" spans="1:2" x14ac:dyDescent="0.25">
      <c r="A456" t="s">
        <v>1006</v>
      </c>
      <c r="B456" t="s">
        <v>1007</v>
      </c>
    </row>
    <row r="457" spans="1:2" x14ac:dyDescent="0.25">
      <c r="A457" t="s">
        <v>1008</v>
      </c>
      <c r="B457" t="s">
        <v>1009</v>
      </c>
    </row>
    <row r="458" spans="1:2" x14ac:dyDescent="0.25">
      <c r="A458" t="s">
        <v>1010</v>
      </c>
      <c r="B458" t="s">
        <v>1011</v>
      </c>
    </row>
    <row r="459" spans="1:2" x14ac:dyDescent="0.25">
      <c r="A459" t="s">
        <v>1012</v>
      </c>
      <c r="B459" t="s">
        <v>1013</v>
      </c>
    </row>
    <row r="460" spans="1:2" x14ac:dyDescent="0.25">
      <c r="A460" t="s">
        <v>1014</v>
      </c>
      <c r="B460" t="s">
        <v>1015</v>
      </c>
    </row>
    <row r="461" spans="1:2" x14ac:dyDescent="0.25">
      <c r="A461" t="s">
        <v>1016</v>
      </c>
      <c r="B461" t="s">
        <v>1017</v>
      </c>
    </row>
    <row r="462" spans="1:2" x14ac:dyDescent="0.25">
      <c r="A462" t="s">
        <v>1018</v>
      </c>
      <c r="B462" t="s">
        <v>1019</v>
      </c>
    </row>
    <row r="463" spans="1:2" x14ac:dyDescent="0.25">
      <c r="A463" t="s">
        <v>1020</v>
      </c>
      <c r="B463" t="s">
        <v>1021</v>
      </c>
    </row>
    <row r="464" spans="1:2" x14ac:dyDescent="0.25">
      <c r="A464" t="s">
        <v>1022</v>
      </c>
      <c r="B464" t="s">
        <v>1023</v>
      </c>
    </row>
    <row r="465" spans="1:2" x14ac:dyDescent="0.25">
      <c r="A465" t="s">
        <v>1024</v>
      </c>
      <c r="B465" t="s">
        <v>1025</v>
      </c>
    </row>
    <row r="466" spans="1:2" x14ac:dyDescent="0.25">
      <c r="A466" t="s">
        <v>1026</v>
      </c>
      <c r="B466" t="s">
        <v>1027</v>
      </c>
    </row>
    <row r="467" spans="1:2" x14ac:dyDescent="0.25">
      <c r="A467" t="s">
        <v>1028</v>
      </c>
      <c r="B467" t="s">
        <v>1029</v>
      </c>
    </row>
    <row r="468" spans="1:2" x14ac:dyDescent="0.25">
      <c r="A468" t="s">
        <v>1030</v>
      </c>
      <c r="B468" t="s">
        <v>1031</v>
      </c>
    </row>
    <row r="469" spans="1:2" x14ac:dyDescent="0.25">
      <c r="A469" t="s">
        <v>1032</v>
      </c>
      <c r="B469" t="s">
        <v>1033</v>
      </c>
    </row>
    <row r="470" spans="1:2" x14ac:dyDescent="0.25">
      <c r="A470" t="s">
        <v>1034</v>
      </c>
      <c r="B470" t="s">
        <v>1035</v>
      </c>
    </row>
    <row r="471" spans="1:2" x14ac:dyDescent="0.25">
      <c r="A471" t="s">
        <v>1036</v>
      </c>
      <c r="B471" t="s">
        <v>1037</v>
      </c>
    </row>
    <row r="472" spans="1:2" x14ac:dyDescent="0.25">
      <c r="A472" t="s">
        <v>1038</v>
      </c>
      <c r="B472" t="s">
        <v>1039</v>
      </c>
    </row>
    <row r="473" spans="1:2" x14ac:dyDescent="0.25">
      <c r="A473" t="s">
        <v>1040</v>
      </c>
      <c r="B473" t="s">
        <v>1041</v>
      </c>
    </row>
    <row r="474" spans="1:2" x14ac:dyDescent="0.25">
      <c r="A474" t="s">
        <v>1042</v>
      </c>
      <c r="B474" t="s">
        <v>1043</v>
      </c>
    </row>
    <row r="475" spans="1:2" x14ac:dyDescent="0.25">
      <c r="A475" t="s">
        <v>1044</v>
      </c>
      <c r="B475" t="s">
        <v>1045</v>
      </c>
    </row>
    <row r="476" spans="1:2" x14ac:dyDescent="0.25">
      <c r="A476" t="s">
        <v>1046</v>
      </c>
      <c r="B476" t="s">
        <v>1047</v>
      </c>
    </row>
    <row r="477" spans="1:2" x14ac:dyDescent="0.25">
      <c r="A477" t="s">
        <v>1048</v>
      </c>
      <c r="B477" t="s">
        <v>1049</v>
      </c>
    </row>
    <row r="478" spans="1:2" x14ac:dyDescent="0.25">
      <c r="A478" t="s">
        <v>1050</v>
      </c>
      <c r="B478" t="s">
        <v>1051</v>
      </c>
    </row>
    <row r="479" spans="1:2" x14ac:dyDescent="0.25">
      <c r="A479" t="s">
        <v>1052</v>
      </c>
      <c r="B479" t="s">
        <v>1053</v>
      </c>
    </row>
    <row r="480" spans="1:2" x14ac:dyDescent="0.25">
      <c r="A480" t="s">
        <v>1054</v>
      </c>
      <c r="B480" t="s">
        <v>1055</v>
      </c>
    </row>
    <row r="481" spans="1:2" x14ac:dyDescent="0.25">
      <c r="A481" t="s">
        <v>1056</v>
      </c>
      <c r="B481" t="s">
        <v>1057</v>
      </c>
    </row>
    <row r="482" spans="1:2" x14ac:dyDescent="0.25">
      <c r="A482" t="s">
        <v>1058</v>
      </c>
      <c r="B482" t="s">
        <v>1059</v>
      </c>
    </row>
    <row r="483" spans="1:2" x14ac:dyDescent="0.25">
      <c r="A483" t="s">
        <v>1060</v>
      </c>
      <c r="B483" t="s">
        <v>1061</v>
      </c>
    </row>
    <row r="484" spans="1:2" x14ac:dyDescent="0.25">
      <c r="A484" t="s">
        <v>1062</v>
      </c>
      <c r="B484" t="s">
        <v>1063</v>
      </c>
    </row>
    <row r="485" spans="1:2" x14ac:dyDescent="0.25">
      <c r="A485" t="s">
        <v>1064</v>
      </c>
      <c r="B485" t="s">
        <v>1065</v>
      </c>
    </row>
    <row r="486" spans="1:2" x14ac:dyDescent="0.25">
      <c r="A486" t="s">
        <v>1066</v>
      </c>
      <c r="B486" t="s">
        <v>1067</v>
      </c>
    </row>
    <row r="487" spans="1:2" x14ac:dyDescent="0.25">
      <c r="A487" t="s">
        <v>1068</v>
      </c>
      <c r="B487" t="s">
        <v>1069</v>
      </c>
    </row>
    <row r="488" spans="1:2" x14ac:dyDescent="0.25">
      <c r="A488" t="s">
        <v>1070</v>
      </c>
      <c r="B488" t="s">
        <v>1071</v>
      </c>
    </row>
    <row r="489" spans="1:2" x14ac:dyDescent="0.25">
      <c r="A489" t="s">
        <v>1072</v>
      </c>
      <c r="B489" t="s">
        <v>1073</v>
      </c>
    </row>
    <row r="490" spans="1:2" x14ac:dyDescent="0.25">
      <c r="A490" t="s">
        <v>1074</v>
      </c>
      <c r="B490" t="s">
        <v>1075</v>
      </c>
    </row>
    <row r="491" spans="1:2" x14ac:dyDescent="0.25">
      <c r="A491" t="s">
        <v>1076</v>
      </c>
      <c r="B491" t="s">
        <v>1077</v>
      </c>
    </row>
    <row r="492" spans="1:2" x14ac:dyDescent="0.25">
      <c r="A492" t="s">
        <v>1078</v>
      </c>
      <c r="B492" t="s">
        <v>1079</v>
      </c>
    </row>
    <row r="493" spans="1:2" x14ac:dyDescent="0.25">
      <c r="A493" t="s">
        <v>1080</v>
      </c>
      <c r="B493" t="s">
        <v>1081</v>
      </c>
    </row>
    <row r="494" spans="1:2" x14ac:dyDescent="0.25">
      <c r="A494" t="s">
        <v>1082</v>
      </c>
      <c r="B494" t="s">
        <v>1083</v>
      </c>
    </row>
    <row r="495" spans="1:2" x14ac:dyDescent="0.25">
      <c r="A495" t="s">
        <v>1084</v>
      </c>
      <c r="B495" t="s">
        <v>1085</v>
      </c>
    </row>
    <row r="496" spans="1:2" x14ac:dyDescent="0.25">
      <c r="A496" t="s">
        <v>1086</v>
      </c>
      <c r="B496" t="s">
        <v>1087</v>
      </c>
    </row>
    <row r="497" spans="1:2" x14ac:dyDescent="0.25">
      <c r="A497" t="s">
        <v>1088</v>
      </c>
      <c r="B497" t="s">
        <v>1089</v>
      </c>
    </row>
    <row r="498" spans="1:2" x14ac:dyDescent="0.25">
      <c r="A498" t="s">
        <v>1090</v>
      </c>
      <c r="B498" t="s">
        <v>1091</v>
      </c>
    </row>
    <row r="499" spans="1:2" x14ac:dyDescent="0.25">
      <c r="A499" t="s">
        <v>1092</v>
      </c>
      <c r="B499" t="s">
        <v>1093</v>
      </c>
    </row>
    <row r="500" spans="1:2" x14ac:dyDescent="0.25">
      <c r="A500" t="s">
        <v>1094</v>
      </c>
      <c r="B500" t="s">
        <v>1095</v>
      </c>
    </row>
    <row r="501" spans="1:2" x14ac:dyDescent="0.25">
      <c r="A501" t="s">
        <v>1096</v>
      </c>
      <c r="B501" t="s">
        <v>1097</v>
      </c>
    </row>
    <row r="502" spans="1:2" x14ac:dyDescent="0.25">
      <c r="A502" t="s">
        <v>1098</v>
      </c>
      <c r="B502" t="s">
        <v>1099</v>
      </c>
    </row>
    <row r="503" spans="1:2" x14ac:dyDescent="0.25">
      <c r="A503" t="s">
        <v>1100</v>
      </c>
      <c r="B503" t="s">
        <v>1101</v>
      </c>
    </row>
    <row r="504" spans="1:2" x14ac:dyDescent="0.25">
      <c r="A504" t="s">
        <v>1102</v>
      </c>
      <c r="B504" t="s">
        <v>1103</v>
      </c>
    </row>
    <row r="505" spans="1:2" x14ac:dyDescent="0.25">
      <c r="A505" t="s">
        <v>1104</v>
      </c>
      <c r="B505" t="s">
        <v>1105</v>
      </c>
    </row>
    <row r="506" spans="1:2" x14ac:dyDescent="0.25">
      <c r="A506" t="s">
        <v>1106</v>
      </c>
      <c r="B506" t="s">
        <v>1107</v>
      </c>
    </row>
    <row r="507" spans="1:2" x14ac:dyDescent="0.25">
      <c r="A507" t="s">
        <v>1108</v>
      </c>
      <c r="B507" t="s">
        <v>1109</v>
      </c>
    </row>
    <row r="508" spans="1:2" x14ac:dyDescent="0.25">
      <c r="A508" t="s">
        <v>1110</v>
      </c>
      <c r="B508" t="s">
        <v>1111</v>
      </c>
    </row>
    <row r="509" spans="1:2" x14ac:dyDescent="0.25">
      <c r="A509" t="s">
        <v>1112</v>
      </c>
      <c r="B509" t="s">
        <v>1113</v>
      </c>
    </row>
    <row r="510" spans="1:2" x14ac:dyDescent="0.25">
      <c r="A510" t="s">
        <v>1114</v>
      </c>
      <c r="B510" t="s">
        <v>1115</v>
      </c>
    </row>
    <row r="511" spans="1:2" x14ac:dyDescent="0.25">
      <c r="A511" t="s">
        <v>1116</v>
      </c>
      <c r="B511" t="s">
        <v>1117</v>
      </c>
    </row>
    <row r="512" spans="1:2" x14ac:dyDescent="0.25">
      <c r="A512" t="s">
        <v>1118</v>
      </c>
      <c r="B512" t="s">
        <v>1119</v>
      </c>
    </row>
    <row r="513" spans="1:2" x14ac:dyDescent="0.25">
      <c r="A513" t="s">
        <v>1120</v>
      </c>
      <c r="B513" t="s">
        <v>1121</v>
      </c>
    </row>
    <row r="514" spans="1:2" x14ac:dyDescent="0.25">
      <c r="A514" t="s">
        <v>1122</v>
      </c>
      <c r="B514" t="s">
        <v>1123</v>
      </c>
    </row>
    <row r="515" spans="1:2" x14ac:dyDescent="0.25">
      <c r="A515" t="s">
        <v>1124</v>
      </c>
      <c r="B515" t="s">
        <v>1125</v>
      </c>
    </row>
    <row r="516" spans="1:2" x14ac:dyDescent="0.25">
      <c r="A516" t="s">
        <v>1126</v>
      </c>
      <c r="B516" t="s">
        <v>1127</v>
      </c>
    </row>
    <row r="517" spans="1:2" x14ac:dyDescent="0.25">
      <c r="A517" t="s">
        <v>1128</v>
      </c>
      <c r="B517" t="s">
        <v>1129</v>
      </c>
    </row>
    <row r="518" spans="1:2" x14ac:dyDescent="0.25">
      <c r="A518" t="s">
        <v>1130</v>
      </c>
      <c r="B518" t="s">
        <v>1131</v>
      </c>
    </row>
    <row r="519" spans="1:2" x14ac:dyDescent="0.25">
      <c r="A519" t="s">
        <v>1132</v>
      </c>
      <c r="B519" t="s">
        <v>1133</v>
      </c>
    </row>
    <row r="520" spans="1:2" x14ac:dyDescent="0.25">
      <c r="A520" t="s">
        <v>1134</v>
      </c>
      <c r="B520" t="s">
        <v>1135</v>
      </c>
    </row>
    <row r="521" spans="1:2" x14ac:dyDescent="0.25">
      <c r="A521" t="s">
        <v>1136</v>
      </c>
      <c r="B521" t="s">
        <v>1137</v>
      </c>
    </row>
    <row r="522" spans="1:2" x14ac:dyDescent="0.25">
      <c r="A522" t="s">
        <v>1138</v>
      </c>
      <c r="B522" t="s">
        <v>1139</v>
      </c>
    </row>
    <row r="523" spans="1:2" x14ac:dyDescent="0.25">
      <c r="A523" t="s">
        <v>1140</v>
      </c>
      <c r="B523" t="s">
        <v>1141</v>
      </c>
    </row>
    <row r="524" spans="1:2" x14ac:dyDescent="0.25">
      <c r="A524" t="s">
        <v>1142</v>
      </c>
      <c r="B524" t="s">
        <v>1143</v>
      </c>
    </row>
    <row r="525" spans="1:2" x14ac:dyDescent="0.25">
      <c r="A525" t="s">
        <v>1144</v>
      </c>
      <c r="B525" t="s">
        <v>1145</v>
      </c>
    </row>
    <row r="526" spans="1:2" x14ac:dyDescent="0.25">
      <c r="A526" t="s">
        <v>1146</v>
      </c>
      <c r="B526" t="s">
        <v>1147</v>
      </c>
    </row>
    <row r="527" spans="1:2" x14ac:dyDescent="0.25">
      <c r="A527" t="s">
        <v>1148</v>
      </c>
      <c r="B527" t="s">
        <v>1149</v>
      </c>
    </row>
    <row r="528" spans="1:2" x14ac:dyDescent="0.25">
      <c r="A528" t="s">
        <v>1150</v>
      </c>
      <c r="B528" t="s">
        <v>1151</v>
      </c>
    </row>
    <row r="529" spans="1:2" x14ac:dyDescent="0.25">
      <c r="A529" t="s">
        <v>1152</v>
      </c>
      <c r="B529" t="s">
        <v>1153</v>
      </c>
    </row>
    <row r="530" spans="1:2" x14ac:dyDescent="0.25">
      <c r="A530" t="s">
        <v>1154</v>
      </c>
      <c r="B530" t="s">
        <v>1155</v>
      </c>
    </row>
    <row r="531" spans="1:2" x14ac:dyDescent="0.25">
      <c r="A531" t="s">
        <v>1156</v>
      </c>
      <c r="B531" t="s">
        <v>1157</v>
      </c>
    </row>
    <row r="532" spans="1:2" x14ac:dyDescent="0.25">
      <c r="A532" t="s">
        <v>1158</v>
      </c>
      <c r="B532" t="s">
        <v>1159</v>
      </c>
    </row>
    <row r="533" spans="1:2" x14ac:dyDescent="0.25">
      <c r="A533" t="s">
        <v>1160</v>
      </c>
      <c r="B533" t="s">
        <v>1161</v>
      </c>
    </row>
    <row r="534" spans="1:2" x14ac:dyDescent="0.25">
      <c r="A534" t="s">
        <v>1162</v>
      </c>
      <c r="B534" t="s">
        <v>1163</v>
      </c>
    </row>
    <row r="535" spans="1:2" x14ac:dyDescent="0.25">
      <c r="A535" t="s">
        <v>1164</v>
      </c>
      <c r="B535" t="s">
        <v>1165</v>
      </c>
    </row>
    <row r="536" spans="1:2" x14ac:dyDescent="0.25">
      <c r="A536" t="s">
        <v>1166</v>
      </c>
      <c r="B536" t="s">
        <v>1167</v>
      </c>
    </row>
    <row r="537" spans="1:2" x14ac:dyDescent="0.25">
      <c r="A537" t="s">
        <v>1168</v>
      </c>
      <c r="B537" t="s">
        <v>1169</v>
      </c>
    </row>
    <row r="538" spans="1:2" x14ac:dyDescent="0.25">
      <c r="A538" t="s">
        <v>1170</v>
      </c>
      <c r="B538" t="s">
        <v>1171</v>
      </c>
    </row>
    <row r="539" spans="1:2" x14ac:dyDescent="0.25">
      <c r="A539" t="s">
        <v>1172</v>
      </c>
      <c r="B539" t="s">
        <v>1173</v>
      </c>
    </row>
    <row r="540" spans="1:2" x14ac:dyDescent="0.25">
      <c r="A540" t="s">
        <v>1174</v>
      </c>
      <c r="B540" t="s">
        <v>1175</v>
      </c>
    </row>
    <row r="541" spans="1:2" x14ac:dyDescent="0.25">
      <c r="A541" t="s">
        <v>1176</v>
      </c>
      <c r="B541" t="s">
        <v>1177</v>
      </c>
    </row>
    <row r="542" spans="1:2" x14ac:dyDescent="0.25">
      <c r="A542" t="s">
        <v>1178</v>
      </c>
      <c r="B542" t="s">
        <v>1179</v>
      </c>
    </row>
    <row r="543" spans="1:2" x14ac:dyDescent="0.25">
      <c r="A543" t="s">
        <v>1180</v>
      </c>
      <c r="B543" t="s">
        <v>1181</v>
      </c>
    </row>
    <row r="544" spans="1:2" x14ac:dyDescent="0.25">
      <c r="A544" t="s">
        <v>1182</v>
      </c>
      <c r="B544" t="s">
        <v>1183</v>
      </c>
    </row>
    <row r="545" spans="1:2" x14ac:dyDescent="0.25">
      <c r="A545" t="s">
        <v>1184</v>
      </c>
      <c r="B545" t="s">
        <v>1185</v>
      </c>
    </row>
    <row r="546" spans="1:2" x14ac:dyDescent="0.25">
      <c r="A546" t="s">
        <v>1186</v>
      </c>
      <c r="B546" t="s">
        <v>1187</v>
      </c>
    </row>
    <row r="547" spans="1:2" x14ac:dyDescent="0.25">
      <c r="A547" t="s">
        <v>1188</v>
      </c>
      <c r="B547" t="s">
        <v>1189</v>
      </c>
    </row>
    <row r="548" spans="1:2" x14ac:dyDescent="0.25">
      <c r="A548" t="s">
        <v>1190</v>
      </c>
      <c r="B548" t="s">
        <v>1191</v>
      </c>
    </row>
    <row r="549" spans="1:2" x14ac:dyDescent="0.25">
      <c r="A549" t="s">
        <v>1192</v>
      </c>
      <c r="B549" t="s">
        <v>1193</v>
      </c>
    </row>
    <row r="550" spans="1:2" x14ac:dyDescent="0.25">
      <c r="A550" t="s">
        <v>1194</v>
      </c>
      <c r="B550" t="s">
        <v>1195</v>
      </c>
    </row>
    <row r="551" spans="1:2" x14ac:dyDescent="0.25">
      <c r="A551" t="s">
        <v>1196</v>
      </c>
      <c r="B551" t="s">
        <v>1197</v>
      </c>
    </row>
    <row r="552" spans="1:2" x14ac:dyDescent="0.25">
      <c r="A552" t="s">
        <v>1198</v>
      </c>
      <c r="B552" t="s">
        <v>1199</v>
      </c>
    </row>
    <row r="553" spans="1:2" x14ac:dyDescent="0.25">
      <c r="A553" t="s">
        <v>1200</v>
      </c>
      <c r="B553" t="s">
        <v>1201</v>
      </c>
    </row>
    <row r="554" spans="1:2" x14ac:dyDescent="0.25">
      <c r="A554" t="s">
        <v>1202</v>
      </c>
      <c r="B554" t="s">
        <v>1203</v>
      </c>
    </row>
    <row r="555" spans="1:2" x14ac:dyDescent="0.25">
      <c r="A555" t="s">
        <v>1204</v>
      </c>
      <c r="B555" t="s">
        <v>1205</v>
      </c>
    </row>
    <row r="556" spans="1:2" x14ac:dyDescent="0.25">
      <c r="A556" t="s">
        <v>1206</v>
      </c>
      <c r="B556" t="s">
        <v>1207</v>
      </c>
    </row>
    <row r="557" spans="1:2" x14ac:dyDescent="0.25">
      <c r="A557" t="s">
        <v>1208</v>
      </c>
      <c r="B557" t="s">
        <v>1209</v>
      </c>
    </row>
    <row r="558" spans="1:2" x14ac:dyDescent="0.25">
      <c r="A558" t="s">
        <v>1210</v>
      </c>
      <c r="B558" t="s">
        <v>1211</v>
      </c>
    </row>
    <row r="559" spans="1:2" x14ac:dyDescent="0.25">
      <c r="A559" t="s">
        <v>1212</v>
      </c>
      <c r="B559" t="s">
        <v>1213</v>
      </c>
    </row>
    <row r="560" spans="1:2" x14ac:dyDescent="0.25">
      <c r="A560" t="s">
        <v>1214</v>
      </c>
      <c r="B560" t="s">
        <v>1215</v>
      </c>
    </row>
    <row r="561" spans="1:2" x14ac:dyDescent="0.25">
      <c r="A561" t="s">
        <v>1216</v>
      </c>
      <c r="B561" t="s">
        <v>1217</v>
      </c>
    </row>
    <row r="562" spans="1:2" x14ac:dyDescent="0.25">
      <c r="A562" t="s">
        <v>1218</v>
      </c>
      <c r="B562" t="s">
        <v>1219</v>
      </c>
    </row>
    <row r="563" spans="1:2" x14ac:dyDescent="0.25">
      <c r="A563" t="s">
        <v>1220</v>
      </c>
      <c r="B563" t="s">
        <v>1221</v>
      </c>
    </row>
    <row r="564" spans="1:2" x14ac:dyDescent="0.25">
      <c r="A564" t="s">
        <v>1222</v>
      </c>
      <c r="B564" t="s">
        <v>1223</v>
      </c>
    </row>
    <row r="565" spans="1:2" x14ac:dyDescent="0.25">
      <c r="A565" t="s">
        <v>1224</v>
      </c>
      <c r="B565" t="s">
        <v>1225</v>
      </c>
    </row>
    <row r="566" spans="1:2" x14ac:dyDescent="0.25">
      <c r="A566" t="s">
        <v>1226</v>
      </c>
      <c r="B566" t="s">
        <v>1227</v>
      </c>
    </row>
    <row r="567" spans="1:2" x14ac:dyDescent="0.25">
      <c r="A567" t="s">
        <v>1228</v>
      </c>
      <c r="B567" t="s">
        <v>1229</v>
      </c>
    </row>
    <row r="568" spans="1:2" x14ac:dyDescent="0.25">
      <c r="A568" t="s">
        <v>1230</v>
      </c>
      <c r="B568" t="s">
        <v>1231</v>
      </c>
    </row>
    <row r="569" spans="1:2" x14ac:dyDescent="0.25">
      <c r="A569" t="s">
        <v>1232</v>
      </c>
      <c r="B569" t="s">
        <v>1233</v>
      </c>
    </row>
    <row r="570" spans="1:2" x14ac:dyDescent="0.25">
      <c r="A570" t="s">
        <v>1234</v>
      </c>
      <c r="B570" t="s">
        <v>1235</v>
      </c>
    </row>
    <row r="571" spans="1:2" x14ac:dyDescent="0.25">
      <c r="A571" t="s">
        <v>1236</v>
      </c>
      <c r="B571" t="s">
        <v>1237</v>
      </c>
    </row>
    <row r="572" spans="1:2" x14ac:dyDescent="0.25">
      <c r="A572" t="s">
        <v>1238</v>
      </c>
      <c r="B572" t="s">
        <v>1239</v>
      </c>
    </row>
    <row r="573" spans="1:2" x14ac:dyDescent="0.25">
      <c r="A573" t="s">
        <v>1240</v>
      </c>
      <c r="B573" t="s">
        <v>1241</v>
      </c>
    </row>
    <row r="574" spans="1:2" x14ac:dyDescent="0.25">
      <c r="A574" t="s">
        <v>1242</v>
      </c>
      <c r="B574" t="s">
        <v>1243</v>
      </c>
    </row>
    <row r="575" spans="1:2" x14ac:dyDescent="0.25">
      <c r="A575" t="s">
        <v>1244</v>
      </c>
      <c r="B575" t="s">
        <v>1245</v>
      </c>
    </row>
    <row r="576" spans="1:2" x14ac:dyDescent="0.25">
      <c r="A576" t="s">
        <v>1246</v>
      </c>
      <c r="B576" t="s">
        <v>1247</v>
      </c>
    </row>
    <row r="577" spans="1:2" x14ac:dyDescent="0.25">
      <c r="A577" t="s">
        <v>1248</v>
      </c>
      <c r="B577" t="s">
        <v>1249</v>
      </c>
    </row>
    <row r="578" spans="1:2" x14ac:dyDescent="0.25">
      <c r="A578" t="s">
        <v>1250</v>
      </c>
      <c r="B578" t="s">
        <v>1251</v>
      </c>
    </row>
    <row r="579" spans="1:2" x14ac:dyDescent="0.25">
      <c r="A579" t="s">
        <v>1252</v>
      </c>
      <c r="B579" t="s">
        <v>1253</v>
      </c>
    </row>
    <row r="580" spans="1:2" x14ac:dyDescent="0.25">
      <c r="A580" t="s">
        <v>1254</v>
      </c>
      <c r="B580" t="s">
        <v>1255</v>
      </c>
    </row>
    <row r="581" spans="1:2" x14ac:dyDescent="0.25">
      <c r="A581" t="s">
        <v>1256</v>
      </c>
      <c r="B581" t="s">
        <v>1257</v>
      </c>
    </row>
    <row r="582" spans="1:2" x14ac:dyDescent="0.25">
      <c r="A582" t="s">
        <v>1258</v>
      </c>
      <c r="B582" t="s">
        <v>1259</v>
      </c>
    </row>
    <row r="583" spans="1:2" x14ac:dyDescent="0.25">
      <c r="A583" t="s">
        <v>1260</v>
      </c>
      <c r="B583" t="s">
        <v>1261</v>
      </c>
    </row>
    <row r="584" spans="1:2" x14ac:dyDescent="0.25">
      <c r="A584" t="s">
        <v>1262</v>
      </c>
      <c r="B584" t="s">
        <v>1263</v>
      </c>
    </row>
    <row r="585" spans="1:2" x14ac:dyDescent="0.25">
      <c r="A585" t="s">
        <v>1264</v>
      </c>
      <c r="B585" t="s">
        <v>1265</v>
      </c>
    </row>
    <row r="586" spans="1:2" x14ac:dyDescent="0.25">
      <c r="A586" t="s">
        <v>1266</v>
      </c>
      <c r="B586" t="s">
        <v>1267</v>
      </c>
    </row>
    <row r="587" spans="1:2" x14ac:dyDescent="0.25">
      <c r="A587" t="s">
        <v>1268</v>
      </c>
      <c r="B587" t="s">
        <v>1269</v>
      </c>
    </row>
    <row r="588" spans="1:2" x14ac:dyDescent="0.25">
      <c r="A588" t="s">
        <v>1270</v>
      </c>
      <c r="B588" t="s">
        <v>1271</v>
      </c>
    </row>
    <row r="589" spans="1:2" x14ac:dyDescent="0.25">
      <c r="A589" t="s">
        <v>1272</v>
      </c>
      <c r="B589" t="s">
        <v>1273</v>
      </c>
    </row>
    <row r="590" spans="1:2" x14ac:dyDescent="0.25">
      <c r="A590" t="s">
        <v>1274</v>
      </c>
      <c r="B590" t="s">
        <v>1275</v>
      </c>
    </row>
    <row r="591" spans="1:2" x14ac:dyDescent="0.25">
      <c r="A591" t="s">
        <v>1276</v>
      </c>
      <c r="B591" t="s">
        <v>1277</v>
      </c>
    </row>
    <row r="592" spans="1:2" x14ac:dyDescent="0.25">
      <c r="A592" t="s">
        <v>1278</v>
      </c>
      <c r="B592" t="s">
        <v>1279</v>
      </c>
    </row>
    <row r="593" spans="1:2" x14ac:dyDescent="0.25">
      <c r="A593" t="s">
        <v>1280</v>
      </c>
      <c r="B593" t="s">
        <v>1281</v>
      </c>
    </row>
    <row r="594" spans="1:2" x14ac:dyDescent="0.25">
      <c r="A594" t="s">
        <v>1282</v>
      </c>
      <c r="B594" t="s">
        <v>1283</v>
      </c>
    </row>
    <row r="595" spans="1:2" x14ac:dyDescent="0.25">
      <c r="A595" t="s">
        <v>1284</v>
      </c>
      <c r="B595" t="s">
        <v>1285</v>
      </c>
    </row>
    <row r="596" spans="1:2" x14ac:dyDescent="0.25">
      <c r="A596" t="s">
        <v>1286</v>
      </c>
      <c r="B596" t="s">
        <v>1287</v>
      </c>
    </row>
    <row r="597" spans="1:2" x14ac:dyDescent="0.25">
      <c r="A597" t="s">
        <v>1288</v>
      </c>
      <c r="B597" t="s">
        <v>1289</v>
      </c>
    </row>
    <row r="598" spans="1:2" x14ac:dyDescent="0.25">
      <c r="A598" t="s">
        <v>1290</v>
      </c>
      <c r="B598" t="s">
        <v>1291</v>
      </c>
    </row>
    <row r="599" spans="1:2" x14ac:dyDescent="0.25">
      <c r="A599" t="s">
        <v>1292</v>
      </c>
      <c r="B599" t="s">
        <v>1293</v>
      </c>
    </row>
    <row r="600" spans="1:2" x14ac:dyDescent="0.25">
      <c r="A600" t="s">
        <v>1294</v>
      </c>
      <c r="B600" t="s">
        <v>1295</v>
      </c>
    </row>
    <row r="601" spans="1:2" x14ac:dyDescent="0.25">
      <c r="A601" t="s">
        <v>1296</v>
      </c>
      <c r="B601" t="s">
        <v>1297</v>
      </c>
    </row>
    <row r="602" spans="1:2" x14ac:dyDescent="0.25">
      <c r="A602" t="s">
        <v>1298</v>
      </c>
      <c r="B602" t="s">
        <v>1299</v>
      </c>
    </row>
    <row r="603" spans="1:2" x14ac:dyDescent="0.25">
      <c r="A603" t="s">
        <v>1300</v>
      </c>
      <c r="B603" t="s">
        <v>1301</v>
      </c>
    </row>
    <row r="604" spans="1:2" x14ac:dyDescent="0.25">
      <c r="A604" t="s">
        <v>1302</v>
      </c>
      <c r="B604" t="s">
        <v>1303</v>
      </c>
    </row>
    <row r="605" spans="1:2" x14ac:dyDescent="0.25">
      <c r="A605" t="s">
        <v>1304</v>
      </c>
      <c r="B605" t="s">
        <v>1305</v>
      </c>
    </row>
    <row r="606" spans="1:2" x14ac:dyDescent="0.25">
      <c r="A606" t="s">
        <v>1306</v>
      </c>
      <c r="B606" t="s">
        <v>1307</v>
      </c>
    </row>
    <row r="607" spans="1:2" x14ac:dyDescent="0.25">
      <c r="A607" t="s">
        <v>1308</v>
      </c>
      <c r="B607" t="s">
        <v>1309</v>
      </c>
    </row>
    <row r="608" spans="1:2" x14ac:dyDescent="0.25">
      <c r="A608" t="s">
        <v>1310</v>
      </c>
      <c r="B608" t="s">
        <v>1311</v>
      </c>
    </row>
    <row r="609" spans="1:2" x14ac:dyDescent="0.25">
      <c r="A609" t="s">
        <v>1312</v>
      </c>
      <c r="B609" t="s">
        <v>1313</v>
      </c>
    </row>
    <row r="610" spans="1:2" x14ac:dyDescent="0.25">
      <c r="A610" t="s">
        <v>1314</v>
      </c>
      <c r="B610" t="s">
        <v>1315</v>
      </c>
    </row>
    <row r="611" spans="1:2" x14ac:dyDescent="0.25">
      <c r="A611" t="s">
        <v>1316</v>
      </c>
      <c r="B611" t="s">
        <v>1317</v>
      </c>
    </row>
    <row r="612" spans="1:2" x14ac:dyDescent="0.25">
      <c r="A612" t="s">
        <v>1318</v>
      </c>
      <c r="B612" t="s">
        <v>1319</v>
      </c>
    </row>
    <row r="613" spans="1:2" x14ac:dyDescent="0.25">
      <c r="A613" t="s">
        <v>1320</v>
      </c>
      <c r="B613" t="s">
        <v>1321</v>
      </c>
    </row>
    <row r="614" spans="1:2" x14ac:dyDescent="0.25">
      <c r="A614" t="s">
        <v>1322</v>
      </c>
      <c r="B614" t="s">
        <v>1323</v>
      </c>
    </row>
    <row r="615" spans="1:2" x14ac:dyDescent="0.25">
      <c r="A615" t="s">
        <v>1324</v>
      </c>
      <c r="B615" t="s">
        <v>1325</v>
      </c>
    </row>
    <row r="616" spans="1:2" x14ac:dyDescent="0.25">
      <c r="A616" t="s">
        <v>1326</v>
      </c>
      <c r="B616" t="s">
        <v>1327</v>
      </c>
    </row>
    <row r="617" spans="1:2" x14ac:dyDescent="0.25">
      <c r="A617" t="s">
        <v>1328</v>
      </c>
      <c r="B617" t="s">
        <v>1329</v>
      </c>
    </row>
    <row r="618" spans="1:2" x14ac:dyDescent="0.25">
      <c r="A618" t="s">
        <v>1330</v>
      </c>
      <c r="B618" t="s">
        <v>1331</v>
      </c>
    </row>
    <row r="619" spans="1:2" x14ac:dyDescent="0.25">
      <c r="A619" t="s">
        <v>1332</v>
      </c>
      <c r="B619" t="s">
        <v>1333</v>
      </c>
    </row>
    <row r="620" spans="1:2" x14ac:dyDescent="0.25">
      <c r="A620" t="s">
        <v>1334</v>
      </c>
      <c r="B620" t="s">
        <v>1335</v>
      </c>
    </row>
    <row r="621" spans="1:2" x14ac:dyDescent="0.25">
      <c r="A621" t="s">
        <v>1336</v>
      </c>
      <c r="B621" t="s">
        <v>1337</v>
      </c>
    </row>
    <row r="622" spans="1:2" x14ac:dyDescent="0.25">
      <c r="A622" t="s">
        <v>1338</v>
      </c>
      <c r="B622" t="s">
        <v>1339</v>
      </c>
    </row>
    <row r="623" spans="1:2" x14ac:dyDescent="0.25">
      <c r="A623" t="s">
        <v>1340</v>
      </c>
      <c r="B623" t="s">
        <v>1341</v>
      </c>
    </row>
    <row r="624" spans="1:2" x14ac:dyDescent="0.25">
      <c r="A624" t="s">
        <v>1342</v>
      </c>
      <c r="B624" t="s">
        <v>1343</v>
      </c>
    </row>
    <row r="625" spans="1:2" x14ac:dyDescent="0.25">
      <c r="A625" t="s">
        <v>1344</v>
      </c>
      <c r="B625" t="s">
        <v>1345</v>
      </c>
    </row>
    <row r="626" spans="1:2" x14ac:dyDescent="0.25">
      <c r="A626" t="s">
        <v>1346</v>
      </c>
      <c r="B626" t="s">
        <v>1347</v>
      </c>
    </row>
    <row r="627" spans="1:2" x14ac:dyDescent="0.25">
      <c r="A627" t="s">
        <v>1348</v>
      </c>
      <c r="B627" t="s">
        <v>1349</v>
      </c>
    </row>
    <row r="628" spans="1:2" x14ac:dyDescent="0.25">
      <c r="A628" t="s">
        <v>1350</v>
      </c>
      <c r="B628" t="s">
        <v>1351</v>
      </c>
    </row>
    <row r="629" spans="1:2" x14ac:dyDescent="0.25">
      <c r="A629" t="s">
        <v>1352</v>
      </c>
      <c r="B629" t="s">
        <v>1353</v>
      </c>
    </row>
    <row r="630" spans="1:2" x14ac:dyDescent="0.25">
      <c r="A630" t="s">
        <v>1354</v>
      </c>
      <c r="B630" t="s">
        <v>1355</v>
      </c>
    </row>
    <row r="631" spans="1:2" x14ac:dyDescent="0.25">
      <c r="A631" t="s">
        <v>1356</v>
      </c>
      <c r="B631" t="s">
        <v>1357</v>
      </c>
    </row>
    <row r="632" spans="1:2" x14ac:dyDescent="0.25">
      <c r="A632" t="s">
        <v>1358</v>
      </c>
      <c r="B632" t="s">
        <v>1359</v>
      </c>
    </row>
    <row r="633" spans="1:2" x14ac:dyDescent="0.25">
      <c r="A633" t="s">
        <v>1360</v>
      </c>
      <c r="B633" t="s">
        <v>1361</v>
      </c>
    </row>
    <row r="634" spans="1:2" x14ac:dyDescent="0.25">
      <c r="A634" t="s">
        <v>1362</v>
      </c>
      <c r="B634" t="s">
        <v>1363</v>
      </c>
    </row>
    <row r="635" spans="1:2" x14ac:dyDescent="0.25">
      <c r="A635" t="s">
        <v>1364</v>
      </c>
      <c r="B635" t="s">
        <v>1365</v>
      </c>
    </row>
    <row r="636" spans="1:2" x14ac:dyDescent="0.25">
      <c r="A636" t="s">
        <v>1366</v>
      </c>
      <c r="B636" t="s">
        <v>1367</v>
      </c>
    </row>
    <row r="637" spans="1:2" x14ac:dyDescent="0.25">
      <c r="A637" t="s">
        <v>1368</v>
      </c>
      <c r="B637" t="s">
        <v>1369</v>
      </c>
    </row>
    <row r="638" spans="1:2" x14ac:dyDescent="0.25">
      <c r="A638" t="s">
        <v>1370</v>
      </c>
      <c r="B638" t="s">
        <v>1371</v>
      </c>
    </row>
    <row r="639" spans="1:2" x14ac:dyDescent="0.25">
      <c r="A639" t="s">
        <v>1372</v>
      </c>
      <c r="B639" t="s">
        <v>1373</v>
      </c>
    </row>
    <row r="640" spans="1:2" x14ac:dyDescent="0.25">
      <c r="A640" t="s">
        <v>1374</v>
      </c>
      <c r="B640" t="s">
        <v>1375</v>
      </c>
    </row>
    <row r="641" spans="1:2" x14ac:dyDescent="0.25">
      <c r="A641" t="s">
        <v>1376</v>
      </c>
      <c r="B641" t="s">
        <v>1377</v>
      </c>
    </row>
    <row r="642" spans="1:2" x14ac:dyDescent="0.25">
      <c r="A642" t="s">
        <v>1378</v>
      </c>
      <c r="B642" t="s">
        <v>1379</v>
      </c>
    </row>
    <row r="643" spans="1:2" x14ac:dyDescent="0.25">
      <c r="A643" t="s">
        <v>1380</v>
      </c>
      <c r="B643" t="s">
        <v>1381</v>
      </c>
    </row>
    <row r="644" spans="1:2" x14ac:dyDescent="0.25">
      <c r="A644" t="s">
        <v>1382</v>
      </c>
      <c r="B644" t="s">
        <v>1383</v>
      </c>
    </row>
    <row r="645" spans="1:2" x14ac:dyDescent="0.25">
      <c r="A645" t="s">
        <v>1384</v>
      </c>
      <c r="B645" t="s">
        <v>1385</v>
      </c>
    </row>
    <row r="646" spans="1:2" x14ac:dyDescent="0.25">
      <c r="A646" t="s">
        <v>1386</v>
      </c>
      <c r="B646" t="s">
        <v>1387</v>
      </c>
    </row>
    <row r="647" spans="1:2" x14ac:dyDescent="0.25">
      <c r="A647" t="s">
        <v>1388</v>
      </c>
      <c r="B647" t="s">
        <v>1389</v>
      </c>
    </row>
    <row r="648" spans="1:2" x14ac:dyDescent="0.25">
      <c r="A648" t="s">
        <v>1390</v>
      </c>
      <c r="B648" t="s">
        <v>1391</v>
      </c>
    </row>
    <row r="649" spans="1:2" x14ac:dyDescent="0.25">
      <c r="A649" t="s">
        <v>1392</v>
      </c>
      <c r="B649" t="s">
        <v>1393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C58C-ABE4-4DD3-A115-E20A6F919A38}">
  <dimension ref="A1:J213"/>
  <sheetViews>
    <sheetView workbookViewId="0">
      <selection activeCell="A2" sqref="A2"/>
    </sheetView>
  </sheetViews>
  <sheetFormatPr defaultRowHeight="12.75" x14ac:dyDescent="0.2"/>
  <cols>
    <col min="1" max="1" width="13.140625" style="14" customWidth="1"/>
    <col min="2" max="9" width="14.85546875" style="14" customWidth="1"/>
    <col min="10" max="256" width="9.140625" style="14"/>
    <col min="257" max="264" width="14.85546875" style="14" customWidth="1"/>
    <col min="265" max="512" width="9.140625" style="14"/>
    <col min="513" max="520" width="14.85546875" style="14" customWidth="1"/>
    <col min="521" max="768" width="9.140625" style="14"/>
    <col min="769" max="776" width="14.85546875" style="14" customWidth="1"/>
    <col min="777" max="1024" width="9.140625" style="14"/>
    <col min="1025" max="1032" width="14.85546875" style="14" customWidth="1"/>
    <col min="1033" max="1280" width="9.140625" style="14"/>
    <col min="1281" max="1288" width="14.85546875" style="14" customWidth="1"/>
    <col min="1289" max="1536" width="9.140625" style="14"/>
    <col min="1537" max="1544" width="14.85546875" style="14" customWidth="1"/>
    <col min="1545" max="1792" width="9.140625" style="14"/>
    <col min="1793" max="1800" width="14.85546875" style="14" customWidth="1"/>
    <col min="1801" max="2048" width="9.140625" style="14"/>
    <col min="2049" max="2056" width="14.85546875" style="14" customWidth="1"/>
    <col min="2057" max="2304" width="9.140625" style="14"/>
    <col min="2305" max="2312" width="14.85546875" style="14" customWidth="1"/>
    <col min="2313" max="2560" width="9.140625" style="14"/>
    <col min="2561" max="2568" width="14.85546875" style="14" customWidth="1"/>
    <col min="2569" max="2816" width="9.140625" style="14"/>
    <col min="2817" max="2824" width="14.85546875" style="14" customWidth="1"/>
    <col min="2825" max="3072" width="9.140625" style="14"/>
    <col min="3073" max="3080" width="14.85546875" style="14" customWidth="1"/>
    <col min="3081" max="3328" width="9.140625" style="14"/>
    <col min="3329" max="3336" width="14.85546875" style="14" customWidth="1"/>
    <col min="3337" max="3584" width="9.140625" style="14"/>
    <col min="3585" max="3592" width="14.85546875" style="14" customWidth="1"/>
    <col min="3593" max="3840" width="9.140625" style="14"/>
    <col min="3841" max="3848" width="14.85546875" style="14" customWidth="1"/>
    <col min="3849" max="4096" width="9.140625" style="14"/>
    <col min="4097" max="4104" width="14.85546875" style="14" customWidth="1"/>
    <col min="4105" max="4352" width="9.140625" style="14"/>
    <col min="4353" max="4360" width="14.85546875" style="14" customWidth="1"/>
    <col min="4361" max="4608" width="9.140625" style="14"/>
    <col min="4609" max="4616" width="14.85546875" style="14" customWidth="1"/>
    <col min="4617" max="4864" width="9.140625" style="14"/>
    <col min="4865" max="4872" width="14.85546875" style="14" customWidth="1"/>
    <col min="4873" max="5120" width="9.140625" style="14"/>
    <col min="5121" max="5128" width="14.85546875" style="14" customWidth="1"/>
    <col min="5129" max="5376" width="9.140625" style="14"/>
    <col min="5377" max="5384" width="14.85546875" style="14" customWidth="1"/>
    <col min="5385" max="5632" width="9.140625" style="14"/>
    <col min="5633" max="5640" width="14.85546875" style="14" customWidth="1"/>
    <col min="5641" max="5888" width="9.140625" style="14"/>
    <col min="5889" max="5896" width="14.85546875" style="14" customWidth="1"/>
    <col min="5897" max="6144" width="9.140625" style="14"/>
    <col min="6145" max="6152" width="14.85546875" style="14" customWidth="1"/>
    <col min="6153" max="6400" width="9.140625" style="14"/>
    <col min="6401" max="6408" width="14.85546875" style="14" customWidth="1"/>
    <col min="6409" max="6656" width="9.140625" style="14"/>
    <col min="6657" max="6664" width="14.85546875" style="14" customWidth="1"/>
    <col min="6665" max="6912" width="9.140625" style="14"/>
    <col min="6913" max="6920" width="14.85546875" style="14" customWidth="1"/>
    <col min="6921" max="7168" width="9.140625" style="14"/>
    <col min="7169" max="7176" width="14.85546875" style="14" customWidth="1"/>
    <col min="7177" max="7424" width="9.140625" style="14"/>
    <col min="7425" max="7432" width="14.85546875" style="14" customWidth="1"/>
    <col min="7433" max="7680" width="9.140625" style="14"/>
    <col min="7681" max="7688" width="14.85546875" style="14" customWidth="1"/>
    <col min="7689" max="7936" width="9.140625" style="14"/>
    <col min="7937" max="7944" width="14.85546875" style="14" customWidth="1"/>
    <col min="7945" max="8192" width="9.140625" style="14"/>
    <col min="8193" max="8200" width="14.85546875" style="14" customWidth="1"/>
    <col min="8201" max="8448" width="9.140625" style="14"/>
    <col min="8449" max="8456" width="14.85546875" style="14" customWidth="1"/>
    <col min="8457" max="8704" width="9.140625" style="14"/>
    <col min="8705" max="8712" width="14.85546875" style="14" customWidth="1"/>
    <col min="8713" max="8960" width="9.140625" style="14"/>
    <col min="8961" max="8968" width="14.85546875" style="14" customWidth="1"/>
    <col min="8969" max="9216" width="9.140625" style="14"/>
    <col min="9217" max="9224" width="14.85546875" style="14" customWidth="1"/>
    <col min="9225" max="9472" width="9.140625" style="14"/>
    <col min="9473" max="9480" width="14.85546875" style="14" customWidth="1"/>
    <col min="9481" max="9728" width="9.140625" style="14"/>
    <col min="9729" max="9736" width="14.85546875" style="14" customWidth="1"/>
    <col min="9737" max="9984" width="9.140625" style="14"/>
    <col min="9985" max="9992" width="14.85546875" style="14" customWidth="1"/>
    <col min="9993" max="10240" width="9.140625" style="14"/>
    <col min="10241" max="10248" width="14.85546875" style="14" customWidth="1"/>
    <col min="10249" max="10496" width="9.140625" style="14"/>
    <col min="10497" max="10504" width="14.85546875" style="14" customWidth="1"/>
    <col min="10505" max="10752" width="9.140625" style="14"/>
    <col min="10753" max="10760" width="14.85546875" style="14" customWidth="1"/>
    <col min="10761" max="11008" width="9.140625" style="14"/>
    <col min="11009" max="11016" width="14.85546875" style="14" customWidth="1"/>
    <col min="11017" max="11264" width="9.140625" style="14"/>
    <col min="11265" max="11272" width="14.85546875" style="14" customWidth="1"/>
    <col min="11273" max="11520" width="9.140625" style="14"/>
    <col min="11521" max="11528" width="14.85546875" style="14" customWidth="1"/>
    <col min="11529" max="11776" width="9.140625" style="14"/>
    <col min="11777" max="11784" width="14.85546875" style="14" customWidth="1"/>
    <col min="11785" max="12032" width="9.140625" style="14"/>
    <col min="12033" max="12040" width="14.85546875" style="14" customWidth="1"/>
    <col min="12041" max="12288" width="9.140625" style="14"/>
    <col min="12289" max="12296" width="14.85546875" style="14" customWidth="1"/>
    <col min="12297" max="12544" width="9.140625" style="14"/>
    <col min="12545" max="12552" width="14.85546875" style="14" customWidth="1"/>
    <col min="12553" max="12800" width="9.140625" style="14"/>
    <col min="12801" max="12808" width="14.85546875" style="14" customWidth="1"/>
    <col min="12809" max="13056" width="9.140625" style="14"/>
    <col min="13057" max="13064" width="14.85546875" style="14" customWidth="1"/>
    <col min="13065" max="13312" width="9.140625" style="14"/>
    <col min="13313" max="13320" width="14.85546875" style="14" customWidth="1"/>
    <col min="13321" max="13568" width="9.140625" style="14"/>
    <col min="13569" max="13576" width="14.85546875" style="14" customWidth="1"/>
    <col min="13577" max="13824" width="9.140625" style="14"/>
    <col min="13825" max="13832" width="14.85546875" style="14" customWidth="1"/>
    <col min="13833" max="14080" width="9.140625" style="14"/>
    <col min="14081" max="14088" width="14.85546875" style="14" customWidth="1"/>
    <col min="14089" max="14336" width="9.140625" style="14"/>
    <col min="14337" max="14344" width="14.85546875" style="14" customWidth="1"/>
    <col min="14345" max="14592" width="9.140625" style="14"/>
    <col min="14593" max="14600" width="14.85546875" style="14" customWidth="1"/>
    <col min="14601" max="14848" width="9.140625" style="14"/>
    <col min="14849" max="14856" width="14.85546875" style="14" customWidth="1"/>
    <col min="14857" max="15104" width="9.140625" style="14"/>
    <col min="15105" max="15112" width="14.85546875" style="14" customWidth="1"/>
    <col min="15113" max="15360" width="9.140625" style="14"/>
    <col min="15361" max="15368" width="14.85546875" style="14" customWidth="1"/>
    <col min="15369" max="15616" width="9.140625" style="14"/>
    <col min="15617" max="15624" width="14.85546875" style="14" customWidth="1"/>
    <col min="15625" max="15872" width="9.140625" style="14"/>
    <col min="15873" max="15880" width="14.85546875" style="14" customWidth="1"/>
    <col min="15881" max="16128" width="9.140625" style="14"/>
    <col min="16129" max="16136" width="14.85546875" style="14" customWidth="1"/>
    <col min="16137" max="16384" width="9.140625" style="14"/>
  </cols>
  <sheetData>
    <row r="1" spans="1:10" ht="51.75" customHeight="1" x14ac:dyDescent="0.2">
      <c r="A1" s="9" t="s">
        <v>1676</v>
      </c>
      <c r="B1" s="10" t="s">
        <v>1397</v>
      </c>
      <c r="C1" s="11" t="s">
        <v>1398</v>
      </c>
      <c r="D1" s="11" t="s">
        <v>1399</v>
      </c>
      <c r="E1" s="12" t="s">
        <v>1400</v>
      </c>
      <c r="F1" s="12" t="s">
        <v>1401</v>
      </c>
      <c r="G1" s="12" t="s">
        <v>1402</v>
      </c>
      <c r="H1" s="12" t="s">
        <v>1403</v>
      </c>
      <c r="I1" s="13" t="s">
        <v>1404</v>
      </c>
      <c r="J1" s="9" t="s">
        <v>1405</v>
      </c>
    </row>
    <row r="2" spans="1:10" x14ac:dyDescent="0.2">
      <c r="A2" s="15" t="s">
        <v>1406</v>
      </c>
      <c r="B2" s="16">
        <v>2</v>
      </c>
      <c r="C2" s="17" t="s">
        <v>1407</v>
      </c>
      <c r="D2" s="18" t="s">
        <v>1408</v>
      </c>
      <c r="E2" s="19">
        <v>11</v>
      </c>
      <c r="F2" s="19" t="s">
        <v>1409</v>
      </c>
      <c r="G2" s="20" t="s">
        <v>1410</v>
      </c>
      <c r="H2" s="21">
        <v>1</v>
      </c>
      <c r="I2" s="15" t="s">
        <v>1406</v>
      </c>
      <c r="J2" s="22" t="s">
        <v>1411</v>
      </c>
    </row>
    <row r="3" spans="1:10" x14ac:dyDescent="0.2">
      <c r="A3" s="15" t="s">
        <v>1412</v>
      </c>
      <c r="B3" s="16">
        <v>2</v>
      </c>
      <c r="C3" s="17" t="s">
        <v>1407</v>
      </c>
      <c r="D3" s="18" t="s">
        <v>1408</v>
      </c>
      <c r="E3" s="19">
        <v>12</v>
      </c>
      <c r="F3" s="19" t="s">
        <v>1413</v>
      </c>
      <c r="G3" s="20" t="s">
        <v>1414</v>
      </c>
      <c r="H3" s="21">
        <v>213</v>
      </c>
      <c r="I3" s="15" t="s">
        <v>1412</v>
      </c>
      <c r="J3" s="22" t="s">
        <v>1415</v>
      </c>
    </row>
    <row r="4" spans="1:10" x14ac:dyDescent="0.2">
      <c r="A4" s="15" t="s">
        <v>1416</v>
      </c>
      <c r="B4" s="16">
        <v>1</v>
      </c>
      <c r="C4" s="17" t="s">
        <v>1417</v>
      </c>
      <c r="D4" s="18" t="s">
        <v>1418</v>
      </c>
      <c r="E4" s="19">
        <v>1</v>
      </c>
      <c r="F4" s="19" t="s">
        <v>1419</v>
      </c>
      <c r="G4" s="20" t="s">
        <v>1420</v>
      </c>
      <c r="H4" s="21">
        <v>195</v>
      </c>
      <c r="I4" s="15" t="s">
        <v>1416</v>
      </c>
      <c r="J4" s="22" t="s">
        <v>1421</v>
      </c>
    </row>
    <row r="5" spans="1:10" x14ac:dyDescent="0.2">
      <c r="A5" s="15" t="s">
        <v>1422</v>
      </c>
      <c r="B5" s="16">
        <v>1</v>
      </c>
      <c r="C5" s="17" t="s">
        <v>1417</v>
      </c>
      <c r="D5" s="18" t="s">
        <v>1418</v>
      </c>
      <c r="E5" s="19">
        <v>1</v>
      </c>
      <c r="F5" s="19" t="s">
        <v>1419</v>
      </c>
      <c r="G5" s="20" t="s">
        <v>1420</v>
      </c>
      <c r="H5" s="21">
        <v>2</v>
      </c>
      <c r="I5" s="15" t="s">
        <v>1422</v>
      </c>
      <c r="J5" s="22" t="s">
        <v>1421</v>
      </c>
    </row>
    <row r="6" spans="1:10" x14ac:dyDescent="0.2">
      <c r="A6" s="15" t="s">
        <v>1423</v>
      </c>
      <c r="B6" s="16">
        <v>1</v>
      </c>
      <c r="C6" s="17" t="s">
        <v>1417</v>
      </c>
      <c r="D6" s="18" t="s">
        <v>1418</v>
      </c>
      <c r="E6" s="19">
        <v>2</v>
      </c>
      <c r="F6" s="19" t="s">
        <v>1424</v>
      </c>
      <c r="G6" s="20" t="s">
        <v>1425</v>
      </c>
      <c r="H6" s="21">
        <v>148</v>
      </c>
      <c r="I6" s="15" t="s">
        <v>1423</v>
      </c>
      <c r="J6" s="22" t="s">
        <v>1421</v>
      </c>
    </row>
    <row r="7" spans="1:10" x14ac:dyDescent="0.2">
      <c r="A7" s="15" t="s">
        <v>1426</v>
      </c>
      <c r="B7" s="16">
        <v>1</v>
      </c>
      <c r="C7" s="17" t="s">
        <v>1417</v>
      </c>
      <c r="D7" s="18" t="s">
        <v>1418</v>
      </c>
      <c r="E7" s="19">
        <v>6</v>
      </c>
      <c r="F7" s="19" t="s">
        <v>1427</v>
      </c>
      <c r="G7" s="20" t="s">
        <v>1428</v>
      </c>
      <c r="H7" s="21">
        <v>149</v>
      </c>
      <c r="I7" s="15" t="s">
        <v>1426</v>
      </c>
      <c r="J7" s="22" t="s">
        <v>1421</v>
      </c>
    </row>
    <row r="8" spans="1:10" x14ac:dyDescent="0.2">
      <c r="A8" s="15" t="s">
        <v>1429</v>
      </c>
      <c r="B8" s="16">
        <v>2</v>
      </c>
      <c r="C8" s="17" t="s">
        <v>1407</v>
      </c>
      <c r="D8" s="18" t="s">
        <v>1408</v>
      </c>
      <c r="E8" s="19">
        <v>9</v>
      </c>
      <c r="F8" s="19" t="s">
        <v>1430</v>
      </c>
      <c r="G8" s="20" t="s">
        <v>1431</v>
      </c>
      <c r="H8" s="21">
        <v>3</v>
      </c>
      <c r="I8" s="15" t="s">
        <v>1429</v>
      </c>
      <c r="J8" s="22" t="s">
        <v>1411</v>
      </c>
    </row>
    <row r="9" spans="1:10" x14ac:dyDescent="0.2">
      <c r="A9" s="15" t="s">
        <v>1432</v>
      </c>
      <c r="B9" s="16">
        <v>1</v>
      </c>
      <c r="C9" s="17" t="s">
        <v>1417</v>
      </c>
      <c r="D9" s="18" t="s">
        <v>1418</v>
      </c>
      <c r="E9" s="19">
        <v>10</v>
      </c>
      <c r="F9" s="19" t="s">
        <v>1433</v>
      </c>
      <c r="G9" s="20" t="s">
        <v>1434</v>
      </c>
      <c r="H9" s="21">
        <v>150</v>
      </c>
      <c r="I9" s="15" t="s">
        <v>1432</v>
      </c>
      <c r="J9" s="22" t="s">
        <v>1421</v>
      </c>
    </row>
    <row r="10" spans="1:10" x14ac:dyDescent="0.2">
      <c r="A10" s="15" t="s">
        <v>1435</v>
      </c>
      <c r="B10" s="16">
        <v>2</v>
      </c>
      <c r="C10" s="17" t="s">
        <v>1407</v>
      </c>
      <c r="D10" s="18" t="s">
        <v>1408</v>
      </c>
      <c r="E10" s="19">
        <v>9</v>
      </c>
      <c r="F10" s="19" t="s">
        <v>1430</v>
      </c>
      <c r="G10" s="20" t="s">
        <v>1431</v>
      </c>
      <c r="H10" s="21">
        <v>4</v>
      </c>
      <c r="I10" s="15" t="s">
        <v>1435</v>
      </c>
      <c r="J10" s="22" t="s">
        <v>1411</v>
      </c>
    </row>
    <row r="11" spans="1:10" x14ac:dyDescent="0.2">
      <c r="A11" s="15" t="s">
        <v>1436</v>
      </c>
      <c r="B11" s="16">
        <v>2</v>
      </c>
      <c r="C11" s="17" t="s">
        <v>1407</v>
      </c>
      <c r="D11" s="18" t="s">
        <v>1408</v>
      </c>
      <c r="E11" s="19">
        <v>8</v>
      </c>
      <c r="F11" s="19" t="s">
        <v>1437</v>
      </c>
      <c r="G11" s="20" t="s">
        <v>1438</v>
      </c>
      <c r="H11" s="21">
        <v>5</v>
      </c>
      <c r="I11" s="15" t="s">
        <v>1436</v>
      </c>
      <c r="J11" s="22" t="s">
        <v>1411</v>
      </c>
    </row>
    <row r="12" spans="1:10" x14ac:dyDescent="0.2">
      <c r="A12" s="15" t="s">
        <v>1439</v>
      </c>
      <c r="B12" s="16">
        <v>2</v>
      </c>
      <c r="C12" s="17" t="s">
        <v>1407</v>
      </c>
      <c r="D12" s="18" t="s">
        <v>1408</v>
      </c>
      <c r="E12" s="19">
        <v>11</v>
      </c>
      <c r="F12" s="19" t="s">
        <v>1409</v>
      </c>
      <c r="G12" s="20" t="s">
        <v>1410</v>
      </c>
      <c r="H12" s="21">
        <v>6</v>
      </c>
      <c r="I12" s="15" t="s">
        <v>1439</v>
      </c>
      <c r="J12" s="22" t="s">
        <v>1411</v>
      </c>
    </row>
    <row r="13" spans="1:10" x14ac:dyDescent="0.2">
      <c r="A13" s="15" t="s">
        <v>1440</v>
      </c>
      <c r="B13" s="16">
        <v>1</v>
      </c>
      <c r="C13" s="17" t="s">
        <v>1417</v>
      </c>
      <c r="D13" s="18" t="s">
        <v>1418</v>
      </c>
      <c r="E13" s="19">
        <v>4</v>
      </c>
      <c r="F13" s="19" t="s">
        <v>1441</v>
      </c>
      <c r="G13" s="20" t="s">
        <v>1442</v>
      </c>
      <c r="H13" s="21">
        <v>151</v>
      </c>
      <c r="I13" s="15" t="s">
        <v>1440</v>
      </c>
      <c r="J13" s="22" t="s">
        <v>1421</v>
      </c>
    </row>
    <row r="14" spans="1:10" x14ac:dyDescent="0.2">
      <c r="A14" s="15" t="s">
        <v>1443</v>
      </c>
      <c r="B14" s="16">
        <v>2</v>
      </c>
      <c r="C14" s="17" t="s">
        <v>1407</v>
      </c>
      <c r="D14" s="18" t="s">
        <v>1408</v>
      </c>
      <c r="E14" s="19">
        <v>11</v>
      </c>
      <c r="F14" s="19" t="s">
        <v>1409</v>
      </c>
      <c r="G14" s="20" t="s">
        <v>1410</v>
      </c>
      <c r="H14" s="21">
        <v>7</v>
      </c>
      <c r="I14" s="15" t="s">
        <v>1443</v>
      </c>
      <c r="J14" s="22" t="s">
        <v>1411</v>
      </c>
    </row>
    <row r="15" spans="1:10" x14ac:dyDescent="0.2">
      <c r="A15" s="15" t="s">
        <v>1444</v>
      </c>
      <c r="B15" s="16">
        <v>2</v>
      </c>
      <c r="C15" s="17" t="s">
        <v>1407</v>
      </c>
      <c r="D15" s="18" t="s">
        <v>1408</v>
      </c>
      <c r="E15" s="19">
        <v>8</v>
      </c>
      <c r="F15" s="19" t="s">
        <v>1437</v>
      </c>
      <c r="G15" s="20" t="s">
        <v>1438</v>
      </c>
      <c r="H15" s="21">
        <v>8</v>
      </c>
      <c r="I15" s="15" t="s">
        <v>1444</v>
      </c>
      <c r="J15" s="22" t="s">
        <v>1415</v>
      </c>
    </row>
    <row r="16" spans="1:10" x14ac:dyDescent="0.2">
      <c r="A16" s="15" t="s">
        <v>1445</v>
      </c>
      <c r="B16" s="16">
        <v>1</v>
      </c>
      <c r="C16" s="17" t="s">
        <v>1417</v>
      </c>
      <c r="D16" s="18" t="s">
        <v>1418</v>
      </c>
      <c r="E16" s="19">
        <v>6</v>
      </c>
      <c r="F16" s="19" t="s">
        <v>1427</v>
      </c>
      <c r="G16" s="20" t="s">
        <v>1428</v>
      </c>
      <c r="H16" s="21">
        <v>9</v>
      </c>
      <c r="I16" s="15" t="s">
        <v>1445</v>
      </c>
      <c r="J16" s="22" t="s">
        <v>1421</v>
      </c>
    </row>
    <row r="17" spans="1:10" x14ac:dyDescent="0.2">
      <c r="A17" s="15" t="s">
        <v>1446</v>
      </c>
      <c r="B17" s="16">
        <v>1</v>
      </c>
      <c r="C17" s="17" t="s">
        <v>1417</v>
      </c>
      <c r="D17" s="18" t="s">
        <v>1418</v>
      </c>
      <c r="E17" s="19">
        <v>1</v>
      </c>
      <c r="F17" s="19" t="s">
        <v>1419</v>
      </c>
      <c r="G17" s="20" t="s">
        <v>1420</v>
      </c>
      <c r="H17" s="21">
        <v>152</v>
      </c>
      <c r="I17" s="15" t="s">
        <v>1446</v>
      </c>
      <c r="J17" s="22" t="s">
        <v>1421</v>
      </c>
    </row>
    <row r="18" spans="1:10" x14ac:dyDescent="0.2">
      <c r="A18" s="15" t="s">
        <v>1447</v>
      </c>
      <c r="B18" s="16">
        <v>1</v>
      </c>
      <c r="C18" s="17" t="s">
        <v>1417</v>
      </c>
      <c r="D18" s="18" t="s">
        <v>1418</v>
      </c>
      <c r="E18" s="19">
        <v>4</v>
      </c>
      <c r="F18" s="19" t="s">
        <v>1441</v>
      </c>
      <c r="G18" s="20" t="s">
        <v>1442</v>
      </c>
      <c r="H18" s="21">
        <v>11</v>
      </c>
      <c r="I18" s="15" t="s">
        <v>1447</v>
      </c>
      <c r="J18" s="22" t="s">
        <v>1421</v>
      </c>
    </row>
    <row r="19" spans="1:10" x14ac:dyDescent="0.2">
      <c r="A19" s="15" t="s">
        <v>1448</v>
      </c>
      <c r="B19" s="16">
        <v>2</v>
      </c>
      <c r="C19" s="17" t="s">
        <v>1407</v>
      </c>
      <c r="D19" s="18" t="s">
        <v>1408</v>
      </c>
      <c r="E19" s="19">
        <v>9</v>
      </c>
      <c r="F19" s="19" t="s">
        <v>1430</v>
      </c>
      <c r="G19" s="20" t="s">
        <v>1431</v>
      </c>
      <c r="H19" s="21">
        <v>12</v>
      </c>
      <c r="I19" s="15" t="s">
        <v>1448</v>
      </c>
      <c r="J19" s="22" t="s">
        <v>1411</v>
      </c>
    </row>
    <row r="20" spans="1:10" x14ac:dyDescent="0.2">
      <c r="A20" s="15" t="s">
        <v>1449</v>
      </c>
      <c r="B20" s="16">
        <v>1</v>
      </c>
      <c r="C20" s="17" t="s">
        <v>1417</v>
      </c>
      <c r="D20" s="18" t="s">
        <v>1418</v>
      </c>
      <c r="E20" s="19">
        <v>10</v>
      </c>
      <c r="F20" s="19" t="s">
        <v>1433</v>
      </c>
      <c r="G20" s="20" t="s">
        <v>1434</v>
      </c>
      <c r="H20" s="21">
        <v>13</v>
      </c>
      <c r="I20" s="15" t="s">
        <v>1449</v>
      </c>
      <c r="J20" s="22" t="s">
        <v>1421</v>
      </c>
    </row>
    <row r="21" spans="1:10" x14ac:dyDescent="0.2">
      <c r="A21" s="15" t="s">
        <v>1450</v>
      </c>
      <c r="B21" s="16">
        <v>2</v>
      </c>
      <c r="C21" s="17" t="s">
        <v>1407</v>
      </c>
      <c r="D21" s="18" t="s">
        <v>1408</v>
      </c>
      <c r="E21" s="19">
        <v>11</v>
      </c>
      <c r="F21" s="19" t="s">
        <v>1409</v>
      </c>
      <c r="G21" s="20" t="s">
        <v>1410</v>
      </c>
      <c r="H21" s="21">
        <v>14</v>
      </c>
      <c r="I21" s="15" t="s">
        <v>1450</v>
      </c>
      <c r="J21" s="22" t="s">
        <v>1411</v>
      </c>
    </row>
    <row r="22" spans="1:10" x14ac:dyDescent="0.2">
      <c r="A22" s="15" t="s">
        <v>1451</v>
      </c>
      <c r="B22" s="16">
        <v>1</v>
      </c>
      <c r="C22" s="17" t="s">
        <v>1417</v>
      </c>
      <c r="D22" s="18" t="s">
        <v>1418</v>
      </c>
      <c r="E22" s="19">
        <v>2</v>
      </c>
      <c r="F22" s="19" t="s">
        <v>1424</v>
      </c>
      <c r="G22" s="20" t="s">
        <v>1425</v>
      </c>
      <c r="H22" s="21">
        <v>153</v>
      </c>
      <c r="I22" s="15" t="s">
        <v>1451</v>
      </c>
      <c r="J22" s="22" t="s">
        <v>1421</v>
      </c>
    </row>
    <row r="23" spans="1:10" x14ac:dyDescent="0.2">
      <c r="A23" s="15" t="s">
        <v>1452</v>
      </c>
      <c r="B23" s="16">
        <v>1</v>
      </c>
      <c r="C23" s="17" t="s">
        <v>1417</v>
      </c>
      <c r="D23" s="18" t="s">
        <v>1418</v>
      </c>
      <c r="E23" s="19">
        <v>2</v>
      </c>
      <c r="F23" s="19" t="s">
        <v>1424</v>
      </c>
      <c r="G23" s="20" t="s">
        <v>1425</v>
      </c>
      <c r="H23" s="21">
        <v>196</v>
      </c>
      <c r="I23" s="15" t="s">
        <v>1452</v>
      </c>
      <c r="J23" s="22" t="s">
        <v>1421</v>
      </c>
    </row>
    <row r="24" spans="1:10" x14ac:dyDescent="0.2">
      <c r="A24" s="15" t="s">
        <v>1453</v>
      </c>
      <c r="B24" s="16">
        <v>1</v>
      </c>
      <c r="C24" s="17" t="s">
        <v>1417</v>
      </c>
      <c r="D24" s="18" t="s">
        <v>1418</v>
      </c>
      <c r="E24" s="19">
        <v>1</v>
      </c>
      <c r="F24" s="19" t="s">
        <v>1419</v>
      </c>
      <c r="G24" s="20" t="s">
        <v>1420</v>
      </c>
      <c r="H24" s="21">
        <v>15</v>
      </c>
      <c r="I24" s="15" t="s">
        <v>1453</v>
      </c>
      <c r="J24" s="22" t="s">
        <v>1421</v>
      </c>
    </row>
    <row r="25" spans="1:10" x14ac:dyDescent="0.2">
      <c r="A25" s="15" t="s">
        <v>1454</v>
      </c>
      <c r="B25" s="16">
        <v>1</v>
      </c>
      <c r="C25" s="17" t="s">
        <v>1417</v>
      </c>
      <c r="D25" s="18" t="s">
        <v>1418</v>
      </c>
      <c r="E25" s="19">
        <v>3</v>
      </c>
      <c r="F25" s="19" t="s">
        <v>1455</v>
      </c>
      <c r="G25" s="20" t="s">
        <v>1456</v>
      </c>
      <c r="H25" s="21">
        <v>16</v>
      </c>
      <c r="I25" s="15" t="s">
        <v>1454</v>
      </c>
      <c r="J25" s="22" t="s">
        <v>1421</v>
      </c>
    </row>
    <row r="26" spans="1:10" x14ac:dyDescent="0.2">
      <c r="A26" s="15" t="s">
        <v>1457</v>
      </c>
      <c r="B26" s="16">
        <v>1</v>
      </c>
      <c r="C26" s="17" t="s">
        <v>1417</v>
      </c>
      <c r="D26" s="18" t="s">
        <v>1418</v>
      </c>
      <c r="E26" s="19">
        <v>7</v>
      </c>
      <c r="F26" s="19" t="s">
        <v>1458</v>
      </c>
      <c r="G26" s="20" t="s">
        <v>1459</v>
      </c>
      <c r="H26" s="21">
        <v>17</v>
      </c>
      <c r="I26" s="15" t="s">
        <v>1457</v>
      </c>
      <c r="J26" s="22" t="s">
        <v>1421</v>
      </c>
    </row>
    <row r="27" spans="1:10" x14ac:dyDescent="0.2">
      <c r="A27" s="15" t="s">
        <v>1460</v>
      </c>
      <c r="B27" s="16">
        <v>1</v>
      </c>
      <c r="C27" s="17" t="s">
        <v>1417</v>
      </c>
      <c r="D27" s="18" t="s">
        <v>1418</v>
      </c>
      <c r="E27" s="19">
        <v>2</v>
      </c>
      <c r="F27" s="19" t="s">
        <v>1424</v>
      </c>
      <c r="G27" s="20" t="s">
        <v>1425</v>
      </c>
      <c r="H27" s="21">
        <v>18</v>
      </c>
      <c r="I27" s="15" t="s">
        <v>1460</v>
      </c>
      <c r="J27" s="22" t="s">
        <v>1421</v>
      </c>
    </row>
    <row r="28" spans="1:10" x14ac:dyDescent="0.2">
      <c r="A28" s="15" t="s">
        <v>1461</v>
      </c>
      <c r="B28" s="16">
        <v>2</v>
      </c>
      <c r="C28" s="17" t="s">
        <v>1407</v>
      </c>
      <c r="D28" s="18" t="s">
        <v>1408</v>
      </c>
      <c r="E28" s="19">
        <v>12</v>
      </c>
      <c r="F28" s="19" t="s">
        <v>1413</v>
      </c>
      <c r="G28" s="20" t="s">
        <v>1414</v>
      </c>
      <c r="H28" s="21">
        <v>19</v>
      </c>
      <c r="I28" s="15" t="s">
        <v>1461</v>
      </c>
      <c r="J28" s="22" t="s">
        <v>1411</v>
      </c>
    </row>
    <row r="29" spans="1:10" x14ac:dyDescent="0.2">
      <c r="A29" s="15" t="s">
        <v>1462</v>
      </c>
      <c r="B29" s="16">
        <v>1</v>
      </c>
      <c r="C29" s="17" t="s">
        <v>1417</v>
      </c>
      <c r="D29" s="18" t="s">
        <v>1418</v>
      </c>
      <c r="E29" s="19">
        <v>4</v>
      </c>
      <c r="F29" s="19" t="s">
        <v>1441</v>
      </c>
      <c r="G29" s="20" t="s">
        <v>1442</v>
      </c>
      <c r="H29" s="21">
        <v>154</v>
      </c>
      <c r="I29" s="15" t="s">
        <v>1462</v>
      </c>
      <c r="J29" s="22" t="s">
        <v>1421</v>
      </c>
    </row>
    <row r="30" spans="1:10" x14ac:dyDescent="0.2">
      <c r="A30" s="15" t="s">
        <v>1463</v>
      </c>
      <c r="B30" s="16">
        <v>2</v>
      </c>
      <c r="C30" s="17" t="s">
        <v>1407</v>
      </c>
      <c r="D30" s="18" t="s">
        <v>1408</v>
      </c>
      <c r="E30" s="19">
        <v>8</v>
      </c>
      <c r="F30" s="19" t="s">
        <v>1437</v>
      </c>
      <c r="G30" s="20" t="s">
        <v>1438</v>
      </c>
      <c r="H30" s="21">
        <v>20</v>
      </c>
      <c r="I30" s="15" t="s">
        <v>1463</v>
      </c>
      <c r="J30" s="22" t="s">
        <v>1411</v>
      </c>
    </row>
    <row r="31" spans="1:10" x14ac:dyDescent="0.2">
      <c r="A31" s="15" t="s">
        <v>1464</v>
      </c>
      <c r="B31" s="16">
        <v>1</v>
      </c>
      <c r="C31" s="17" t="s">
        <v>1417</v>
      </c>
      <c r="D31" s="18" t="s">
        <v>1418</v>
      </c>
      <c r="E31" s="19">
        <v>4</v>
      </c>
      <c r="F31" s="19" t="s">
        <v>1441</v>
      </c>
      <c r="G31" s="20" t="s">
        <v>1442</v>
      </c>
      <c r="H31" s="21">
        <v>155</v>
      </c>
      <c r="I31" s="15" t="s">
        <v>1464</v>
      </c>
      <c r="J31" s="22" t="s">
        <v>1421</v>
      </c>
    </row>
    <row r="32" spans="1:10" x14ac:dyDescent="0.2">
      <c r="A32" s="15" t="s">
        <v>1465</v>
      </c>
      <c r="B32" s="16">
        <v>2</v>
      </c>
      <c r="C32" s="17" t="s">
        <v>1407</v>
      </c>
      <c r="D32" s="18" t="s">
        <v>1408</v>
      </c>
      <c r="E32" s="19">
        <v>8</v>
      </c>
      <c r="F32" s="19" t="s">
        <v>1437</v>
      </c>
      <c r="G32" s="20" t="s">
        <v>1438</v>
      </c>
      <c r="H32" s="21">
        <v>21</v>
      </c>
      <c r="I32" s="15" t="s">
        <v>1465</v>
      </c>
      <c r="J32" s="22" t="s">
        <v>1415</v>
      </c>
    </row>
    <row r="33" spans="1:10" x14ac:dyDescent="0.2">
      <c r="A33" s="15" t="s">
        <v>1466</v>
      </c>
      <c r="B33" s="16">
        <v>1</v>
      </c>
      <c r="C33" s="17" t="s">
        <v>1417</v>
      </c>
      <c r="D33" s="18" t="s">
        <v>1418</v>
      </c>
      <c r="E33" s="19">
        <v>1</v>
      </c>
      <c r="F33" s="19" t="s">
        <v>1419</v>
      </c>
      <c r="G33" s="20" t="s">
        <v>1420</v>
      </c>
      <c r="H33" s="21">
        <v>156</v>
      </c>
      <c r="I33" s="15" t="s">
        <v>1466</v>
      </c>
      <c r="J33" s="22" t="s">
        <v>1421</v>
      </c>
    </row>
    <row r="34" spans="1:10" x14ac:dyDescent="0.2">
      <c r="A34" s="15" t="s">
        <v>1467</v>
      </c>
      <c r="B34" s="16">
        <v>2</v>
      </c>
      <c r="C34" s="17" t="s">
        <v>1407</v>
      </c>
      <c r="D34" s="18" t="s">
        <v>1408</v>
      </c>
      <c r="E34" s="19">
        <v>8</v>
      </c>
      <c r="F34" s="19" t="s">
        <v>1437</v>
      </c>
      <c r="G34" s="20" t="s">
        <v>1438</v>
      </c>
      <c r="H34" s="21">
        <v>22</v>
      </c>
      <c r="I34" s="15" t="s">
        <v>1467</v>
      </c>
      <c r="J34" s="22" t="s">
        <v>1415</v>
      </c>
    </row>
    <row r="35" spans="1:10" x14ac:dyDescent="0.2">
      <c r="A35" s="15" t="s">
        <v>1468</v>
      </c>
      <c r="B35" s="16">
        <v>1</v>
      </c>
      <c r="C35" s="17" t="s">
        <v>1417</v>
      </c>
      <c r="D35" s="18" t="s">
        <v>1418</v>
      </c>
      <c r="E35" s="19">
        <v>7</v>
      </c>
      <c r="F35" s="19" t="s">
        <v>1458</v>
      </c>
      <c r="G35" s="20" t="s">
        <v>1459</v>
      </c>
      <c r="H35" s="21">
        <v>157</v>
      </c>
      <c r="I35" s="15" t="s">
        <v>1468</v>
      </c>
      <c r="J35" s="22" t="s">
        <v>1421</v>
      </c>
    </row>
    <row r="36" spans="1:10" x14ac:dyDescent="0.2">
      <c r="A36" s="15" t="s">
        <v>1469</v>
      </c>
      <c r="B36" s="16">
        <v>2</v>
      </c>
      <c r="C36" s="17" t="s">
        <v>1407</v>
      </c>
      <c r="D36" s="18" t="s">
        <v>1408</v>
      </c>
      <c r="E36" s="19">
        <v>8</v>
      </c>
      <c r="F36" s="19" t="s">
        <v>1437</v>
      </c>
      <c r="G36" s="20" t="s">
        <v>1438</v>
      </c>
      <c r="H36" s="21">
        <v>23</v>
      </c>
      <c r="I36" s="15" t="s">
        <v>1469</v>
      </c>
      <c r="J36" s="22" t="s">
        <v>1415</v>
      </c>
    </row>
    <row r="37" spans="1:10" x14ac:dyDescent="0.2">
      <c r="A37" s="15" t="s">
        <v>1470</v>
      </c>
      <c r="B37" s="16">
        <v>1</v>
      </c>
      <c r="C37" s="17" t="s">
        <v>1417</v>
      </c>
      <c r="D37" s="18" t="s">
        <v>1418</v>
      </c>
      <c r="E37" s="19">
        <v>2</v>
      </c>
      <c r="F37" s="19" t="s">
        <v>1424</v>
      </c>
      <c r="G37" s="20" t="s">
        <v>1425</v>
      </c>
      <c r="H37" s="21">
        <v>24</v>
      </c>
      <c r="I37" s="15" t="s">
        <v>1470</v>
      </c>
      <c r="J37" s="22" t="s">
        <v>1421</v>
      </c>
    </row>
    <row r="38" spans="1:10" x14ac:dyDescent="0.2">
      <c r="A38" s="15" t="s">
        <v>1471</v>
      </c>
      <c r="B38" s="16">
        <v>1</v>
      </c>
      <c r="C38" s="17" t="s">
        <v>1417</v>
      </c>
      <c r="D38" s="18" t="s">
        <v>1418</v>
      </c>
      <c r="E38" s="19">
        <v>3</v>
      </c>
      <c r="F38" s="19" t="s">
        <v>1455</v>
      </c>
      <c r="G38" s="20" t="s">
        <v>1456</v>
      </c>
      <c r="H38" s="21">
        <v>25</v>
      </c>
      <c r="I38" s="15" t="s">
        <v>1471</v>
      </c>
      <c r="J38" s="22" t="s">
        <v>1421</v>
      </c>
    </row>
    <row r="39" spans="1:10" x14ac:dyDescent="0.2">
      <c r="A39" s="15" t="s">
        <v>1472</v>
      </c>
      <c r="B39" s="16">
        <v>1</v>
      </c>
      <c r="C39" s="17" t="s">
        <v>1417</v>
      </c>
      <c r="D39" s="18" t="s">
        <v>1418</v>
      </c>
      <c r="E39" s="19">
        <v>2</v>
      </c>
      <c r="F39" s="19" t="s">
        <v>1424</v>
      </c>
      <c r="G39" s="20" t="s">
        <v>1425</v>
      </c>
      <c r="H39" s="21">
        <v>26</v>
      </c>
      <c r="I39" s="15" t="s">
        <v>1472</v>
      </c>
      <c r="J39" s="22" t="s">
        <v>1421</v>
      </c>
    </row>
    <row r="40" spans="1:10" x14ac:dyDescent="0.2">
      <c r="A40" s="15" t="s">
        <v>1473</v>
      </c>
      <c r="B40" s="16">
        <v>2</v>
      </c>
      <c r="C40" s="17" t="s">
        <v>1407</v>
      </c>
      <c r="D40" s="18" t="s">
        <v>1408</v>
      </c>
      <c r="E40" s="19">
        <v>9</v>
      </c>
      <c r="F40" s="19" t="s">
        <v>1430</v>
      </c>
      <c r="G40" s="20" t="s">
        <v>1431</v>
      </c>
      <c r="H40" s="21">
        <v>27</v>
      </c>
      <c r="I40" s="15" t="s">
        <v>1473</v>
      </c>
      <c r="J40" s="22" t="s">
        <v>1411</v>
      </c>
    </row>
    <row r="41" spans="1:10" x14ac:dyDescent="0.2">
      <c r="A41" s="15" t="s">
        <v>1474</v>
      </c>
      <c r="B41" s="16">
        <v>1</v>
      </c>
      <c r="C41" s="17" t="s">
        <v>1417</v>
      </c>
      <c r="D41" s="18" t="s">
        <v>1418</v>
      </c>
      <c r="E41" s="19">
        <v>2</v>
      </c>
      <c r="F41" s="19" t="s">
        <v>1424</v>
      </c>
      <c r="G41" s="20" t="s">
        <v>1425</v>
      </c>
      <c r="H41" s="21">
        <v>28</v>
      </c>
      <c r="I41" s="15" t="s">
        <v>1474</v>
      </c>
      <c r="J41" s="22" t="s">
        <v>1421</v>
      </c>
    </row>
    <row r="42" spans="1:10" x14ac:dyDescent="0.2">
      <c r="A42" s="15" t="s">
        <v>1475</v>
      </c>
      <c r="B42" s="16">
        <v>2</v>
      </c>
      <c r="C42" s="17" t="s">
        <v>1407</v>
      </c>
      <c r="D42" s="18" t="s">
        <v>1408</v>
      </c>
      <c r="E42" s="19">
        <v>9</v>
      </c>
      <c r="F42" s="19" t="s">
        <v>1430</v>
      </c>
      <c r="G42" s="20" t="s">
        <v>1431</v>
      </c>
      <c r="H42" s="21">
        <v>207</v>
      </c>
      <c r="I42" s="15" t="s">
        <v>1475</v>
      </c>
      <c r="J42" s="22" t="s">
        <v>1411</v>
      </c>
    </row>
    <row r="43" spans="1:10" x14ac:dyDescent="0.2">
      <c r="A43" s="15" t="s">
        <v>1476</v>
      </c>
      <c r="B43" s="16">
        <v>1</v>
      </c>
      <c r="C43" s="17" t="s">
        <v>1417</v>
      </c>
      <c r="D43" s="18" t="s">
        <v>1418</v>
      </c>
      <c r="E43" s="19">
        <v>1</v>
      </c>
      <c r="F43" s="19" t="s">
        <v>1419</v>
      </c>
      <c r="G43" s="20" t="s">
        <v>1420</v>
      </c>
      <c r="H43" s="21">
        <v>29</v>
      </c>
      <c r="I43" s="15" t="s">
        <v>1476</v>
      </c>
      <c r="J43" s="22" t="s">
        <v>1421</v>
      </c>
    </row>
    <row r="44" spans="1:10" x14ac:dyDescent="0.2">
      <c r="A44" s="15" t="s">
        <v>1477</v>
      </c>
      <c r="B44" s="16">
        <v>1</v>
      </c>
      <c r="C44" s="17" t="s">
        <v>1417</v>
      </c>
      <c r="D44" s="18" t="s">
        <v>1418</v>
      </c>
      <c r="E44" s="19">
        <v>4</v>
      </c>
      <c r="F44" s="19" t="s">
        <v>1441</v>
      </c>
      <c r="G44" s="20" t="s">
        <v>1442</v>
      </c>
      <c r="H44" s="21">
        <v>30</v>
      </c>
      <c r="I44" s="15" t="s">
        <v>1477</v>
      </c>
      <c r="J44" s="22" t="s">
        <v>1421</v>
      </c>
    </row>
    <row r="45" spans="1:10" x14ac:dyDescent="0.2">
      <c r="A45" s="15" t="s">
        <v>1478</v>
      </c>
      <c r="B45" s="16">
        <v>1</v>
      </c>
      <c r="C45" s="17" t="s">
        <v>1417</v>
      </c>
      <c r="D45" s="18" t="s">
        <v>1418</v>
      </c>
      <c r="E45" s="19">
        <v>1</v>
      </c>
      <c r="F45" s="19" t="s">
        <v>1419</v>
      </c>
      <c r="G45" s="20" t="s">
        <v>1420</v>
      </c>
      <c r="H45" s="21">
        <v>31</v>
      </c>
      <c r="I45" s="15" t="s">
        <v>1478</v>
      </c>
      <c r="J45" s="22" t="s">
        <v>1421</v>
      </c>
    </row>
    <row r="46" spans="1:10" x14ac:dyDescent="0.2">
      <c r="A46" s="15" t="s">
        <v>1479</v>
      </c>
      <c r="B46" s="16">
        <v>1</v>
      </c>
      <c r="C46" s="17" t="s">
        <v>1417</v>
      </c>
      <c r="D46" s="18" t="s">
        <v>1418</v>
      </c>
      <c r="E46" s="19">
        <v>1</v>
      </c>
      <c r="F46" s="19" t="s">
        <v>1419</v>
      </c>
      <c r="G46" s="20" t="s">
        <v>1420</v>
      </c>
      <c r="H46" s="21">
        <v>158</v>
      </c>
      <c r="I46" s="15" t="s">
        <v>1479</v>
      </c>
      <c r="J46" s="22" t="s">
        <v>1421</v>
      </c>
    </row>
    <row r="47" spans="1:10" x14ac:dyDescent="0.2">
      <c r="A47" s="15" t="s">
        <v>1480</v>
      </c>
      <c r="B47" s="16">
        <v>2</v>
      </c>
      <c r="C47" s="17" t="s">
        <v>1407</v>
      </c>
      <c r="D47" s="18" t="s">
        <v>1408</v>
      </c>
      <c r="E47" s="19">
        <v>8</v>
      </c>
      <c r="F47" s="19" t="s">
        <v>1437</v>
      </c>
      <c r="G47" s="20" t="s">
        <v>1438</v>
      </c>
      <c r="H47" s="21">
        <v>32</v>
      </c>
      <c r="I47" s="15" t="s">
        <v>1480</v>
      </c>
      <c r="J47" s="22" t="s">
        <v>1415</v>
      </c>
    </row>
    <row r="48" spans="1:10" x14ac:dyDescent="0.2">
      <c r="A48" s="15" t="s">
        <v>1481</v>
      </c>
      <c r="B48" s="16">
        <v>1</v>
      </c>
      <c r="C48" s="17" t="s">
        <v>1417</v>
      </c>
      <c r="D48" s="18" t="s">
        <v>1418</v>
      </c>
      <c r="E48" s="19">
        <v>2</v>
      </c>
      <c r="F48" s="19" t="s">
        <v>1424</v>
      </c>
      <c r="G48" s="20" t="s">
        <v>1425</v>
      </c>
      <c r="H48" s="21">
        <v>159</v>
      </c>
      <c r="I48" s="15" t="s">
        <v>1481</v>
      </c>
      <c r="J48" s="22" t="s">
        <v>1421</v>
      </c>
    </row>
    <row r="49" spans="1:10" x14ac:dyDescent="0.2">
      <c r="A49" s="15" t="s">
        <v>1482</v>
      </c>
      <c r="B49" s="16">
        <v>1</v>
      </c>
      <c r="C49" s="17" t="s">
        <v>1417</v>
      </c>
      <c r="D49" s="18" t="s">
        <v>1418</v>
      </c>
      <c r="E49" s="19">
        <v>2</v>
      </c>
      <c r="F49" s="19" t="s">
        <v>1424</v>
      </c>
      <c r="G49" s="20" t="s">
        <v>1425</v>
      </c>
      <c r="H49" s="21">
        <v>160</v>
      </c>
      <c r="I49" s="15" t="s">
        <v>1482</v>
      </c>
      <c r="J49" s="22" t="s">
        <v>1421</v>
      </c>
    </row>
    <row r="50" spans="1:10" x14ac:dyDescent="0.2">
      <c r="A50" s="15" t="s">
        <v>1483</v>
      </c>
      <c r="B50" s="16">
        <v>1</v>
      </c>
      <c r="C50" s="17" t="s">
        <v>1417</v>
      </c>
      <c r="D50" s="18" t="s">
        <v>1418</v>
      </c>
      <c r="E50" s="19">
        <v>1</v>
      </c>
      <c r="F50" s="19" t="s">
        <v>1419</v>
      </c>
      <c r="G50" s="20" t="s">
        <v>1420</v>
      </c>
      <c r="H50" s="21">
        <v>161</v>
      </c>
      <c r="I50" s="15" t="s">
        <v>1483</v>
      </c>
      <c r="J50" s="22" t="s">
        <v>1421</v>
      </c>
    </row>
    <row r="51" spans="1:10" x14ac:dyDescent="0.2">
      <c r="A51" s="15" t="s">
        <v>1484</v>
      </c>
      <c r="B51" s="16">
        <v>2</v>
      </c>
      <c r="C51" s="17" t="s">
        <v>1407</v>
      </c>
      <c r="D51" s="18" t="s">
        <v>1408</v>
      </c>
      <c r="E51" s="19">
        <v>8</v>
      </c>
      <c r="F51" s="19" t="s">
        <v>1437</v>
      </c>
      <c r="G51" s="20" t="s">
        <v>1438</v>
      </c>
      <c r="H51" s="21">
        <v>162</v>
      </c>
      <c r="I51" s="15" t="s">
        <v>1484</v>
      </c>
      <c r="J51" s="22" t="s">
        <v>1415</v>
      </c>
    </row>
    <row r="52" spans="1:10" x14ac:dyDescent="0.2">
      <c r="A52" s="15" t="s">
        <v>1485</v>
      </c>
      <c r="B52" s="16">
        <v>1</v>
      </c>
      <c r="C52" s="17" t="s">
        <v>1417</v>
      </c>
      <c r="D52" s="18" t="s">
        <v>1418</v>
      </c>
      <c r="E52" s="19">
        <v>5</v>
      </c>
      <c r="F52" s="19" t="s">
        <v>1486</v>
      </c>
      <c r="G52" s="20" t="s">
        <v>1487</v>
      </c>
      <c r="H52" s="21">
        <v>34</v>
      </c>
      <c r="I52" s="15" t="s">
        <v>1485</v>
      </c>
      <c r="J52" s="22" t="s">
        <v>1421</v>
      </c>
    </row>
    <row r="53" spans="1:10" x14ac:dyDescent="0.2">
      <c r="A53" s="15" t="s">
        <v>1488</v>
      </c>
      <c r="B53" s="16">
        <v>2</v>
      </c>
      <c r="C53" s="17" t="s">
        <v>1407</v>
      </c>
      <c r="D53" s="18" t="s">
        <v>1408</v>
      </c>
      <c r="E53" s="19">
        <v>12</v>
      </c>
      <c r="F53" s="19" t="s">
        <v>1413</v>
      </c>
      <c r="G53" s="20" t="s">
        <v>1414</v>
      </c>
      <c r="H53" s="21">
        <v>35</v>
      </c>
      <c r="I53" s="15" t="s">
        <v>1488</v>
      </c>
      <c r="J53" s="22" t="s">
        <v>1411</v>
      </c>
    </row>
    <row r="54" spans="1:10" x14ac:dyDescent="0.2">
      <c r="A54" s="15" t="s">
        <v>1489</v>
      </c>
      <c r="B54" s="16">
        <v>2</v>
      </c>
      <c r="C54" s="17" t="s">
        <v>1407</v>
      </c>
      <c r="D54" s="18" t="s">
        <v>1408</v>
      </c>
      <c r="E54" s="19">
        <v>11</v>
      </c>
      <c r="F54" s="19" t="s">
        <v>1409</v>
      </c>
      <c r="G54" s="20" t="s">
        <v>1410</v>
      </c>
      <c r="H54" s="21">
        <v>36</v>
      </c>
      <c r="I54" s="15" t="s">
        <v>1489</v>
      </c>
      <c r="J54" s="22" t="s">
        <v>1411</v>
      </c>
    </row>
    <row r="55" spans="1:10" x14ac:dyDescent="0.2">
      <c r="A55" s="15" t="s">
        <v>1490</v>
      </c>
      <c r="B55" s="16">
        <v>2</v>
      </c>
      <c r="C55" s="17" t="s">
        <v>1407</v>
      </c>
      <c r="D55" s="18" t="s">
        <v>1408</v>
      </c>
      <c r="E55" s="19">
        <v>8</v>
      </c>
      <c r="F55" s="19" t="s">
        <v>1437</v>
      </c>
      <c r="G55" s="20" t="s">
        <v>1438</v>
      </c>
      <c r="H55" s="21">
        <v>37</v>
      </c>
      <c r="I55" s="15" t="s">
        <v>1490</v>
      </c>
      <c r="J55" s="22" t="s">
        <v>1411</v>
      </c>
    </row>
    <row r="56" spans="1:10" x14ac:dyDescent="0.2">
      <c r="A56" s="15" t="s">
        <v>1491</v>
      </c>
      <c r="B56" s="16">
        <v>1</v>
      </c>
      <c r="C56" s="17" t="s">
        <v>1417</v>
      </c>
      <c r="D56" s="18" t="s">
        <v>1418</v>
      </c>
      <c r="E56" s="19">
        <v>10</v>
      </c>
      <c r="F56" s="19" t="s">
        <v>1433</v>
      </c>
      <c r="G56" s="20" t="s">
        <v>1434</v>
      </c>
      <c r="H56" s="21">
        <v>38</v>
      </c>
      <c r="I56" s="15" t="s">
        <v>1491</v>
      </c>
      <c r="J56" s="22" t="s">
        <v>1421</v>
      </c>
    </row>
    <row r="57" spans="1:10" x14ac:dyDescent="0.2">
      <c r="A57" s="15" t="s">
        <v>1492</v>
      </c>
      <c r="B57" s="16">
        <v>2</v>
      </c>
      <c r="C57" s="17" t="s">
        <v>1407</v>
      </c>
      <c r="D57" s="18" t="s">
        <v>1408</v>
      </c>
      <c r="E57" s="19">
        <v>8</v>
      </c>
      <c r="F57" s="19" t="s">
        <v>1437</v>
      </c>
      <c r="G57" s="20" t="s">
        <v>1438</v>
      </c>
      <c r="H57" s="21">
        <v>39</v>
      </c>
      <c r="I57" s="15" t="s">
        <v>1492</v>
      </c>
      <c r="J57" s="22" t="s">
        <v>1415</v>
      </c>
    </row>
    <row r="58" spans="1:10" x14ac:dyDescent="0.2">
      <c r="A58" s="15" t="s">
        <v>1493</v>
      </c>
      <c r="B58" s="16">
        <v>2</v>
      </c>
      <c r="C58" s="17" t="s">
        <v>1407</v>
      </c>
      <c r="D58" s="18" t="s">
        <v>1408</v>
      </c>
      <c r="E58" s="19">
        <v>12</v>
      </c>
      <c r="F58" s="19" t="s">
        <v>1413</v>
      </c>
      <c r="G58" s="20" t="s">
        <v>1414</v>
      </c>
      <c r="H58" s="21">
        <v>40</v>
      </c>
      <c r="I58" s="15" t="s">
        <v>1493</v>
      </c>
      <c r="J58" s="22" t="s">
        <v>1411</v>
      </c>
    </row>
    <row r="59" spans="1:10" x14ac:dyDescent="0.2">
      <c r="A59" s="15" t="s">
        <v>1494</v>
      </c>
      <c r="B59" s="16">
        <v>2</v>
      </c>
      <c r="C59" s="17" t="s">
        <v>1407</v>
      </c>
      <c r="D59" s="18" t="s">
        <v>1408</v>
      </c>
      <c r="E59" s="19">
        <v>9</v>
      </c>
      <c r="F59" s="19" t="s">
        <v>1430</v>
      </c>
      <c r="G59" s="20" t="s">
        <v>1431</v>
      </c>
      <c r="H59" s="21">
        <v>41</v>
      </c>
      <c r="I59" s="15" t="s">
        <v>1494</v>
      </c>
      <c r="J59" s="22" t="s">
        <v>1411</v>
      </c>
    </row>
    <row r="60" spans="1:10" x14ac:dyDescent="0.2">
      <c r="A60" s="15" t="s">
        <v>1495</v>
      </c>
      <c r="B60" s="16">
        <v>2</v>
      </c>
      <c r="C60" s="17" t="s">
        <v>1407</v>
      </c>
      <c r="D60" s="18" t="s">
        <v>1408</v>
      </c>
      <c r="E60" s="19">
        <v>9</v>
      </c>
      <c r="F60" s="19" t="s">
        <v>1430</v>
      </c>
      <c r="G60" s="20" t="s">
        <v>1431</v>
      </c>
      <c r="H60" s="21">
        <v>163</v>
      </c>
      <c r="I60" s="15" t="s">
        <v>1495</v>
      </c>
      <c r="J60" s="22" t="s">
        <v>1411</v>
      </c>
    </row>
    <row r="61" spans="1:10" x14ac:dyDescent="0.2">
      <c r="A61" s="15" t="s">
        <v>1496</v>
      </c>
      <c r="B61" s="16">
        <v>1</v>
      </c>
      <c r="C61" s="17" t="s">
        <v>1417</v>
      </c>
      <c r="D61" s="18" t="s">
        <v>1418</v>
      </c>
      <c r="E61" s="19">
        <v>2</v>
      </c>
      <c r="F61" s="19" t="s">
        <v>1424</v>
      </c>
      <c r="G61" s="20" t="s">
        <v>1425</v>
      </c>
      <c r="H61" s="21">
        <v>42</v>
      </c>
      <c r="I61" s="15" t="s">
        <v>1496</v>
      </c>
      <c r="J61" s="22" t="s">
        <v>1421</v>
      </c>
    </row>
    <row r="62" spans="1:10" x14ac:dyDescent="0.2">
      <c r="A62" s="15" t="s">
        <v>1497</v>
      </c>
      <c r="B62" s="16">
        <v>2</v>
      </c>
      <c r="C62" s="17" t="s">
        <v>1407</v>
      </c>
      <c r="D62" s="18" t="s">
        <v>1408</v>
      </c>
      <c r="E62" s="19">
        <v>8</v>
      </c>
      <c r="F62" s="19" t="s">
        <v>1437</v>
      </c>
      <c r="G62" s="20" t="s">
        <v>1438</v>
      </c>
      <c r="H62" s="21">
        <v>43</v>
      </c>
      <c r="I62" s="15" t="s">
        <v>1497</v>
      </c>
      <c r="J62" s="22" t="s">
        <v>1415</v>
      </c>
    </row>
    <row r="63" spans="1:10" x14ac:dyDescent="0.2">
      <c r="A63" s="15" t="s">
        <v>1498</v>
      </c>
      <c r="B63" s="16">
        <v>2</v>
      </c>
      <c r="C63" s="17" t="s">
        <v>1407</v>
      </c>
      <c r="D63" s="18" t="s">
        <v>1408</v>
      </c>
      <c r="E63" s="19">
        <v>11</v>
      </c>
      <c r="F63" s="19" t="s">
        <v>1409</v>
      </c>
      <c r="G63" s="20" t="s">
        <v>1410</v>
      </c>
      <c r="H63" s="21">
        <v>44</v>
      </c>
      <c r="I63" s="15" t="s">
        <v>1498</v>
      </c>
      <c r="J63" s="22" t="s">
        <v>1411</v>
      </c>
    </row>
    <row r="64" spans="1:10" x14ac:dyDescent="0.2">
      <c r="A64" s="15" t="s">
        <v>1499</v>
      </c>
      <c r="B64" s="16">
        <v>1</v>
      </c>
      <c r="C64" s="17" t="s">
        <v>1417</v>
      </c>
      <c r="D64" s="18" t="s">
        <v>1418</v>
      </c>
      <c r="E64" s="19">
        <v>2</v>
      </c>
      <c r="F64" s="19" t="s">
        <v>1424</v>
      </c>
      <c r="G64" s="20" t="s">
        <v>1425</v>
      </c>
      <c r="H64" s="21">
        <v>45</v>
      </c>
      <c r="I64" s="15" t="s">
        <v>1499</v>
      </c>
      <c r="J64" s="22" t="s">
        <v>1421</v>
      </c>
    </row>
    <row r="65" spans="1:10" x14ac:dyDescent="0.2">
      <c r="A65" s="15" t="s">
        <v>1500</v>
      </c>
      <c r="B65" s="16">
        <v>2</v>
      </c>
      <c r="C65" s="17" t="s">
        <v>1407</v>
      </c>
      <c r="D65" s="18" t="s">
        <v>1408</v>
      </c>
      <c r="E65" s="19">
        <v>11</v>
      </c>
      <c r="F65" s="19" t="s">
        <v>1409</v>
      </c>
      <c r="G65" s="20" t="s">
        <v>1410</v>
      </c>
      <c r="H65" s="21">
        <v>46</v>
      </c>
      <c r="I65" s="15" t="s">
        <v>1500</v>
      </c>
      <c r="J65" s="22" t="s">
        <v>1411</v>
      </c>
    </row>
    <row r="66" spans="1:10" x14ac:dyDescent="0.2">
      <c r="A66" s="15" t="s">
        <v>1501</v>
      </c>
      <c r="B66" s="16">
        <v>1</v>
      </c>
      <c r="C66" s="17" t="s">
        <v>1417</v>
      </c>
      <c r="D66" s="18" t="s">
        <v>1418</v>
      </c>
      <c r="E66" s="19">
        <v>1</v>
      </c>
      <c r="F66" s="19" t="s">
        <v>1419</v>
      </c>
      <c r="G66" s="20" t="s">
        <v>1420</v>
      </c>
      <c r="H66" s="21">
        <v>47</v>
      </c>
      <c r="I66" s="15" t="s">
        <v>1501</v>
      </c>
      <c r="J66" s="22" t="s">
        <v>1421</v>
      </c>
    </row>
    <row r="67" spans="1:10" x14ac:dyDescent="0.2">
      <c r="A67" s="15" t="s">
        <v>1502</v>
      </c>
      <c r="B67" s="16">
        <v>1</v>
      </c>
      <c r="C67" s="17" t="s">
        <v>1417</v>
      </c>
      <c r="D67" s="18" t="s">
        <v>1418</v>
      </c>
      <c r="E67" s="19">
        <v>7</v>
      </c>
      <c r="F67" s="19" t="s">
        <v>1458</v>
      </c>
      <c r="G67" s="20" t="s">
        <v>1459</v>
      </c>
      <c r="H67" s="21">
        <v>48</v>
      </c>
      <c r="I67" s="15" t="s">
        <v>1502</v>
      </c>
      <c r="J67" s="22" t="s">
        <v>1421</v>
      </c>
    </row>
    <row r="68" spans="1:10" x14ac:dyDescent="0.2">
      <c r="A68" s="15" t="s">
        <v>1503</v>
      </c>
      <c r="B68" s="16">
        <v>2</v>
      </c>
      <c r="C68" s="17" t="s">
        <v>1407</v>
      </c>
      <c r="D68" s="18" t="s">
        <v>1408</v>
      </c>
      <c r="E68" s="19">
        <v>12</v>
      </c>
      <c r="F68" s="19" t="s">
        <v>1413</v>
      </c>
      <c r="G68" s="20" t="s">
        <v>1414</v>
      </c>
      <c r="H68" s="21">
        <v>49</v>
      </c>
      <c r="I68" s="15" t="s">
        <v>1503</v>
      </c>
      <c r="J68" s="22" t="s">
        <v>1411</v>
      </c>
    </row>
    <row r="69" spans="1:10" x14ac:dyDescent="0.2">
      <c r="A69" s="15" t="s">
        <v>1504</v>
      </c>
      <c r="B69" s="16">
        <v>2</v>
      </c>
      <c r="C69" s="17" t="s">
        <v>1407</v>
      </c>
      <c r="D69" s="18" t="s">
        <v>1408</v>
      </c>
      <c r="E69" s="19">
        <v>8</v>
      </c>
      <c r="F69" s="19" t="s">
        <v>1437</v>
      </c>
      <c r="G69" s="20" t="s">
        <v>1438</v>
      </c>
      <c r="H69" s="21">
        <v>164</v>
      </c>
      <c r="I69" s="15" t="s">
        <v>1504</v>
      </c>
      <c r="J69" s="22" t="s">
        <v>1415</v>
      </c>
    </row>
    <row r="70" spans="1:10" x14ac:dyDescent="0.2">
      <c r="A70" s="15" t="s">
        <v>1505</v>
      </c>
      <c r="B70" s="16">
        <v>2</v>
      </c>
      <c r="C70" s="17" t="s">
        <v>1407</v>
      </c>
      <c r="D70" s="18" t="s">
        <v>1408</v>
      </c>
      <c r="E70" s="19">
        <v>12</v>
      </c>
      <c r="F70" s="19" t="s">
        <v>1413</v>
      </c>
      <c r="G70" s="20" t="s">
        <v>1414</v>
      </c>
      <c r="H70" s="21">
        <v>50</v>
      </c>
      <c r="I70" s="15" t="s">
        <v>1505</v>
      </c>
      <c r="J70" s="22" t="s">
        <v>1415</v>
      </c>
    </row>
    <row r="71" spans="1:10" x14ac:dyDescent="0.2">
      <c r="A71" s="15" t="s">
        <v>1506</v>
      </c>
      <c r="B71" s="16">
        <v>1</v>
      </c>
      <c r="C71" s="17" t="s">
        <v>1417</v>
      </c>
      <c r="D71" s="18" t="s">
        <v>1418</v>
      </c>
      <c r="E71" s="19">
        <v>6</v>
      </c>
      <c r="F71" s="19" t="s">
        <v>1427</v>
      </c>
      <c r="G71" s="20" t="s">
        <v>1428</v>
      </c>
      <c r="H71" s="21">
        <v>197</v>
      </c>
      <c r="I71" s="15" t="s">
        <v>1506</v>
      </c>
      <c r="J71" s="22" t="s">
        <v>1421</v>
      </c>
    </row>
    <row r="72" spans="1:10" x14ac:dyDescent="0.2">
      <c r="A72" s="15" t="s">
        <v>1507</v>
      </c>
      <c r="B72" s="16">
        <v>1</v>
      </c>
      <c r="C72" s="17" t="s">
        <v>1417</v>
      </c>
      <c r="D72" s="18" t="s">
        <v>1418</v>
      </c>
      <c r="E72" s="19">
        <v>7</v>
      </c>
      <c r="F72" s="19" t="s">
        <v>1458</v>
      </c>
      <c r="G72" s="20" t="s">
        <v>1459</v>
      </c>
      <c r="H72" s="21">
        <v>165</v>
      </c>
      <c r="I72" s="15" t="s">
        <v>1507</v>
      </c>
      <c r="J72" s="22" t="s">
        <v>1421</v>
      </c>
    </row>
    <row r="73" spans="1:10" x14ac:dyDescent="0.2">
      <c r="A73" s="15" t="s">
        <v>1508</v>
      </c>
      <c r="B73" s="16">
        <v>1</v>
      </c>
      <c r="C73" s="17" t="s">
        <v>1417</v>
      </c>
      <c r="D73" s="18" t="s">
        <v>1418</v>
      </c>
      <c r="E73" s="19">
        <v>4</v>
      </c>
      <c r="F73" s="19" t="s">
        <v>1441</v>
      </c>
      <c r="G73" s="20" t="s">
        <v>1442</v>
      </c>
      <c r="H73" s="21">
        <v>51</v>
      </c>
      <c r="I73" s="15" t="s">
        <v>1508</v>
      </c>
      <c r="J73" s="22" t="s">
        <v>1421</v>
      </c>
    </row>
    <row r="74" spans="1:10" x14ac:dyDescent="0.2">
      <c r="A74" s="15" t="s">
        <v>1509</v>
      </c>
      <c r="B74" s="16">
        <v>2</v>
      </c>
      <c r="C74" s="17" t="s">
        <v>1407</v>
      </c>
      <c r="D74" s="18" t="s">
        <v>1408</v>
      </c>
      <c r="E74" s="19">
        <v>9</v>
      </c>
      <c r="F74" s="19" t="s">
        <v>1430</v>
      </c>
      <c r="G74" s="20" t="s">
        <v>1431</v>
      </c>
      <c r="H74" s="21">
        <v>52</v>
      </c>
      <c r="I74" s="15" t="s">
        <v>1509</v>
      </c>
      <c r="J74" s="22" t="s">
        <v>1510</v>
      </c>
    </row>
    <row r="75" spans="1:10" x14ac:dyDescent="0.2">
      <c r="A75" s="15" t="s">
        <v>1511</v>
      </c>
      <c r="B75" s="16">
        <v>2</v>
      </c>
      <c r="C75" s="17" t="s">
        <v>1407</v>
      </c>
      <c r="D75" s="18" t="s">
        <v>1408</v>
      </c>
      <c r="E75" s="19">
        <v>9</v>
      </c>
      <c r="F75" s="19" t="s">
        <v>1430</v>
      </c>
      <c r="G75" s="20" t="s">
        <v>1431</v>
      </c>
      <c r="H75" s="21">
        <v>53</v>
      </c>
      <c r="I75" s="15" t="s">
        <v>1511</v>
      </c>
      <c r="J75" s="22" t="s">
        <v>1411</v>
      </c>
    </row>
    <row r="76" spans="1:10" x14ac:dyDescent="0.2">
      <c r="A76" s="15" t="s">
        <v>1512</v>
      </c>
      <c r="B76" s="16">
        <v>1</v>
      </c>
      <c r="C76" s="17" t="s">
        <v>1417</v>
      </c>
      <c r="D76" s="18" t="s">
        <v>1418</v>
      </c>
      <c r="E76" s="19">
        <v>1</v>
      </c>
      <c r="F76" s="19" t="s">
        <v>1419</v>
      </c>
      <c r="G76" s="20" t="s">
        <v>1420</v>
      </c>
      <c r="H76" s="21">
        <v>166</v>
      </c>
      <c r="I76" s="15" t="s">
        <v>1512</v>
      </c>
      <c r="J76" s="22" t="s">
        <v>1421</v>
      </c>
    </row>
    <row r="77" spans="1:10" x14ac:dyDescent="0.2">
      <c r="A77" s="15" t="s">
        <v>1513</v>
      </c>
      <c r="B77" s="16">
        <v>1</v>
      </c>
      <c r="C77" s="17" t="s">
        <v>1417</v>
      </c>
      <c r="D77" s="18" t="s">
        <v>1418</v>
      </c>
      <c r="E77" s="19">
        <v>6</v>
      </c>
      <c r="F77" s="19" t="s">
        <v>1427</v>
      </c>
      <c r="G77" s="20" t="s">
        <v>1428</v>
      </c>
      <c r="H77" s="21">
        <v>54</v>
      </c>
      <c r="I77" s="15" t="s">
        <v>1513</v>
      </c>
      <c r="J77" s="22" t="s">
        <v>1421</v>
      </c>
    </row>
    <row r="78" spans="1:10" x14ac:dyDescent="0.2">
      <c r="A78" s="15" t="s">
        <v>1514</v>
      </c>
      <c r="B78" s="16">
        <v>1</v>
      </c>
      <c r="C78" s="17" t="s">
        <v>1417</v>
      </c>
      <c r="D78" s="18" t="s">
        <v>1418</v>
      </c>
      <c r="E78" s="19">
        <v>2</v>
      </c>
      <c r="F78" s="19" t="s">
        <v>1424</v>
      </c>
      <c r="G78" s="20" t="s">
        <v>1425</v>
      </c>
      <c r="H78" s="21">
        <v>55</v>
      </c>
      <c r="I78" s="15" t="s">
        <v>1514</v>
      </c>
      <c r="J78" s="22" t="s">
        <v>1421</v>
      </c>
    </row>
    <row r="79" spans="1:10" x14ac:dyDescent="0.2">
      <c r="A79" s="15" t="s">
        <v>1515</v>
      </c>
      <c r="B79" s="16">
        <v>1</v>
      </c>
      <c r="C79" s="17" t="s">
        <v>1417</v>
      </c>
      <c r="D79" s="18" t="s">
        <v>1418</v>
      </c>
      <c r="E79" s="19">
        <v>1</v>
      </c>
      <c r="F79" s="19" t="s">
        <v>1419</v>
      </c>
      <c r="G79" s="20" t="s">
        <v>1420</v>
      </c>
      <c r="H79" s="21">
        <v>56</v>
      </c>
      <c r="I79" s="15" t="s">
        <v>1515</v>
      </c>
      <c r="J79" s="22" t="s">
        <v>1421</v>
      </c>
    </row>
    <row r="80" spans="1:10" x14ac:dyDescent="0.2">
      <c r="A80" s="15" t="s">
        <v>1516</v>
      </c>
      <c r="B80" s="16">
        <v>1</v>
      </c>
      <c r="C80" s="17" t="s">
        <v>1417</v>
      </c>
      <c r="D80" s="18" t="s">
        <v>1418</v>
      </c>
      <c r="E80" s="19">
        <v>4</v>
      </c>
      <c r="F80" s="19" t="s">
        <v>1441</v>
      </c>
      <c r="G80" s="20" t="s">
        <v>1442</v>
      </c>
      <c r="H80" s="21">
        <v>57</v>
      </c>
      <c r="I80" s="15" t="s">
        <v>1516</v>
      </c>
      <c r="J80" s="22" t="s">
        <v>1421</v>
      </c>
    </row>
    <row r="81" spans="1:10" x14ac:dyDescent="0.2">
      <c r="A81" s="15" t="s">
        <v>1517</v>
      </c>
      <c r="B81" s="16">
        <v>1</v>
      </c>
      <c r="C81" s="17" t="s">
        <v>1417</v>
      </c>
      <c r="D81" s="18" t="s">
        <v>1418</v>
      </c>
      <c r="E81" s="19">
        <v>2</v>
      </c>
      <c r="F81" s="19" t="s">
        <v>1424</v>
      </c>
      <c r="G81" s="20" t="s">
        <v>1425</v>
      </c>
      <c r="H81" s="21">
        <v>58</v>
      </c>
      <c r="I81" s="15" t="s">
        <v>1517</v>
      </c>
      <c r="J81" s="22" t="s">
        <v>1421</v>
      </c>
    </row>
    <row r="82" spans="1:10" x14ac:dyDescent="0.2">
      <c r="A82" s="15" t="s">
        <v>1518</v>
      </c>
      <c r="B82" s="16">
        <v>1</v>
      </c>
      <c r="C82" s="17" t="s">
        <v>1417</v>
      </c>
      <c r="D82" s="18" t="s">
        <v>1418</v>
      </c>
      <c r="E82" s="19">
        <v>1</v>
      </c>
      <c r="F82" s="19" t="s">
        <v>1419</v>
      </c>
      <c r="G82" s="20" t="s">
        <v>1420</v>
      </c>
      <c r="H82" s="21">
        <v>59</v>
      </c>
      <c r="I82" s="15" t="s">
        <v>1518</v>
      </c>
      <c r="J82" s="22" t="s">
        <v>1421</v>
      </c>
    </row>
    <row r="83" spans="1:10" x14ac:dyDescent="0.2">
      <c r="A83" s="15" t="s">
        <v>1519</v>
      </c>
      <c r="B83" s="16">
        <v>1</v>
      </c>
      <c r="C83" s="17" t="s">
        <v>1417</v>
      </c>
      <c r="D83" s="18" t="s">
        <v>1418</v>
      </c>
      <c r="E83" s="19">
        <v>5</v>
      </c>
      <c r="F83" s="19" t="s">
        <v>1486</v>
      </c>
      <c r="G83" s="20" t="s">
        <v>1487</v>
      </c>
      <c r="H83" s="21">
        <v>60</v>
      </c>
      <c r="I83" s="15" t="s">
        <v>1519</v>
      </c>
      <c r="J83" s="22" t="s">
        <v>1421</v>
      </c>
    </row>
    <row r="84" spans="1:10" x14ac:dyDescent="0.2">
      <c r="A84" s="15" t="s">
        <v>1520</v>
      </c>
      <c r="B84" s="16">
        <v>2</v>
      </c>
      <c r="C84" s="17" t="s">
        <v>1407</v>
      </c>
      <c r="D84" s="18" t="s">
        <v>1408</v>
      </c>
      <c r="E84" s="19">
        <v>8</v>
      </c>
      <c r="F84" s="19" t="s">
        <v>1437</v>
      </c>
      <c r="G84" s="20" t="s">
        <v>1438</v>
      </c>
      <c r="H84" s="21">
        <v>61</v>
      </c>
      <c r="I84" s="15" t="s">
        <v>1520</v>
      </c>
      <c r="J84" s="22" t="s">
        <v>1415</v>
      </c>
    </row>
    <row r="85" spans="1:10" x14ac:dyDescent="0.2">
      <c r="A85" s="15" t="s">
        <v>1521</v>
      </c>
      <c r="B85" s="16">
        <v>1</v>
      </c>
      <c r="C85" s="17" t="s">
        <v>1417</v>
      </c>
      <c r="D85" s="18" t="s">
        <v>1418</v>
      </c>
      <c r="E85" s="19">
        <v>4</v>
      </c>
      <c r="F85" s="19" t="s">
        <v>1441</v>
      </c>
      <c r="G85" s="20" t="s">
        <v>1442</v>
      </c>
      <c r="H85" s="21">
        <v>62</v>
      </c>
      <c r="I85" s="15" t="s">
        <v>1521</v>
      </c>
      <c r="J85" s="22" t="s">
        <v>1421</v>
      </c>
    </row>
    <row r="86" spans="1:10" x14ac:dyDescent="0.2">
      <c r="A86" s="15" t="s">
        <v>1522</v>
      </c>
      <c r="B86" s="16">
        <v>1</v>
      </c>
      <c r="C86" s="17" t="s">
        <v>1417</v>
      </c>
      <c r="D86" s="18" t="s">
        <v>1418</v>
      </c>
      <c r="E86" s="19">
        <v>1</v>
      </c>
      <c r="F86" s="19" t="s">
        <v>1419</v>
      </c>
      <c r="G86" s="20" t="s">
        <v>1420</v>
      </c>
      <c r="H86" s="21">
        <v>63</v>
      </c>
      <c r="I86" s="15" t="s">
        <v>1522</v>
      </c>
      <c r="J86" s="22" t="s">
        <v>1421</v>
      </c>
    </row>
    <row r="87" spans="1:10" x14ac:dyDescent="0.2">
      <c r="A87" s="15" t="s">
        <v>1523</v>
      </c>
      <c r="B87" s="16">
        <v>2</v>
      </c>
      <c r="C87" s="17" t="s">
        <v>1407</v>
      </c>
      <c r="D87" s="18" t="s">
        <v>1408</v>
      </c>
      <c r="E87" s="19">
        <v>8</v>
      </c>
      <c r="F87" s="19" t="s">
        <v>1437</v>
      </c>
      <c r="G87" s="20" t="s">
        <v>1438</v>
      </c>
      <c r="H87" s="21">
        <v>208</v>
      </c>
      <c r="I87" s="15" t="s">
        <v>1523</v>
      </c>
      <c r="J87" s="22" t="s">
        <v>1415</v>
      </c>
    </row>
    <row r="88" spans="1:10" x14ac:dyDescent="0.2">
      <c r="A88" s="15" t="s">
        <v>1524</v>
      </c>
      <c r="B88" s="16">
        <v>2</v>
      </c>
      <c r="C88" s="17" t="s">
        <v>1407</v>
      </c>
      <c r="D88" s="18" t="s">
        <v>1408</v>
      </c>
      <c r="E88" s="19">
        <v>8</v>
      </c>
      <c r="F88" s="19" t="s">
        <v>1437</v>
      </c>
      <c r="G88" s="20" t="s">
        <v>1438</v>
      </c>
      <c r="H88" s="21">
        <v>64</v>
      </c>
      <c r="I88" s="15" t="s">
        <v>1524</v>
      </c>
      <c r="J88" s="22" t="s">
        <v>1415</v>
      </c>
    </row>
    <row r="89" spans="1:10" x14ac:dyDescent="0.2">
      <c r="A89" s="15" t="s">
        <v>1525</v>
      </c>
      <c r="B89" s="16">
        <v>1</v>
      </c>
      <c r="C89" s="17" t="s">
        <v>1417</v>
      </c>
      <c r="D89" s="18" t="s">
        <v>1418</v>
      </c>
      <c r="E89" s="19">
        <v>10</v>
      </c>
      <c r="F89" s="19" t="s">
        <v>1433</v>
      </c>
      <c r="G89" s="20" t="s">
        <v>1434</v>
      </c>
      <c r="H89" s="21">
        <v>65</v>
      </c>
      <c r="I89" s="15" t="s">
        <v>1525</v>
      </c>
      <c r="J89" s="22" t="s">
        <v>1421</v>
      </c>
    </row>
    <row r="90" spans="1:10" x14ac:dyDescent="0.2">
      <c r="A90" s="15" t="s">
        <v>1526</v>
      </c>
      <c r="B90" s="16">
        <v>1</v>
      </c>
      <c r="C90" s="17" t="s">
        <v>1417</v>
      </c>
      <c r="D90" s="18" t="s">
        <v>1418</v>
      </c>
      <c r="E90" s="19">
        <v>7</v>
      </c>
      <c r="F90" s="19" t="s">
        <v>1458</v>
      </c>
      <c r="G90" s="20" t="s">
        <v>1459</v>
      </c>
      <c r="H90" s="21">
        <v>66</v>
      </c>
      <c r="I90" s="15" t="s">
        <v>1526</v>
      </c>
      <c r="J90" s="22" t="s">
        <v>1421</v>
      </c>
    </row>
    <row r="91" spans="1:10" x14ac:dyDescent="0.2">
      <c r="A91" s="15" t="s">
        <v>1527</v>
      </c>
      <c r="B91" s="16">
        <v>1</v>
      </c>
      <c r="C91" s="17" t="s">
        <v>1417</v>
      </c>
      <c r="D91" s="18" t="s">
        <v>1418</v>
      </c>
      <c r="E91" s="19">
        <v>2</v>
      </c>
      <c r="F91" s="19" t="s">
        <v>1424</v>
      </c>
      <c r="G91" s="20" t="s">
        <v>1425</v>
      </c>
      <c r="H91" s="21">
        <v>167</v>
      </c>
      <c r="I91" s="15" t="s">
        <v>1527</v>
      </c>
      <c r="J91" s="22" t="s">
        <v>1421</v>
      </c>
    </row>
    <row r="92" spans="1:10" x14ac:dyDescent="0.2">
      <c r="A92" s="15" t="s">
        <v>1528</v>
      </c>
      <c r="B92" s="16">
        <v>1</v>
      </c>
      <c r="C92" s="17" t="s">
        <v>1417</v>
      </c>
      <c r="D92" s="18" t="s">
        <v>1418</v>
      </c>
      <c r="E92" s="19">
        <v>4</v>
      </c>
      <c r="F92" s="19" t="s">
        <v>1441</v>
      </c>
      <c r="G92" s="20" t="s">
        <v>1442</v>
      </c>
      <c r="H92" s="21">
        <v>67</v>
      </c>
      <c r="I92" s="15" t="s">
        <v>1528</v>
      </c>
      <c r="J92" s="22" t="s">
        <v>1421</v>
      </c>
    </row>
    <row r="93" spans="1:10" x14ac:dyDescent="0.2">
      <c r="A93" s="15" t="s">
        <v>1529</v>
      </c>
      <c r="B93" s="16">
        <v>2</v>
      </c>
      <c r="C93" s="17" t="s">
        <v>1407</v>
      </c>
      <c r="D93" s="18" t="s">
        <v>1408</v>
      </c>
      <c r="E93" s="19">
        <v>8</v>
      </c>
      <c r="F93" s="19" t="s">
        <v>1437</v>
      </c>
      <c r="G93" s="20" t="s">
        <v>1438</v>
      </c>
      <c r="H93" s="21">
        <v>68</v>
      </c>
      <c r="I93" s="15" t="s">
        <v>1529</v>
      </c>
      <c r="J93" s="22" t="s">
        <v>1415</v>
      </c>
    </row>
    <row r="94" spans="1:10" x14ac:dyDescent="0.2">
      <c r="A94" s="15" t="s">
        <v>1530</v>
      </c>
      <c r="B94" s="16">
        <v>1</v>
      </c>
      <c r="C94" s="17" t="s">
        <v>1417</v>
      </c>
      <c r="D94" s="18" t="s">
        <v>1418</v>
      </c>
      <c r="E94" s="19">
        <v>2</v>
      </c>
      <c r="F94" s="19" t="s">
        <v>1424</v>
      </c>
      <c r="G94" s="20" t="s">
        <v>1425</v>
      </c>
      <c r="H94" s="21">
        <v>69</v>
      </c>
      <c r="I94" s="15" t="s">
        <v>1530</v>
      </c>
      <c r="J94" s="22" t="s">
        <v>1421</v>
      </c>
    </row>
    <row r="95" spans="1:10" x14ac:dyDescent="0.2">
      <c r="A95" s="15" t="s">
        <v>1531</v>
      </c>
      <c r="B95" s="16">
        <v>1</v>
      </c>
      <c r="C95" s="17" t="s">
        <v>1417</v>
      </c>
      <c r="D95" s="18" t="s">
        <v>1418</v>
      </c>
      <c r="E95" s="19">
        <v>2</v>
      </c>
      <c r="F95" s="19" t="s">
        <v>1424</v>
      </c>
      <c r="G95" s="20" t="s">
        <v>1425</v>
      </c>
      <c r="H95" s="21">
        <v>198</v>
      </c>
      <c r="I95" s="15" t="s">
        <v>1531</v>
      </c>
      <c r="J95" s="22" t="s">
        <v>1421</v>
      </c>
    </row>
    <row r="96" spans="1:10" x14ac:dyDescent="0.2">
      <c r="A96" s="15" t="s">
        <v>1532</v>
      </c>
      <c r="B96" s="16">
        <v>1</v>
      </c>
      <c r="C96" s="17" t="s">
        <v>1417</v>
      </c>
      <c r="D96" s="18" t="s">
        <v>1418</v>
      </c>
      <c r="E96" s="19">
        <v>2</v>
      </c>
      <c r="F96" s="19" t="s">
        <v>1424</v>
      </c>
      <c r="G96" s="20" t="s">
        <v>1425</v>
      </c>
      <c r="H96" s="21">
        <v>70</v>
      </c>
      <c r="I96" s="15" t="s">
        <v>1532</v>
      </c>
      <c r="J96" s="22" t="s">
        <v>1421</v>
      </c>
    </row>
    <row r="97" spans="1:10" x14ac:dyDescent="0.2">
      <c r="A97" s="15" t="s">
        <v>1533</v>
      </c>
      <c r="B97" s="16">
        <v>1</v>
      </c>
      <c r="C97" s="17" t="s">
        <v>1417</v>
      </c>
      <c r="D97" s="18" t="s">
        <v>1418</v>
      </c>
      <c r="E97" s="19">
        <v>2</v>
      </c>
      <c r="F97" s="19" t="s">
        <v>1424</v>
      </c>
      <c r="G97" s="20" t="s">
        <v>1425</v>
      </c>
      <c r="H97" s="21">
        <v>168</v>
      </c>
      <c r="I97" s="15" t="s">
        <v>1533</v>
      </c>
      <c r="J97" s="22" t="s">
        <v>1421</v>
      </c>
    </row>
    <row r="98" spans="1:10" x14ac:dyDescent="0.2">
      <c r="A98" s="15" t="s">
        <v>1534</v>
      </c>
      <c r="B98" s="16">
        <v>2</v>
      </c>
      <c r="C98" s="17" t="s">
        <v>1407</v>
      </c>
      <c r="D98" s="18" t="s">
        <v>1408</v>
      </c>
      <c r="E98" s="19">
        <v>8</v>
      </c>
      <c r="F98" s="19" t="s">
        <v>1437</v>
      </c>
      <c r="G98" s="20" t="s">
        <v>1438</v>
      </c>
      <c r="H98" s="21">
        <v>71</v>
      </c>
      <c r="I98" s="15" t="s">
        <v>1534</v>
      </c>
      <c r="J98" s="22" t="s">
        <v>1415</v>
      </c>
    </row>
    <row r="99" spans="1:10" x14ac:dyDescent="0.2">
      <c r="A99" s="15" t="s">
        <v>1535</v>
      </c>
      <c r="B99" s="16">
        <v>2</v>
      </c>
      <c r="C99" s="17" t="s">
        <v>1407</v>
      </c>
      <c r="D99" s="18" t="s">
        <v>1408</v>
      </c>
      <c r="E99" s="19">
        <v>8</v>
      </c>
      <c r="F99" s="19" t="s">
        <v>1437</v>
      </c>
      <c r="G99" s="20" t="s">
        <v>1438</v>
      </c>
      <c r="H99" s="21">
        <v>72</v>
      </c>
      <c r="I99" s="15" t="s">
        <v>1535</v>
      </c>
      <c r="J99" s="22" t="s">
        <v>1415</v>
      </c>
    </row>
    <row r="100" spans="1:10" x14ac:dyDescent="0.2">
      <c r="A100" s="15" t="s">
        <v>1536</v>
      </c>
      <c r="B100" s="16">
        <v>1</v>
      </c>
      <c r="C100" s="17" t="s">
        <v>1417</v>
      </c>
      <c r="D100" s="18" t="s">
        <v>1418</v>
      </c>
      <c r="E100" s="19">
        <v>7</v>
      </c>
      <c r="F100" s="19" t="s">
        <v>1458</v>
      </c>
      <c r="G100" s="20" t="s">
        <v>1459</v>
      </c>
      <c r="H100" s="21">
        <v>73</v>
      </c>
      <c r="I100" s="15" t="s">
        <v>1536</v>
      </c>
      <c r="J100" s="22" t="s">
        <v>1421</v>
      </c>
    </row>
    <row r="101" spans="1:10" x14ac:dyDescent="0.2">
      <c r="A101" s="15" t="s">
        <v>1537</v>
      </c>
      <c r="B101" s="16">
        <v>1</v>
      </c>
      <c r="C101" s="17" t="s">
        <v>1417</v>
      </c>
      <c r="D101" s="18" t="s">
        <v>1418</v>
      </c>
      <c r="E101" s="19">
        <v>3</v>
      </c>
      <c r="F101" s="19" t="s">
        <v>1455</v>
      </c>
      <c r="G101" s="20" t="s">
        <v>1456</v>
      </c>
      <c r="H101" s="21">
        <v>74</v>
      </c>
      <c r="I101" s="15" t="s">
        <v>1537</v>
      </c>
      <c r="J101" s="22" t="s">
        <v>1421</v>
      </c>
    </row>
    <row r="102" spans="1:10" x14ac:dyDescent="0.2">
      <c r="A102" s="15" t="s">
        <v>1538</v>
      </c>
      <c r="B102" s="16">
        <v>1</v>
      </c>
      <c r="C102" s="17" t="s">
        <v>1417</v>
      </c>
      <c r="D102" s="18" t="s">
        <v>1418</v>
      </c>
      <c r="E102" s="19">
        <v>2</v>
      </c>
      <c r="F102" s="19" t="s">
        <v>1424</v>
      </c>
      <c r="G102" s="20" t="s">
        <v>1425</v>
      </c>
      <c r="H102" s="21">
        <v>169</v>
      </c>
      <c r="I102" s="15" t="s">
        <v>1538</v>
      </c>
      <c r="J102" s="22" t="s">
        <v>1421</v>
      </c>
    </row>
    <row r="103" spans="1:10" x14ac:dyDescent="0.2">
      <c r="A103" s="15" t="s">
        <v>1539</v>
      </c>
      <c r="B103" s="16">
        <v>2</v>
      </c>
      <c r="C103" s="17" t="s">
        <v>1407</v>
      </c>
      <c r="D103" s="18" t="s">
        <v>1408</v>
      </c>
      <c r="E103" s="19">
        <v>11</v>
      </c>
      <c r="F103" s="19" t="s">
        <v>1409</v>
      </c>
      <c r="G103" s="20" t="s">
        <v>1410</v>
      </c>
      <c r="H103" s="21">
        <v>75</v>
      </c>
      <c r="I103" s="15" t="s">
        <v>1539</v>
      </c>
      <c r="J103" s="22" t="s">
        <v>1411</v>
      </c>
    </row>
    <row r="104" spans="1:10" x14ac:dyDescent="0.2">
      <c r="A104" s="15" t="s">
        <v>1540</v>
      </c>
      <c r="B104" s="16">
        <v>1</v>
      </c>
      <c r="C104" s="17" t="s">
        <v>1417</v>
      </c>
      <c r="D104" s="18" t="s">
        <v>1418</v>
      </c>
      <c r="E104" s="19">
        <v>7</v>
      </c>
      <c r="F104" s="19" t="s">
        <v>1458</v>
      </c>
      <c r="G104" s="20" t="s">
        <v>1459</v>
      </c>
      <c r="H104" s="21">
        <v>212</v>
      </c>
      <c r="I104" s="15" t="s">
        <v>1540</v>
      </c>
      <c r="J104" s="22" t="s">
        <v>1421</v>
      </c>
    </row>
    <row r="105" spans="1:10" x14ac:dyDescent="0.2">
      <c r="A105" s="15" t="s">
        <v>1541</v>
      </c>
      <c r="B105" s="16">
        <v>1</v>
      </c>
      <c r="C105" s="17" t="s">
        <v>1417</v>
      </c>
      <c r="D105" s="18" t="s">
        <v>1418</v>
      </c>
      <c r="E105" s="19">
        <v>7</v>
      </c>
      <c r="F105" s="19" t="s">
        <v>1458</v>
      </c>
      <c r="G105" s="20" t="s">
        <v>1459</v>
      </c>
      <c r="H105" s="21">
        <v>170</v>
      </c>
      <c r="I105" s="15" t="s">
        <v>1541</v>
      </c>
      <c r="J105" s="22" t="s">
        <v>1421</v>
      </c>
    </row>
    <row r="106" spans="1:10" x14ac:dyDescent="0.2">
      <c r="A106" s="15" t="s">
        <v>1542</v>
      </c>
      <c r="B106" s="16">
        <v>1</v>
      </c>
      <c r="C106" s="17" t="s">
        <v>1417</v>
      </c>
      <c r="D106" s="18" t="s">
        <v>1418</v>
      </c>
      <c r="E106" s="19">
        <v>3</v>
      </c>
      <c r="F106" s="19" t="s">
        <v>1455</v>
      </c>
      <c r="G106" s="20" t="s">
        <v>1456</v>
      </c>
      <c r="H106" s="21">
        <v>76</v>
      </c>
      <c r="I106" s="15" t="s">
        <v>1542</v>
      </c>
      <c r="J106" s="22" t="s">
        <v>1421</v>
      </c>
    </row>
    <row r="107" spans="1:10" x14ac:dyDescent="0.2">
      <c r="A107" s="15" t="s">
        <v>1543</v>
      </c>
      <c r="B107" s="16">
        <v>1</v>
      </c>
      <c r="C107" s="17" t="s">
        <v>1417</v>
      </c>
      <c r="D107" s="18" t="s">
        <v>1418</v>
      </c>
      <c r="E107" s="19">
        <v>7</v>
      </c>
      <c r="F107" s="19" t="s">
        <v>1458</v>
      </c>
      <c r="G107" s="20" t="s">
        <v>1459</v>
      </c>
      <c r="H107" s="21">
        <v>199</v>
      </c>
      <c r="I107" s="15" t="s">
        <v>1543</v>
      </c>
      <c r="J107" s="22" t="s">
        <v>1421</v>
      </c>
    </row>
    <row r="108" spans="1:10" x14ac:dyDescent="0.2">
      <c r="A108" s="15" t="s">
        <v>1544</v>
      </c>
      <c r="B108" s="16">
        <v>2</v>
      </c>
      <c r="C108" s="17" t="s">
        <v>1407</v>
      </c>
      <c r="D108" s="18" t="s">
        <v>1408</v>
      </c>
      <c r="E108" s="19">
        <v>8</v>
      </c>
      <c r="F108" s="19" t="s">
        <v>1437</v>
      </c>
      <c r="G108" s="20" t="s">
        <v>1438</v>
      </c>
      <c r="H108" s="21">
        <v>77</v>
      </c>
      <c r="I108" s="15" t="s">
        <v>1544</v>
      </c>
      <c r="J108" s="22" t="s">
        <v>1415</v>
      </c>
    </row>
    <row r="109" spans="1:10" x14ac:dyDescent="0.2">
      <c r="A109" s="15" t="s">
        <v>1545</v>
      </c>
      <c r="B109" s="16">
        <v>1</v>
      </c>
      <c r="C109" s="17" t="s">
        <v>1417</v>
      </c>
      <c r="D109" s="18" t="s">
        <v>1418</v>
      </c>
      <c r="E109" s="19">
        <v>1</v>
      </c>
      <c r="F109" s="19" t="s">
        <v>1419</v>
      </c>
      <c r="G109" s="20" t="s">
        <v>1420</v>
      </c>
      <c r="H109" s="21">
        <v>78</v>
      </c>
      <c r="I109" s="15" t="s">
        <v>1545</v>
      </c>
      <c r="J109" s="22" t="s">
        <v>1421</v>
      </c>
    </row>
    <row r="110" spans="1:10" x14ac:dyDescent="0.2">
      <c r="A110" s="15" t="s">
        <v>1546</v>
      </c>
      <c r="B110" s="16">
        <v>1</v>
      </c>
      <c r="C110" s="17" t="s">
        <v>1417</v>
      </c>
      <c r="D110" s="18" t="s">
        <v>1418</v>
      </c>
      <c r="E110" s="19">
        <v>4</v>
      </c>
      <c r="F110" s="19" t="s">
        <v>1441</v>
      </c>
      <c r="G110" s="20" t="s">
        <v>1442</v>
      </c>
      <c r="H110" s="21">
        <v>79</v>
      </c>
      <c r="I110" s="15" t="s">
        <v>1546</v>
      </c>
      <c r="J110" s="22" t="s">
        <v>1421</v>
      </c>
    </row>
    <row r="111" spans="1:10" x14ac:dyDescent="0.2">
      <c r="A111" s="15" t="s">
        <v>1547</v>
      </c>
      <c r="B111" s="16">
        <v>1</v>
      </c>
      <c r="C111" s="17" t="s">
        <v>1417</v>
      </c>
      <c r="D111" s="18" t="s">
        <v>1418</v>
      </c>
      <c r="E111" s="19">
        <v>1</v>
      </c>
      <c r="F111" s="19" t="s">
        <v>1419</v>
      </c>
      <c r="G111" s="20" t="s">
        <v>1420</v>
      </c>
      <c r="H111" s="21">
        <v>80</v>
      </c>
      <c r="I111" s="15" t="s">
        <v>1547</v>
      </c>
      <c r="J111" s="22" t="s">
        <v>1421</v>
      </c>
    </row>
    <row r="112" spans="1:10" x14ac:dyDescent="0.2">
      <c r="A112" s="15" t="s">
        <v>1548</v>
      </c>
      <c r="B112" s="16">
        <v>1</v>
      </c>
      <c r="C112" s="17" t="s">
        <v>1417</v>
      </c>
      <c r="D112" s="18" t="s">
        <v>1418</v>
      </c>
      <c r="E112" s="19">
        <v>3</v>
      </c>
      <c r="F112" s="19" t="s">
        <v>1455</v>
      </c>
      <c r="G112" s="20" t="s">
        <v>1456</v>
      </c>
      <c r="H112" s="21">
        <v>81</v>
      </c>
      <c r="I112" s="15" t="s">
        <v>1548</v>
      </c>
      <c r="J112" s="22" t="s">
        <v>1421</v>
      </c>
    </row>
    <row r="113" spans="1:10" x14ac:dyDescent="0.2">
      <c r="A113" s="15" t="s">
        <v>1549</v>
      </c>
      <c r="B113" s="16">
        <v>2</v>
      </c>
      <c r="C113" s="17" t="s">
        <v>1407</v>
      </c>
      <c r="D113" s="18" t="s">
        <v>1408</v>
      </c>
      <c r="E113" s="19">
        <v>9</v>
      </c>
      <c r="F113" s="19" t="s">
        <v>1430</v>
      </c>
      <c r="G113" s="20" t="s">
        <v>1431</v>
      </c>
      <c r="H113" s="21">
        <v>82</v>
      </c>
      <c r="I113" s="15" t="s">
        <v>1549</v>
      </c>
      <c r="J113" s="22" t="s">
        <v>1411</v>
      </c>
    </row>
    <row r="114" spans="1:10" x14ac:dyDescent="0.2">
      <c r="A114" s="15" t="s">
        <v>1550</v>
      </c>
      <c r="B114" s="16">
        <v>1</v>
      </c>
      <c r="C114" s="17" t="s">
        <v>1417</v>
      </c>
      <c r="D114" s="18" t="s">
        <v>1418</v>
      </c>
      <c r="E114" s="19">
        <v>4</v>
      </c>
      <c r="F114" s="19" t="s">
        <v>1441</v>
      </c>
      <c r="G114" s="20" t="s">
        <v>1442</v>
      </c>
      <c r="H114" s="21">
        <v>83</v>
      </c>
      <c r="I114" s="15" t="s">
        <v>1550</v>
      </c>
      <c r="J114" s="22" t="s">
        <v>1421</v>
      </c>
    </row>
    <row r="115" spans="1:10" x14ac:dyDescent="0.2">
      <c r="A115" s="15" t="s">
        <v>1551</v>
      </c>
      <c r="B115" s="16">
        <v>2</v>
      </c>
      <c r="C115" s="17" t="s">
        <v>1407</v>
      </c>
      <c r="D115" s="18" t="s">
        <v>1408</v>
      </c>
      <c r="E115" s="19">
        <v>11</v>
      </c>
      <c r="F115" s="19" t="s">
        <v>1409</v>
      </c>
      <c r="G115" s="20" t="s">
        <v>1410</v>
      </c>
      <c r="H115" s="21">
        <v>84</v>
      </c>
      <c r="I115" s="15" t="s">
        <v>1551</v>
      </c>
      <c r="J115" s="22" t="s">
        <v>1411</v>
      </c>
    </row>
    <row r="116" spans="1:10" x14ac:dyDescent="0.2">
      <c r="A116" s="15" t="s">
        <v>1552</v>
      </c>
      <c r="B116" s="16">
        <v>1</v>
      </c>
      <c r="C116" s="17" t="s">
        <v>1417</v>
      </c>
      <c r="D116" s="18" t="s">
        <v>1418</v>
      </c>
      <c r="E116" s="19">
        <v>7</v>
      </c>
      <c r="F116" s="19" t="s">
        <v>1458</v>
      </c>
      <c r="G116" s="20" t="s">
        <v>1459</v>
      </c>
      <c r="H116" s="21">
        <v>85</v>
      </c>
      <c r="I116" s="15" t="s">
        <v>1552</v>
      </c>
      <c r="J116" s="22" t="s">
        <v>1421</v>
      </c>
    </row>
    <row r="117" spans="1:10" x14ac:dyDescent="0.2">
      <c r="A117" s="15" t="s">
        <v>1553</v>
      </c>
      <c r="B117" s="16">
        <v>1</v>
      </c>
      <c r="C117" s="17" t="s">
        <v>1417</v>
      </c>
      <c r="D117" s="18" t="s">
        <v>1418</v>
      </c>
      <c r="E117" s="19">
        <v>1</v>
      </c>
      <c r="F117" s="19" t="s">
        <v>1419</v>
      </c>
      <c r="G117" s="20" t="s">
        <v>1420</v>
      </c>
      <c r="H117" s="21">
        <v>86</v>
      </c>
      <c r="I117" s="15" t="s">
        <v>1553</v>
      </c>
      <c r="J117" s="22" t="s">
        <v>1421</v>
      </c>
    </row>
    <row r="118" spans="1:10" x14ac:dyDescent="0.2">
      <c r="A118" s="15" t="s">
        <v>1554</v>
      </c>
      <c r="B118" s="16">
        <v>1</v>
      </c>
      <c r="C118" s="17" t="s">
        <v>1417</v>
      </c>
      <c r="D118" s="18" t="s">
        <v>1418</v>
      </c>
      <c r="E118" s="19">
        <v>2</v>
      </c>
      <c r="F118" s="19" t="s">
        <v>1424</v>
      </c>
      <c r="G118" s="20" t="s">
        <v>1425</v>
      </c>
      <c r="H118" s="21">
        <v>171</v>
      </c>
      <c r="I118" s="15" t="s">
        <v>1554</v>
      </c>
      <c r="J118" s="22" t="s">
        <v>1421</v>
      </c>
    </row>
    <row r="119" spans="1:10" x14ac:dyDescent="0.2">
      <c r="A119" s="15" t="s">
        <v>1555</v>
      </c>
      <c r="B119" s="16">
        <v>1</v>
      </c>
      <c r="C119" s="17" t="s">
        <v>1417</v>
      </c>
      <c r="D119" s="18" t="s">
        <v>1418</v>
      </c>
      <c r="E119" s="19">
        <v>2</v>
      </c>
      <c r="F119" s="19" t="s">
        <v>1424</v>
      </c>
      <c r="G119" s="20" t="s">
        <v>1425</v>
      </c>
      <c r="H119" s="21">
        <v>87</v>
      </c>
      <c r="I119" s="15" t="s">
        <v>1555</v>
      </c>
      <c r="J119" s="22" t="s">
        <v>1421</v>
      </c>
    </row>
    <row r="120" spans="1:10" x14ac:dyDescent="0.2">
      <c r="A120" s="15" t="s">
        <v>1556</v>
      </c>
      <c r="B120" s="16">
        <v>1</v>
      </c>
      <c r="C120" s="17" t="s">
        <v>1417</v>
      </c>
      <c r="D120" s="18" t="s">
        <v>1418</v>
      </c>
      <c r="E120" s="19">
        <v>7</v>
      </c>
      <c r="F120" s="19" t="s">
        <v>1458</v>
      </c>
      <c r="G120" s="20" t="s">
        <v>1459</v>
      </c>
      <c r="H120" s="21">
        <v>88</v>
      </c>
      <c r="I120" s="15" t="s">
        <v>1556</v>
      </c>
      <c r="J120" s="22" t="s">
        <v>1421</v>
      </c>
    </row>
    <row r="121" spans="1:10" x14ac:dyDescent="0.2">
      <c r="A121" s="15" t="s">
        <v>1557</v>
      </c>
      <c r="B121" s="16">
        <v>1</v>
      </c>
      <c r="C121" s="17" t="s">
        <v>1417</v>
      </c>
      <c r="D121" s="18" t="s">
        <v>1418</v>
      </c>
      <c r="E121" s="19">
        <v>2</v>
      </c>
      <c r="F121" s="19" t="s">
        <v>1424</v>
      </c>
      <c r="G121" s="20" t="s">
        <v>1425</v>
      </c>
      <c r="H121" s="21">
        <v>89</v>
      </c>
      <c r="I121" s="15" t="s">
        <v>1557</v>
      </c>
      <c r="J121" s="22" t="s">
        <v>1421</v>
      </c>
    </row>
    <row r="122" spans="1:10" x14ac:dyDescent="0.2">
      <c r="A122" s="15" t="s">
        <v>1558</v>
      </c>
      <c r="B122" s="16">
        <v>2</v>
      </c>
      <c r="C122" s="17" t="s">
        <v>1407</v>
      </c>
      <c r="D122" s="18" t="s">
        <v>1408</v>
      </c>
      <c r="E122" s="19">
        <v>12</v>
      </c>
      <c r="F122" s="19" t="s">
        <v>1413</v>
      </c>
      <c r="G122" s="20" t="s">
        <v>1414</v>
      </c>
      <c r="H122" s="21">
        <v>90</v>
      </c>
      <c r="I122" s="15" t="s">
        <v>1558</v>
      </c>
      <c r="J122" s="22" t="s">
        <v>1411</v>
      </c>
    </row>
    <row r="123" spans="1:10" x14ac:dyDescent="0.2">
      <c r="A123" s="15" t="s">
        <v>1559</v>
      </c>
      <c r="B123" s="16">
        <v>1</v>
      </c>
      <c r="C123" s="17" t="s">
        <v>1417</v>
      </c>
      <c r="D123" s="18" t="s">
        <v>1418</v>
      </c>
      <c r="E123" s="19">
        <v>10</v>
      </c>
      <c r="F123" s="19" t="s">
        <v>1433</v>
      </c>
      <c r="G123" s="20" t="s">
        <v>1434</v>
      </c>
      <c r="H123" s="21">
        <v>91</v>
      </c>
      <c r="I123" s="15" t="s">
        <v>1559</v>
      </c>
      <c r="J123" s="22" t="s">
        <v>1421</v>
      </c>
    </row>
    <row r="124" spans="1:10" x14ac:dyDescent="0.2">
      <c r="A124" s="15" t="s">
        <v>1560</v>
      </c>
      <c r="B124" s="16">
        <v>1</v>
      </c>
      <c r="C124" s="17" t="s">
        <v>1417</v>
      </c>
      <c r="D124" s="18" t="s">
        <v>1418</v>
      </c>
      <c r="E124" s="19">
        <v>4</v>
      </c>
      <c r="F124" s="19" t="s">
        <v>1441</v>
      </c>
      <c r="G124" s="20" t="s">
        <v>1442</v>
      </c>
      <c r="H124" s="21">
        <v>92</v>
      </c>
      <c r="I124" s="15" t="s">
        <v>1560</v>
      </c>
      <c r="J124" s="22" t="s">
        <v>1421</v>
      </c>
    </row>
    <row r="125" spans="1:10" x14ac:dyDescent="0.2">
      <c r="A125" s="15" t="s">
        <v>1561</v>
      </c>
      <c r="B125" s="16">
        <v>1</v>
      </c>
      <c r="C125" s="17" t="s">
        <v>1417</v>
      </c>
      <c r="D125" s="18" t="s">
        <v>1418</v>
      </c>
      <c r="E125" s="19">
        <v>2</v>
      </c>
      <c r="F125" s="19" t="s">
        <v>1424</v>
      </c>
      <c r="G125" s="20" t="s">
        <v>1425</v>
      </c>
      <c r="H125" s="21">
        <v>172</v>
      </c>
      <c r="I125" s="15" t="s">
        <v>1561</v>
      </c>
      <c r="J125" s="22" t="s">
        <v>1421</v>
      </c>
    </row>
    <row r="126" spans="1:10" x14ac:dyDescent="0.2">
      <c r="A126" s="15" t="s">
        <v>1562</v>
      </c>
      <c r="B126" s="16">
        <v>1</v>
      </c>
      <c r="C126" s="17" t="s">
        <v>1417</v>
      </c>
      <c r="D126" s="18" t="s">
        <v>1418</v>
      </c>
      <c r="E126" s="19">
        <v>3</v>
      </c>
      <c r="F126" s="19" t="s">
        <v>1455</v>
      </c>
      <c r="G126" s="20" t="s">
        <v>1456</v>
      </c>
      <c r="H126" s="21">
        <v>93</v>
      </c>
      <c r="I126" s="15" t="s">
        <v>1562</v>
      </c>
      <c r="J126" s="22" t="s">
        <v>1421</v>
      </c>
    </row>
    <row r="127" spans="1:10" x14ac:dyDescent="0.2">
      <c r="A127" s="15" t="s">
        <v>1563</v>
      </c>
      <c r="B127" s="16">
        <v>1</v>
      </c>
      <c r="C127" s="17" t="s">
        <v>1417</v>
      </c>
      <c r="D127" s="18" t="s">
        <v>1418</v>
      </c>
      <c r="E127" s="19">
        <v>2</v>
      </c>
      <c r="F127" s="19" t="s">
        <v>1424</v>
      </c>
      <c r="G127" s="20" t="s">
        <v>1425</v>
      </c>
      <c r="H127" s="21">
        <v>200</v>
      </c>
      <c r="I127" s="15" t="s">
        <v>1563</v>
      </c>
      <c r="J127" s="22" t="s">
        <v>1421</v>
      </c>
    </row>
    <row r="128" spans="1:10" x14ac:dyDescent="0.2">
      <c r="A128" s="15" t="s">
        <v>1564</v>
      </c>
      <c r="B128" s="16">
        <v>1</v>
      </c>
      <c r="C128" s="17" t="s">
        <v>1417</v>
      </c>
      <c r="D128" s="18" t="s">
        <v>1418</v>
      </c>
      <c r="E128" s="19">
        <v>4</v>
      </c>
      <c r="F128" s="19" t="s">
        <v>1441</v>
      </c>
      <c r="G128" s="20" t="s">
        <v>1442</v>
      </c>
      <c r="H128" s="21">
        <v>173</v>
      </c>
      <c r="I128" s="15" t="s">
        <v>1564</v>
      </c>
      <c r="J128" s="22" t="s">
        <v>1421</v>
      </c>
    </row>
    <row r="129" spans="1:10" x14ac:dyDescent="0.2">
      <c r="A129" s="15" t="s">
        <v>1565</v>
      </c>
      <c r="B129" s="16">
        <v>1</v>
      </c>
      <c r="C129" s="17" t="s">
        <v>1417</v>
      </c>
      <c r="D129" s="18" t="s">
        <v>1418</v>
      </c>
      <c r="E129" s="19">
        <v>10</v>
      </c>
      <c r="F129" s="19" t="s">
        <v>1433</v>
      </c>
      <c r="G129" s="20" t="s">
        <v>1434</v>
      </c>
      <c r="H129" s="21">
        <v>94</v>
      </c>
      <c r="I129" s="15" t="s">
        <v>1565</v>
      </c>
      <c r="J129" s="22" t="s">
        <v>1421</v>
      </c>
    </row>
    <row r="130" spans="1:10" x14ac:dyDescent="0.2">
      <c r="A130" s="15" t="s">
        <v>1566</v>
      </c>
      <c r="B130" s="16">
        <v>1</v>
      </c>
      <c r="C130" s="17" t="s">
        <v>1417</v>
      </c>
      <c r="D130" s="18" t="s">
        <v>1418</v>
      </c>
      <c r="E130" s="19">
        <v>4</v>
      </c>
      <c r="F130" s="19" t="s">
        <v>1441</v>
      </c>
      <c r="G130" s="20" t="s">
        <v>1442</v>
      </c>
      <c r="H130" s="21">
        <v>174</v>
      </c>
      <c r="I130" s="15" t="s">
        <v>1566</v>
      </c>
      <c r="J130" s="22" t="s">
        <v>1421</v>
      </c>
    </row>
    <row r="131" spans="1:10" x14ac:dyDescent="0.2">
      <c r="A131" s="15" t="s">
        <v>1567</v>
      </c>
      <c r="B131" s="16">
        <v>2</v>
      </c>
      <c r="C131" s="17" t="s">
        <v>1407</v>
      </c>
      <c r="D131" s="18" t="s">
        <v>1408</v>
      </c>
      <c r="E131" s="19">
        <v>9</v>
      </c>
      <c r="F131" s="19" t="s">
        <v>1430</v>
      </c>
      <c r="G131" s="20" t="s">
        <v>1431</v>
      </c>
      <c r="H131" s="21">
        <v>95</v>
      </c>
      <c r="I131" s="15" t="s">
        <v>1567</v>
      </c>
      <c r="J131" s="22" t="s">
        <v>1411</v>
      </c>
    </row>
    <row r="132" spans="1:10" x14ac:dyDescent="0.2">
      <c r="A132" s="15" t="s">
        <v>1568</v>
      </c>
      <c r="B132" s="16">
        <v>1</v>
      </c>
      <c r="C132" s="17" t="s">
        <v>1417</v>
      </c>
      <c r="D132" s="18" t="s">
        <v>1418</v>
      </c>
      <c r="E132" s="19">
        <v>3</v>
      </c>
      <c r="F132" s="19" t="s">
        <v>1455</v>
      </c>
      <c r="G132" s="20" t="s">
        <v>1456</v>
      </c>
      <c r="H132" s="21">
        <v>175</v>
      </c>
      <c r="I132" s="15" t="s">
        <v>1568</v>
      </c>
      <c r="J132" s="22" t="s">
        <v>1421</v>
      </c>
    </row>
    <row r="133" spans="1:10" x14ac:dyDescent="0.2">
      <c r="A133" s="15" t="s">
        <v>1569</v>
      </c>
      <c r="B133" s="16">
        <v>1</v>
      </c>
      <c r="C133" s="17" t="s">
        <v>1417</v>
      </c>
      <c r="D133" s="18" t="s">
        <v>1418</v>
      </c>
      <c r="E133" s="19">
        <v>2</v>
      </c>
      <c r="F133" s="19" t="s">
        <v>1424</v>
      </c>
      <c r="G133" s="20" t="s">
        <v>1425</v>
      </c>
      <c r="H133" s="21">
        <v>96</v>
      </c>
      <c r="I133" s="15" t="s">
        <v>1569</v>
      </c>
      <c r="J133" s="22" t="s">
        <v>1421</v>
      </c>
    </row>
    <row r="134" spans="1:10" x14ac:dyDescent="0.2">
      <c r="A134" s="15" t="s">
        <v>1570</v>
      </c>
      <c r="B134" s="16">
        <v>1</v>
      </c>
      <c r="C134" s="17" t="s">
        <v>1417</v>
      </c>
      <c r="D134" s="18" t="s">
        <v>1418</v>
      </c>
      <c r="E134" s="19">
        <v>1</v>
      </c>
      <c r="F134" s="19" t="s">
        <v>1419</v>
      </c>
      <c r="G134" s="20" t="s">
        <v>1420</v>
      </c>
      <c r="H134" s="21">
        <v>97</v>
      </c>
      <c r="I134" s="15" t="s">
        <v>1570</v>
      </c>
      <c r="J134" s="22" t="s">
        <v>1421</v>
      </c>
    </row>
    <row r="135" spans="1:10" x14ac:dyDescent="0.2">
      <c r="A135" s="15" t="s">
        <v>1571</v>
      </c>
      <c r="B135" s="16">
        <v>1</v>
      </c>
      <c r="C135" s="17" t="s">
        <v>1417</v>
      </c>
      <c r="D135" s="18" t="s">
        <v>1418</v>
      </c>
      <c r="E135" s="19">
        <v>2</v>
      </c>
      <c r="F135" s="19" t="s">
        <v>1424</v>
      </c>
      <c r="G135" s="20" t="s">
        <v>1425</v>
      </c>
      <c r="H135" s="21">
        <v>98</v>
      </c>
      <c r="I135" s="15" t="s">
        <v>1571</v>
      </c>
      <c r="J135" s="22" t="s">
        <v>1421</v>
      </c>
    </row>
    <row r="136" spans="1:10" x14ac:dyDescent="0.2">
      <c r="A136" s="23" t="s">
        <v>1572</v>
      </c>
      <c r="B136" s="16">
        <v>1</v>
      </c>
      <c r="C136" s="17" t="s">
        <v>1417</v>
      </c>
      <c r="D136" s="18" t="s">
        <v>1418</v>
      </c>
      <c r="E136" s="19">
        <v>6</v>
      </c>
      <c r="F136" s="19" t="s">
        <v>1427</v>
      </c>
      <c r="G136" s="20" t="s">
        <v>1428</v>
      </c>
      <c r="H136" s="24">
        <v>99</v>
      </c>
      <c r="I136" s="23" t="s">
        <v>1572</v>
      </c>
      <c r="J136" s="22" t="s">
        <v>1421</v>
      </c>
    </row>
    <row r="137" spans="1:10" x14ac:dyDescent="0.2">
      <c r="A137" s="15" t="s">
        <v>1573</v>
      </c>
      <c r="B137" s="16">
        <v>1</v>
      </c>
      <c r="C137" s="17" t="s">
        <v>1417</v>
      </c>
      <c r="D137" s="18" t="s">
        <v>1418</v>
      </c>
      <c r="E137" s="19">
        <v>1</v>
      </c>
      <c r="F137" s="19" t="s">
        <v>1419</v>
      </c>
      <c r="G137" s="20" t="s">
        <v>1420</v>
      </c>
      <c r="H137" s="21">
        <v>100</v>
      </c>
      <c r="I137" s="15" t="s">
        <v>1573</v>
      </c>
      <c r="J137" s="22" t="s">
        <v>1421</v>
      </c>
    </row>
    <row r="138" spans="1:10" x14ac:dyDescent="0.2">
      <c r="A138" s="15" t="s">
        <v>1574</v>
      </c>
      <c r="B138" s="16">
        <v>1</v>
      </c>
      <c r="C138" s="17" t="s">
        <v>1417</v>
      </c>
      <c r="D138" s="18" t="s">
        <v>1418</v>
      </c>
      <c r="E138" s="19">
        <v>3</v>
      </c>
      <c r="F138" s="19" t="s">
        <v>1455</v>
      </c>
      <c r="G138" s="20" t="s">
        <v>1456</v>
      </c>
      <c r="H138" s="21">
        <v>101</v>
      </c>
      <c r="I138" s="15" t="s">
        <v>1574</v>
      </c>
      <c r="J138" s="22" t="s">
        <v>1421</v>
      </c>
    </row>
    <row r="139" spans="1:10" x14ac:dyDescent="0.2">
      <c r="A139" s="15" t="s">
        <v>1575</v>
      </c>
      <c r="B139" s="16">
        <v>2</v>
      </c>
      <c r="C139" s="17" t="s">
        <v>1407</v>
      </c>
      <c r="D139" s="18" t="s">
        <v>1408</v>
      </c>
      <c r="E139" s="19">
        <v>9</v>
      </c>
      <c r="F139" s="19" t="s">
        <v>1430</v>
      </c>
      <c r="G139" s="20" t="s">
        <v>1431</v>
      </c>
      <c r="H139" s="21">
        <v>102</v>
      </c>
      <c r="I139" s="15" t="s">
        <v>1575</v>
      </c>
      <c r="J139" s="22" t="s">
        <v>1411</v>
      </c>
    </row>
    <row r="140" spans="1:10" x14ac:dyDescent="0.2">
      <c r="A140" s="15" t="s">
        <v>1576</v>
      </c>
      <c r="B140" s="16">
        <v>1</v>
      </c>
      <c r="C140" s="17" t="s">
        <v>1417</v>
      </c>
      <c r="D140" s="18" t="s">
        <v>1418</v>
      </c>
      <c r="E140" s="19">
        <v>3</v>
      </c>
      <c r="F140" s="19" t="s">
        <v>1455</v>
      </c>
      <c r="G140" s="20" t="s">
        <v>1456</v>
      </c>
      <c r="H140" s="21">
        <v>103</v>
      </c>
      <c r="I140" s="15" t="s">
        <v>1576</v>
      </c>
      <c r="J140" s="22" t="s">
        <v>1421</v>
      </c>
    </row>
    <row r="141" spans="1:10" x14ac:dyDescent="0.2">
      <c r="A141" s="15" t="s">
        <v>1577</v>
      </c>
      <c r="B141" s="16">
        <v>1</v>
      </c>
      <c r="C141" s="17" t="s">
        <v>1417</v>
      </c>
      <c r="D141" s="18" t="s">
        <v>1418</v>
      </c>
      <c r="E141" s="19">
        <v>1</v>
      </c>
      <c r="F141" s="19" t="s">
        <v>1419</v>
      </c>
      <c r="G141" s="20" t="s">
        <v>1420</v>
      </c>
      <c r="H141" s="21">
        <v>176</v>
      </c>
      <c r="I141" s="15" t="s">
        <v>1577</v>
      </c>
      <c r="J141" s="22" t="s">
        <v>1421</v>
      </c>
    </row>
    <row r="142" spans="1:10" x14ac:dyDescent="0.2">
      <c r="A142" s="15" t="s">
        <v>1578</v>
      </c>
      <c r="B142" s="16">
        <v>1</v>
      </c>
      <c r="C142" s="17" t="s">
        <v>1417</v>
      </c>
      <c r="D142" s="18" t="s">
        <v>1418</v>
      </c>
      <c r="E142" s="19">
        <v>4</v>
      </c>
      <c r="F142" s="19" t="s">
        <v>1441</v>
      </c>
      <c r="G142" s="20" t="s">
        <v>1442</v>
      </c>
      <c r="H142" s="21">
        <v>209</v>
      </c>
      <c r="I142" s="15" t="s">
        <v>1578</v>
      </c>
      <c r="J142" s="22" t="s">
        <v>1421</v>
      </c>
    </row>
    <row r="143" spans="1:10" x14ac:dyDescent="0.2">
      <c r="A143" s="15" t="s">
        <v>1579</v>
      </c>
      <c r="B143" s="16">
        <v>2</v>
      </c>
      <c r="C143" s="17" t="s">
        <v>1407</v>
      </c>
      <c r="D143" s="18" t="s">
        <v>1408</v>
      </c>
      <c r="E143" s="19">
        <v>11</v>
      </c>
      <c r="F143" s="19" t="s">
        <v>1409</v>
      </c>
      <c r="G143" s="20" t="s">
        <v>1410</v>
      </c>
      <c r="H143" s="21">
        <v>201</v>
      </c>
      <c r="I143" s="15" t="s">
        <v>1579</v>
      </c>
      <c r="J143" s="22" t="s">
        <v>1411</v>
      </c>
    </row>
    <row r="144" spans="1:10" x14ac:dyDescent="0.2">
      <c r="A144" s="15" t="s">
        <v>1580</v>
      </c>
      <c r="B144" s="16">
        <v>1</v>
      </c>
      <c r="C144" s="17" t="s">
        <v>1417</v>
      </c>
      <c r="D144" s="18" t="s">
        <v>1418</v>
      </c>
      <c r="E144" s="19">
        <v>7</v>
      </c>
      <c r="F144" s="19" t="s">
        <v>1458</v>
      </c>
      <c r="G144" s="20" t="s">
        <v>1459</v>
      </c>
      <c r="H144" s="21">
        <v>104</v>
      </c>
      <c r="I144" s="15" t="s">
        <v>1580</v>
      </c>
      <c r="J144" s="22" t="s">
        <v>1421</v>
      </c>
    </row>
    <row r="145" spans="1:10" x14ac:dyDescent="0.2">
      <c r="A145" s="15" t="s">
        <v>1581</v>
      </c>
      <c r="B145" s="16">
        <v>1</v>
      </c>
      <c r="C145" s="17" t="s">
        <v>1417</v>
      </c>
      <c r="D145" s="18" t="s">
        <v>1418</v>
      </c>
      <c r="E145" s="19">
        <v>3</v>
      </c>
      <c r="F145" s="19" t="s">
        <v>1455</v>
      </c>
      <c r="G145" s="20" t="s">
        <v>1456</v>
      </c>
      <c r="H145" s="21">
        <v>177</v>
      </c>
      <c r="I145" s="15" t="s">
        <v>1581</v>
      </c>
      <c r="J145" s="22" t="s">
        <v>1421</v>
      </c>
    </row>
    <row r="146" spans="1:10" x14ac:dyDescent="0.2">
      <c r="A146" s="15" t="s">
        <v>1582</v>
      </c>
      <c r="B146" s="16">
        <v>1</v>
      </c>
      <c r="C146" s="17" t="s">
        <v>1417</v>
      </c>
      <c r="D146" s="18" t="s">
        <v>1418</v>
      </c>
      <c r="E146" s="19">
        <v>4</v>
      </c>
      <c r="F146" s="19" t="s">
        <v>1441</v>
      </c>
      <c r="G146" s="20" t="s">
        <v>1442</v>
      </c>
      <c r="H146" s="21">
        <v>106</v>
      </c>
      <c r="I146" s="15" t="s">
        <v>1582</v>
      </c>
      <c r="J146" s="22" t="s">
        <v>1421</v>
      </c>
    </row>
    <row r="147" spans="1:10" x14ac:dyDescent="0.2">
      <c r="A147" s="15" t="s">
        <v>1583</v>
      </c>
      <c r="B147" s="16">
        <v>1</v>
      </c>
      <c r="C147" s="17" t="s">
        <v>1417</v>
      </c>
      <c r="D147" s="18" t="s">
        <v>1418</v>
      </c>
      <c r="E147" s="19">
        <v>1</v>
      </c>
      <c r="F147" s="19" t="s">
        <v>1419</v>
      </c>
      <c r="G147" s="20" t="s">
        <v>1420</v>
      </c>
      <c r="H147" s="21">
        <v>105</v>
      </c>
      <c r="I147" s="15" t="s">
        <v>1583</v>
      </c>
      <c r="J147" s="22" t="s">
        <v>1421</v>
      </c>
    </row>
    <row r="148" spans="1:10" x14ac:dyDescent="0.2">
      <c r="A148" s="15" t="s">
        <v>1584</v>
      </c>
      <c r="B148" s="16">
        <v>1</v>
      </c>
      <c r="C148" s="17" t="s">
        <v>1417</v>
      </c>
      <c r="D148" s="18" t="s">
        <v>1418</v>
      </c>
      <c r="E148" s="19">
        <v>4</v>
      </c>
      <c r="F148" s="19" t="s">
        <v>1441</v>
      </c>
      <c r="G148" s="20" t="s">
        <v>1442</v>
      </c>
      <c r="H148" s="21">
        <v>107</v>
      </c>
      <c r="I148" s="15" t="s">
        <v>1584</v>
      </c>
      <c r="J148" s="22" t="s">
        <v>1421</v>
      </c>
    </row>
    <row r="149" spans="1:10" x14ac:dyDescent="0.2">
      <c r="A149" s="15" t="s">
        <v>1585</v>
      </c>
      <c r="B149" s="16">
        <v>1</v>
      </c>
      <c r="C149" s="17" t="s">
        <v>1417</v>
      </c>
      <c r="D149" s="18" t="s">
        <v>1418</v>
      </c>
      <c r="E149" s="19">
        <v>2</v>
      </c>
      <c r="F149" s="19" t="s">
        <v>1424</v>
      </c>
      <c r="G149" s="20" t="s">
        <v>1425</v>
      </c>
      <c r="H149" s="21">
        <v>108</v>
      </c>
      <c r="I149" s="15" t="s">
        <v>1585</v>
      </c>
      <c r="J149" s="22" t="s">
        <v>1421</v>
      </c>
    </row>
    <row r="150" spans="1:10" x14ac:dyDescent="0.2">
      <c r="A150" s="15" t="s">
        <v>1586</v>
      </c>
      <c r="B150" s="16">
        <v>1</v>
      </c>
      <c r="C150" s="17" t="s">
        <v>1417</v>
      </c>
      <c r="D150" s="18" t="s">
        <v>1418</v>
      </c>
      <c r="E150" s="19">
        <v>2</v>
      </c>
      <c r="F150" s="19" t="s">
        <v>1424</v>
      </c>
      <c r="G150" s="20" t="s">
        <v>1425</v>
      </c>
      <c r="H150" s="21">
        <v>178</v>
      </c>
      <c r="I150" s="15" t="s">
        <v>1586</v>
      </c>
      <c r="J150" s="22" t="s">
        <v>1421</v>
      </c>
    </row>
    <row r="151" spans="1:10" x14ac:dyDescent="0.2">
      <c r="A151" s="15" t="s">
        <v>1587</v>
      </c>
      <c r="B151" s="16">
        <v>1</v>
      </c>
      <c r="C151" s="17" t="s">
        <v>1417</v>
      </c>
      <c r="D151" s="18" t="s">
        <v>1418</v>
      </c>
      <c r="E151" s="19">
        <v>7</v>
      </c>
      <c r="F151" s="19" t="s">
        <v>1458</v>
      </c>
      <c r="G151" s="20" t="s">
        <v>1459</v>
      </c>
      <c r="H151" s="21">
        <v>109</v>
      </c>
      <c r="I151" s="15" t="s">
        <v>1587</v>
      </c>
      <c r="J151" s="22" t="s">
        <v>1421</v>
      </c>
    </row>
    <row r="152" spans="1:10" x14ac:dyDescent="0.2">
      <c r="A152" s="15" t="s">
        <v>1588</v>
      </c>
      <c r="B152" s="16">
        <v>1</v>
      </c>
      <c r="C152" s="17" t="s">
        <v>1417</v>
      </c>
      <c r="D152" s="18" t="s">
        <v>1418</v>
      </c>
      <c r="E152" s="19">
        <v>6</v>
      </c>
      <c r="F152" s="19" t="s">
        <v>1427</v>
      </c>
      <c r="G152" s="20" t="s">
        <v>1428</v>
      </c>
      <c r="H152" s="21">
        <v>110</v>
      </c>
      <c r="I152" s="15" t="s">
        <v>1588</v>
      </c>
      <c r="J152" s="22" t="s">
        <v>1421</v>
      </c>
    </row>
    <row r="153" spans="1:10" x14ac:dyDescent="0.2">
      <c r="A153" s="15" t="s">
        <v>1589</v>
      </c>
      <c r="B153" s="16">
        <v>2</v>
      </c>
      <c r="C153" s="17" t="s">
        <v>1407</v>
      </c>
      <c r="D153" s="18" t="s">
        <v>1408</v>
      </c>
      <c r="E153" s="19">
        <v>12</v>
      </c>
      <c r="F153" s="19" t="s">
        <v>1413</v>
      </c>
      <c r="G153" s="20" t="s">
        <v>1414</v>
      </c>
      <c r="H153" s="21">
        <v>111</v>
      </c>
      <c r="I153" s="15" t="s">
        <v>1589</v>
      </c>
      <c r="J153" s="22" t="s">
        <v>1411</v>
      </c>
    </row>
    <row r="154" spans="1:10" x14ac:dyDescent="0.2">
      <c r="A154" s="15" t="s">
        <v>1590</v>
      </c>
      <c r="B154" s="16">
        <v>1</v>
      </c>
      <c r="C154" s="17" t="s">
        <v>1417</v>
      </c>
      <c r="D154" s="18" t="s">
        <v>1418</v>
      </c>
      <c r="E154" s="19">
        <v>3</v>
      </c>
      <c r="F154" s="19" t="s">
        <v>1455</v>
      </c>
      <c r="G154" s="20" t="s">
        <v>1456</v>
      </c>
      <c r="H154" s="21">
        <v>112</v>
      </c>
      <c r="I154" s="15" t="s">
        <v>1590</v>
      </c>
      <c r="J154" s="22" t="s">
        <v>1421</v>
      </c>
    </row>
    <row r="155" spans="1:10" x14ac:dyDescent="0.2">
      <c r="A155" s="15" t="s">
        <v>1591</v>
      </c>
      <c r="B155" s="16">
        <v>1</v>
      </c>
      <c r="C155" s="17" t="s">
        <v>1417</v>
      </c>
      <c r="D155" s="18" t="s">
        <v>1418</v>
      </c>
      <c r="E155" s="19">
        <v>2</v>
      </c>
      <c r="F155" s="19" t="s">
        <v>1424</v>
      </c>
      <c r="G155" s="20" t="s">
        <v>1425</v>
      </c>
      <c r="H155" s="21">
        <v>113</v>
      </c>
      <c r="I155" s="15" t="s">
        <v>1591</v>
      </c>
      <c r="J155" s="22" t="s">
        <v>1421</v>
      </c>
    </row>
    <row r="156" spans="1:10" x14ac:dyDescent="0.2">
      <c r="A156" s="15" t="s">
        <v>1592</v>
      </c>
      <c r="B156" s="16">
        <v>1</v>
      </c>
      <c r="C156" s="17" t="s">
        <v>1417</v>
      </c>
      <c r="D156" s="18" t="s">
        <v>1418</v>
      </c>
      <c r="E156" s="19">
        <v>4</v>
      </c>
      <c r="F156" s="19" t="s">
        <v>1441</v>
      </c>
      <c r="G156" s="20" t="s">
        <v>1442</v>
      </c>
      <c r="H156" s="21">
        <v>114</v>
      </c>
      <c r="I156" s="15" t="s">
        <v>1592</v>
      </c>
      <c r="J156" s="22" t="s">
        <v>1421</v>
      </c>
    </row>
    <row r="157" spans="1:10" x14ac:dyDescent="0.2">
      <c r="A157" s="15" t="s">
        <v>1593</v>
      </c>
      <c r="B157" s="16">
        <v>1</v>
      </c>
      <c r="C157" s="17" t="s">
        <v>1417</v>
      </c>
      <c r="D157" s="18" t="s">
        <v>1418</v>
      </c>
      <c r="E157" s="19">
        <v>7</v>
      </c>
      <c r="F157" s="19" t="s">
        <v>1458</v>
      </c>
      <c r="G157" s="20" t="s">
        <v>1459</v>
      </c>
      <c r="H157" s="21">
        <v>179</v>
      </c>
      <c r="I157" s="15" t="s">
        <v>1593</v>
      </c>
      <c r="J157" s="22" t="s">
        <v>1421</v>
      </c>
    </row>
    <row r="158" spans="1:10" x14ac:dyDescent="0.2">
      <c r="A158" s="15" t="s">
        <v>1594</v>
      </c>
      <c r="B158" s="16">
        <v>1</v>
      </c>
      <c r="C158" s="17" t="s">
        <v>1417</v>
      </c>
      <c r="D158" s="18" t="s">
        <v>1418</v>
      </c>
      <c r="E158" s="19">
        <v>4</v>
      </c>
      <c r="F158" s="19" t="s">
        <v>1441</v>
      </c>
      <c r="G158" s="20" t="s">
        <v>1442</v>
      </c>
      <c r="H158" s="21">
        <v>180</v>
      </c>
      <c r="I158" s="15" t="s">
        <v>1594</v>
      </c>
      <c r="J158" s="22" t="s">
        <v>1421</v>
      </c>
    </row>
    <row r="159" spans="1:10" x14ac:dyDescent="0.2">
      <c r="A159" s="15" t="s">
        <v>1595</v>
      </c>
      <c r="B159" s="16">
        <v>1</v>
      </c>
      <c r="C159" s="17" t="s">
        <v>1417</v>
      </c>
      <c r="D159" s="18" t="s">
        <v>1418</v>
      </c>
      <c r="E159" s="19">
        <v>2</v>
      </c>
      <c r="F159" s="19" t="s">
        <v>1424</v>
      </c>
      <c r="G159" s="20" t="s">
        <v>1425</v>
      </c>
      <c r="H159" s="21">
        <v>202</v>
      </c>
      <c r="I159" s="15" t="s">
        <v>1595</v>
      </c>
      <c r="J159" s="22" t="s">
        <v>1421</v>
      </c>
    </row>
    <row r="160" spans="1:10" x14ac:dyDescent="0.2">
      <c r="A160" s="15" t="s">
        <v>1596</v>
      </c>
      <c r="B160" s="16">
        <v>1</v>
      </c>
      <c r="C160" s="17" t="s">
        <v>1417</v>
      </c>
      <c r="D160" s="18" t="s">
        <v>1418</v>
      </c>
      <c r="E160" s="19">
        <v>2</v>
      </c>
      <c r="F160" s="19" t="s">
        <v>1424</v>
      </c>
      <c r="G160" s="20" t="s">
        <v>1425</v>
      </c>
      <c r="H160" s="21">
        <v>115</v>
      </c>
      <c r="I160" s="15" t="s">
        <v>1596</v>
      </c>
      <c r="J160" s="22" t="s">
        <v>1421</v>
      </c>
    </row>
    <row r="161" spans="1:10" x14ac:dyDescent="0.2">
      <c r="A161" s="15" t="s">
        <v>1597</v>
      </c>
      <c r="B161" s="16">
        <v>1</v>
      </c>
      <c r="C161" s="17" t="s">
        <v>1417</v>
      </c>
      <c r="D161" s="18" t="s">
        <v>1418</v>
      </c>
      <c r="E161" s="19">
        <v>7</v>
      </c>
      <c r="F161" s="19" t="s">
        <v>1458</v>
      </c>
      <c r="G161" s="20" t="s">
        <v>1459</v>
      </c>
      <c r="H161" s="21">
        <v>203</v>
      </c>
      <c r="I161" s="15" t="s">
        <v>1597</v>
      </c>
      <c r="J161" s="22" t="s">
        <v>1421</v>
      </c>
    </row>
    <row r="162" spans="1:10" x14ac:dyDescent="0.2">
      <c r="A162" s="15" t="s">
        <v>1598</v>
      </c>
      <c r="B162" s="16">
        <v>1</v>
      </c>
      <c r="C162" s="17" t="s">
        <v>1417</v>
      </c>
      <c r="D162" s="18" t="s">
        <v>1418</v>
      </c>
      <c r="E162" s="19">
        <v>2</v>
      </c>
      <c r="F162" s="19" t="s">
        <v>1424</v>
      </c>
      <c r="G162" s="20" t="s">
        <v>1425</v>
      </c>
      <c r="H162" s="21">
        <v>181</v>
      </c>
      <c r="I162" s="15" t="s">
        <v>1598</v>
      </c>
      <c r="J162" s="22" t="s">
        <v>1421</v>
      </c>
    </row>
    <row r="163" spans="1:10" x14ac:dyDescent="0.2">
      <c r="A163" s="15" t="s">
        <v>1599</v>
      </c>
      <c r="B163" s="16">
        <v>1</v>
      </c>
      <c r="C163" s="17" t="s">
        <v>1417</v>
      </c>
      <c r="D163" s="18" t="s">
        <v>1418</v>
      </c>
      <c r="E163" s="19">
        <v>2</v>
      </c>
      <c r="F163" s="19" t="s">
        <v>1424</v>
      </c>
      <c r="G163" s="20" t="s">
        <v>1425</v>
      </c>
      <c r="H163" s="21">
        <v>204</v>
      </c>
      <c r="I163" s="15" t="s">
        <v>1599</v>
      </c>
      <c r="J163" s="22" t="s">
        <v>1421</v>
      </c>
    </row>
    <row r="164" spans="1:10" x14ac:dyDescent="0.2">
      <c r="A164" s="15" t="s">
        <v>1600</v>
      </c>
      <c r="B164" s="16">
        <v>1</v>
      </c>
      <c r="C164" s="17" t="s">
        <v>1417</v>
      </c>
      <c r="D164" s="18" t="s">
        <v>1418</v>
      </c>
      <c r="E164" s="19">
        <v>2</v>
      </c>
      <c r="F164" s="19" t="s">
        <v>1424</v>
      </c>
      <c r="G164" s="20" t="s">
        <v>1425</v>
      </c>
      <c r="H164" s="21">
        <v>182</v>
      </c>
      <c r="I164" s="15" t="s">
        <v>1600</v>
      </c>
      <c r="J164" s="22" t="s">
        <v>1421</v>
      </c>
    </row>
    <row r="165" spans="1:10" x14ac:dyDescent="0.2">
      <c r="A165" s="15" t="s">
        <v>1601</v>
      </c>
      <c r="B165" s="16">
        <v>1</v>
      </c>
      <c r="C165" s="17" t="s">
        <v>1417</v>
      </c>
      <c r="D165" s="18" t="s">
        <v>1418</v>
      </c>
      <c r="E165" s="19">
        <v>1</v>
      </c>
      <c r="F165" s="19" t="s">
        <v>1419</v>
      </c>
      <c r="G165" s="20" t="s">
        <v>1420</v>
      </c>
      <c r="H165" s="21">
        <v>116</v>
      </c>
      <c r="I165" s="15" t="s">
        <v>1601</v>
      </c>
      <c r="J165" s="22" t="s">
        <v>1421</v>
      </c>
    </row>
    <row r="166" spans="1:10" x14ac:dyDescent="0.2">
      <c r="A166" s="15" t="s">
        <v>1602</v>
      </c>
      <c r="B166" s="16">
        <v>1</v>
      </c>
      <c r="C166" s="17" t="s">
        <v>1417</v>
      </c>
      <c r="D166" s="18" t="s">
        <v>1418</v>
      </c>
      <c r="E166" s="19">
        <v>2</v>
      </c>
      <c r="F166" s="19" t="s">
        <v>1424</v>
      </c>
      <c r="G166" s="20" t="s">
        <v>1425</v>
      </c>
      <c r="H166" s="21">
        <v>210</v>
      </c>
      <c r="I166" s="15" t="s">
        <v>1602</v>
      </c>
      <c r="J166" s="22" t="s">
        <v>1421</v>
      </c>
    </row>
    <row r="167" spans="1:10" x14ac:dyDescent="0.2">
      <c r="A167" s="15" t="s">
        <v>1603</v>
      </c>
      <c r="B167" s="16">
        <v>1</v>
      </c>
      <c r="C167" s="17" t="s">
        <v>1417</v>
      </c>
      <c r="D167" s="18" t="s">
        <v>1418</v>
      </c>
      <c r="E167" s="19">
        <v>2</v>
      </c>
      <c r="F167" s="19" t="s">
        <v>1424</v>
      </c>
      <c r="G167" s="20" t="s">
        <v>1425</v>
      </c>
      <c r="H167" s="21">
        <v>205</v>
      </c>
      <c r="I167" s="15" t="s">
        <v>1603</v>
      </c>
      <c r="J167" s="22" t="s">
        <v>1421</v>
      </c>
    </row>
    <row r="168" spans="1:10" x14ac:dyDescent="0.2">
      <c r="A168" s="15" t="s">
        <v>1604</v>
      </c>
      <c r="B168" s="16">
        <v>1</v>
      </c>
      <c r="C168" s="17" t="s">
        <v>1417</v>
      </c>
      <c r="D168" s="18" t="s">
        <v>1418</v>
      </c>
      <c r="E168" s="19">
        <v>1</v>
      </c>
      <c r="F168" s="19" t="s">
        <v>1419</v>
      </c>
      <c r="G168" s="20" t="s">
        <v>1420</v>
      </c>
      <c r="H168" s="21">
        <v>33</v>
      </c>
      <c r="I168" s="15" t="s">
        <v>1604</v>
      </c>
      <c r="J168" s="22" t="s">
        <v>1421</v>
      </c>
    </row>
    <row r="169" spans="1:10" x14ac:dyDescent="0.2">
      <c r="A169" s="15" t="s">
        <v>1605</v>
      </c>
      <c r="B169" s="16">
        <v>2</v>
      </c>
      <c r="C169" s="17" t="s">
        <v>1407</v>
      </c>
      <c r="D169" s="18" t="s">
        <v>1408</v>
      </c>
      <c r="E169" s="19">
        <v>11</v>
      </c>
      <c r="F169" s="19" t="s">
        <v>1409</v>
      </c>
      <c r="G169" s="20" t="s">
        <v>1410</v>
      </c>
      <c r="H169" s="21">
        <v>183</v>
      </c>
      <c r="I169" s="15" t="s">
        <v>1605</v>
      </c>
      <c r="J169" s="22" t="s">
        <v>1411</v>
      </c>
    </row>
    <row r="170" spans="1:10" x14ac:dyDescent="0.2">
      <c r="A170" s="15" t="s">
        <v>1606</v>
      </c>
      <c r="B170" s="16">
        <v>2</v>
      </c>
      <c r="C170" s="17" t="s">
        <v>1407</v>
      </c>
      <c r="D170" s="18" t="s">
        <v>1408</v>
      </c>
      <c r="E170" s="19">
        <v>9</v>
      </c>
      <c r="F170" s="19" t="s">
        <v>1430</v>
      </c>
      <c r="G170" s="20" t="s">
        <v>1431</v>
      </c>
      <c r="H170" s="21">
        <v>117</v>
      </c>
      <c r="I170" s="15" t="s">
        <v>1606</v>
      </c>
      <c r="J170" s="22" t="s">
        <v>1411</v>
      </c>
    </row>
    <row r="171" spans="1:10" x14ac:dyDescent="0.2">
      <c r="A171" s="15" t="s">
        <v>1607</v>
      </c>
      <c r="B171" s="16">
        <v>1</v>
      </c>
      <c r="C171" s="17" t="s">
        <v>1417</v>
      </c>
      <c r="D171" s="18" t="s">
        <v>1418</v>
      </c>
      <c r="E171" s="19">
        <v>2</v>
      </c>
      <c r="F171" s="19" t="s">
        <v>1424</v>
      </c>
      <c r="G171" s="20" t="s">
        <v>1425</v>
      </c>
      <c r="H171" s="21">
        <v>118</v>
      </c>
      <c r="I171" s="15" t="s">
        <v>1607</v>
      </c>
      <c r="J171" s="22" t="s">
        <v>1421</v>
      </c>
    </row>
    <row r="172" spans="1:10" x14ac:dyDescent="0.2">
      <c r="A172" s="15" t="s">
        <v>1608</v>
      </c>
      <c r="B172" s="16">
        <v>1</v>
      </c>
      <c r="C172" s="17" t="s">
        <v>1417</v>
      </c>
      <c r="D172" s="18" t="s">
        <v>1418</v>
      </c>
      <c r="E172" s="19">
        <v>7</v>
      </c>
      <c r="F172" s="19" t="s">
        <v>1458</v>
      </c>
      <c r="G172" s="20" t="s">
        <v>1459</v>
      </c>
      <c r="H172" s="21">
        <v>119</v>
      </c>
      <c r="I172" s="15" t="s">
        <v>1608</v>
      </c>
      <c r="J172" s="22" t="s">
        <v>1421</v>
      </c>
    </row>
    <row r="173" spans="1:10" x14ac:dyDescent="0.2">
      <c r="A173" s="15" t="s">
        <v>1609</v>
      </c>
      <c r="B173" s="16">
        <v>1</v>
      </c>
      <c r="C173" s="17" t="s">
        <v>1417</v>
      </c>
      <c r="D173" s="18" t="s">
        <v>1418</v>
      </c>
      <c r="E173" s="19">
        <v>4</v>
      </c>
      <c r="F173" s="19" t="s">
        <v>1441</v>
      </c>
      <c r="G173" s="20" t="s">
        <v>1442</v>
      </c>
      <c r="H173" s="21">
        <v>120</v>
      </c>
      <c r="I173" s="15" t="s">
        <v>1609</v>
      </c>
      <c r="J173" s="22" t="s">
        <v>1421</v>
      </c>
    </row>
    <row r="174" spans="1:10" x14ac:dyDescent="0.2">
      <c r="A174" s="15" t="s">
        <v>1610</v>
      </c>
      <c r="B174" s="16">
        <v>1</v>
      </c>
      <c r="C174" s="17" t="s">
        <v>1417</v>
      </c>
      <c r="D174" s="18" t="s">
        <v>1418</v>
      </c>
      <c r="E174" s="19">
        <v>7</v>
      </c>
      <c r="F174" s="19" t="s">
        <v>1458</v>
      </c>
      <c r="G174" s="20" t="s">
        <v>1459</v>
      </c>
      <c r="H174" s="21">
        <v>211</v>
      </c>
      <c r="I174" s="15" t="s">
        <v>1610</v>
      </c>
      <c r="J174" s="22" t="s">
        <v>1421</v>
      </c>
    </row>
    <row r="175" spans="1:10" x14ac:dyDescent="0.2">
      <c r="A175" s="15" t="s">
        <v>1611</v>
      </c>
      <c r="B175" s="16">
        <v>1</v>
      </c>
      <c r="C175" s="17" t="s">
        <v>1417</v>
      </c>
      <c r="D175" s="18" t="s">
        <v>1418</v>
      </c>
      <c r="E175" s="19">
        <v>7</v>
      </c>
      <c r="F175" s="19" t="s">
        <v>1458</v>
      </c>
      <c r="G175" s="20" t="s">
        <v>1459</v>
      </c>
      <c r="H175" s="21">
        <v>121</v>
      </c>
      <c r="I175" s="15" t="s">
        <v>1611</v>
      </c>
      <c r="J175" s="22" t="s">
        <v>1421</v>
      </c>
    </row>
    <row r="176" spans="1:10" x14ac:dyDescent="0.2">
      <c r="A176" s="15" t="s">
        <v>1612</v>
      </c>
      <c r="B176" s="16">
        <v>2</v>
      </c>
      <c r="C176" s="17" t="s">
        <v>1407</v>
      </c>
      <c r="D176" s="18" t="s">
        <v>1408</v>
      </c>
      <c r="E176" s="19">
        <v>9</v>
      </c>
      <c r="F176" s="19" t="s">
        <v>1430</v>
      </c>
      <c r="G176" s="20" t="s">
        <v>1431</v>
      </c>
      <c r="H176" s="21">
        <v>122</v>
      </c>
      <c r="I176" s="15" t="s">
        <v>1612</v>
      </c>
      <c r="J176" s="22" t="s">
        <v>1411</v>
      </c>
    </row>
    <row r="177" spans="1:10" x14ac:dyDescent="0.2">
      <c r="A177" s="15" t="s">
        <v>1613</v>
      </c>
      <c r="B177" s="16">
        <v>2</v>
      </c>
      <c r="C177" s="17" t="s">
        <v>1407</v>
      </c>
      <c r="D177" s="18" t="s">
        <v>1408</v>
      </c>
      <c r="E177" s="19">
        <v>8</v>
      </c>
      <c r="F177" s="19" t="s">
        <v>1437</v>
      </c>
      <c r="G177" s="20" t="s">
        <v>1438</v>
      </c>
      <c r="H177" s="21">
        <v>123</v>
      </c>
      <c r="I177" s="15" t="s">
        <v>1613</v>
      </c>
      <c r="J177" s="22" t="s">
        <v>1415</v>
      </c>
    </row>
    <row r="178" spans="1:10" x14ac:dyDescent="0.2">
      <c r="A178" s="15" t="s">
        <v>1614</v>
      </c>
      <c r="B178" s="16">
        <v>1</v>
      </c>
      <c r="C178" s="17" t="s">
        <v>1417</v>
      </c>
      <c r="D178" s="18" t="s">
        <v>1418</v>
      </c>
      <c r="E178" s="19">
        <v>4</v>
      </c>
      <c r="F178" s="19" t="s">
        <v>1441</v>
      </c>
      <c r="G178" s="20" t="s">
        <v>1442</v>
      </c>
      <c r="H178" s="21">
        <v>124</v>
      </c>
      <c r="I178" s="15" t="s">
        <v>1614</v>
      </c>
      <c r="J178" s="22" t="s">
        <v>1421</v>
      </c>
    </row>
    <row r="179" spans="1:10" x14ac:dyDescent="0.2">
      <c r="A179" s="15" t="s">
        <v>1615</v>
      </c>
      <c r="B179" s="16">
        <v>1</v>
      </c>
      <c r="C179" s="17" t="s">
        <v>1417</v>
      </c>
      <c r="D179" s="18" t="s">
        <v>1418</v>
      </c>
      <c r="E179" s="19">
        <v>7</v>
      </c>
      <c r="F179" s="19" t="s">
        <v>1458</v>
      </c>
      <c r="G179" s="20" t="s">
        <v>1459</v>
      </c>
      <c r="H179" s="21">
        <v>206</v>
      </c>
      <c r="I179" s="15" t="s">
        <v>1615</v>
      </c>
      <c r="J179" s="22" t="s">
        <v>1421</v>
      </c>
    </row>
    <row r="180" spans="1:10" x14ac:dyDescent="0.2">
      <c r="A180" s="15" t="s">
        <v>1616</v>
      </c>
      <c r="B180" s="16">
        <v>1</v>
      </c>
      <c r="C180" s="17" t="s">
        <v>1417</v>
      </c>
      <c r="D180" s="18" t="s">
        <v>1418</v>
      </c>
      <c r="E180" s="19">
        <v>4</v>
      </c>
      <c r="F180" s="19" t="s">
        <v>1441</v>
      </c>
      <c r="G180" s="20" t="s">
        <v>1442</v>
      </c>
      <c r="H180" s="21">
        <v>125</v>
      </c>
      <c r="I180" s="15" t="s">
        <v>1616</v>
      </c>
      <c r="J180" s="22" t="s">
        <v>1421</v>
      </c>
    </row>
    <row r="181" spans="1:10" x14ac:dyDescent="0.2">
      <c r="A181" s="15" t="s">
        <v>1617</v>
      </c>
      <c r="B181" s="16">
        <v>2</v>
      </c>
      <c r="C181" s="17" t="s">
        <v>1407</v>
      </c>
      <c r="D181" s="18" t="s">
        <v>1408</v>
      </c>
      <c r="E181" s="19">
        <v>8</v>
      </c>
      <c r="F181" s="19" t="s">
        <v>1437</v>
      </c>
      <c r="G181" s="20" t="s">
        <v>1438</v>
      </c>
      <c r="H181" s="21">
        <v>194</v>
      </c>
      <c r="I181" s="15" t="s">
        <v>1617</v>
      </c>
      <c r="J181" s="22" t="s">
        <v>1411</v>
      </c>
    </row>
    <row r="182" spans="1:10" x14ac:dyDescent="0.2">
      <c r="A182" s="15" t="s">
        <v>1618</v>
      </c>
      <c r="B182" s="16">
        <v>1</v>
      </c>
      <c r="C182" s="17" t="s">
        <v>1417</v>
      </c>
      <c r="D182" s="18" t="s">
        <v>1418</v>
      </c>
      <c r="E182" s="19">
        <v>4</v>
      </c>
      <c r="F182" s="19" t="s">
        <v>1441</v>
      </c>
      <c r="G182" s="20" t="s">
        <v>1442</v>
      </c>
      <c r="H182" s="21">
        <v>126</v>
      </c>
      <c r="I182" s="15" t="s">
        <v>1618</v>
      </c>
      <c r="J182" s="22" t="s">
        <v>1421</v>
      </c>
    </row>
    <row r="183" spans="1:10" x14ac:dyDescent="0.2">
      <c r="A183" s="15" t="s">
        <v>1619</v>
      </c>
      <c r="B183" s="16">
        <v>1</v>
      </c>
      <c r="C183" s="17" t="s">
        <v>1417</v>
      </c>
      <c r="D183" s="18" t="s">
        <v>1418</v>
      </c>
      <c r="E183" s="19">
        <v>4</v>
      </c>
      <c r="F183" s="19" t="s">
        <v>1441</v>
      </c>
      <c r="G183" s="20" t="s">
        <v>1442</v>
      </c>
      <c r="H183" s="21">
        <v>127</v>
      </c>
      <c r="I183" s="15" t="s">
        <v>1619</v>
      </c>
      <c r="J183" s="22" t="s">
        <v>1421</v>
      </c>
    </row>
    <row r="184" spans="1:10" x14ac:dyDescent="0.2">
      <c r="A184" s="15" t="s">
        <v>1620</v>
      </c>
      <c r="B184" s="16">
        <v>1</v>
      </c>
      <c r="C184" s="17" t="s">
        <v>1417</v>
      </c>
      <c r="D184" s="18" t="s">
        <v>1418</v>
      </c>
      <c r="E184" s="19">
        <v>4</v>
      </c>
      <c r="F184" s="19" t="s">
        <v>1441</v>
      </c>
      <c r="G184" s="20" t="s">
        <v>1442</v>
      </c>
      <c r="H184" s="21">
        <v>184</v>
      </c>
      <c r="I184" s="15" t="s">
        <v>1620</v>
      </c>
      <c r="J184" s="22" t="s">
        <v>1421</v>
      </c>
    </row>
    <row r="185" spans="1:10" x14ac:dyDescent="0.2">
      <c r="A185" s="15" t="s">
        <v>1621</v>
      </c>
      <c r="B185" s="16">
        <v>1</v>
      </c>
      <c r="C185" s="17" t="s">
        <v>1417</v>
      </c>
      <c r="D185" s="18" t="s">
        <v>1418</v>
      </c>
      <c r="E185" s="19">
        <v>1</v>
      </c>
      <c r="F185" s="19" t="s">
        <v>1419</v>
      </c>
      <c r="G185" s="20" t="s">
        <v>1420</v>
      </c>
      <c r="H185" s="21">
        <v>10</v>
      </c>
      <c r="I185" s="15" t="s">
        <v>1621</v>
      </c>
      <c r="J185" s="22" t="s">
        <v>1421</v>
      </c>
    </row>
    <row r="186" spans="1:10" x14ac:dyDescent="0.2">
      <c r="A186" s="15" t="s">
        <v>1622</v>
      </c>
      <c r="B186" s="16">
        <v>2</v>
      </c>
      <c r="C186" s="17" t="s">
        <v>1407</v>
      </c>
      <c r="D186" s="18" t="s">
        <v>1408</v>
      </c>
      <c r="E186" s="19">
        <v>11</v>
      </c>
      <c r="F186" s="19" t="s">
        <v>1409</v>
      </c>
      <c r="G186" s="20" t="s">
        <v>1410</v>
      </c>
      <c r="H186" s="21">
        <v>128</v>
      </c>
      <c r="I186" s="15" t="s">
        <v>1622</v>
      </c>
      <c r="J186" s="22" t="s">
        <v>1411</v>
      </c>
    </row>
    <row r="187" spans="1:10" x14ac:dyDescent="0.2">
      <c r="A187" s="15" t="s">
        <v>1623</v>
      </c>
      <c r="B187" s="16">
        <v>1</v>
      </c>
      <c r="C187" s="17" t="s">
        <v>1417</v>
      </c>
      <c r="D187" s="18" t="s">
        <v>1418</v>
      </c>
      <c r="E187" s="19">
        <v>5</v>
      </c>
      <c r="F187" s="19" t="s">
        <v>1486</v>
      </c>
      <c r="G187" s="20" t="s">
        <v>1487</v>
      </c>
      <c r="H187" s="21">
        <v>129</v>
      </c>
      <c r="I187" s="15" t="s">
        <v>1623</v>
      </c>
      <c r="J187" s="22" t="s">
        <v>1421</v>
      </c>
    </row>
    <row r="188" spans="1:10" x14ac:dyDescent="0.2">
      <c r="A188" s="15" t="s">
        <v>1624</v>
      </c>
      <c r="B188" s="16">
        <v>1</v>
      </c>
      <c r="C188" s="17" t="s">
        <v>1417</v>
      </c>
      <c r="D188" s="18" t="s">
        <v>1418</v>
      </c>
      <c r="E188" s="19">
        <v>7</v>
      </c>
      <c r="F188" s="19" t="s">
        <v>1458</v>
      </c>
      <c r="G188" s="20" t="s">
        <v>1459</v>
      </c>
      <c r="H188" s="21">
        <v>130</v>
      </c>
      <c r="I188" s="15" t="s">
        <v>1624</v>
      </c>
      <c r="J188" s="22" t="s">
        <v>1421</v>
      </c>
    </row>
    <row r="189" spans="1:10" x14ac:dyDescent="0.2">
      <c r="A189" s="15" t="s">
        <v>1625</v>
      </c>
      <c r="B189" s="16">
        <v>1</v>
      </c>
      <c r="C189" s="17" t="s">
        <v>1417</v>
      </c>
      <c r="D189" s="18" t="s">
        <v>1418</v>
      </c>
      <c r="E189" s="19">
        <v>2</v>
      </c>
      <c r="F189" s="19" t="s">
        <v>1424</v>
      </c>
      <c r="G189" s="20" t="s">
        <v>1425</v>
      </c>
      <c r="H189" s="21">
        <v>185</v>
      </c>
      <c r="I189" s="15" t="s">
        <v>1625</v>
      </c>
      <c r="J189" s="22" t="s">
        <v>1421</v>
      </c>
    </row>
    <row r="190" spans="1:10" x14ac:dyDescent="0.2">
      <c r="A190" s="15" t="s">
        <v>1626</v>
      </c>
      <c r="B190" s="16">
        <v>2</v>
      </c>
      <c r="C190" s="17" t="s">
        <v>1407</v>
      </c>
      <c r="D190" s="18" t="s">
        <v>1408</v>
      </c>
      <c r="E190" s="19">
        <v>8</v>
      </c>
      <c r="F190" s="19" t="s">
        <v>1437</v>
      </c>
      <c r="G190" s="20" t="s">
        <v>1438</v>
      </c>
      <c r="H190" s="21">
        <v>186</v>
      </c>
      <c r="I190" s="15" t="s">
        <v>1626</v>
      </c>
      <c r="J190" s="22" t="s">
        <v>1415</v>
      </c>
    </row>
    <row r="191" spans="1:10" x14ac:dyDescent="0.2">
      <c r="A191" s="15" t="s">
        <v>1627</v>
      </c>
      <c r="B191" s="16">
        <v>2</v>
      </c>
      <c r="C191" s="17" t="s">
        <v>1407</v>
      </c>
      <c r="D191" s="18" t="s">
        <v>1408</v>
      </c>
      <c r="E191" s="19">
        <v>9</v>
      </c>
      <c r="F191" s="19" t="s">
        <v>1430</v>
      </c>
      <c r="G191" s="20" t="s">
        <v>1431</v>
      </c>
      <c r="H191" s="21">
        <v>131</v>
      </c>
      <c r="I191" s="15" t="s">
        <v>1627</v>
      </c>
      <c r="J191" s="22" t="s">
        <v>1411</v>
      </c>
    </row>
    <row r="192" spans="1:10" x14ac:dyDescent="0.2">
      <c r="A192" s="15" t="s">
        <v>1628</v>
      </c>
      <c r="B192" s="16">
        <v>1</v>
      </c>
      <c r="C192" s="17" t="s">
        <v>1417</v>
      </c>
      <c r="D192" s="18" t="s">
        <v>1418</v>
      </c>
      <c r="E192" s="19">
        <v>1</v>
      </c>
      <c r="F192" s="19" t="s">
        <v>1419</v>
      </c>
      <c r="G192" s="20" t="s">
        <v>1420</v>
      </c>
      <c r="H192" s="21">
        <v>132</v>
      </c>
      <c r="I192" s="15" t="s">
        <v>1628</v>
      </c>
      <c r="J192" s="22" t="s">
        <v>1421</v>
      </c>
    </row>
    <row r="193" spans="1:10" x14ac:dyDescent="0.2">
      <c r="A193" s="15" t="s">
        <v>1629</v>
      </c>
      <c r="B193" s="16">
        <v>1</v>
      </c>
      <c r="C193" s="17" t="s">
        <v>1417</v>
      </c>
      <c r="D193" s="18" t="s">
        <v>1418</v>
      </c>
      <c r="E193" s="19">
        <v>4</v>
      </c>
      <c r="F193" s="19" t="s">
        <v>1441</v>
      </c>
      <c r="G193" s="20" t="s">
        <v>1442</v>
      </c>
      <c r="H193" s="21">
        <v>133</v>
      </c>
      <c r="I193" s="15" t="s">
        <v>1629</v>
      </c>
      <c r="J193" s="22" t="s">
        <v>1421</v>
      </c>
    </row>
    <row r="194" spans="1:10" x14ac:dyDescent="0.2">
      <c r="A194" s="15" t="s">
        <v>1630</v>
      </c>
      <c r="B194" s="16">
        <v>1</v>
      </c>
      <c r="C194" s="17" t="s">
        <v>1417</v>
      </c>
      <c r="D194" s="18" t="s">
        <v>1418</v>
      </c>
      <c r="E194" s="19">
        <v>1</v>
      </c>
      <c r="F194" s="19" t="s">
        <v>1419</v>
      </c>
      <c r="G194" s="20" t="s">
        <v>1420</v>
      </c>
      <c r="H194" s="21">
        <v>187</v>
      </c>
      <c r="I194" s="15" t="s">
        <v>1630</v>
      </c>
      <c r="J194" s="22" t="s">
        <v>1421</v>
      </c>
    </row>
    <row r="195" spans="1:10" x14ac:dyDescent="0.2">
      <c r="A195" s="15" t="s">
        <v>1631</v>
      </c>
      <c r="B195" s="16">
        <v>2</v>
      </c>
      <c r="C195" s="17" t="s">
        <v>1407</v>
      </c>
      <c r="D195" s="18" t="s">
        <v>1408</v>
      </c>
      <c r="E195" s="19">
        <v>8</v>
      </c>
      <c r="F195" s="19" t="s">
        <v>1437</v>
      </c>
      <c r="G195" s="20" t="s">
        <v>1438</v>
      </c>
      <c r="H195" s="21">
        <v>134</v>
      </c>
      <c r="I195" s="15" t="s">
        <v>1631</v>
      </c>
      <c r="J195" s="22" t="s">
        <v>1411</v>
      </c>
    </row>
    <row r="196" spans="1:10" x14ac:dyDescent="0.2">
      <c r="A196" s="15" t="s">
        <v>1632</v>
      </c>
      <c r="B196" s="16">
        <v>1</v>
      </c>
      <c r="C196" s="17" t="s">
        <v>1417</v>
      </c>
      <c r="D196" s="18" t="s">
        <v>1418</v>
      </c>
      <c r="E196" s="19">
        <v>1</v>
      </c>
      <c r="F196" s="19" t="s">
        <v>1419</v>
      </c>
      <c r="G196" s="20" t="s">
        <v>1420</v>
      </c>
      <c r="H196" s="21">
        <v>188</v>
      </c>
      <c r="I196" s="15" t="s">
        <v>1632</v>
      </c>
      <c r="J196" s="22" t="s">
        <v>1421</v>
      </c>
    </row>
    <row r="197" spans="1:10" x14ac:dyDescent="0.2">
      <c r="A197" s="15" t="s">
        <v>1633</v>
      </c>
      <c r="B197" s="16">
        <v>1</v>
      </c>
      <c r="C197" s="17" t="s">
        <v>1417</v>
      </c>
      <c r="D197" s="18" t="s">
        <v>1418</v>
      </c>
      <c r="E197" s="19">
        <v>2</v>
      </c>
      <c r="F197" s="19" t="s">
        <v>1424</v>
      </c>
      <c r="G197" s="20" t="s">
        <v>1425</v>
      </c>
      <c r="H197" s="21">
        <v>135</v>
      </c>
      <c r="I197" s="15" t="s">
        <v>1633</v>
      </c>
      <c r="J197" s="22" t="s">
        <v>1421</v>
      </c>
    </row>
    <row r="198" spans="1:10" x14ac:dyDescent="0.2">
      <c r="A198" s="15" t="s">
        <v>1634</v>
      </c>
      <c r="B198" s="16">
        <v>2</v>
      </c>
      <c r="C198" s="17" t="s">
        <v>1407</v>
      </c>
      <c r="D198" s="18" t="s">
        <v>1408</v>
      </c>
      <c r="E198" s="19">
        <v>11</v>
      </c>
      <c r="F198" s="19" t="s">
        <v>1409</v>
      </c>
      <c r="G198" s="20" t="s">
        <v>1410</v>
      </c>
      <c r="H198" s="21">
        <v>136</v>
      </c>
      <c r="I198" s="15" t="s">
        <v>1634</v>
      </c>
      <c r="J198" s="22" t="s">
        <v>1411</v>
      </c>
    </row>
    <row r="199" spans="1:10" x14ac:dyDescent="0.2">
      <c r="A199" s="15" t="s">
        <v>1635</v>
      </c>
      <c r="B199" s="16">
        <v>1</v>
      </c>
      <c r="C199" s="17" t="s">
        <v>1417</v>
      </c>
      <c r="D199" s="18" t="s">
        <v>1418</v>
      </c>
      <c r="E199" s="19">
        <v>4</v>
      </c>
      <c r="F199" s="19" t="s">
        <v>1441</v>
      </c>
      <c r="G199" s="20" t="s">
        <v>1442</v>
      </c>
      <c r="H199" s="21">
        <v>137</v>
      </c>
      <c r="I199" s="15" t="s">
        <v>1635</v>
      </c>
      <c r="J199" s="22" t="s">
        <v>1421</v>
      </c>
    </row>
    <row r="200" spans="1:10" x14ac:dyDescent="0.2">
      <c r="A200" s="15" t="s">
        <v>1636</v>
      </c>
      <c r="B200" s="16">
        <v>2</v>
      </c>
      <c r="C200" s="17" t="s">
        <v>1407</v>
      </c>
      <c r="D200" s="18" t="s">
        <v>1408</v>
      </c>
      <c r="E200" s="19">
        <v>8</v>
      </c>
      <c r="F200" s="19" t="s">
        <v>1437</v>
      </c>
      <c r="G200" s="20" t="s">
        <v>1438</v>
      </c>
      <c r="H200" s="21">
        <v>138</v>
      </c>
      <c r="I200" s="15" t="s">
        <v>1636</v>
      </c>
      <c r="J200" s="22" t="s">
        <v>1415</v>
      </c>
    </row>
    <row r="201" spans="1:10" x14ac:dyDescent="0.2">
      <c r="A201" s="15" t="s">
        <v>1637</v>
      </c>
      <c r="B201" s="16">
        <v>1</v>
      </c>
      <c r="C201" s="17" t="s">
        <v>1417</v>
      </c>
      <c r="D201" s="18" t="s">
        <v>1418</v>
      </c>
      <c r="E201" s="19">
        <v>4</v>
      </c>
      <c r="F201" s="19" t="s">
        <v>1441</v>
      </c>
      <c r="G201" s="20" t="s">
        <v>1442</v>
      </c>
      <c r="H201" s="21">
        <v>139</v>
      </c>
      <c r="I201" s="15" t="s">
        <v>1637</v>
      </c>
      <c r="J201" s="22" t="s">
        <v>1421</v>
      </c>
    </row>
    <row r="202" spans="1:10" x14ac:dyDescent="0.2">
      <c r="A202" s="15" t="s">
        <v>1638</v>
      </c>
      <c r="B202" s="16">
        <v>1</v>
      </c>
      <c r="C202" s="17" t="s">
        <v>1417</v>
      </c>
      <c r="D202" s="18" t="s">
        <v>1418</v>
      </c>
      <c r="E202" s="19">
        <v>4</v>
      </c>
      <c r="F202" s="19" t="s">
        <v>1441</v>
      </c>
      <c r="G202" s="20" t="s">
        <v>1442</v>
      </c>
      <c r="H202" s="21">
        <v>189</v>
      </c>
      <c r="I202" s="15" t="s">
        <v>1638</v>
      </c>
      <c r="J202" s="22" t="s">
        <v>1421</v>
      </c>
    </row>
    <row r="203" spans="1:10" x14ac:dyDescent="0.2">
      <c r="A203" s="15" t="s">
        <v>1639</v>
      </c>
      <c r="B203" s="16">
        <v>2</v>
      </c>
      <c r="C203" s="17" t="s">
        <v>1407</v>
      </c>
      <c r="D203" s="18" t="s">
        <v>1408</v>
      </c>
      <c r="E203" s="19">
        <v>8</v>
      </c>
      <c r="F203" s="19" t="s">
        <v>1437</v>
      </c>
      <c r="G203" s="20" t="s">
        <v>1438</v>
      </c>
      <c r="H203" s="21">
        <v>140</v>
      </c>
      <c r="I203" s="15" t="s">
        <v>1639</v>
      </c>
      <c r="J203" s="22" t="s">
        <v>1415</v>
      </c>
    </row>
    <row r="204" spans="1:10" x14ac:dyDescent="0.2">
      <c r="A204" s="15" t="s">
        <v>1640</v>
      </c>
      <c r="B204" s="16">
        <v>1</v>
      </c>
      <c r="C204" s="17" t="s">
        <v>1417</v>
      </c>
      <c r="D204" s="18" t="s">
        <v>1418</v>
      </c>
      <c r="E204" s="19">
        <v>3</v>
      </c>
      <c r="F204" s="19" t="s">
        <v>1455</v>
      </c>
      <c r="G204" s="20" t="s">
        <v>1456</v>
      </c>
      <c r="H204" s="21">
        <v>141</v>
      </c>
      <c r="I204" s="15" t="s">
        <v>1640</v>
      </c>
      <c r="J204" s="22" t="s">
        <v>1421</v>
      </c>
    </row>
    <row r="205" spans="1:10" x14ac:dyDescent="0.2">
      <c r="A205" s="15" t="s">
        <v>1641</v>
      </c>
      <c r="B205" s="16">
        <v>1</v>
      </c>
      <c r="C205" s="17" t="s">
        <v>1417</v>
      </c>
      <c r="D205" s="18" t="s">
        <v>1418</v>
      </c>
      <c r="E205" s="19">
        <v>5</v>
      </c>
      <c r="F205" s="19" t="s">
        <v>1486</v>
      </c>
      <c r="G205" s="20" t="s">
        <v>1487</v>
      </c>
      <c r="H205" s="21">
        <v>142</v>
      </c>
      <c r="I205" s="15" t="s">
        <v>1641</v>
      </c>
      <c r="J205" s="22" t="s">
        <v>1421</v>
      </c>
    </row>
    <row r="206" spans="1:10" x14ac:dyDescent="0.2">
      <c r="A206" s="15" t="s">
        <v>1642</v>
      </c>
      <c r="B206" s="16">
        <v>1</v>
      </c>
      <c r="C206" s="17" t="s">
        <v>1417</v>
      </c>
      <c r="D206" s="18" t="s">
        <v>1418</v>
      </c>
      <c r="E206" s="19">
        <v>2</v>
      </c>
      <c r="F206" s="19" t="s">
        <v>1424</v>
      </c>
      <c r="G206" s="20" t="s">
        <v>1425</v>
      </c>
      <c r="H206" s="21">
        <v>143</v>
      </c>
      <c r="I206" s="15" t="s">
        <v>1642</v>
      </c>
      <c r="J206" s="22" t="s">
        <v>1421</v>
      </c>
    </row>
    <row r="207" spans="1:10" x14ac:dyDescent="0.2">
      <c r="A207" s="15" t="s">
        <v>1643</v>
      </c>
      <c r="B207" s="16">
        <v>1</v>
      </c>
      <c r="C207" s="17" t="s">
        <v>1417</v>
      </c>
      <c r="D207" s="18" t="s">
        <v>1418</v>
      </c>
      <c r="E207" s="19">
        <v>4</v>
      </c>
      <c r="F207" s="19" t="s">
        <v>1441</v>
      </c>
      <c r="G207" s="20" t="s">
        <v>1442</v>
      </c>
      <c r="H207" s="21">
        <v>144</v>
      </c>
      <c r="I207" s="15" t="s">
        <v>1643</v>
      </c>
      <c r="J207" s="22" t="s">
        <v>1421</v>
      </c>
    </row>
    <row r="208" spans="1:10" x14ac:dyDescent="0.2">
      <c r="A208" s="15" t="s">
        <v>1644</v>
      </c>
      <c r="B208" s="16">
        <v>1</v>
      </c>
      <c r="C208" s="17" t="s">
        <v>1417</v>
      </c>
      <c r="D208" s="18" t="s">
        <v>1418</v>
      </c>
      <c r="E208" s="19">
        <v>4</v>
      </c>
      <c r="F208" s="19" t="s">
        <v>1441</v>
      </c>
      <c r="G208" s="20" t="s">
        <v>1442</v>
      </c>
      <c r="H208" s="21">
        <v>190</v>
      </c>
      <c r="I208" s="15" t="s">
        <v>1644</v>
      </c>
      <c r="J208" s="22" t="s">
        <v>1421</v>
      </c>
    </row>
    <row r="209" spans="1:10" x14ac:dyDescent="0.2">
      <c r="A209" s="15" t="s">
        <v>1645</v>
      </c>
      <c r="B209" s="16">
        <v>2</v>
      </c>
      <c r="C209" s="17" t="s">
        <v>1407</v>
      </c>
      <c r="D209" s="18" t="s">
        <v>1408</v>
      </c>
      <c r="E209" s="19">
        <v>9</v>
      </c>
      <c r="F209" s="19" t="s">
        <v>1430</v>
      </c>
      <c r="G209" s="20" t="s">
        <v>1431</v>
      </c>
      <c r="H209" s="21">
        <v>146</v>
      </c>
      <c r="I209" s="15" t="s">
        <v>1645</v>
      </c>
      <c r="J209" s="22" t="s">
        <v>1411</v>
      </c>
    </row>
    <row r="210" spans="1:10" x14ac:dyDescent="0.2">
      <c r="A210" s="15" t="s">
        <v>1646</v>
      </c>
      <c r="B210" s="16">
        <v>1</v>
      </c>
      <c r="C210" s="17" t="s">
        <v>1417</v>
      </c>
      <c r="D210" s="18" t="s">
        <v>1418</v>
      </c>
      <c r="E210" s="19">
        <v>2</v>
      </c>
      <c r="F210" s="19" t="s">
        <v>1424</v>
      </c>
      <c r="G210" s="20" t="s">
        <v>1425</v>
      </c>
      <c r="H210" s="21">
        <v>191</v>
      </c>
      <c r="I210" s="15" t="s">
        <v>1646</v>
      </c>
      <c r="J210" s="22" t="s">
        <v>1421</v>
      </c>
    </row>
    <row r="211" spans="1:10" x14ac:dyDescent="0.2">
      <c r="A211" s="15" t="s">
        <v>1647</v>
      </c>
      <c r="B211" s="16">
        <v>2</v>
      </c>
      <c r="C211" s="17" t="s">
        <v>1407</v>
      </c>
      <c r="D211" s="18" t="s">
        <v>1408</v>
      </c>
      <c r="E211" s="19">
        <v>9</v>
      </c>
      <c r="F211" s="19" t="s">
        <v>1430</v>
      </c>
      <c r="G211" s="20" t="s">
        <v>1431</v>
      </c>
      <c r="H211" s="21">
        <v>147</v>
      </c>
      <c r="I211" s="15" t="s">
        <v>1647</v>
      </c>
      <c r="J211" s="22" t="s">
        <v>1411</v>
      </c>
    </row>
    <row r="212" spans="1:10" x14ac:dyDescent="0.2">
      <c r="A212" s="15" t="s">
        <v>1648</v>
      </c>
      <c r="B212" s="16">
        <v>2</v>
      </c>
      <c r="C212" s="17" t="s">
        <v>1407</v>
      </c>
      <c r="D212" s="18" t="s">
        <v>1408</v>
      </c>
      <c r="E212" s="19">
        <v>9</v>
      </c>
      <c r="F212" s="19" t="s">
        <v>1430</v>
      </c>
      <c r="G212" s="20" t="s">
        <v>1431</v>
      </c>
      <c r="H212" s="21">
        <v>192</v>
      </c>
      <c r="I212" s="15" t="s">
        <v>1648</v>
      </c>
      <c r="J212" s="22" t="s">
        <v>1411</v>
      </c>
    </row>
    <row r="213" spans="1:10" x14ac:dyDescent="0.2">
      <c r="A213" s="25" t="s">
        <v>1649</v>
      </c>
      <c r="B213" s="26">
        <v>1</v>
      </c>
      <c r="C213" s="27" t="s">
        <v>1417</v>
      </c>
      <c r="D213" s="28" t="s">
        <v>1418</v>
      </c>
      <c r="E213" s="29">
        <v>7</v>
      </c>
      <c r="F213" s="29" t="s">
        <v>1458</v>
      </c>
      <c r="G213" s="30" t="s">
        <v>1459</v>
      </c>
      <c r="H213" s="31">
        <v>193</v>
      </c>
      <c r="I213" s="25" t="s">
        <v>1649</v>
      </c>
      <c r="J213" s="22" t="s">
        <v>1421</v>
      </c>
    </row>
  </sheetData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workbookViewId="0">
      <selection activeCell="E1" sqref="E1"/>
    </sheetView>
  </sheetViews>
  <sheetFormatPr defaultRowHeight="15" x14ac:dyDescent="0.25"/>
  <sheetData>
    <row r="1" spans="1:4" x14ac:dyDescent="0.25">
      <c r="A1" s="8" t="s">
        <v>1673</v>
      </c>
      <c r="B1" s="8" t="s">
        <v>1674</v>
      </c>
      <c r="C1" s="8" t="s">
        <v>1679</v>
      </c>
      <c r="D1" t="s">
        <v>1697</v>
      </c>
    </row>
    <row r="2" spans="1:4" x14ac:dyDescent="0.25">
      <c r="A2" t="s">
        <v>22</v>
      </c>
      <c r="B2" t="s">
        <v>23</v>
      </c>
      <c r="C2" t="s">
        <v>1680</v>
      </c>
      <c r="D2" t="s">
        <v>1693</v>
      </c>
    </row>
    <row r="3" spans="1:4" x14ac:dyDescent="0.25">
      <c r="A3" t="s">
        <v>24</v>
      </c>
      <c r="B3" t="s">
        <v>25</v>
      </c>
      <c r="C3" t="s">
        <v>1681</v>
      </c>
      <c r="D3" t="s">
        <v>1694</v>
      </c>
    </row>
    <row r="4" spans="1:4" x14ac:dyDescent="0.25">
      <c r="A4" t="s">
        <v>26</v>
      </c>
      <c r="B4" t="s">
        <v>27</v>
      </c>
      <c r="C4" t="s">
        <v>1682</v>
      </c>
      <c r="D4" t="s">
        <v>1695</v>
      </c>
    </row>
    <row r="5" spans="1:4" x14ac:dyDescent="0.25">
      <c r="A5" t="s">
        <v>28</v>
      </c>
      <c r="B5" t="s">
        <v>29</v>
      </c>
      <c r="C5" t="s">
        <v>1683</v>
      </c>
      <c r="D5" t="s">
        <v>1696</v>
      </c>
    </row>
    <row r="6" spans="1:4" x14ac:dyDescent="0.25">
      <c r="A6" t="s">
        <v>30</v>
      </c>
      <c r="B6" t="s">
        <v>31</v>
      </c>
      <c r="C6" t="s">
        <v>1684</v>
      </c>
    </row>
    <row r="7" spans="1:4" x14ac:dyDescent="0.25">
      <c r="A7" t="s">
        <v>32</v>
      </c>
      <c r="B7" t="s">
        <v>33</v>
      </c>
      <c r="C7" t="s">
        <v>1685</v>
      </c>
    </row>
    <row r="8" spans="1:4" x14ac:dyDescent="0.25">
      <c r="A8" t="s">
        <v>34</v>
      </c>
      <c r="B8" t="s">
        <v>35</v>
      </c>
      <c r="C8" t="s">
        <v>1686</v>
      </c>
    </row>
    <row r="9" spans="1:4" x14ac:dyDescent="0.25">
      <c r="A9" t="s">
        <v>36</v>
      </c>
      <c r="B9" t="s">
        <v>37</v>
      </c>
      <c r="C9" t="s">
        <v>1687</v>
      </c>
    </row>
    <row r="10" spans="1:4" x14ac:dyDescent="0.25">
      <c r="A10" t="s">
        <v>38</v>
      </c>
      <c r="B10" t="s">
        <v>39</v>
      </c>
      <c r="C10" t="s">
        <v>1688</v>
      </c>
    </row>
    <row r="11" spans="1:4" x14ac:dyDescent="0.25">
      <c r="A11" t="s">
        <v>40</v>
      </c>
      <c r="B11" t="s">
        <v>41</v>
      </c>
      <c r="C11" t="s">
        <v>1689</v>
      </c>
    </row>
    <row r="12" spans="1:4" x14ac:dyDescent="0.25">
      <c r="A12" t="s">
        <v>42</v>
      </c>
      <c r="B12" t="s">
        <v>43</v>
      </c>
    </row>
    <row r="13" spans="1:4" x14ac:dyDescent="0.25">
      <c r="A13" t="s">
        <v>44</v>
      </c>
      <c r="B13" t="s">
        <v>45</v>
      </c>
    </row>
    <row r="14" spans="1:4" x14ac:dyDescent="0.25">
      <c r="A14" t="s">
        <v>46</v>
      </c>
      <c r="B14" t="s">
        <v>47</v>
      </c>
    </row>
    <row r="15" spans="1:4" x14ac:dyDescent="0.25">
      <c r="A15" t="s">
        <v>48</v>
      </c>
      <c r="B15" t="s">
        <v>49</v>
      </c>
    </row>
    <row r="16" spans="1:4" x14ac:dyDescent="0.25">
      <c r="A16" t="s">
        <v>50</v>
      </c>
      <c r="B16" t="s">
        <v>51</v>
      </c>
    </row>
    <row r="17" spans="1:2" x14ac:dyDescent="0.25">
      <c r="A17" t="s">
        <v>52</v>
      </c>
      <c r="B17" t="s">
        <v>53</v>
      </c>
    </row>
    <row r="18" spans="1:2" x14ac:dyDescent="0.25">
      <c r="A18" t="s">
        <v>54</v>
      </c>
      <c r="B18" t="s">
        <v>55</v>
      </c>
    </row>
    <row r="19" spans="1:2" x14ac:dyDescent="0.25">
      <c r="A19" t="s">
        <v>56</v>
      </c>
      <c r="B19" t="s">
        <v>57</v>
      </c>
    </row>
    <row r="20" spans="1:2" x14ac:dyDescent="0.25">
      <c r="A20" t="s">
        <v>58</v>
      </c>
      <c r="B20" t="s">
        <v>59</v>
      </c>
    </row>
    <row r="21" spans="1:2" x14ac:dyDescent="0.25">
      <c r="A21" t="s">
        <v>60</v>
      </c>
      <c r="B21" t="s">
        <v>61</v>
      </c>
    </row>
    <row r="22" spans="1:2" x14ac:dyDescent="0.25">
      <c r="A22" t="s">
        <v>62</v>
      </c>
      <c r="B22" t="s">
        <v>63</v>
      </c>
    </row>
    <row r="23" spans="1:2" x14ac:dyDescent="0.25">
      <c r="A23" t="s">
        <v>64</v>
      </c>
      <c r="B23" t="s">
        <v>65</v>
      </c>
    </row>
    <row r="24" spans="1:2" x14ac:dyDescent="0.25">
      <c r="A24" t="s">
        <v>66</v>
      </c>
      <c r="B24" t="s">
        <v>67</v>
      </c>
    </row>
    <row r="25" spans="1:2" x14ac:dyDescent="0.25">
      <c r="A25" t="s">
        <v>68</v>
      </c>
    </row>
    <row r="26" spans="1:2" x14ac:dyDescent="0.25">
      <c r="A26" t="s">
        <v>69</v>
      </c>
    </row>
    <row r="27" spans="1:2" x14ac:dyDescent="0.25">
      <c r="A27" t="s">
        <v>70</v>
      </c>
    </row>
    <row r="28" spans="1:2" x14ac:dyDescent="0.25">
      <c r="A28" t="s">
        <v>71</v>
      </c>
    </row>
    <row r="29" spans="1:2" x14ac:dyDescent="0.25">
      <c r="A29" t="s">
        <v>72</v>
      </c>
    </row>
    <row r="30" spans="1:2" x14ac:dyDescent="0.25">
      <c r="A30" t="s">
        <v>73</v>
      </c>
    </row>
    <row r="31" spans="1:2" x14ac:dyDescent="0.25">
      <c r="A31" t="s">
        <v>74</v>
      </c>
    </row>
    <row r="32" spans="1:2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  <row r="38" spans="1:1" x14ac:dyDescent="0.25">
      <c r="A38" t="s">
        <v>81</v>
      </c>
    </row>
    <row r="39" spans="1:1" x14ac:dyDescent="0.25">
      <c r="A39" t="s">
        <v>82</v>
      </c>
    </row>
    <row r="40" spans="1:1" x14ac:dyDescent="0.25">
      <c r="A40" t="s">
        <v>83</v>
      </c>
    </row>
    <row r="41" spans="1:1" x14ac:dyDescent="0.25">
      <c r="A41" t="s">
        <v>84</v>
      </c>
    </row>
    <row r="42" spans="1:1" x14ac:dyDescent="0.25">
      <c r="A42" t="s">
        <v>85</v>
      </c>
    </row>
    <row r="43" spans="1:1" x14ac:dyDescent="0.25">
      <c r="A4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D60"/>
  <sheetViews>
    <sheetView tabSelected="1" workbookViewId="0">
      <selection activeCell="D7" sqref="D7"/>
    </sheetView>
  </sheetViews>
  <sheetFormatPr defaultRowHeight="15" x14ac:dyDescent="0.25"/>
  <cols>
    <col min="2" max="2" width="5.5703125" customWidth="1"/>
    <col min="3" max="3" width="25.7109375" customWidth="1"/>
    <col min="4" max="4" width="51.85546875" customWidth="1"/>
  </cols>
  <sheetData>
    <row r="5" spans="2:4" x14ac:dyDescent="0.25">
      <c r="B5" s="6" t="s">
        <v>1651</v>
      </c>
    </row>
    <row r="7" spans="2:4" ht="29.25" customHeight="1" x14ac:dyDescent="0.25">
      <c r="B7" s="4">
        <v>1</v>
      </c>
      <c r="C7" s="4" t="s">
        <v>1396</v>
      </c>
      <c r="D7" s="47"/>
    </row>
    <row r="8" spans="2:4" x14ac:dyDescent="0.25">
      <c r="B8" s="4">
        <v>2</v>
      </c>
      <c r="C8" s="4" t="s">
        <v>0</v>
      </c>
      <c r="D8" s="47"/>
    </row>
    <row r="9" spans="2:4" x14ac:dyDescent="0.25">
      <c r="B9" s="4">
        <v>3</v>
      </c>
      <c r="C9" s="4" t="s">
        <v>1</v>
      </c>
      <c r="D9" s="47"/>
    </row>
    <row r="10" spans="2:4" x14ac:dyDescent="0.25">
      <c r="B10" s="4">
        <v>4</v>
      </c>
      <c r="C10" s="4" t="s">
        <v>2</v>
      </c>
      <c r="D10" s="47"/>
    </row>
    <row r="11" spans="2:4" ht="28.5" x14ac:dyDescent="0.25">
      <c r="B11" s="4">
        <v>5</v>
      </c>
      <c r="C11" s="4" t="s">
        <v>1394</v>
      </c>
      <c r="D11" s="47" t="s">
        <v>96</v>
      </c>
    </row>
    <row r="12" spans="2:4" x14ac:dyDescent="0.25">
      <c r="B12" s="4">
        <v>6</v>
      </c>
      <c r="C12" s="4" t="s">
        <v>1395</v>
      </c>
      <c r="D12" s="55" t="e">
        <f>VLOOKUP(D11,skd[],2,FALSE)</f>
        <v>#N/A</v>
      </c>
    </row>
    <row r="13" spans="2:4" x14ac:dyDescent="0.25">
      <c r="B13" s="4">
        <v>7</v>
      </c>
      <c r="C13" s="4" t="s">
        <v>95</v>
      </c>
      <c r="D13" s="47"/>
    </row>
    <row r="14" spans="2:4" ht="42.75" x14ac:dyDescent="0.25">
      <c r="B14" s="4">
        <v>8</v>
      </c>
      <c r="C14" s="4" t="s">
        <v>1690</v>
      </c>
      <c r="D14" s="47" t="s">
        <v>1674</v>
      </c>
    </row>
    <row r="15" spans="2:4" ht="42.75" x14ac:dyDescent="0.25">
      <c r="B15" s="4">
        <v>9</v>
      </c>
      <c r="C15" s="4" t="s">
        <v>1691</v>
      </c>
      <c r="D15" s="47" t="s">
        <v>1673</v>
      </c>
    </row>
    <row r="16" spans="2:4" ht="28.5" x14ac:dyDescent="0.25">
      <c r="B16" s="4">
        <v>10</v>
      </c>
      <c r="C16" s="4" t="s">
        <v>1678</v>
      </c>
      <c r="D16" s="47" t="s">
        <v>1679</v>
      </c>
    </row>
    <row r="17" spans="2:4" x14ac:dyDescent="0.25">
      <c r="B17" s="4">
        <v>11</v>
      </c>
      <c r="C17" s="4" t="s">
        <v>3</v>
      </c>
      <c r="D17" s="47"/>
    </row>
    <row r="18" spans="2:4" x14ac:dyDescent="0.25">
      <c r="B18" s="4">
        <v>12</v>
      </c>
      <c r="C18" s="4" t="s">
        <v>4</v>
      </c>
      <c r="D18" s="47"/>
    </row>
    <row r="19" spans="2:4" x14ac:dyDescent="0.25">
      <c r="B19" s="4">
        <v>13</v>
      </c>
      <c r="C19" s="4" t="s">
        <v>5</v>
      </c>
      <c r="D19" s="47"/>
    </row>
    <row r="20" spans="2:4" x14ac:dyDescent="0.25">
      <c r="B20" s="4">
        <v>14</v>
      </c>
      <c r="C20" s="4" t="s">
        <v>1650</v>
      </c>
      <c r="D20" s="47"/>
    </row>
    <row r="21" spans="2:4" x14ac:dyDescent="0.25">
      <c r="B21" s="4">
        <v>15</v>
      </c>
      <c r="C21" s="4" t="s">
        <v>6</v>
      </c>
      <c r="D21" s="47"/>
    </row>
    <row r="22" spans="2:4" x14ac:dyDescent="0.25">
      <c r="B22" s="4">
        <v>16</v>
      </c>
      <c r="C22" s="4" t="s">
        <v>7</v>
      </c>
      <c r="D22" s="57"/>
    </row>
    <row r="23" spans="2:4" x14ac:dyDescent="0.25">
      <c r="B23" s="4">
        <v>17</v>
      </c>
      <c r="C23" s="4" t="s">
        <v>8</v>
      </c>
      <c r="D23" s="47" t="s">
        <v>1676</v>
      </c>
    </row>
    <row r="24" spans="2:4" x14ac:dyDescent="0.25">
      <c r="B24" s="4">
        <v>18</v>
      </c>
      <c r="C24" s="4" t="s">
        <v>9</v>
      </c>
      <c r="D24" s="47"/>
    </row>
    <row r="25" spans="2:4" x14ac:dyDescent="0.25">
      <c r="B25" s="4">
        <v>19</v>
      </c>
      <c r="C25" s="4" t="s">
        <v>88</v>
      </c>
      <c r="D25" s="44"/>
    </row>
    <row r="26" spans="2:4" x14ac:dyDescent="0.25">
      <c r="B26" s="4">
        <v>20</v>
      </c>
      <c r="C26" s="4" t="s">
        <v>89</v>
      </c>
      <c r="D26" s="44"/>
    </row>
    <row r="27" spans="2:4" x14ac:dyDescent="0.25">
      <c r="B27" s="4">
        <v>21</v>
      </c>
      <c r="C27" s="4" t="s">
        <v>87</v>
      </c>
      <c r="D27" s="44"/>
    </row>
    <row r="28" spans="2:4" ht="42.75" x14ac:dyDescent="0.25">
      <c r="B28" s="4">
        <v>22</v>
      </c>
      <c r="C28" s="4" t="s">
        <v>10</v>
      </c>
      <c r="D28" s="51"/>
    </row>
    <row r="29" spans="2:4" x14ac:dyDescent="0.25">
      <c r="B29" s="4">
        <v>23</v>
      </c>
      <c r="C29" s="4" t="s">
        <v>11</v>
      </c>
      <c r="D29" s="57"/>
    </row>
    <row r="30" spans="2:4" x14ac:dyDescent="0.25">
      <c r="B30" s="4">
        <v>24</v>
      </c>
      <c r="C30" s="4" t="s">
        <v>12</v>
      </c>
      <c r="D30" s="51"/>
    </row>
    <row r="31" spans="2:4" x14ac:dyDescent="0.25">
      <c r="B31" s="4">
        <v>25</v>
      </c>
      <c r="C31" s="4" t="s">
        <v>13</v>
      </c>
      <c r="D31" s="51"/>
    </row>
    <row r="32" spans="2:4" x14ac:dyDescent="0.25">
      <c r="B32" s="4">
        <v>26</v>
      </c>
      <c r="C32" s="4" t="s">
        <v>91</v>
      </c>
      <c r="D32" s="57"/>
    </row>
    <row r="33" spans="2:4" ht="16.5" x14ac:dyDescent="0.25">
      <c r="B33" s="4">
        <v>27</v>
      </c>
      <c r="C33" s="4" t="s">
        <v>92</v>
      </c>
      <c r="D33" s="58"/>
    </row>
    <row r="36" spans="2:4" ht="28.5" x14ac:dyDescent="0.25">
      <c r="B36" s="4">
        <v>28</v>
      </c>
      <c r="C36" s="32" t="s">
        <v>15</v>
      </c>
      <c r="D36" s="44"/>
    </row>
    <row r="37" spans="2:4" ht="42.75" x14ac:dyDescent="0.25">
      <c r="B37" s="4">
        <v>29</v>
      </c>
      <c r="C37" s="32" t="s">
        <v>16</v>
      </c>
      <c r="D37" s="44"/>
    </row>
    <row r="38" spans="2:4" x14ac:dyDescent="0.25">
      <c r="B38" s="4">
        <v>30</v>
      </c>
      <c r="C38" s="32" t="s">
        <v>90</v>
      </c>
      <c r="D38" s="44"/>
    </row>
    <row r="39" spans="2:4" ht="42.75" x14ac:dyDescent="0.25">
      <c r="B39" s="4">
        <v>31</v>
      </c>
      <c r="C39" s="32" t="s">
        <v>20</v>
      </c>
      <c r="D39" s="44"/>
    </row>
    <row r="40" spans="2:4" ht="71.25" x14ac:dyDescent="0.25">
      <c r="B40" s="4">
        <v>32</v>
      </c>
      <c r="C40" s="32" t="s">
        <v>21</v>
      </c>
      <c r="D40" s="44"/>
    </row>
    <row r="41" spans="2:4" ht="28.5" x14ac:dyDescent="0.25">
      <c r="B41" s="4">
        <v>33</v>
      </c>
      <c r="C41" s="32" t="s">
        <v>1660</v>
      </c>
      <c r="D41" s="44"/>
    </row>
    <row r="42" spans="2:4" ht="42.75" x14ac:dyDescent="0.25">
      <c r="B42" s="4">
        <v>34</v>
      </c>
      <c r="C42" s="32" t="s">
        <v>14</v>
      </c>
      <c r="D42" s="44"/>
    </row>
    <row r="43" spans="2:4" ht="28.5" x14ac:dyDescent="0.25">
      <c r="B43" s="4">
        <v>35</v>
      </c>
      <c r="C43" s="32" t="s">
        <v>1661</v>
      </c>
      <c r="D43" s="45"/>
    </row>
    <row r="44" spans="2:4" ht="28.5" x14ac:dyDescent="0.25">
      <c r="B44" s="4">
        <v>36</v>
      </c>
      <c r="C44" s="32" t="s">
        <v>1662</v>
      </c>
      <c r="D44" s="45"/>
    </row>
    <row r="45" spans="2:4" x14ac:dyDescent="0.25">
      <c r="B45" s="4">
        <v>37</v>
      </c>
      <c r="C45" s="32" t="s">
        <v>17</v>
      </c>
      <c r="D45" s="38"/>
    </row>
    <row r="46" spans="2:4" ht="42.75" x14ac:dyDescent="0.25">
      <c r="B46" s="4">
        <v>38</v>
      </c>
      <c r="C46" s="32" t="s">
        <v>1677</v>
      </c>
      <c r="D46" s="45"/>
    </row>
    <row r="47" spans="2:4" ht="42.75" x14ac:dyDescent="0.25">
      <c r="B47" s="4">
        <v>39</v>
      </c>
      <c r="C47" s="32" t="s">
        <v>1659</v>
      </c>
      <c r="D47" s="38"/>
    </row>
    <row r="48" spans="2:4" x14ac:dyDescent="0.25">
      <c r="B48" s="4">
        <v>40</v>
      </c>
      <c r="C48" s="33" t="s">
        <v>1665</v>
      </c>
      <c r="D48" s="46"/>
    </row>
    <row r="49" spans="2:4" x14ac:dyDescent="0.25">
      <c r="B49" s="4">
        <v>41</v>
      </c>
      <c r="C49" s="33" t="s">
        <v>1666</v>
      </c>
      <c r="D49" s="43">
        <f>VALUE(EDATE(D48,D50)-1)</f>
        <v>-1</v>
      </c>
    </row>
    <row r="50" spans="2:4" ht="28.5" x14ac:dyDescent="0.25">
      <c r="B50" s="4">
        <v>42</v>
      </c>
      <c r="C50" s="34" t="s">
        <v>93</v>
      </c>
      <c r="D50" s="44"/>
    </row>
    <row r="51" spans="2:4" x14ac:dyDescent="0.25">
      <c r="B51" s="2"/>
      <c r="C51" s="3"/>
      <c r="D51" s="2"/>
    </row>
    <row r="52" spans="2:4" x14ac:dyDescent="0.25">
      <c r="B52" s="1"/>
    </row>
    <row r="54" spans="2:4" x14ac:dyDescent="0.25">
      <c r="C54" s="5" t="s">
        <v>18</v>
      </c>
      <c r="D54" s="54"/>
    </row>
    <row r="55" spans="2:4" x14ac:dyDescent="0.25">
      <c r="C55" s="6"/>
    </row>
    <row r="56" spans="2:4" x14ac:dyDescent="0.25">
      <c r="C56" s="5" t="s">
        <v>94</v>
      </c>
    </row>
    <row r="57" spans="2:4" x14ac:dyDescent="0.25">
      <c r="C57" s="6"/>
    </row>
    <row r="58" spans="2:4" x14ac:dyDescent="0.25">
      <c r="C58" s="6"/>
    </row>
    <row r="59" spans="2:4" x14ac:dyDescent="0.25">
      <c r="C59" s="6"/>
    </row>
    <row r="60" spans="2:4" x14ac:dyDescent="0.25">
      <c r="C60" s="5" t="s">
        <v>19</v>
      </c>
      <c r="D60" s="7"/>
    </row>
  </sheetData>
  <sheetProtection algorithmName="SHA-512" hashValue="Mwg5uVyfejP+CDeCwg+fIiKYhctSw+IiutS1I94T/XQLazthfypMUeCABowu2NlLCBdqoYg143heMG7BEUMydA==" saltValue="FM9WlhWM/nbp+p64UGu1HQ==" spinCount="100000" sheet="1" objects="1" scenarios="1"/>
  <phoneticPr fontId="5" type="noConversion"/>
  <dataValidations count="5">
    <dataValidation type="list" allowBlank="1" showInputMessage="1" showErrorMessage="1" sqref="D14" xr:uid="{00000000-0002-0000-0100-000000000000}">
      <formula1>NABS</formula1>
    </dataValidation>
    <dataValidation type="list" allowBlank="1" showInputMessage="1" showErrorMessage="1" sqref="D15" xr:uid="{00000000-0002-0000-0100-000001000000}">
      <formula1>FOS</formula1>
    </dataValidation>
    <dataValidation type="list" allowBlank="1" showInputMessage="1" showErrorMessage="1" sqref="D11" xr:uid="{4B77CCE2-94C4-4F34-9908-AEE348FA1622}">
      <formula1>Šifra_kategorije</formula1>
    </dataValidation>
    <dataValidation type="list" allowBlank="1" showInputMessage="1" showErrorMessage="1" sqref="D23" xr:uid="{25FA55F6-EC7F-461B-87B4-993088C42D33}">
      <formula1>občina</formula1>
    </dataValidation>
    <dataValidation type="list" allowBlank="1" showInputMessage="1" showErrorMessage="1" sqref="D16" xr:uid="{7DB09950-BF29-401C-8B93-78F217268438}">
      <formula1>Spet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&amp;C&amp;P / &amp;N</oddFooter>
  </headerFooter>
  <rowBreaks count="1" manualBreakCount="1">
    <brk id="33" max="16383" man="1"/>
  </rowBreaks>
  <ignoredErrors>
    <ignoredError sqref="D12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56146-04E7-40E7-9B49-07AF79411F3E}">
  <dimension ref="B5:E47"/>
  <sheetViews>
    <sheetView workbookViewId="0">
      <selection activeCell="C7" sqref="C7"/>
    </sheetView>
  </sheetViews>
  <sheetFormatPr defaultRowHeight="15" x14ac:dyDescent="0.25"/>
  <cols>
    <col min="1" max="1" width="6.5703125" customWidth="1"/>
    <col min="2" max="2" width="26.85546875" customWidth="1"/>
    <col min="3" max="3" width="39" customWidth="1"/>
    <col min="4" max="4" width="33.140625" customWidth="1"/>
    <col min="5" max="5" width="30.85546875" customWidth="1"/>
  </cols>
  <sheetData>
    <row r="5" spans="2:3" x14ac:dyDescent="0.25">
      <c r="B5" s="6" t="s">
        <v>1652</v>
      </c>
    </row>
    <row r="7" spans="2:3" x14ac:dyDescent="0.25">
      <c r="B7" s="4" t="s">
        <v>1396</v>
      </c>
      <c r="C7" s="51"/>
    </row>
    <row r="8" spans="2:3" x14ac:dyDescent="0.25">
      <c r="B8" s="4" t="s">
        <v>1</v>
      </c>
      <c r="C8" s="51"/>
    </row>
    <row r="9" spans="2:3" x14ac:dyDescent="0.25">
      <c r="B9" s="4" t="s">
        <v>2</v>
      </c>
      <c r="C9" s="51"/>
    </row>
    <row r="12" spans="2:3" x14ac:dyDescent="0.25">
      <c r="B12" s="32" t="s">
        <v>90</v>
      </c>
      <c r="C12" s="41"/>
    </row>
    <row r="13" spans="2:3" x14ac:dyDescent="0.25">
      <c r="B13" s="33" t="s">
        <v>1665</v>
      </c>
      <c r="C13" s="42"/>
    </row>
    <row r="14" spans="2:3" x14ac:dyDescent="0.25">
      <c r="B14" s="33" t="s">
        <v>1666</v>
      </c>
      <c r="C14" s="43">
        <f>EDATE(C13,C15)-1</f>
        <v>-1</v>
      </c>
    </row>
    <row r="15" spans="2:3" ht="28.5" x14ac:dyDescent="0.25">
      <c r="B15" s="34" t="s">
        <v>93</v>
      </c>
      <c r="C15" s="53"/>
    </row>
    <row r="16" spans="2:3" x14ac:dyDescent="0.25">
      <c r="B16" s="34" t="s">
        <v>1692</v>
      </c>
      <c r="C16" s="60" t="s">
        <v>1697</v>
      </c>
    </row>
    <row r="18" spans="2:5" ht="42.75" x14ac:dyDescent="0.25">
      <c r="B18" s="32" t="s">
        <v>1677</v>
      </c>
      <c r="C18" s="52"/>
    </row>
    <row r="20" spans="2:5" x14ac:dyDescent="0.25">
      <c r="B20" s="35" t="s">
        <v>1653</v>
      </c>
      <c r="C20" s="35" t="s">
        <v>1667</v>
      </c>
      <c r="D20" s="35" t="s">
        <v>1669</v>
      </c>
      <c r="E20" s="35" t="s">
        <v>1668</v>
      </c>
    </row>
    <row r="21" spans="2:5" x14ac:dyDescent="0.25">
      <c r="B21" s="32" t="s">
        <v>1654</v>
      </c>
      <c r="C21" s="38"/>
      <c r="D21" s="36" t="str">
        <f>IF(ISBLANK(C21),"",$C$18*C21)</f>
        <v/>
      </c>
      <c r="E21" s="59" t="str">
        <f>IF(ISBLANK(C21),"",EDATE($C$13,$C$15*C21))</f>
        <v/>
      </c>
    </row>
    <row r="22" spans="2:5" x14ac:dyDescent="0.25">
      <c r="B22" s="32" t="s">
        <v>1655</v>
      </c>
      <c r="C22" s="38"/>
      <c r="D22" s="36" t="str">
        <f>IF(ISBLANK(C22),"",$C$18*C22)</f>
        <v/>
      </c>
      <c r="E22" s="59" t="str">
        <f>IF(ISBLANK(C22),"",EDATE(E21,$C$15*C22))</f>
        <v/>
      </c>
    </row>
    <row r="23" spans="2:5" x14ac:dyDescent="0.25">
      <c r="B23" s="32" t="s">
        <v>1656</v>
      </c>
      <c r="C23" s="38"/>
      <c r="D23" s="36" t="str">
        <f>IF(ISBLANK(C23),"",$C$18*C23)</f>
        <v/>
      </c>
      <c r="E23" s="59" t="str">
        <f>IF(ISBLANK(C23),"",EDATE(E22,$C$15*C23))</f>
        <v/>
      </c>
    </row>
    <row r="24" spans="2:5" x14ac:dyDescent="0.25">
      <c r="B24" s="32" t="s">
        <v>1657</v>
      </c>
      <c r="C24" s="38"/>
      <c r="D24" s="36" t="str">
        <f t="shared" ref="D24:D25" si="0">IF(ISBLANK(C24),"",$C$18*C24)</f>
        <v/>
      </c>
      <c r="E24" s="59" t="str">
        <f>IF(ISBLANK(C24),"",EDATE(E23,$C$15*C24))</f>
        <v/>
      </c>
    </row>
    <row r="25" spans="2:5" x14ac:dyDescent="0.25">
      <c r="B25" s="32" t="s">
        <v>1658</v>
      </c>
      <c r="C25" s="38"/>
      <c r="D25" s="36" t="str">
        <f t="shared" si="0"/>
        <v/>
      </c>
      <c r="E25" s="59" t="str">
        <f>IF(ISBLANK(C25),"",(C14+15))</f>
        <v/>
      </c>
    </row>
    <row r="26" spans="2:5" x14ac:dyDescent="0.25">
      <c r="B26" s="39" t="s">
        <v>1664</v>
      </c>
      <c r="C26" s="40">
        <f>IF(SUM(C21:C25)&lt;=100%,SUM(C21:C25),"Seštevek presega: 100 %!")</f>
        <v>0</v>
      </c>
      <c r="D26" s="37">
        <f>SUM(D21:D25)</f>
        <v>0</v>
      </c>
    </row>
    <row r="27" spans="2:5" x14ac:dyDescent="0.25">
      <c r="B27" s="35"/>
      <c r="C27" s="49"/>
      <c r="D27" s="37"/>
    </row>
    <row r="28" spans="2:5" x14ac:dyDescent="0.25">
      <c r="B28" s="61" t="s">
        <v>1671</v>
      </c>
      <c r="C28" s="61"/>
      <c r="D28" s="61"/>
      <c r="E28" s="61"/>
    </row>
    <row r="29" spans="2:5" x14ac:dyDescent="0.25">
      <c r="B29" s="61" t="s">
        <v>1672</v>
      </c>
      <c r="C29" s="61"/>
      <c r="D29" s="61"/>
      <c r="E29" s="61"/>
    </row>
    <row r="30" spans="2:5" x14ac:dyDescent="0.25">
      <c r="E30" s="56">
        <v>0</v>
      </c>
    </row>
    <row r="31" spans="2:5" x14ac:dyDescent="0.25">
      <c r="B31" s="35" t="s">
        <v>1663</v>
      </c>
      <c r="C31" s="35" t="s">
        <v>1675</v>
      </c>
      <c r="E31" s="56">
        <v>0.1</v>
      </c>
    </row>
    <row r="32" spans="2:5" x14ac:dyDescent="0.25">
      <c r="B32" s="48">
        <v>2025</v>
      </c>
      <c r="C32" s="50" t="str">
        <f>IFERROR(IF(YEAR($E$21)=B32,SUM($D$21),0)+IF(YEAR($E$22)=B32,SUM($D$22),0)+IF(YEAR($E$23)=B32,SUM($D$23),0)+IF(YEAR($E$24)=B32,SUM($D$24),0)+IF(YEAR($E$25)=B32,SUM($D$25),0),"")</f>
        <v/>
      </c>
      <c r="E32" s="56">
        <v>0.15</v>
      </c>
    </row>
    <row r="33" spans="2:5" x14ac:dyDescent="0.25">
      <c r="B33" s="48">
        <v>2026</v>
      </c>
      <c r="C33" s="50" t="str">
        <f t="shared" ref="C33:C35" si="1">IFERROR(IF(YEAR($E$21)=B33,SUM($D$21),0)+IF(YEAR($E$22)=B33,SUM($D$22),0)+IF(YEAR($E$23)=B33,SUM($D$23),0)+IF(YEAR($E$24)=B33,SUM($D$24),0)+IF(YEAR($E$25)=B33,SUM($D$25),0),"")</f>
        <v/>
      </c>
      <c r="E33" s="56">
        <v>0.2</v>
      </c>
    </row>
    <row r="34" spans="2:5" x14ac:dyDescent="0.25">
      <c r="B34" s="48">
        <v>2027</v>
      </c>
      <c r="C34" s="50" t="str">
        <f t="shared" si="1"/>
        <v/>
      </c>
      <c r="E34" s="56">
        <v>0.25</v>
      </c>
    </row>
    <row r="35" spans="2:5" x14ac:dyDescent="0.25">
      <c r="B35" s="48">
        <v>2028</v>
      </c>
      <c r="C35" s="50" t="str">
        <f t="shared" si="1"/>
        <v/>
      </c>
      <c r="E35" s="56">
        <v>0.3</v>
      </c>
    </row>
    <row r="36" spans="2:5" x14ac:dyDescent="0.25">
      <c r="B36" s="39" t="s">
        <v>1664</v>
      </c>
      <c r="C36" s="37">
        <f>SUM(C32:C35)</f>
        <v>0</v>
      </c>
      <c r="E36" s="56">
        <v>0.4</v>
      </c>
    </row>
    <row r="37" spans="2:5" x14ac:dyDescent="0.25">
      <c r="B37" s="35"/>
      <c r="C37" s="37"/>
    </row>
    <row r="38" spans="2:5" ht="30.75" customHeight="1" x14ac:dyDescent="0.25">
      <c r="B38" s="62" t="s">
        <v>1670</v>
      </c>
      <c r="C38" s="62"/>
      <c r="D38" s="62"/>
      <c r="E38" s="62"/>
    </row>
    <row r="41" spans="2:5" x14ac:dyDescent="0.25">
      <c r="B41" s="5" t="s">
        <v>18</v>
      </c>
      <c r="C41" s="54"/>
    </row>
    <row r="42" spans="2:5" x14ac:dyDescent="0.25">
      <c r="B42" s="6"/>
    </row>
    <row r="43" spans="2:5" x14ac:dyDescent="0.25">
      <c r="B43" s="5" t="s">
        <v>94</v>
      </c>
    </row>
    <row r="44" spans="2:5" x14ac:dyDescent="0.25">
      <c r="B44" s="6"/>
    </row>
    <row r="45" spans="2:5" x14ac:dyDescent="0.25">
      <c r="B45" s="6"/>
    </row>
    <row r="46" spans="2:5" x14ac:dyDescent="0.25">
      <c r="B46" s="6"/>
    </row>
    <row r="47" spans="2:5" x14ac:dyDescent="0.25">
      <c r="B47" s="5" t="s">
        <v>19</v>
      </c>
      <c r="C47" s="7"/>
    </row>
  </sheetData>
  <sheetProtection algorithmName="SHA-512" hashValue="kKPAof+fDimZb5tVmVEp8Vst3anF3wtNYWfgtAXxAhxrMUZ+ak9XKJKIVqajKlp5OnbPjbRbacee3sIAAJIisw==" saltValue="1vOhkaSYQV34eu4ZiEz0zg==" spinCount="100000" sheet="1" objects="1" scenarios="1"/>
  <mergeCells count="3">
    <mergeCell ref="B28:E28"/>
    <mergeCell ref="B38:E38"/>
    <mergeCell ref="B29:E29"/>
  </mergeCells>
  <phoneticPr fontId="5" type="noConversion"/>
  <conditionalFormatting sqref="C26">
    <cfRule type="cellIs" dxfId="0" priority="1" operator="greaterThan">
      <formula>1</formula>
    </cfRule>
  </conditionalFormatting>
  <dataValidations count="2">
    <dataValidation type="list" allowBlank="1" showInputMessage="1" showErrorMessage="1" sqref="C21:C25" xr:uid="{34904234-5B1E-4EC8-A8B9-720C2A4C002B}">
      <formula1>delež</formula1>
    </dataValidation>
    <dataValidation type="list" allowBlank="1" showInputMessage="1" showErrorMessage="1" sqref="C16" xr:uid="{46DB047B-65CD-4F84-A061-328E1E4834B4}">
      <formula1>velikost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 / &amp;N</oddFooter>
  </headerFooter>
  <rowBreaks count="1" manualBreakCount="1">
    <brk id="29" max="16383" man="1"/>
  </rowBreaks>
  <ignoredErrors>
    <ignoredError sqref="C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7</vt:i4>
      </vt:variant>
    </vt:vector>
  </HeadingPairs>
  <TitlesOfParts>
    <vt:vector size="12" baseType="lpstr">
      <vt:lpstr>SKD_2008_V2_Tabela</vt:lpstr>
      <vt:lpstr>obcine</vt:lpstr>
      <vt:lpstr>sif</vt:lpstr>
      <vt:lpstr>Prijavni_obrazec</vt:lpstr>
      <vt:lpstr>Dinamika_sofinanciranja</vt:lpstr>
      <vt:lpstr>delež</vt:lpstr>
      <vt:lpstr>FOS</vt:lpstr>
      <vt:lpstr>NABS</vt:lpstr>
      <vt:lpstr>občina</vt:lpstr>
      <vt:lpstr>Spet</vt:lpstr>
      <vt:lpstr>Šifra_kategorije</vt:lpstr>
      <vt:lpstr>velikost</vt:lpstr>
    </vt:vector>
  </TitlesOfParts>
  <Company>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Urška Zupin</dc:creator>
  <cp:lastModifiedBy>Slovenia</cp:lastModifiedBy>
  <cp:lastPrinted>2024-12-04T10:24:10Z</cp:lastPrinted>
  <dcterms:created xsi:type="dcterms:W3CDTF">2014-03-11T10:59:07Z</dcterms:created>
  <dcterms:modified xsi:type="dcterms:W3CDTF">2024-12-04T11:04:37Z</dcterms:modified>
</cp:coreProperties>
</file>