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ad.sigov.si\DAT\MVI\EUSredstva_SES_INTERNO\2021-2027\1. Administracija\Spletna stran\"/>
    </mc:Choice>
  </mc:AlternateContent>
  <xr:revisionPtr revIDLastSave="0" documentId="13_ncr:1_{A8BDF3BA-A374-4035-AF9F-CA23A144CA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znam operacij 2021-2027 MV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1" l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81" i="1"/>
  <c r="M82" i="1"/>
  <c r="M83" i="1"/>
  <c r="M84" i="1"/>
  <c r="M85" i="1"/>
  <c r="M80" i="1"/>
  <c r="M78" i="1"/>
  <c r="M79" i="1"/>
  <c r="M77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</calcChain>
</file>

<file path=xl/sharedStrings.xml><?xml version="1.0" encoding="utf-8"?>
<sst xmlns="http://schemas.openxmlformats.org/spreadsheetml/2006/main" count="854" uniqueCount="377">
  <si>
    <t>Kratek naziv operacije</t>
  </si>
  <si>
    <t>Vrsta vloge</t>
  </si>
  <si>
    <t>Sklad</t>
  </si>
  <si>
    <t>Regija</t>
  </si>
  <si>
    <t>Podpora unije</t>
  </si>
  <si>
    <t>Nacionalni javni prispevek iz DP</t>
  </si>
  <si>
    <t>Pogodbena vrednost</t>
  </si>
  <si>
    <t>OP27.00008/1</t>
  </si>
  <si>
    <t>Kompetence 2023-2029, LU VELENJE</t>
  </si>
  <si>
    <t>JR</t>
  </si>
  <si>
    <t>ESS+</t>
  </si>
  <si>
    <t>Vzhod</t>
  </si>
  <si>
    <t>OP27.00028/1</t>
  </si>
  <si>
    <t>Vzhod, Zahod</t>
  </si>
  <si>
    <t>OP27.00027/1</t>
  </si>
  <si>
    <t>Temeljne kompetence 2023-2029</t>
  </si>
  <si>
    <t>OP27.00026/1</t>
  </si>
  <si>
    <t>OP27.00025/1</t>
  </si>
  <si>
    <t>OP27.00024/1</t>
  </si>
  <si>
    <t>OP27.00023/1</t>
  </si>
  <si>
    <t>»MAKS« Most do aktivacije kompetenc in spretnosti</t>
  </si>
  <si>
    <t>OP27.00022/1</t>
  </si>
  <si>
    <t>Znanje nas aktivira 3</t>
  </si>
  <si>
    <t>OP27.00019/1</t>
  </si>
  <si>
    <t>OP27.00018/1</t>
  </si>
  <si>
    <t>IPO - Izobraževalni programi za odrasle v Goriški regiji</t>
  </si>
  <si>
    <t>OP27.00013/1</t>
  </si>
  <si>
    <t>OP27.00021/1</t>
  </si>
  <si>
    <t>OP27.00020/1</t>
  </si>
  <si>
    <t>Temeljne kompetence v dolini Soče</t>
  </si>
  <si>
    <t>OP27.00017/1</t>
  </si>
  <si>
    <t>OP27.00016/1</t>
  </si>
  <si>
    <t>OP27.00015/1</t>
  </si>
  <si>
    <t>KORAK</t>
  </si>
  <si>
    <t>OP27.00014/1</t>
  </si>
  <si>
    <t>Temeljne kompetence na Koroškem</t>
  </si>
  <si>
    <t>OP27.00012/1</t>
  </si>
  <si>
    <t>RaSTKo - Razvoj spretnosti in temeljih kompetenc</t>
  </si>
  <si>
    <t>OP27.00011/1</t>
  </si>
  <si>
    <t>OP27.00009/1</t>
  </si>
  <si>
    <t>OP27.00010/1</t>
  </si>
  <si>
    <t>Le KORAK do novih kompetenc 2023–2029</t>
  </si>
  <si>
    <t>OP27.00036/1</t>
  </si>
  <si>
    <t>Ozaveščanje za VŽU</t>
  </si>
  <si>
    <t>ANDRAGOŠKI CENTER REPUBLIKE SLOVENIJE</t>
  </si>
  <si>
    <t>NPOPJ</t>
  </si>
  <si>
    <t>OP27.00029/1</t>
  </si>
  <si>
    <t>"zMIGAJ!"</t>
  </si>
  <si>
    <t>NPOPG</t>
  </si>
  <si>
    <t>Zap. št.</t>
  </si>
  <si>
    <t>1.</t>
  </si>
  <si>
    <t>3.</t>
  </si>
  <si>
    <t>2.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</si>
  <si>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</si>
  <si>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</si>
  <si>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</si>
  <si>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</si>
  <si>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</si>
  <si>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</si>
  <si>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</si>
  <si>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</si>
  <si>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</si>
  <si>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</si>
  <si>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</si>
  <si>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</si>
  <si>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</si>
  <si>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</si>
  <si>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</si>
  <si>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</si>
  <si>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</si>
  <si>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</si>
  <si>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</si>
  <si>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</si>
  <si>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</si>
  <si>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4/7/ESO4.11</t>
  </si>
  <si>
    <t>4/6/ESO4.7</t>
  </si>
  <si>
    <t>*Seznam se posodablja v začetku vsakega meseca.</t>
  </si>
  <si>
    <t>Datum začetka aktivnosti</t>
  </si>
  <si>
    <t>Datum zaključka aktivnosti</t>
  </si>
  <si>
    <t>Stopnja podpore Unije V/Z</t>
  </si>
  <si>
    <t>V 85%, Z 40%</t>
  </si>
  <si>
    <t>V 85%</t>
  </si>
  <si>
    <t>OP27.00066/1 </t>
  </si>
  <si>
    <t>Dvig kakovosti dvojezičnega šolstva Slovenija - Madžarska</t>
  </si>
  <si>
    <t>4/6/ESO4.5</t>
  </si>
  <si>
    <t>POMURSKA MADŽARSKA SAMOUPRAVNA NARODNA SKUPNOST</t>
  </si>
  <si>
    <t>Številka  operacije</t>
  </si>
  <si>
    <t>ANDRAGOŠKI ZAVOD LJUDSKA UNIVERZA VELENJE</t>
  </si>
  <si>
    <t>ANDRAGOŠKI ZAVOD MARIBOR -LJUDSKA UNIVERZA</t>
  </si>
  <si>
    <t>LJUDSKA UNIVERZA CELJE</t>
  </si>
  <si>
    <t>LJUDSKA UNIVERZA JESENICE</t>
  </si>
  <si>
    <t>LJUDSKA UNIVERZA KRANJ</t>
  </si>
  <si>
    <t>LJUDSKA UNIVERZA KOPER</t>
  </si>
  <si>
    <t>JAVNI ZAVOD CENE ŠTUPAR - CENTER ZA IZOBRAŽEVANJE LJUBLJANA</t>
  </si>
  <si>
    <t>ZASAVSKA LJUDSKA UNIVERZA</t>
  </si>
  <si>
    <t>ZAVOD ZNANJE POSTOJNA</t>
  </si>
  <si>
    <t>LJUDSKA UNIVERZA AJDOVŠČINA</t>
  </si>
  <si>
    <t>LJUDSKA UNIVERZA ŽALEC</t>
  </si>
  <si>
    <t>POSOŠKI RAZVOJNI CENTER</t>
  </si>
  <si>
    <t>CENTER ZA IZOBRAŽEVANJE IN KULTURO TREBNJE</t>
  </si>
  <si>
    <t>LJUDSKA UNIVERZA ŠKOFJA LOKA</t>
  </si>
  <si>
    <t>LJUDSKA UNIVERZA PTUJ</t>
  </si>
  <si>
    <t>CENTER ZA DOPISNO IZOBRAŽEVANJE UNIVERZUM</t>
  </si>
  <si>
    <t>LJUDSKA UNIVERZA KRŠKO</t>
  </si>
  <si>
    <t>LJUDSKA UNIVERZA MURSKA SOBOTA</t>
  </si>
  <si>
    <t>ZAVOD ZA IZOBRAŽEVANJE IN KULTURO ČRNOMELJ</t>
  </si>
  <si>
    <t>ZAVOD ZA ŠPORT RS PLANICA</t>
  </si>
  <si>
    <t>LJUDSKA UNIVERZA ZAVOD ZA KULTURO IN IZOBRAŽEVANJE SLOVENSKA BISTRICA</t>
  </si>
  <si>
    <t>MOCIS, center za izobraževanje odraslih</t>
  </si>
  <si>
    <t>Kompetence - Pot do uspeha 2023–2029</t>
  </si>
  <si>
    <t>Temeljne kompetence 2023–2029 Primorsko-notranjske regije</t>
  </si>
  <si>
    <t>Temeljne kompetence v Posavju 2023–2029</t>
  </si>
  <si>
    <t>Temeljne kompetence 2023–2029</t>
  </si>
  <si>
    <t>Temeljne kompetence 2023–2029 Pokolpje</t>
  </si>
  <si>
    <t>SKOK - Skupaj za kompetence Obalno-kraške regije</t>
  </si>
  <si>
    <t>Temeljne kompetence Zasavje 2023–2029</t>
  </si>
  <si>
    <t>Odrasli na poti do znanja</t>
  </si>
  <si>
    <t>Kompetence 2023–2029 - OSR</t>
  </si>
  <si>
    <t>Temeljne kompetence za Podravje 2023–2029</t>
  </si>
  <si>
    <t>Temeljne kompetence 2023–2029 Osrednja JV regija</t>
  </si>
  <si>
    <t xml:space="preserve">
CP/PN/SC</t>
  </si>
  <si>
    <t>Upravičenec/ Prejemnik sredstev</t>
  </si>
  <si>
    <t>Vloga za odločitev o podpori</t>
  </si>
  <si>
    <t>Kompetence 2023 - 2029</t>
  </si>
  <si>
    <t>OP27.00076/1</t>
  </si>
  <si>
    <t>Z mladinskim delom proti prekarnosti mladih - pilotni projekt - Zavod Novo mesto</t>
  </si>
  <si>
    <t>OP27.00077/1</t>
  </si>
  <si>
    <t>Z mladinskim delom proti prekarnosti mladih - pilotni projekt - Javni zavod Ptuj</t>
  </si>
  <si>
    <t>OP27.00078/1</t>
  </si>
  <si>
    <t>Z mladinskim delom proti prekarnosti mladih - pilotni projekt - Ljudska univerza Ormož</t>
  </si>
  <si>
    <t>OP27.00079/1</t>
  </si>
  <si>
    <t>Z mladinskim delom proti prekarnosti mladih - pilotni projekt - Zavod za mladino in šport Trbovlje</t>
  </si>
  <si>
    <t>OP27.00080/2</t>
  </si>
  <si>
    <t>Z mladinskim delom proti prekarnosti mladih - pilotni projekt - ŠKTM Radlje ob Dravi</t>
  </si>
  <si>
    <t>OP27.00081/1</t>
  </si>
  <si>
    <t>Z mladinskim delom proti prekarnosti mladih - pilotni projekt - Mladinski svet Mestne občine Ptuj</t>
  </si>
  <si>
    <t>OP27.00082/1</t>
  </si>
  <si>
    <t>Z mladinskim delom proti prekarnosti mladih - pilotni projekt - Mladi zeleni Slovenije</t>
  </si>
  <si>
    <t>OP27.00083/1</t>
  </si>
  <si>
    <t>Z mladinskim delom proti prekarnosti mladih - pilotni projekt - MCDD Slovenske Konjice, so.p.</t>
  </si>
  <si>
    <t>OP27.00084/1</t>
  </si>
  <si>
    <t>Z mladinskim delom proti prekarnosti mladih - pilotni projekt - Združenje EPEKA, so.p.</t>
  </si>
  <si>
    <t>OP27.00085/1</t>
  </si>
  <si>
    <t>Z mladinskim delom proti prekarnosti mladih - pilotni projekt - DRAVIT DRAVOGRAD</t>
  </si>
  <si>
    <t>OP27.00086/1</t>
  </si>
  <si>
    <t>Z mladinskim delom proti prekarnosti mladih - pilotni projekt - Popotniško združenje Slovenije</t>
  </si>
  <si>
    <t>OP27.00087/1</t>
  </si>
  <si>
    <t>Z mladinskim delom proti prekarnosti mladih - pilotni projekt - KMKC Kompleks</t>
  </si>
  <si>
    <t>OP27.00088/1</t>
  </si>
  <si>
    <t>Z mladinskim delom proti prekarnosti mladih - pilotni projekt - Zavod VOZIM</t>
  </si>
  <si>
    <t>OP27.00089/1</t>
  </si>
  <si>
    <t>Z mladinskim delom proti prekarnosti mladih - pilotni projekt - Pekarna Magdalenske mreže</t>
  </si>
  <si>
    <t>OP27.00090/1</t>
  </si>
  <si>
    <t>Z mladinskim delom proti prekarnosti mladih - pilotni projekt - Mladinski center Prlekije</t>
  </si>
  <si>
    <t>OP27.00091/1</t>
  </si>
  <si>
    <t>Z mladinskim delom proti prekarnosti mladih - pilotni projekt - Mladinski svet Ljutomer</t>
  </si>
  <si>
    <t>OP27.00092/2</t>
  </si>
  <si>
    <t>Z mladinskim delom proti prekarnosti mladih - pilotni projekt - Mladinski center Velenje</t>
  </si>
  <si>
    <t>OP27.00093/1</t>
  </si>
  <si>
    <t>Z mladinskim delom proti prekarnosti mladih - pilotni projekt - Mladinski center Žalec</t>
  </si>
  <si>
    <t>OP27.00094/1</t>
  </si>
  <si>
    <t>Z mladinskim delom proti prekarnosti mladih - pilotni projekt - Celjski mladinski center</t>
  </si>
  <si>
    <t>OP27.00095/1</t>
  </si>
  <si>
    <t>Z mladinskim delom proti prekarnosti mladih - pilotni projekt - KRC Hrastnik</t>
  </si>
  <si>
    <t>OP27.00096/1</t>
  </si>
  <si>
    <t>Z mladinskim delom proti prekarnosti mladih - pilotni projekt - ZPTM Brežice</t>
  </si>
  <si>
    <t>OP27.00097/1</t>
  </si>
  <si>
    <t>Z mladinskim delom proti prekarnosti mladih - pilotni projekt - Zavod za mladino in šport Krško</t>
  </si>
  <si>
    <t>OP27.00098/1</t>
  </si>
  <si>
    <t>Z mladinskim delom proti prekarnosti mladih - pilotni projekt - Mladinski center Zagorje ob Savi</t>
  </si>
  <si>
    <t>OP27.00099/1</t>
  </si>
  <si>
    <t>Z mladinskim delom proti prekarnosti mladih - pilotni projekt - Mladinski svet Celje</t>
  </si>
  <si>
    <t>OP27.00100/1</t>
  </si>
  <si>
    <t>Z mladinskim delom proti prekarnosti mladih - pilotni projekt - Mladinski kulturni center Maribor</t>
  </si>
  <si>
    <t>OP27.00101/2</t>
  </si>
  <si>
    <t>Z mladinskim delom proti prekarnosti mladih - pilotni projekt - LokalPatriot</t>
  </si>
  <si>
    <t>OP27.00102/1</t>
  </si>
  <si>
    <t>Z mladinskim delom proti prekarnosti mladih - pilotni projekt - Mladinski center BIT, so.p.</t>
  </si>
  <si>
    <t>OP27.00103/1</t>
  </si>
  <si>
    <t>Z mladinskim delom proti prekarnosti mladih - pilotni projekt - Zavod KŠM Tolmin</t>
  </si>
  <si>
    <t>OP27.00104/1</t>
  </si>
  <si>
    <t>Z mladinskim delom proti prekarnosti mladih - pilotni projekt - Zveza MC Idrija</t>
  </si>
  <si>
    <t>OP27.00105/1</t>
  </si>
  <si>
    <t>Z mladinskim delom proti prekarnosti mladih - pilotni projekt - Zavod za mladino, kulturo in turizem</t>
  </si>
  <si>
    <t>OP27.00106/1</t>
  </si>
  <si>
    <t>Z mladinskim delom proti prekarnosti mladih - pilotni projekt - Mladinski svet Slovenije</t>
  </si>
  <si>
    <t>OP27.00107/2</t>
  </si>
  <si>
    <t>Z mladinskim delom proti prekarnosti mladih - pilotni projekt - Zavod Beta</t>
  </si>
  <si>
    <t>OP27.00108/1</t>
  </si>
  <si>
    <t>Z mladinskim delom proti prekarnosti mladih - pilotni projekt - SLOAM, Agencija za mlade</t>
  </si>
  <si>
    <t>OP27.00109/1</t>
  </si>
  <si>
    <t>Z mladinskim delom proti prekarnosti mladih - pilotni projekt - Planinska zveza Slovenije</t>
  </si>
  <si>
    <t>OP27.00110/1</t>
  </si>
  <si>
    <t>Z mladinskim delom proti prekarnosti mladih - pilotni projekt - Zavod MEPI - Mednarodno priznanje za</t>
  </si>
  <si>
    <t>OP27.00111/1</t>
  </si>
  <si>
    <t>Z mladinskim delom proti prekarnosti mladih - pilotni projekt - Mladinski svet Logatec</t>
  </si>
  <si>
    <t>OP27.00112/1</t>
  </si>
  <si>
    <t>Z mladinskim delom proti prekarnosti mladih - pilotni projekt - Sindikat Mladi plus</t>
  </si>
  <si>
    <t>OP27.00113/1</t>
  </si>
  <si>
    <t>Z mladinskim delom proti prekarnosti mladih - pilotni projekt - Mladinski svet Ajdovščina</t>
  </si>
  <si>
    <t>OP27.00114/1</t>
  </si>
  <si>
    <t>Z mladinskim delom proti prekarnosti mladih - pilotni projekt - Socialna akademija</t>
  </si>
  <si>
    <t>OP27.00115/1</t>
  </si>
  <si>
    <t>Z mladinskim delom proti prekarnosti mladih - pilotni projekt - Zavod Nefiks</t>
  </si>
  <si>
    <t>OP27.00116/1</t>
  </si>
  <si>
    <t>Z mladinskim delom proti prekarnosti mladih - pilotni projekt - Društvo Parada ponosa</t>
  </si>
  <si>
    <t>OP27.00117/1</t>
  </si>
  <si>
    <t>Z mladinskim delom proti prekarnosti mladih - pilotni projekt - Zavod Mreža MaMa</t>
  </si>
  <si>
    <t>OP27.00118/1</t>
  </si>
  <si>
    <t>Z mladinskim delom proti prekarnosti mladih - pilotni projekt - Zavod Mladinski center Kotlovnica Ka</t>
  </si>
  <si>
    <t>OP27.00119/2</t>
  </si>
  <si>
    <t>Z mladinskim delom proti prekarnosti mladih - pilotni projekt - Inštitut za mladinsko politiko, Ajdo</t>
  </si>
  <si>
    <t>OP27.00120/1</t>
  </si>
  <si>
    <t>Z mladinskim delom proti prekarnosti mladih - pilotni projekt - Zavod Bob</t>
  </si>
  <si>
    <t>OP27.00121/1</t>
  </si>
  <si>
    <t>Z mladinskim delom proti prekarnosti mladih - pilotni projekt - Zveza ŠKIS</t>
  </si>
  <si>
    <t>OP27.00122/1</t>
  </si>
  <si>
    <t>Z mladinskim delom proti prekarnosti mladih - pilotni projekt - Zveza tabornikov Slovenije</t>
  </si>
  <si>
    <t>OP27.00123/1</t>
  </si>
  <si>
    <t>Z mladinskim delom proti prekarnosti mladih - pilotni projekt - Zavod Ypsilon</t>
  </si>
  <si>
    <t>OP27.00124/1</t>
  </si>
  <si>
    <t>Z mladinskim delom proti prekarnosti mladih - pilotni projekt - Inštitut IRDO</t>
  </si>
  <si>
    <t>OP27.00280/1</t>
  </si>
  <si>
    <t>Skupaj za znanje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</si>
  <si>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</si>
  <si>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</si>
  <si>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</si>
  <si>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</si>
  <si>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</si>
  <si>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</si>
  <si>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</si>
  <si>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</si>
  <si>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</si>
  <si>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</si>
  <si>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</si>
  <si>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</si>
  <si>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</si>
  <si>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</si>
  <si>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</si>
  <si>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</si>
  <si>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</si>
  <si>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</si>
  <si>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</si>
  <si>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</si>
  <si>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</si>
  <si>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</si>
  <si>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</si>
  <si>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</si>
  <si>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</si>
  <si>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</si>
  <si>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</si>
  <si>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</si>
  <si>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</si>
  <si>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</si>
  <si>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</si>
  <si>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</si>
  <si>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</si>
  <si>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</si>
  <si>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</si>
  <si>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</si>
  <si>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</si>
  <si>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</si>
  <si>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</si>
  <si>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</si>
  <si>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</si>
  <si>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</si>
  <si>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</si>
  <si>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</si>
  <si>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</si>
  <si>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</si>
  <si>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</si>
  <si>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</si>
  <si>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</si>
  <si>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</si>
  <si>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Zahod</t>
  </si>
  <si>
    <t>Z 40%</t>
  </si>
  <si>
    <t>OP27.00075/2</t>
  </si>
  <si>
    <t>DD – dostojno delo</t>
  </si>
  <si>
    <t>75.</t>
  </si>
  <si>
    <t>4/6/ESO4.1</t>
  </si>
  <si>
    <t>4/6/ESO4.12</t>
  </si>
  <si>
    <t>Zavod za šport, kulturo, turizem in mladino Novo mesto</t>
  </si>
  <si>
    <t>Javni zavod za mladino, šport in turizem Ptuj</t>
  </si>
  <si>
    <t>LJUDSKA UNIVERZA ORMOŽ</t>
  </si>
  <si>
    <t>Javni zavod Zavod za mladino in šport Trbovlje</t>
  </si>
  <si>
    <t>JAVNI ZAVOD ŠKTM ZA ŠPORT, KULTURO, TURIZEM IN MLADINO RADLJE OB DRAVI</t>
  </si>
  <si>
    <t>Mladinski svet Mestne občine Ptuj</t>
  </si>
  <si>
    <t>ZELENI SLOVENIJE</t>
  </si>
  <si>
    <t>MLADINSKI CENTER DRAVINJSKE DOLINE, zavod za razvoj kreativnosti, inovativnosti in socialnega podjetništva Slovenske Konjice, socialno podjetje</t>
  </si>
  <si>
    <t>Znanstveno-raziskovalno združenje za umetnost, kulturne in izobraževalne programe in tehnologijo EPEKA, socialno podjetje</t>
  </si>
  <si>
    <t>JAVNI ZAVOD DRAVIT DRAVOGRAD, Zavod za šport, turizem, kulturo in mladinske dejavnosti</t>
  </si>
  <si>
    <t>Popotniško združenje Slovenije</t>
  </si>
  <si>
    <t>KOROŠKI MLADINSKI KULTURNI CENTER KOMPLEKS</t>
  </si>
  <si>
    <t>VOZIM, Zavod za inovativno izobraževanje</t>
  </si>
  <si>
    <t>Zavod za podporo civilnodružbenih iniciativ in multikulturno sodelovanje Pekarna Magdalenske mreže Maribor</t>
  </si>
  <si>
    <t>MLADINSKI CENTER PRLEKIJE - POKRAJINSKI CENTER NVO, slovensko nacionalno združenje, delujočo v javnem interesu, socialno podjetje</t>
  </si>
  <si>
    <t>MLADINSKI SVET LJUTOMER</t>
  </si>
  <si>
    <t>MLADINSKI CENTER VELENJE kultura in izobraževanje, Šaleška cesta 3, Velenje</t>
  </si>
  <si>
    <t>Mladinski center Žalec, javni zavod za mladinsko kulturo, izobraževanje, informiranje in rekreacijo</t>
  </si>
  <si>
    <t>CELJSKI MLADINSKI CENTER, javni zavod za mladinsko kulturo, izobraževanje, informiranje in šport</t>
  </si>
  <si>
    <t>Javni zavod za kulturo, šport, mladino in turizem Hrastnik</t>
  </si>
  <si>
    <t>ZAVOD ZA PODJETNIŠTVO, TURIZEM IN MLADINO BREŽICE</t>
  </si>
  <si>
    <t>Zavod za mladino in šport Krško</t>
  </si>
  <si>
    <t>MLADINSKI CENTER ZAGORJE OB SAVI</t>
  </si>
  <si>
    <t>MLADINSKI SVET CELJE</t>
  </si>
  <si>
    <t>MLADINSKI KULTURNI CENTER MARIBOR Angleški prevod imena zavoda: YOUTH CULTURAL CENTRE MARIBOR</t>
  </si>
  <si>
    <t>LOKALPATRIOT Mladinski klub DNŠ</t>
  </si>
  <si>
    <t>MLADINSKI CENTER BIT, zavod za drugo izobraževanje, izpopolnjevanje in usposabljanje, socialno podjetje</t>
  </si>
  <si>
    <t>ZAVOD ZA KULTURO, ŠPORT IN MLADINO OBČINE TOLMIN</t>
  </si>
  <si>
    <t>ZVEZA DRUŠTEV MLADINSKI CENTER IDRIJA</t>
  </si>
  <si>
    <t>Zavod za mladino, kulturo in turizem Koper</t>
  </si>
  <si>
    <t>MLADINSKI SVET SLOVENIJE</t>
  </si>
  <si>
    <t>Zavod BETA - Inštitut za razvoj družbe</t>
  </si>
  <si>
    <t>SLOAM, Agencija za mlade</t>
  </si>
  <si>
    <t>PLANINSKA ZVEZA SLOVENIJE</t>
  </si>
  <si>
    <t>MEPI - Mednarodno priznanje za mlade, Zavod za podporo in vsestranski razvoj mladih, Ljubljana</t>
  </si>
  <si>
    <t>MLADINSKI SVET LOGATEC</t>
  </si>
  <si>
    <t>SINDIKAT ŠTUDENTOV, DIJAKOV IN MLADIH BREZPOSELNIH</t>
  </si>
  <si>
    <t>MLADINSKI SVET AJDOVŠČINA</t>
  </si>
  <si>
    <t>SOCIALNA AKADEMIJA - zavod za izobraževanje, raziskovanje in kulturo</t>
  </si>
  <si>
    <t>Zavod NEFIKS - Inštitut za promocijo in beleženje neformalno pridobljenega znanja</t>
  </si>
  <si>
    <t>DRUŠTVO PARADA PONOSA</t>
  </si>
  <si>
    <t>ZAVOD MLADINSKA MREŽA MAMA</t>
  </si>
  <si>
    <t>ZAVOD MLADINSKI CENTER KOTLOVNICA KAMNIK</t>
  </si>
  <si>
    <t>Inštitut za mladinsko politiko, Ajdovščina</t>
  </si>
  <si>
    <t>BOB, zavod za izobraževanje in kulturne dejavnosti</t>
  </si>
  <si>
    <t>ZVEZA ŠTUDENTSKIH KLUBOV SLOVENIJE</t>
  </si>
  <si>
    <t>ZVEZA TABORNIKOV SLOVENIJE</t>
  </si>
  <si>
    <t>Zavod za medgeneracijsko sodelovanje, Ypsilon</t>
  </si>
  <si>
    <t>INŠTITUT ZA RAZVOJ DRUŽBENE ODGOVORNOSTI</t>
  </si>
  <si>
    <t>CENTER ŠOLSKIH IN OBŠOLSKIH DEJAVNOSTI</t>
  </si>
  <si>
    <t>JR MDPM</t>
  </si>
  <si>
    <t>OP27.00298/3</t>
  </si>
  <si>
    <t>Krepitev VŽU</t>
  </si>
  <si>
    <t>76.</t>
  </si>
  <si>
    <t>77.</t>
  </si>
  <si>
    <t>78.</t>
  </si>
  <si>
    <t>OP27.00378/5</t>
  </si>
  <si>
    <t>Dvig kakovosti dvojezičnega šolstva Slovenija - Italija</t>
  </si>
  <si>
    <t>OP27.00459/2</t>
  </si>
  <si>
    <t xml:space="preserve">IJZ III </t>
  </si>
  <si>
    <t>OBALNA SAMOUPRAVNA SKUPNOST ITALIJANSKE NARODNOSTI COMUNITA' AUTOGESTITA COSTIERA DELLA NAZIONALITA' ITALIANA</t>
  </si>
  <si>
    <t>ANDRAGOŠKI CENTER REPUBLIKE SLOVENIJE, CENTER REPUBLIKE SLOVENIJE ZA POKLICNO izobraževanje, CENTER ŠOLSKIH IN OBŠOLSKIH DEJAVNOSTI, DRŽAVNI IZPITNI CENTER, ZAVOD REPUBLIKE SLOVENIJE ZA ŠOLSTVO</t>
  </si>
  <si>
    <t>Dvig kakovosti dvojezičnega šolstva za italijansko narodno skupnost v Sloveniji ter slovensko narodno skupnost v Italiji</t>
  </si>
  <si>
    <t>Krepitev kompetenc strokovnih in vodstvenih delavcev na področju vodenja inovativnega vzgojno-izobraževalnega zavoda v obdobju od 2024 do 2028</t>
  </si>
  <si>
    <t>79.</t>
  </si>
  <si>
    <t>OP27.00597/1</t>
  </si>
  <si>
    <t>Pridobitev izobrazbe 2024–2029</t>
  </si>
  <si>
    <t>Sofinanciranje izobraževanja za pridobitev srednješolske in višješolske izobrazbe ter poklicne kvalifikacije 2024-2029</t>
  </si>
  <si>
    <t>Javni štipendijski, razvojni, invalidski in preživninski sklad Republike Slovenije</t>
  </si>
  <si>
    <t>OP27.00660/1</t>
  </si>
  <si>
    <t>NPI, kjer vsak dijak šteje</t>
  </si>
  <si>
    <t>BIOTEHNIŠKI IZOBRAŽEVALNI CENTER LJUBLJANA</t>
  </si>
  <si>
    <t>NPI DRS</t>
  </si>
  <si>
    <t>4/7/ESO4.12</t>
  </si>
  <si>
    <t>OP27.00661/1</t>
  </si>
  <si>
    <t xml:space="preserve">Znanje brez meja </t>
  </si>
  <si>
    <t>ŠOLSKI CENTER PTUJ</t>
  </si>
  <si>
    <t>OP27.00662/1</t>
  </si>
  <si>
    <t>NPI - Na Poti Inkluzije</t>
  </si>
  <si>
    <t>Strokovni izobraževalni center Ljubljana</t>
  </si>
  <si>
    <t>OP27.00765/1</t>
  </si>
  <si>
    <t>RE:SAŠA</t>
  </si>
  <si>
    <t>ŠOLSKI CENTER VELENJE</t>
  </si>
  <si>
    <t>Obogateno izvajanje kakovostnega in dostopnega učenja ter uvajanje krožnih vsebin v VIZ - SAŠA</t>
  </si>
  <si>
    <t>6/10/JSO8.1</t>
  </si>
  <si>
    <t>SPP</t>
  </si>
  <si>
    <t>Celotna Slovenija</t>
  </si>
  <si>
    <t>OP27.00767/1</t>
  </si>
  <si>
    <t>Preplet</t>
  </si>
  <si>
    <t>OSNOVNA ŠOLA TONETA OKROGARJA</t>
  </si>
  <si>
    <t>Obogateno izvajanje kakovostnega in dostopnega učenja ter uvajanje krožnih vsebin v VIZ - Zasavje</t>
  </si>
  <si>
    <t>80.</t>
  </si>
  <si>
    <t>81.</t>
  </si>
  <si>
    <t>82.</t>
  </si>
  <si>
    <t>83.</t>
  </si>
  <si>
    <t>84.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</si>
</sst>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0">
    <xf numFmtId="0" fontId="0" fillId="0" borderId="0" xfId="0" applyNumberFormat="1"/>
    <xf numFmtId="0" fontId="1" fillId="0" borderId="0" xfId="0" applyNumberFormat="1" applyFont="1"/>
    <xf numFmtId="4" fontId="1" fillId="0" borderId="0" xfId="0" applyNumberFormat="1" applyFont="1"/>
    <xf numFmtId="14" fontId="1" fillId="0" borderId="0" xfId="0" applyNumberFormat="1" applyFont="1"/>
    <xf numFmtId="0" fontId="1" fillId="0" borderId="0" xfId="0" applyNumberFormat="1" applyFont="1" applyAlignment="1">
      <alignment horizontal="right"/>
    </xf>
    <xf numFmtId="0" fontId="3" fillId="2" borderId="1" xfId="0" applyNumberFormat="1" applyFont="1" applyFill="1" applyBorder="1"/>
    <xf numFmtId="0" fontId="4" fillId="2" borderId="0" xfId="0" applyNumberFormat="1" applyFont="1" applyFill="1" applyAlignment="1">
      <alignment wrapText="1"/>
    </xf>
    <xf numFmtId="0" fontId="4" fillId="2" borderId="0" xfId="0" applyNumberFormat="1" applyFont="1" applyFill="1"/>
    <xf numFmtId="0" fontId="1" fillId="0" borderId="0" xfId="0" applyFont="1"/>
    <xf numFmtId="9" fontId="1" fillId="0" borderId="0" xfId="1" applyFont="1" applyAlignment="1">
      <alignment horizontal="right"/>
    </xf>
  </cellXfs>
  <cellStyles count="2">
    <cellStyle name="Navadno" xfId="0" builtinId="0"/>
    <cellStyle name="Odstotek" xfId="1" builtinId="5"/>
  </cellStyles>
  <dxfs count="16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/mm/yyyy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rgb="FF0070C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FEF55B-527F-46CC-8BB7-2497AA723257}" name="Tabela1" displayName="Tabela1" ref="B1:O86" totalsRowShown="0" headerRowDxfId="15" dataDxfId="14">
  <autoFilter ref="B1:O86" xr:uid="{C5FEF55B-527F-46CC-8BB7-2497AA723257}"/>
  <sortState xmlns:xlrd2="http://schemas.microsoft.com/office/spreadsheetml/2017/richdata2" ref="B2:O25">
    <sortCondition ref="B1:B25"/>
  </sortState>
  <tableColumns count="14">
    <tableColumn id="1" xr3:uid="{4DE12CE5-5A87-4071-9F6F-95A5C40E400C}" name="Številka  operacije" dataDxfId="13"/>
    <tableColumn id="2" xr3:uid="{6DF3E15A-805F-4406-9438-33892B601F8C}" name="Kratek naziv operacije" dataDxfId="12"/>
    <tableColumn id="7" xr3:uid="{5C20FFBC-F8FF-4F7D-A391-36DC30B423A2}" name="Upravičenec/ Prejemnik sredstev" dataDxfId="11"/>
    <tableColumn id="8" xr3:uid="{299C2E7E-EE31-41FD-B6B2-1810191DB88D}" name="Vrsta vloge" dataDxfId="10"/>
    <tableColumn id="10" xr3:uid="{8FBD6655-9979-48D4-AA21-524EE238D351}" name="Vloga za odločitev o podpori" dataDxfId="9"/>
    <tableColumn id="5" xr3:uid="{9E34D58A-700A-497E-9B33-EC4C33AEE47B}" name="_x000a_CP/PN/SC" dataDxfId="8"/>
    <tableColumn id="14" xr3:uid="{19E47070-FA61-44E3-AC36-428DD3C6F471}" name="Sklad" dataDxfId="7"/>
    <tableColumn id="15" xr3:uid="{546B1B8B-37FB-4129-8597-28CDE6D5BB2A}" name="Regija" dataDxfId="6"/>
    <tableColumn id="6" xr3:uid="{50804F62-5ACB-4325-916D-DB37992C24A9}" name="Stopnja podpore Unije V/Z" dataDxfId="5"/>
    <tableColumn id="16" xr3:uid="{3F741F39-8924-46F4-91A0-8B0C06C70202}" name="Podpora unije" dataDxfId="4"/>
    <tableColumn id="17" xr3:uid="{E75A93B2-5F8E-4A94-AE08-A7D9A436C96B}" name="Nacionalni javni prispevek iz DP" dataDxfId="3"/>
    <tableColumn id="18" xr3:uid="{08B6E765-2E0F-428D-9874-B2ADF15DF283}" name="Pogodbena vrednost" dataDxfId="2">
      <calculatedColumnFormula>Tabela1[[#This Row],[Podpora unije]]+L2</calculatedColumnFormula>
    </tableColumn>
    <tableColumn id="3" xr3:uid="{3EB3AC48-D2B2-4B4A-B968-9354FCF51D4E}" name="Datum začetka aktivnosti" dataDxfId="1"/>
    <tableColumn id="4" xr3:uid="{DB3A55CA-937C-495B-BDEC-8350DAE7EDF7}" name="Datum zaključka aktivnosti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8"/>
  <sheetViews>
    <sheetView tabSelected="1" zoomScaleNormal="100" workbookViewId="0">
      <pane ySplit="1" topLeftCell="A61" activePane="bottomLeft" state="frozen"/>
      <selection pane="bottomLeft" activeCell="O86" sqref="O86"/>
    </sheetView>
  </sheetViews>
  <sheetFormatPr defaultColWidth="9" defaultRowHeight="12.75" x14ac:dyDescent="0.2"/>
  <cols>
    <col min="1" max="1" width="6.375" style="1" customWidth="1"/>
    <col min="2" max="2" width="11.375" style="1" customWidth="1"/>
    <col min="3" max="3" width="44.75" style="1" bestFit="1" customWidth="1"/>
    <col min="4" max="4" width="21.5" style="1" customWidth="1"/>
    <col min="5" max="5" width="7" style="1" customWidth="1"/>
    <col min="6" max="6" width="18.25" style="1" customWidth="1"/>
    <col min="7" max="7" width="9.5" style="1" customWidth="1"/>
    <col min="8" max="8" width="7.5" style="1" bestFit="1" customWidth="1"/>
    <col min="9" max="9" width="12" style="1" customWidth="1"/>
    <col min="10" max="10" width="10.75" style="1" customWidth="1"/>
    <col min="11" max="11" width="11.125" style="1" customWidth="1"/>
    <col min="12" max="12" width="14" style="1" customWidth="1"/>
    <col min="13" max="13" width="11.125" style="1" bestFit="1" customWidth="1"/>
    <col min="14" max="14" width="12.75" style="1" customWidth="1"/>
    <col min="15" max="15" width="12.125" style="1" customWidth="1"/>
    <col min="16" max="16384" width="9" style="1"/>
  </cols>
  <sheetData>
    <row r="1" spans="1:15" ht="39" thickBot="1" x14ac:dyDescent="0.25">
      <c r="A1" s="5" t="s">
        <v>49</v>
      </c>
      <c r="B1" s="6" t="s">
        <v>86</v>
      </c>
      <c r="C1" s="7" t="s">
        <v>0</v>
      </c>
      <c r="D1" s="6" t="s">
        <v>121</v>
      </c>
      <c r="E1" s="6" t="s">
        <v>1</v>
      </c>
      <c r="F1" s="6" t="s">
        <v>122</v>
      </c>
      <c r="G1" s="6" t="s">
        <v>120</v>
      </c>
      <c r="H1" s="7" t="s">
        <v>2</v>
      </c>
      <c r="I1" s="7" t="s">
        <v>3</v>
      </c>
      <c r="J1" s="6" t="s">
        <v>79</v>
      </c>
      <c r="K1" s="6" t="s">
        <v>4</v>
      </c>
      <c r="L1" s="6" t="s">
        <v>5</v>
      </c>
      <c r="M1" s="6" t="s">
        <v>6</v>
      </c>
      <c r="N1" s="6" t="s">
        <v>77</v>
      </c>
      <c r="O1" s="6" t="s">
        <v>78</v>
      </c>
    </row>
    <row r="2" spans="1:15" ht="13.5" thickTop="1" x14ac:dyDescent="0.2">
      <c r="A2" s="1" t="s">
        <v>50</v>
      </c>
      <c r="B2" s="1" t="s">
        <v>7</v>
      </c>
      <c r="C2" s="1" t="s">
        <v>8</v>
      </c>
      <c r="D2" s="1" t="s">
        <v>87</v>
      </c>
      <c r="E2" s="1" t="s">
        <v>9</v>
      </c>
      <c r="F2" s="1" t="s">
        <v>123</v>
      </c>
      <c r="G2" s="1" t="s">
        <v>75</v>
      </c>
      <c r="H2" s="1" t="s">
        <v>10</v>
      </c>
      <c r="I2" s="1" t="s">
        <v>11</v>
      </c>
      <c r="J2" s="4" t="s">
        <v>81</v>
      </c>
      <c r="K2" s="2">
        <v>1480045.37</v>
      </c>
      <c r="L2" s="2">
        <v>261184.48</v>
      </c>
      <c r="M2" s="2">
        <f>Tabela1[[#This Row],[Podpora unije]]+L2</f>
        <v>1741229.85</v>
      </c>
      <c r="N2" s="3">
        <v>45212</v>
      </c>
      <c r="O2" s="3">
        <v>47299</v>
      </c>
    </row>
    <row r="3" spans="1:15" x14ac:dyDescent="0.2">
      <c r="A3" s="1" t="s">
        <v>52</v>
      </c>
      <c r="B3" s="1" t="s">
        <v>39</v>
      </c>
      <c r="C3" s="1" t="s">
        <v>15</v>
      </c>
      <c r="D3" s="1" t="s">
        <v>88</v>
      </c>
      <c r="E3" s="1" t="s">
        <v>9</v>
      </c>
      <c r="F3" s="1" t="s">
        <v>123</v>
      </c>
      <c r="G3" s="1" t="s">
        <v>75</v>
      </c>
      <c r="H3" s="1" t="s">
        <v>10</v>
      </c>
      <c r="I3" s="1" t="s">
        <v>13</v>
      </c>
      <c r="J3" s="4" t="s">
        <v>80</v>
      </c>
      <c r="K3" s="2">
        <v>1480045.39</v>
      </c>
      <c r="L3" s="2">
        <v>261184.48</v>
      </c>
      <c r="M3" s="2">
        <f>Tabela1[[#This Row],[Podpora unije]]+L3</f>
        <v>1741229.8699999999</v>
      </c>
      <c r="N3" s="3">
        <v>45212</v>
      </c>
      <c r="O3" s="3">
        <v>47299</v>
      </c>
    </row>
    <row r="4" spans="1:15" x14ac:dyDescent="0.2">
      <c r="A4" s="1" t="s">
        <v>51</v>
      </c>
      <c r="B4" s="1" t="s">
        <v>40</v>
      </c>
      <c r="C4" s="1" t="s">
        <v>41</v>
      </c>
      <c r="D4" s="1" t="s">
        <v>89</v>
      </c>
      <c r="E4" s="1" t="s">
        <v>9</v>
      </c>
      <c r="F4" s="1" t="s">
        <v>123</v>
      </c>
      <c r="G4" s="1" t="s">
        <v>75</v>
      </c>
      <c r="H4" s="1" t="s">
        <v>10</v>
      </c>
      <c r="I4" s="1" t="s">
        <v>13</v>
      </c>
      <c r="J4" s="4" t="s">
        <v>80</v>
      </c>
      <c r="K4" s="2">
        <v>1480045.39</v>
      </c>
      <c r="L4" s="2">
        <v>261184.48</v>
      </c>
      <c r="M4" s="2">
        <f>Tabela1[[#This Row],[Podpora unije]]+L4</f>
        <v>1741229.8699999999</v>
      </c>
      <c r="N4" s="3">
        <v>45212</v>
      </c>
      <c r="O4" s="3">
        <v>47299</v>
      </c>
    </row>
    <row r="5" spans="1:15" x14ac:dyDescent="0.2">
      <c r="A5" s="1" t="s">
        <v>53</v>
      </c>
      <c r="B5" s="1" t="s">
        <v>38</v>
      </c>
      <c r="C5" s="1" t="s">
        <v>109</v>
      </c>
      <c r="D5" s="1" t="s">
        <v>90</v>
      </c>
      <c r="E5" s="1" t="s">
        <v>9</v>
      </c>
      <c r="F5" s="1" t="s">
        <v>123</v>
      </c>
      <c r="G5" s="1" t="s">
        <v>75</v>
      </c>
      <c r="H5" s="1" t="s">
        <v>10</v>
      </c>
      <c r="I5" s="1" t="s">
        <v>13</v>
      </c>
      <c r="J5" s="4" t="s">
        <v>80</v>
      </c>
      <c r="K5" s="2">
        <v>571077.4</v>
      </c>
      <c r="L5" s="2">
        <v>856616.1</v>
      </c>
      <c r="M5" s="2">
        <f>Tabela1[[#This Row],[Podpora unije]]+L5</f>
        <v>1427693.5</v>
      </c>
      <c r="N5" s="3">
        <v>45212</v>
      </c>
      <c r="O5" s="3">
        <v>47299</v>
      </c>
    </row>
    <row r="6" spans="1:15" x14ac:dyDescent="0.2">
      <c r="A6" s="1" t="s">
        <v>54</v>
      </c>
      <c r="B6" s="1" t="s">
        <v>36</v>
      </c>
      <c r="C6" s="1" t="s">
        <v>37</v>
      </c>
      <c r="D6" s="1" t="s">
        <v>91</v>
      </c>
      <c r="E6" s="1" t="s">
        <v>9</v>
      </c>
      <c r="F6" s="1" t="s">
        <v>123</v>
      </c>
      <c r="G6" s="1" t="s">
        <v>75</v>
      </c>
      <c r="H6" s="1" t="s">
        <v>10</v>
      </c>
      <c r="I6" s="1" t="s">
        <v>13</v>
      </c>
      <c r="J6" s="4" t="s">
        <v>80</v>
      </c>
      <c r="K6" s="2">
        <v>571077.4</v>
      </c>
      <c r="L6" s="2">
        <v>856616.1</v>
      </c>
      <c r="M6" s="2">
        <f>Tabela1[[#This Row],[Podpora unije]]+L6</f>
        <v>1427693.5</v>
      </c>
      <c r="N6" s="3">
        <v>45212</v>
      </c>
      <c r="O6" s="3">
        <v>47299</v>
      </c>
    </row>
    <row r="7" spans="1:15" x14ac:dyDescent="0.2">
      <c r="A7" s="1" t="s">
        <v>55</v>
      </c>
      <c r="B7" s="1" t="s">
        <v>26</v>
      </c>
      <c r="C7" s="1" t="s">
        <v>114</v>
      </c>
      <c r="D7" s="1" t="s">
        <v>92</v>
      </c>
      <c r="E7" s="1" t="s">
        <v>9</v>
      </c>
      <c r="F7" s="1" t="s">
        <v>123</v>
      </c>
      <c r="G7" s="1" t="s">
        <v>75</v>
      </c>
      <c r="H7" s="1" t="s">
        <v>10</v>
      </c>
      <c r="I7" s="1" t="s">
        <v>13</v>
      </c>
      <c r="J7" s="4" t="s">
        <v>80</v>
      </c>
      <c r="K7" s="2">
        <v>1207180</v>
      </c>
      <c r="L7" s="2">
        <v>1810770</v>
      </c>
      <c r="M7" s="2">
        <f>Tabela1[[#This Row],[Podpora unije]]+L7</f>
        <v>3017950</v>
      </c>
      <c r="N7" s="3">
        <v>45212</v>
      </c>
      <c r="O7" s="3">
        <v>47299</v>
      </c>
    </row>
    <row r="8" spans="1:15" x14ac:dyDescent="0.2">
      <c r="A8" s="1" t="s">
        <v>56</v>
      </c>
      <c r="B8" s="1" t="s">
        <v>34</v>
      </c>
      <c r="C8" s="1" t="s">
        <v>35</v>
      </c>
      <c r="D8" s="1" t="s">
        <v>108</v>
      </c>
      <c r="E8" s="1" t="s">
        <v>9</v>
      </c>
      <c r="F8" s="1" t="s">
        <v>123</v>
      </c>
      <c r="G8" s="1" t="s">
        <v>75</v>
      </c>
      <c r="H8" s="1" t="s">
        <v>10</v>
      </c>
      <c r="I8" s="1" t="s">
        <v>13</v>
      </c>
      <c r="J8" s="4" t="s">
        <v>80</v>
      </c>
      <c r="K8" s="2">
        <v>1171606.1299999999</v>
      </c>
      <c r="L8" s="2">
        <v>206754.02</v>
      </c>
      <c r="M8" s="2">
        <f>Tabela1[[#This Row],[Podpora unije]]+L8</f>
        <v>1378360.15</v>
      </c>
      <c r="N8" s="3">
        <v>45212</v>
      </c>
      <c r="O8" s="3">
        <v>47299</v>
      </c>
    </row>
    <row r="9" spans="1:15" x14ac:dyDescent="0.2">
      <c r="A9" s="1" t="s">
        <v>57</v>
      </c>
      <c r="B9" s="1" t="s">
        <v>32</v>
      </c>
      <c r="C9" s="1" t="s">
        <v>33</v>
      </c>
      <c r="D9" s="1" t="s">
        <v>93</v>
      </c>
      <c r="E9" s="1" t="s">
        <v>9</v>
      </c>
      <c r="F9" s="1" t="s">
        <v>123</v>
      </c>
      <c r="G9" s="1" t="s">
        <v>75</v>
      </c>
      <c r="H9" s="1" t="s">
        <v>10</v>
      </c>
      <c r="I9" s="1" t="s">
        <v>13</v>
      </c>
      <c r="J9" s="4" t="s">
        <v>80</v>
      </c>
      <c r="K9" s="2">
        <v>896203.82</v>
      </c>
      <c r="L9" s="2">
        <v>1344305.72</v>
      </c>
      <c r="M9" s="2">
        <f>Tabela1[[#This Row],[Podpora unije]]+L9</f>
        <v>2240509.54</v>
      </c>
      <c r="N9" s="3">
        <v>45212</v>
      </c>
      <c r="O9" s="3">
        <v>47299</v>
      </c>
    </row>
    <row r="10" spans="1:15" x14ac:dyDescent="0.2">
      <c r="A10" s="1" t="s">
        <v>58</v>
      </c>
      <c r="B10" s="1" t="s">
        <v>31</v>
      </c>
      <c r="C10" s="1" t="s">
        <v>115</v>
      </c>
      <c r="D10" s="1" t="s">
        <v>94</v>
      </c>
      <c r="E10" s="1" t="s">
        <v>9</v>
      </c>
      <c r="F10" s="1" t="s">
        <v>123</v>
      </c>
      <c r="G10" s="1" t="s">
        <v>75</v>
      </c>
      <c r="H10" s="1" t="s">
        <v>10</v>
      </c>
      <c r="I10" s="1" t="s">
        <v>13</v>
      </c>
      <c r="J10" s="4" t="s">
        <v>80</v>
      </c>
      <c r="K10" s="2">
        <v>1171606.1299999999</v>
      </c>
      <c r="L10" s="2">
        <v>206754.02</v>
      </c>
      <c r="M10" s="2">
        <f>Tabela1[[#This Row],[Podpora unije]]+L10</f>
        <v>1378360.15</v>
      </c>
      <c r="N10" s="3">
        <v>45212</v>
      </c>
      <c r="O10" s="3">
        <v>47299</v>
      </c>
    </row>
    <row r="11" spans="1:15" x14ac:dyDescent="0.2">
      <c r="A11" s="1" t="s">
        <v>59</v>
      </c>
      <c r="B11" s="1" t="s">
        <v>30</v>
      </c>
      <c r="C11" s="1" t="s">
        <v>110</v>
      </c>
      <c r="D11" s="1" t="s">
        <v>95</v>
      </c>
      <c r="E11" s="1" t="s">
        <v>9</v>
      </c>
      <c r="F11" s="1" t="s">
        <v>123</v>
      </c>
      <c r="G11" s="1" t="s">
        <v>75</v>
      </c>
      <c r="H11" s="1" t="s">
        <v>10</v>
      </c>
      <c r="I11" s="1" t="s">
        <v>13</v>
      </c>
      <c r="J11" s="4" t="s">
        <v>80</v>
      </c>
      <c r="K11" s="2">
        <v>1117145.3400000001</v>
      </c>
      <c r="L11" s="2">
        <v>197143.3</v>
      </c>
      <c r="M11" s="2">
        <f>Tabela1[[#This Row],[Podpora unije]]+L11</f>
        <v>1314288.6400000001</v>
      </c>
      <c r="N11" s="3">
        <v>45212</v>
      </c>
      <c r="O11" s="3">
        <v>47299</v>
      </c>
    </row>
    <row r="12" spans="1:15" x14ac:dyDescent="0.2">
      <c r="A12" s="1" t="s">
        <v>60</v>
      </c>
      <c r="B12" s="1" t="s">
        <v>24</v>
      </c>
      <c r="C12" s="1" t="s">
        <v>25</v>
      </c>
      <c r="D12" s="1" t="s">
        <v>96</v>
      </c>
      <c r="E12" s="1" t="s">
        <v>9</v>
      </c>
      <c r="F12" s="1" t="s">
        <v>123</v>
      </c>
      <c r="G12" s="1" t="s">
        <v>75</v>
      </c>
      <c r="H12" s="1" t="s">
        <v>10</v>
      </c>
      <c r="I12" s="1" t="s">
        <v>13</v>
      </c>
      <c r="J12" s="4" t="s">
        <v>80</v>
      </c>
      <c r="K12" s="2">
        <v>603590.04</v>
      </c>
      <c r="L12" s="2">
        <v>905385.05</v>
      </c>
      <c r="M12" s="2">
        <f>Tabela1[[#This Row],[Podpora unije]]+L12</f>
        <v>1508975.09</v>
      </c>
      <c r="N12" s="3">
        <v>45212</v>
      </c>
      <c r="O12" s="3">
        <v>47299</v>
      </c>
    </row>
    <row r="13" spans="1:15" x14ac:dyDescent="0.2">
      <c r="A13" s="1" t="s">
        <v>61</v>
      </c>
      <c r="B13" s="1" t="s">
        <v>23</v>
      </c>
      <c r="C13" s="1" t="s">
        <v>116</v>
      </c>
      <c r="D13" s="1" t="s">
        <v>97</v>
      </c>
      <c r="E13" s="1" t="s">
        <v>9</v>
      </c>
      <c r="F13" s="1" t="s">
        <v>123</v>
      </c>
      <c r="G13" s="1" t="s">
        <v>75</v>
      </c>
      <c r="H13" s="1" t="s">
        <v>10</v>
      </c>
      <c r="I13" s="1" t="s">
        <v>13</v>
      </c>
      <c r="J13" s="4" t="s">
        <v>80</v>
      </c>
      <c r="K13" s="2">
        <v>1480045.39</v>
      </c>
      <c r="L13" s="2">
        <v>261184.48</v>
      </c>
      <c r="M13" s="2">
        <f>Tabela1[[#This Row],[Podpora unije]]+L13</f>
        <v>1741229.8699999999</v>
      </c>
      <c r="N13" s="3">
        <v>45212</v>
      </c>
      <c r="O13" s="3">
        <v>47299</v>
      </c>
    </row>
    <row r="14" spans="1:15" x14ac:dyDescent="0.2">
      <c r="A14" s="1" t="s">
        <v>62</v>
      </c>
      <c r="B14" s="1" t="s">
        <v>28</v>
      </c>
      <c r="C14" s="1" t="s">
        <v>29</v>
      </c>
      <c r="D14" s="1" t="s">
        <v>98</v>
      </c>
      <c r="E14" s="1" t="s">
        <v>9</v>
      </c>
      <c r="F14" s="1" t="s">
        <v>123</v>
      </c>
      <c r="G14" s="1" t="s">
        <v>75</v>
      </c>
      <c r="H14" s="1" t="s">
        <v>10</v>
      </c>
      <c r="I14" s="1" t="s">
        <v>13</v>
      </c>
      <c r="J14" s="4" t="s">
        <v>80</v>
      </c>
      <c r="K14" s="2">
        <v>603590.04</v>
      </c>
      <c r="L14" s="2">
        <v>905385.07</v>
      </c>
      <c r="M14" s="2">
        <f>Tabela1[[#This Row],[Podpora unije]]+L14</f>
        <v>1508975.1099999999</v>
      </c>
      <c r="N14" s="3">
        <v>45212</v>
      </c>
      <c r="O14" s="3">
        <v>47299</v>
      </c>
    </row>
    <row r="15" spans="1:15" x14ac:dyDescent="0.2">
      <c r="A15" s="1" t="s">
        <v>63</v>
      </c>
      <c r="B15" s="1" t="s">
        <v>27</v>
      </c>
      <c r="C15" s="1" t="s">
        <v>119</v>
      </c>
      <c r="D15" s="1" t="s">
        <v>99</v>
      </c>
      <c r="E15" s="1" t="s">
        <v>9</v>
      </c>
      <c r="F15" s="1" t="s">
        <v>123</v>
      </c>
      <c r="G15" s="1" t="s">
        <v>75</v>
      </c>
      <c r="H15" s="1" t="s">
        <v>10</v>
      </c>
      <c r="I15" s="1" t="s">
        <v>13</v>
      </c>
      <c r="J15" s="4" t="s">
        <v>80</v>
      </c>
      <c r="K15" s="2">
        <v>1580818.86</v>
      </c>
      <c r="L15" s="2">
        <v>278968.03000000003</v>
      </c>
      <c r="M15" s="2">
        <f>Tabela1[[#This Row],[Podpora unije]]+L15</f>
        <v>1859786.8900000001</v>
      </c>
      <c r="N15" s="3">
        <v>45212</v>
      </c>
      <c r="O15" s="3">
        <v>47299</v>
      </c>
    </row>
    <row r="16" spans="1:15" x14ac:dyDescent="0.2">
      <c r="A16" s="1" t="s">
        <v>64</v>
      </c>
      <c r="B16" s="1" t="s">
        <v>21</v>
      </c>
      <c r="C16" s="1" t="s">
        <v>22</v>
      </c>
      <c r="D16" s="1" t="s">
        <v>100</v>
      </c>
      <c r="E16" s="1" t="s">
        <v>9</v>
      </c>
      <c r="F16" s="1" t="s">
        <v>123</v>
      </c>
      <c r="G16" s="1" t="s">
        <v>75</v>
      </c>
      <c r="H16" s="1" t="s">
        <v>10</v>
      </c>
      <c r="I16" s="1" t="s">
        <v>13</v>
      </c>
      <c r="J16" s="4" t="s">
        <v>80</v>
      </c>
      <c r="K16" s="2">
        <v>571077.4</v>
      </c>
      <c r="L16" s="2">
        <v>856616.1</v>
      </c>
      <c r="M16" s="2">
        <f>Tabela1[[#This Row],[Podpora unije]]+L16</f>
        <v>1427693.5</v>
      </c>
      <c r="N16" s="3">
        <v>45212</v>
      </c>
      <c r="O16" s="3">
        <v>47299</v>
      </c>
    </row>
    <row r="17" spans="1:15" x14ac:dyDescent="0.2">
      <c r="A17" s="1" t="s">
        <v>65</v>
      </c>
      <c r="B17" s="1" t="s">
        <v>19</v>
      </c>
      <c r="C17" s="1" t="s">
        <v>20</v>
      </c>
      <c r="D17" s="1" t="s">
        <v>101</v>
      </c>
      <c r="E17" s="1" t="s">
        <v>9</v>
      </c>
      <c r="F17" s="1" t="s">
        <v>123</v>
      </c>
      <c r="G17" s="1" t="s">
        <v>75</v>
      </c>
      <c r="H17" s="1" t="s">
        <v>10</v>
      </c>
      <c r="I17" s="1" t="s">
        <v>13</v>
      </c>
      <c r="J17" s="4" t="s">
        <v>80</v>
      </c>
      <c r="K17" s="2">
        <v>1479833.77</v>
      </c>
      <c r="L17" s="2">
        <v>261147.13</v>
      </c>
      <c r="M17" s="2">
        <f>Tabela1[[#This Row],[Podpora unije]]+L17</f>
        <v>1740980.9</v>
      </c>
      <c r="N17" s="3">
        <v>45212</v>
      </c>
      <c r="O17" s="3">
        <v>47299</v>
      </c>
    </row>
    <row r="18" spans="1:15" x14ac:dyDescent="0.2">
      <c r="A18" s="1" t="s">
        <v>66</v>
      </c>
      <c r="B18" s="1" t="s">
        <v>18</v>
      </c>
      <c r="C18" s="1" t="s">
        <v>117</v>
      </c>
      <c r="D18" s="1" t="s">
        <v>102</v>
      </c>
      <c r="E18" s="1" t="s">
        <v>9</v>
      </c>
      <c r="F18" s="1" t="s">
        <v>123</v>
      </c>
      <c r="G18" s="1" t="s">
        <v>75</v>
      </c>
      <c r="H18" s="1" t="s">
        <v>10</v>
      </c>
      <c r="I18" s="1" t="s">
        <v>13</v>
      </c>
      <c r="J18" s="4" t="s">
        <v>80</v>
      </c>
      <c r="K18" s="2">
        <v>896203.82</v>
      </c>
      <c r="L18" s="2">
        <v>1344305.72</v>
      </c>
      <c r="M18" s="2">
        <f>Tabela1[[#This Row],[Podpora unije]]+L18</f>
        <v>2240509.54</v>
      </c>
      <c r="N18" s="3">
        <v>45212</v>
      </c>
      <c r="O18" s="3">
        <v>47299</v>
      </c>
    </row>
    <row r="19" spans="1:15" x14ac:dyDescent="0.2">
      <c r="A19" s="1" t="s">
        <v>67</v>
      </c>
      <c r="B19" s="1" t="s">
        <v>17</v>
      </c>
      <c r="C19" s="1" t="s">
        <v>111</v>
      </c>
      <c r="D19" s="1" t="s">
        <v>103</v>
      </c>
      <c r="E19" s="1" t="s">
        <v>9</v>
      </c>
      <c r="F19" s="1" t="s">
        <v>123</v>
      </c>
      <c r="G19" s="1" t="s">
        <v>75</v>
      </c>
      <c r="H19" s="1" t="s">
        <v>10</v>
      </c>
      <c r="I19" s="1" t="s">
        <v>13</v>
      </c>
      <c r="J19" s="4" t="s">
        <v>80</v>
      </c>
      <c r="K19" s="2">
        <v>1171606.1399999999</v>
      </c>
      <c r="L19" s="2">
        <v>206754.02</v>
      </c>
      <c r="M19" s="2">
        <f>Tabela1[[#This Row],[Podpora unije]]+L19</f>
        <v>1378360.16</v>
      </c>
      <c r="N19" s="3">
        <v>45212</v>
      </c>
      <c r="O19" s="3">
        <v>47299</v>
      </c>
    </row>
    <row r="20" spans="1:15" x14ac:dyDescent="0.2">
      <c r="A20" s="1" t="s">
        <v>68</v>
      </c>
      <c r="B20" s="1" t="s">
        <v>16</v>
      </c>
      <c r="C20" s="1" t="s">
        <v>118</v>
      </c>
      <c r="D20" s="1" t="s">
        <v>107</v>
      </c>
      <c r="E20" s="1" t="s">
        <v>9</v>
      </c>
      <c r="F20" s="1" t="s">
        <v>123</v>
      </c>
      <c r="G20" s="1" t="s">
        <v>75</v>
      </c>
      <c r="H20" s="1" t="s">
        <v>10</v>
      </c>
      <c r="I20" s="1" t="s">
        <v>13</v>
      </c>
      <c r="J20" s="4" t="s">
        <v>80</v>
      </c>
      <c r="K20" s="2">
        <v>1480045.39</v>
      </c>
      <c r="L20" s="2">
        <v>261184.48</v>
      </c>
      <c r="M20" s="2">
        <f>Tabela1[[#This Row],[Podpora unije]]+L20</f>
        <v>1741229.8699999999</v>
      </c>
      <c r="N20" s="3">
        <v>45212</v>
      </c>
      <c r="O20" s="3">
        <v>47299</v>
      </c>
    </row>
    <row r="21" spans="1:15" x14ac:dyDescent="0.2">
      <c r="A21" s="1" t="s">
        <v>69</v>
      </c>
      <c r="B21" s="1" t="s">
        <v>14</v>
      </c>
      <c r="C21" s="1" t="s">
        <v>112</v>
      </c>
      <c r="D21" s="1" t="s">
        <v>104</v>
      </c>
      <c r="E21" s="1" t="s">
        <v>9</v>
      </c>
      <c r="F21" s="1" t="s">
        <v>123</v>
      </c>
      <c r="G21" s="1" t="s">
        <v>75</v>
      </c>
      <c r="H21" s="1" t="s">
        <v>10</v>
      </c>
      <c r="I21" s="1" t="s">
        <v>13</v>
      </c>
      <c r="J21" s="4" t="s">
        <v>80</v>
      </c>
      <c r="K21" s="2">
        <v>2651651.56</v>
      </c>
      <c r="L21" s="2">
        <v>467938.5</v>
      </c>
      <c r="M21" s="2">
        <f>Tabela1[[#This Row],[Podpora unije]]+L21</f>
        <v>3119590.06</v>
      </c>
      <c r="N21" s="3">
        <v>45212</v>
      </c>
      <c r="O21" s="3">
        <v>47299</v>
      </c>
    </row>
    <row r="22" spans="1:15" x14ac:dyDescent="0.2">
      <c r="A22" s="1" t="s">
        <v>70</v>
      </c>
      <c r="B22" s="1" t="s">
        <v>12</v>
      </c>
      <c r="C22" s="1" t="s">
        <v>113</v>
      </c>
      <c r="D22" s="1" t="s">
        <v>105</v>
      </c>
      <c r="E22" s="1" t="s">
        <v>9</v>
      </c>
      <c r="F22" s="1" t="s">
        <v>123</v>
      </c>
      <c r="G22" s="1" t="s">
        <v>75</v>
      </c>
      <c r="H22" s="1" t="s">
        <v>10</v>
      </c>
      <c r="I22" s="1" t="s">
        <v>13</v>
      </c>
      <c r="J22" s="4" t="s">
        <v>80</v>
      </c>
      <c r="K22" s="2">
        <v>1070822.6100000001</v>
      </c>
      <c r="L22" s="2">
        <v>188968.69</v>
      </c>
      <c r="M22" s="2">
        <f>Tabela1[[#This Row],[Podpora unije]]+L22</f>
        <v>1259791.3</v>
      </c>
      <c r="N22" s="3">
        <v>45212</v>
      </c>
      <c r="O22" s="3">
        <v>47299</v>
      </c>
    </row>
    <row r="23" spans="1:15" x14ac:dyDescent="0.2">
      <c r="A23" s="1" t="s">
        <v>71</v>
      </c>
      <c r="B23" s="1" t="s">
        <v>46</v>
      </c>
      <c r="C23" s="1" t="s">
        <v>47</v>
      </c>
      <c r="D23" s="1" t="s">
        <v>106</v>
      </c>
      <c r="E23" s="1" t="s">
        <v>48</v>
      </c>
      <c r="F23" s="1" t="s">
        <v>47</v>
      </c>
      <c r="G23" s="1" t="s">
        <v>74</v>
      </c>
      <c r="H23" s="1" t="s">
        <v>10</v>
      </c>
      <c r="I23" s="1" t="s">
        <v>13</v>
      </c>
      <c r="J23" s="4" t="s">
        <v>80</v>
      </c>
      <c r="K23" s="2">
        <v>2797059.12</v>
      </c>
      <c r="L23" s="2">
        <v>1614706.05</v>
      </c>
      <c r="M23" s="2">
        <f>Tabela1[[#This Row],[Podpora unije]]+L23</f>
        <v>4411765.17</v>
      </c>
      <c r="N23" s="3">
        <v>45231</v>
      </c>
      <c r="O23" s="3">
        <v>47118</v>
      </c>
    </row>
    <row r="24" spans="1:15" x14ac:dyDescent="0.2">
      <c r="A24" s="1" t="s">
        <v>72</v>
      </c>
      <c r="B24" s="1" t="s">
        <v>42</v>
      </c>
      <c r="C24" s="1" t="s">
        <v>43</v>
      </c>
      <c r="D24" s="1" t="s">
        <v>44</v>
      </c>
      <c r="E24" s="1" t="s">
        <v>45</v>
      </c>
      <c r="F24" s="1" t="s">
        <v>43</v>
      </c>
      <c r="G24" s="1" t="s">
        <v>75</v>
      </c>
      <c r="H24" s="1" t="s">
        <v>10</v>
      </c>
      <c r="I24" s="1" t="s">
        <v>13</v>
      </c>
      <c r="J24" s="4" t="s">
        <v>80</v>
      </c>
      <c r="K24" s="2">
        <v>3840775</v>
      </c>
      <c r="L24" s="2">
        <v>1891725</v>
      </c>
      <c r="M24" s="2">
        <f>Tabela1[[#This Row],[Podpora unije]]+L24</f>
        <v>5732500</v>
      </c>
      <c r="N24" s="3">
        <v>45017</v>
      </c>
      <c r="O24" s="3">
        <v>47057</v>
      </c>
    </row>
    <row r="25" spans="1:15" x14ac:dyDescent="0.2">
      <c r="A25" s="1" t="s">
        <v>73</v>
      </c>
      <c r="B25" s="1" t="s">
        <v>82</v>
      </c>
      <c r="C25" s="1" t="s">
        <v>83</v>
      </c>
      <c r="D25" s="1" t="s">
        <v>85</v>
      </c>
      <c r="E25" s="1" t="s">
        <v>45</v>
      </c>
      <c r="F25" s="1" t="s">
        <v>83</v>
      </c>
      <c r="G25" s="1" t="s">
        <v>84</v>
      </c>
      <c r="H25" s="1" t="s">
        <v>10</v>
      </c>
      <c r="I25" s="1" t="s">
        <v>11</v>
      </c>
      <c r="J25" s="4" t="s">
        <v>81</v>
      </c>
      <c r="K25" s="2">
        <v>323000</v>
      </c>
      <c r="L25" s="2">
        <v>57000</v>
      </c>
      <c r="M25" s="2">
        <f>Tabela1[[#This Row],[Podpora unije]]+L25</f>
        <v>380000</v>
      </c>
      <c r="N25" s="3">
        <v>45170</v>
      </c>
      <c r="O25" s="3">
        <v>46630</v>
      </c>
    </row>
    <row r="26" spans="1:15" x14ac:dyDescent="0.2">
      <c r="A26" s="1" t="s">
        <v>224</v>
      </c>
      <c r="B26" s="1" t="s">
        <v>276</v>
      </c>
      <c r="C26" s="1" t="s">
        <v>277</v>
      </c>
      <c r="D26" s="1" t="s">
        <v>320</v>
      </c>
      <c r="E26" s="1" t="s">
        <v>9</v>
      </c>
      <c r="F26" s="1" t="s">
        <v>331</v>
      </c>
      <c r="G26" s="1" t="s">
        <v>279</v>
      </c>
      <c r="H26" s="1" t="s">
        <v>10</v>
      </c>
      <c r="I26" s="1" t="s">
        <v>13</v>
      </c>
      <c r="J26" s="4" t="s">
        <v>80</v>
      </c>
      <c r="K26" s="2">
        <v>473964.86</v>
      </c>
      <c r="L26" s="2">
        <v>268345.03999999998</v>
      </c>
      <c r="M26" s="2">
        <f>Tabela1[[#This Row],[Podpora unije]]+L26</f>
        <v>742309.89999999991</v>
      </c>
      <c r="N26" s="3">
        <v>45323</v>
      </c>
      <c r="O26" s="3">
        <v>46295</v>
      </c>
    </row>
    <row r="27" spans="1:15" x14ac:dyDescent="0.2">
      <c r="A27" s="1" t="s">
        <v>225</v>
      </c>
      <c r="B27" s="1" t="s">
        <v>124</v>
      </c>
      <c r="C27" s="1" t="s">
        <v>125</v>
      </c>
      <c r="D27" s="1" t="s">
        <v>281</v>
      </c>
      <c r="E27" s="1" t="s">
        <v>9</v>
      </c>
      <c r="F27" s="1" t="s">
        <v>331</v>
      </c>
      <c r="G27" s="1" t="s">
        <v>279</v>
      </c>
      <c r="H27" s="1" t="s">
        <v>10</v>
      </c>
      <c r="I27" s="1" t="s">
        <v>11</v>
      </c>
      <c r="J27" s="4" t="s">
        <v>81</v>
      </c>
      <c r="K27" s="2">
        <v>74001.34</v>
      </c>
      <c r="L27" s="2">
        <v>13059.06</v>
      </c>
      <c r="M27" s="2">
        <f>Tabela1[[#This Row],[Podpora unije]]+L27</f>
        <v>87060.4</v>
      </c>
      <c r="N27" s="3">
        <v>45444</v>
      </c>
      <c r="O27" s="3">
        <v>46387</v>
      </c>
    </row>
    <row r="28" spans="1:15" x14ac:dyDescent="0.2">
      <c r="A28" s="1" t="s">
        <v>226</v>
      </c>
      <c r="B28" s="1" t="s">
        <v>126</v>
      </c>
      <c r="C28" s="1" t="s">
        <v>127</v>
      </c>
      <c r="D28" s="1" t="s">
        <v>282</v>
      </c>
      <c r="E28" s="1" t="s">
        <v>9</v>
      </c>
      <c r="F28" s="1" t="s">
        <v>331</v>
      </c>
      <c r="G28" s="1" t="s">
        <v>279</v>
      </c>
      <c r="H28" s="1" t="s">
        <v>10</v>
      </c>
      <c r="I28" s="1" t="s">
        <v>11</v>
      </c>
      <c r="J28" s="4" t="s">
        <v>81</v>
      </c>
      <c r="K28" s="2">
        <v>74001.34</v>
      </c>
      <c r="L28" s="2">
        <v>13059.06</v>
      </c>
      <c r="M28" s="2">
        <f>Tabela1[[#This Row],[Podpora unije]]+L28</f>
        <v>87060.4</v>
      </c>
      <c r="N28" s="3">
        <v>45444</v>
      </c>
      <c r="O28" s="3">
        <v>46387</v>
      </c>
    </row>
    <row r="29" spans="1:15" x14ac:dyDescent="0.2">
      <c r="A29" s="1" t="s">
        <v>227</v>
      </c>
      <c r="B29" s="1" t="s">
        <v>128</v>
      </c>
      <c r="C29" s="1" t="s">
        <v>129</v>
      </c>
      <c r="D29" s="1" t="s">
        <v>283</v>
      </c>
      <c r="E29" s="1" t="s">
        <v>9</v>
      </c>
      <c r="F29" s="1" t="s">
        <v>331</v>
      </c>
      <c r="G29" s="1" t="s">
        <v>279</v>
      </c>
      <c r="H29" s="1" t="s">
        <v>10</v>
      </c>
      <c r="I29" s="1" t="s">
        <v>11</v>
      </c>
      <c r="J29" s="4" t="s">
        <v>81</v>
      </c>
      <c r="K29" s="2">
        <v>74001.34</v>
      </c>
      <c r="L29" s="2">
        <v>13059.06</v>
      </c>
      <c r="M29" s="2">
        <f>Tabela1[[#This Row],[Podpora unije]]+L29</f>
        <v>87060.4</v>
      </c>
      <c r="N29" s="3">
        <v>45444</v>
      </c>
      <c r="O29" s="3">
        <v>46387</v>
      </c>
    </row>
    <row r="30" spans="1:15" x14ac:dyDescent="0.2">
      <c r="A30" s="1" t="s">
        <v>228</v>
      </c>
      <c r="B30" s="1" t="s">
        <v>130</v>
      </c>
      <c r="C30" s="1" t="s">
        <v>131</v>
      </c>
      <c r="D30" s="1" t="s">
        <v>284</v>
      </c>
      <c r="E30" s="1" t="s">
        <v>9</v>
      </c>
      <c r="F30" s="1" t="s">
        <v>331</v>
      </c>
      <c r="G30" s="1" t="s">
        <v>279</v>
      </c>
      <c r="H30" s="1" t="s">
        <v>10</v>
      </c>
      <c r="I30" s="1" t="s">
        <v>11</v>
      </c>
      <c r="J30" s="4" t="s">
        <v>81</v>
      </c>
      <c r="K30" s="2">
        <v>74001.34</v>
      </c>
      <c r="L30" s="2">
        <v>13059.06</v>
      </c>
      <c r="M30" s="2">
        <f>Tabela1[[#This Row],[Podpora unije]]+L30</f>
        <v>87060.4</v>
      </c>
      <c r="N30" s="3">
        <v>45444</v>
      </c>
      <c r="O30" s="3">
        <v>46387</v>
      </c>
    </row>
    <row r="31" spans="1:15" x14ac:dyDescent="0.2">
      <c r="A31" s="1" t="s">
        <v>229</v>
      </c>
      <c r="B31" s="1" t="s">
        <v>132</v>
      </c>
      <c r="C31" s="1" t="s">
        <v>133</v>
      </c>
      <c r="D31" s="1" t="s">
        <v>285</v>
      </c>
      <c r="E31" s="1" t="s">
        <v>9</v>
      </c>
      <c r="F31" s="1" t="s">
        <v>331</v>
      </c>
      <c r="G31" s="1" t="s">
        <v>279</v>
      </c>
      <c r="H31" s="1" t="s">
        <v>10</v>
      </c>
      <c r="I31" s="1" t="s">
        <v>11</v>
      </c>
      <c r="J31" s="4" t="s">
        <v>81</v>
      </c>
      <c r="K31" s="2">
        <v>74001.34</v>
      </c>
      <c r="L31" s="2">
        <v>13059.06</v>
      </c>
      <c r="M31" s="2">
        <f>Tabela1[[#This Row],[Podpora unije]]+L31</f>
        <v>87060.4</v>
      </c>
      <c r="N31" s="3">
        <v>45444</v>
      </c>
      <c r="O31" s="3">
        <v>46387</v>
      </c>
    </row>
    <row r="32" spans="1:15" x14ac:dyDescent="0.2">
      <c r="A32" s="1" t="s">
        <v>230</v>
      </c>
      <c r="B32" s="1" t="s">
        <v>134</v>
      </c>
      <c r="C32" s="1" t="s">
        <v>135</v>
      </c>
      <c r="D32" s="1" t="s">
        <v>286</v>
      </c>
      <c r="E32" s="1" t="s">
        <v>9</v>
      </c>
      <c r="F32" s="1" t="s">
        <v>331</v>
      </c>
      <c r="G32" s="1" t="s">
        <v>279</v>
      </c>
      <c r="H32" s="1" t="s">
        <v>10</v>
      </c>
      <c r="I32" s="1" t="s">
        <v>11</v>
      </c>
      <c r="J32" s="4" t="s">
        <v>81</v>
      </c>
      <c r="K32" s="2">
        <v>74001.34</v>
      </c>
      <c r="L32" s="2">
        <v>13059.06</v>
      </c>
      <c r="M32" s="2">
        <f>Tabela1[[#This Row],[Podpora unije]]+L32</f>
        <v>87060.4</v>
      </c>
      <c r="N32" s="3">
        <v>45444</v>
      </c>
      <c r="O32" s="3">
        <v>46387</v>
      </c>
    </row>
    <row r="33" spans="1:15" x14ac:dyDescent="0.2">
      <c r="A33" s="1" t="s">
        <v>231</v>
      </c>
      <c r="B33" s="1" t="s">
        <v>136</v>
      </c>
      <c r="C33" s="1" t="s">
        <v>137</v>
      </c>
      <c r="D33" s="1" t="s">
        <v>287</v>
      </c>
      <c r="E33" s="1" t="s">
        <v>9</v>
      </c>
      <c r="F33" s="1" t="s">
        <v>331</v>
      </c>
      <c r="G33" s="1" t="s">
        <v>279</v>
      </c>
      <c r="H33" s="1" t="s">
        <v>10</v>
      </c>
      <c r="I33" s="1" t="s">
        <v>11</v>
      </c>
      <c r="J33" s="4" t="s">
        <v>81</v>
      </c>
      <c r="K33" s="2">
        <v>74001.34</v>
      </c>
      <c r="L33" s="2">
        <v>13059.06</v>
      </c>
      <c r="M33" s="2">
        <f>Tabela1[[#This Row],[Podpora unije]]+L33</f>
        <v>87060.4</v>
      </c>
      <c r="N33" s="3">
        <v>45444</v>
      </c>
      <c r="O33" s="3">
        <v>46387</v>
      </c>
    </row>
    <row r="34" spans="1:15" x14ac:dyDescent="0.2">
      <c r="A34" s="1" t="s">
        <v>232</v>
      </c>
      <c r="B34" s="1" t="s">
        <v>138</v>
      </c>
      <c r="C34" s="1" t="s">
        <v>139</v>
      </c>
      <c r="D34" s="1" t="s">
        <v>288</v>
      </c>
      <c r="E34" s="1" t="s">
        <v>9</v>
      </c>
      <c r="F34" s="1" t="s">
        <v>331</v>
      </c>
      <c r="G34" s="1" t="s">
        <v>279</v>
      </c>
      <c r="H34" s="1" t="s">
        <v>10</v>
      </c>
      <c r="I34" s="1" t="s">
        <v>11</v>
      </c>
      <c r="J34" s="4" t="s">
        <v>81</v>
      </c>
      <c r="K34" s="2">
        <v>74001.34</v>
      </c>
      <c r="L34" s="2">
        <v>13059.06</v>
      </c>
      <c r="M34" s="2">
        <f>Tabela1[[#This Row],[Podpora unije]]+L34</f>
        <v>87060.4</v>
      </c>
      <c r="N34" s="3">
        <v>45444</v>
      </c>
      <c r="O34" s="3">
        <v>46387</v>
      </c>
    </row>
    <row r="35" spans="1:15" x14ac:dyDescent="0.2">
      <c r="A35" s="1" t="s">
        <v>233</v>
      </c>
      <c r="B35" s="1" t="s">
        <v>140</v>
      </c>
      <c r="C35" s="1" t="s">
        <v>141</v>
      </c>
      <c r="D35" s="1" t="s">
        <v>289</v>
      </c>
      <c r="E35" s="1" t="s">
        <v>9</v>
      </c>
      <c r="F35" s="1" t="s">
        <v>331</v>
      </c>
      <c r="G35" s="1" t="s">
        <v>279</v>
      </c>
      <c r="H35" s="1" t="s">
        <v>10</v>
      </c>
      <c r="I35" s="1" t="s">
        <v>11</v>
      </c>
      <c r="J35" s="4" t="s">
        <v>81</v>
      </c>
      <c r="K35" s="2">
        <v>74001.34</v>
      </c>
      <c r="L35" s="2">
        <v>13059.06</v>
      </c>
      <c r="M35" s="2">
        <f>Tabela1[[#This Row],[Podpora unije]]+L35</f>
        <v>87060.4</v>
      </c>
      <c r="N35" s="3">
        <v>45444</v>
      </c>
      <c r="O35" s="3">
        <v>46387</v>
      </c>
    </row>
    <row r="36" spans="1:15" x14ac:dyDescent="0.2">
      <c r="A36" s="1" t="s">
        <v>234</v>
      </c>
      <c r="B36" s="1" t="s">
        <v>142</v>
      </c>
      <c r="C36" s="1" t="s">
        <v>143</v>
      </c>
      <c r="D36" s="1" t="s">
        <v>290</v>
      </c>
      <c r="E36" s="1" t="s">
        <v>9</v>
      </c>
      <c r="F36" s="1" t="s">
        <v>331</v>
      </c>
      <c r="G36" s="1" t="s">
        <v>279</v>
      </c>
      <c r="H36" s="1" t="s">
        <v>10</v>
      </c>
      <c r="I36" s="1" t="s">
        <v>11</v>
      </c>
      <c r="J36" s="4" t="s">
        <v>81</v>
      </c>
      <c r="K36" s="2">
        <v>74001.34</v>
      </c>
      <c r="L36" s="2">
        <v>13059.06</v>
      </c>
      <c r="M36" s="2">
        <f>Tabela1[[#This Row],[Podpora unije]]+L36</f>
        <v>87060.4</v>
      </c>
      <c r="N36" s="3">
        <v>45444</v>
      </c>
      <c r="O36" s="3">
        <v>46387</v>
      </c>
    </row>
    <row r="37" spans="1:15" x14ac:dyDescent="0.2">
      <c r="A37" s="1" t="s">
        <v>235</v>
      </c>
      <c r="B37" s="1" t="s">
        <v>144</v>
      </c>
      <c r="C37" s="1" t="s">
        <v>145</v>
      </c>
      <c r="D37" s="1" t="s">
        <v>291</v>
      </c>
      <c r="E37" s="1" t="s">
        <v>9</v>
      </c>
      <c r="F37" s="1" t="s">
        <v>331</v>
      </c>
      <c r="G37" s="1" t="s">
        <v>279</v>
      </c>
      <c r="H37" s="1" t="s">
        <v>10</v>
      </c>
      <c r="I37" s="1" t="s">
        <v>11</v>
      </c>
      <c r="J37" s="4" t="s">
        <v>81</v>
      </c>
      <c r="K37" s="2">
        <v>74001.34</v>
      </c>
      <c r="L37" s="2">
        <v>13059.06</v>
      </c>
      <c r="M37" s="2">
        <f>Tabela1[[#This Row],[Podpora unije]]+L37</f>
        <v>87060.4</v>
      </c>
      <c r="N37" s="3">
        <v>45444</v>
      </c>
      <c r="O37" s="3">
        <v>46387</v>
      </c>
    </row>
    <row r="38" spans="1:15" x14ac:dyDescent="0.2">
      <c r="A38" s="1" t="s">
        <v>236</v>
      </c>
      <c r="B38" s="1" t="s">
        <v>146</v>
      </c>
      <c r="C38" s="1" t="s">
        <v>147</v>
      </c>
      <c r="D38" s="1" t="s">
        <v>292</v>
      </c>
      <c r="E38" s="1" t="s">
        <v>9</v>
      </c>
      <c r="F38" s="1" t="s">
        <v>331</v>
      </c>
      <c r="G38" s="1" t="s">
        <v>279</v>
      </c>
      <c r="H38" s="1" t="s">
        <v>10</v>
      </c>
      <c r="I38" s="1" t="s">
        <v>11</v>
      </c>
      <c r="J38" s="4" t="s">
        <v>81</v>
      </c>
      <c r="K38" s="2">
        <v>74001.34</v>
      </c>
      <c r="L38" s="2">
        <v>13059.06</v>
      </c>
      <c r="M38" s="2">
        <f>Tabela1[[#This Row],[Podpora unije]]+L38</f>
        <v>87060.4</v>
      </c>
      <c r="N38" s="3">
        <v>45444</v>
      </c>
      <c r="O38" s="3">
        <v>46387</v>
      </c>
    </row>
    <row r="39" spans="1:15" x14ac:dyDescent="0.2">
      <c r="A39" s="1" t="s">
        <v>237</v>
      </c>
      <c r="B39" s="1" t="s">
        <v>148</v>
      </c>
      <c r="C39" s="1" t="s">
        <v>149</v>
      </c>
      <c r="D39" s="1" t="s">
        <v>293</v>
      </c>
      <c r="E39" s="1" t="s">
        <v>9</v>
      </c>
      <c r="F39" s="1" t="s">
        <v>331</v>
      </c>
      <c r="G39" s="1" t="s">
        <v>279</v>
      </c>
      <c r="H39" s="1" t="s">
        <v>10</v>
      </c>
      <c r="I39" s="1" t="s">
        <v>11</v>
      </c>
      <c r="J39" s="4" t="s">
        <v>81</v>
      </c>
      <c r="K39" s="2">
        <v>74001.34</v>
      </c>
      <c r="L39" s="2">
        <v>13059.06</v>
      </c>
      <c r="M39" s="2">
        <f>Tabela1[[#This Row],[Podpora unije]]+L39</f>
        <v>87060.4</v>
      </c>
      <c r="N39" s="3">
        <v>45444</v>
      </c>
      <c r="O39" s="3">
        <v>46387</v>
      </c>
    </row>
    <row r="40" spans="1:15" x14ac:dyDescent="0.2">
      <c r="A40" s="1" t="s">
        <v>238</v>
      </c>
      <c r="B40" s="1" t="s">
        <v>150</v>
      </c>
      <c r="C40" s="1" t="s">
        <v>151</v>
      </c>
      <c r="D40" s="1" t="s">
        <v>294</v>
      </c>
      <c r="E40" s="1" t="s">
        <v>9</v>
      </c>
      <c r="F40" s="1" t="s">
        <v>331</v>
      </c>
      <c r="G40" s="1" t="s">
        <v>279</v>
      </c>
      <c r="H40" s="1" t="s">
        <v>10</v>
      </c>
      <c r="I40" s="1" t="s">
        <v>11</v>
      </c>
      <c r="J40" s="4" t="s">
        <v>81</v>
      </c>
      <c r="K40" s="2">
        <v>74001.34</v>
      </c>
      <c r="L40" s="2">
        <v>13059.06</v>
      </c>
      <c r="M40" s="2">
        <f>Tabela1[[#This Row],[Podpora unije]]+L40</f>
        <v>87060.4</v>
      </c>
      <c r="N40" s="3">
        <v>45444</v>
      </c>
      <c r="O40" s="3">
        <v>46387</v>
      </c>
    </row>
    <row r="41" spans="1:15" x14ac:dyDescent="0.2">
      <c r="A41" s="1" t="s">
        <v>239</v>
      </c>
      <c r="B41" s="1" t="s">
        <v>152</v>
      </c>
      <c r="C41" s="1" t="s">
        <v>153</v>
      </c>
      <c r="D41" s="1" t="s">
        <v>295</v>
      </c>
      <c r="E41" s="1" t="s">
        <v>9</v>
      </c>
      <c r="F41" s="1" t="s">
        <v>331</v>
      </c>
      <c r="G41" s="1" t="s">
        <v>279</v>
      </c>
      <c r="H41" s="1" t="s">
        <v>10</v>
      </c>
      <c r="I41" s="1" t="s">
        <v>11</v>
      </c>
      <c r="J41" s="4" t="s">
        <v>81</v>
      </c>
      <c r="K41" s="2">
        <v>74001.34</v>
      </c>
      <c r="L41" s="2">
        <v>13059.06</v>
      </c>
      <c r="M41" s="2">
        <f>Tabela1[[#This Row],[Podpora unije]]+L41</f>
        <v>87060.4</v>
      </c>
      <c r="N41" s="3">
        <v>45444</v>
      </c>
      <c r="O41" s="3">
        <v>46387</v>
      </c>
    </row>
    <row r="42" spans="1:15" x14ac:dyDescent="0.2">
      <c r="A42" s="1" t="s">
        <v>240</v>
      </c>
      <c r="B42" s="1" t="s">
        <v>154</v>
      </c>
      <c r="C42" s="1" t="s">
        <v>155</v>
      </c>
      <c r="D42" s="1" t="s">
        <v>296</v>
      </c>
      <c r="E42" s="1" t="s">
        <v>9</v>
      </c>
      <c r="F42" s="1" t="s">
        <v>331</v>
      </c>
      <c r="G42" s="1" t="s">
        <v>279</v>
      </c>
      <c r="H42" s="1" t="s">
        <v>10</v>
      </c>
      <c r="I42" s="1" t="s">
        <v>11</v>
      </c>
      <c r="J42" s="4" t="s">
        <v>81</v>
      </c>
      <c r="K42" s="2">
        <v>74001.34</v>
      </c>
      <c r="L42" s="2">
        <v>13059.06</v>
      </c>
      <c r="M42" s="2">
        <f>Tabela1[[#This Row],[Podpora unije]]+L42</f>
        <v>87060.4</v>
      </c>
      <c r="N42" s="3">
        <v>45444</v>
      </c>
      <c r="O42" s="3">
        <v>46387</v>
      </c>
    </row>
    <row r="43" spans="1:15" x14ac:dyDescent="0.2">
      <c r="A43" s="1" t="s">
        <v>241</v>
      </c>
      <c r="B43" s="1" t="s">
        <v>156</v>
      </c>
      <c r="C43" s="1" t="s">
        <v>157</v>
      </c>
      <c r="D43" s="1" t="s">
        <v>297</v>
      </c>
      <c r="E43" s="1" t="s">
        <v>9</v>
      </c>
      <c r="F43" s="1" t="s">
        <v>331</v>
      </c>
      <c r="G43" s="1" t="s">
        <v>279</v>
      </c>
      <c r="H43" s="1" t="s">
        <v>10</v>
      </c>
      <c r="I43" s="1" t="s">
        <v>11</v>
      </c>
      <c r="J43" s="4" t="s">
        <v>81</v>
      </c>
      <c r="K43" s="2">
        <v>74001.34</v>
      </c>
      <c r="L43" s="2">
        <v>13059.06</v>
      </c>
      <c r="M43" s="2">
        <f>Tabela1[[#This Row],[Podpora unije]]+L43</f>
        <v>87060.4</v>
      </c>
      <c r="N43" s="3">
        <v>45444</v>
      </c>
      <c r="O43" s="3">
        <v>46387</v>
      </c>
    </row>
    <row r="44" spans="1:15" x14ac:dyDescent="0.2">
      <c r="A44" s="1" t="s">
        <v>242</v>
      </c>
      <c r="B44" s="1" t="s">
        <v>158</v>
      </c>
      <c r="C44" s="1" t="s">
        <v>159</v>
      </c>
      <c r="D44" s="1" t="s">
        <v>298</v>
      </c>
      <c r="E44" s="1" t="s">
        <v>9</v>
      </c>
      <c r="F44" s="1" t="s">
        <v>331</v>
      </c>
      <c r="G44" s="1" t="s">
        <v>279</v>
      </c>
      <c r="H44" s="1" t="s">
        <v>10</v>
      </c>
      <c r="I44" s="1" t="s">
        <v>11</v>
      </c>
      <c r="J44" s="4" t="s">
        <v>81</v>
      </c>
      <c r="K44" s="2">
        <v>74001.34</v>
      </c>
      <c r="L44" s="2">
        <v>13059.06</v>
      </c>
      <c r="M44" s="2">
        <f>Tabela1[[#This Row],[Podpora unije]]+L44</f>
        <v>87060.4</v>
      </c>
      <c r="N44" s="3">
        <v>45444</v>
      </c>
      <c r="O44" s="3">
        <v>46387</v>
      </c>
    </row>
    <row r="45" spans="1:15" x14ac:dyDescent="0.2">
      <c r="A45" s="1" t="s">
        <v>243</v>
      </c>
      <c r="B45" s="1" t="s">
        <v>160</v>
      </c>
      <c r="C45" s="1" t="s">
        <v>161</v>
      </c>
      <c r="D45" s="1" t="s">
        <v>299</v>
      </c>
      <c r="E45" s="1" t="s">
        <v>9</v>
      </c>
      <c r="F45" s="1" t="s">
        <v>331</v>
      </c>
      <c r="G45" s="1" t="s">
        <v>279</v>
      </c>
      <c r="H45" s="1" t="s">
        <v>10</v>
      </c>
      <c r="I45" s="1" t="s">
        <v>11</v>
      </c>
      <c r="J45" s="4" t="s">
        <v>81</v>
      </c>
      <c r="K45" s="2">
        <v>74001.34</v>
      </c>
      <c r="L45" s="2">
        <v>13059.06</v>
      </c>
      <c r="M45" s="2">
        <f>Tabela1[[#This Row],[Podpora unije]]+L45</f>
        <v>87060.4</v>
      </c>
      <c r="N45" s="3">
        <v>45444</v>
      </c>
      <c r="O45" s="3">
        <v>46387</v>
      </c>
    </row>
    <row r="46" spans="1:15" x14ac:dyDescent="0.2">
      <c r="A46" s="1" t="s">
        <v>244</v>
      </c>
      <c r="B46" s="1" t="s">
        <v>162</v>
      </c>
      <c r="C46" s="1" t="s">
        <v>163</v>
      </c>
      <c r="D46" s="1" t="s">
        <v>300</v>
      </c>
      <c r="E46" s="1" t="s">
        <v>9</v>
      </c>
      <c r="F46" s="1" t="s">
        <v>331</v>
      </c>
      <c r="G46" s="1" t="s">
        <v>279</v>
      </c>
      <c r="H46" s="1" t="s">
        <v>10</v>
      </c>
      <c r="I46" s="1" t="s">
        <v>11</v>
      </c>
      <c r="J46" s="4" t="s">
        <v>81</v>
      </c>
      <c r="K46" s="2">
        <v>74001.34</v>
      </c>
      <c r="L46" s="2">
        <v>13059.06</v>
      </c>
      <c r="M46" s="2">
        <f>Tabela1[[#This Row],[Podpora unije]]+L46</f>
        <v>87060.4</v>
      </c>
      <c r="N46" s="3">
        <v>45444</v>
      </c>
      <c r="O46" s="3">
        <v>46387</v>
      </c>
    </row>
    <row r="47" spans="1:15" x14ac:dyDescent="0.2">
      <c r="A47" s="1" t="s">
        <v>245</v>
      </c>
      <c r="B47" s="1" t="s">
        <v>164</v>
      </c>
      <c r="C47" s="1" t="s">
        <v>165</v>
      </c>
      <c r="D47" s="1" t="s">
        <v>301</v>
      </c>
      <c r="E47" s="1" t="s">
        <v>9</v>
      </c>
      <c r="F47" s="1" t="s">
        <v>331</v>
      </c>
      <c r="G47" s="1" t="s">
        <v>279</v>
      </c>
      <c r="H47" s="1" t="s">
        <v>10</v>
      </c>
      <c r="I47" s="1" t="s">
        <v>11</v>
      </c>
      <c r="J47" s="4" t="s">
        <v>81</v>
      </c>
      <c r="K47" s="2">
        <v>74001.34</v>
      </c>
      <c r="L47" s="2">
        <v>13059.06</v>
      </c>
      <c r="M47" s="2">
        <f>Tabela1[[#This Row],[Podpora unije]]+L47</f>
        <v>87060.4</v>
      </c>
      <c r="N47" s="3">
        <v>45444</v>
      </c>
      <c r="O47" s="3">
        <v>46387</v>
      </c>
    </row>
    <row r="48" spans="1:15" x14ac:dyDescent="0.2">
      <c r="A48" s="1" t="s">
        <v>246</v>
      </c>
      <c r="B48" s="1" t="s">
        <v>166</v>
      </c>
      <c r="C48" s="1" t="s">
        <v>167</v>
      </c>
      <c r="D48" s="1" t="s">
        <v>302</v>
      </c>
      <c r="E48" s="1" t="s">
        <v>9</v>
      </c>
      <c r="F48" s="1" t="s">
        <v>331</v>
      </c>
      <c r="G48" s="1" t="s">
        <v>279</v>
      </c>
      <c r="H48" s="1" t="s">
        <v>10</v>
      </c>
      <c r="I48" s="1" t="s">
        <v>11</v>
      </c>
      <c r="J48" s="4" t="s">
        <v>81</v>
      </c>
      <c r="K48" s="2">
        <v>74001.34</v>
      </c>
      <c r="L48" s="2">
        <v>13059.06</v>
      </c>
      <c r="M48" s="2">
        <f>Tabela1[[#This Row],[Podpora unije]]+L48</f>
        <v>87060.4</v>
      </c>
      <c r="N48" s="3">
        <v>45444</v>
      </c>
      <c r="O48" s="3">
        <v>46387</v>
      </c>
    </row>
    <row r="49" spans="1:15" x14ac:dyDescent="0.2">
      <c r="A49" s="1" t="s">
        <v>247</v>
      </c>
      <c r="B49" s="1" t="s">
        <v>168</v>
      </c>
      <c r="C49" s="1" t="s">
        <v>169</v>
      </c>
      <c r="D49" s="1" t="s">
        <v>303</v>
      </c>
      <c r="E49" s="1" t="s">
        <v>9</v>
      </c>
      <c r="F49" s="1" t="s">
        <v>331</v>
      </c>
      <c r="G49" s="1" t="s">
        <v>279</v>
      </c>
      <c r="H49" s="1" t="s">
        <v>10</v>
      </c>
      <c r="I49" s="1" t="s">
        <v>11</v>
      </c>
      <c r="J49" s="4" t="s">
        <v>81</v>
      </c>
      <c r="K49" s="2">
        <v>74001.34</v>
      </c>
      <c r="L49" s="2">
        <v>13059.06</v>
      </c>
      <c r="M49" s="2">
        <f>Tabela1[[#This Row],[Podpora unije]]+L49</f>
        <v>87060.4</v>
      </c>
      <c r="N49" s="3">
        <v>45444</v>
      </c>
      <c r="O49" s="3">
        <v>46387</v>
      </c>
    </row>
    <row r="50" spans="1:15" x14ac:dyDescent="0.2">
      <c r="A50" s="1" t="s">
        <v>248</v>
      </c>
      <c r="B50" s="1" t="s">
        <v>170</v>
      </c>
      <c r="C50" s="1" t="s">
        <v>171</v>
      </c>
      <c r="D50" s="1" t="s">
        <v>304</v>
      </c>
      <c r="E50" s="1" t="s">
        <v>9</v>
      </c>
      <c r="F50" s="1" t="s">
        <v>331</v>
      </c>
      <c r="G50" s="1" t="s">
        <v>279</v>
      </c>
      <c r="H50" s="1" t="s">
        <v>10</v>
      </c>
      <c r="I50" s="1" t="s">
        <v>11</v>
      </c>
      <c r="J50" s="4" t="s">
        <v>81</v>
      </c>
      <c r="K50" s="2">
        <v>74001.34</v>
      </c>
      <c r="L50" s="2">
        <v>13059.06</v>
      </c>
      <c r="M50" s="2">
        <f>Tabela1[[#This Row],[Podpora unije]]+L50</f>
        <v>87060.4</v>
      </c>
      <c r="N50" s="3">
        <v>45444</v>
      </c>
      <c r="O50" s="3">
        <v>46387</v>
      </c>
    </row>
    <row r="51" spans="1:15" x14ac:dyDescent="0.2">
      <c r="A51" s="1" t="s">
        <v>249</v>
      </c>
      <c r="B51" s="1" t="s">
        <v>172</v>
      </c>
      <c r="C51" s="1" t="s">
        <v>173</v>
      </c>
      <c r="D51" s="1" t="s">
        <v>305</v>
      </c>
      <c r="E51" s="1" t="s">
        <v>9</v>
      </c>
      <c r="F51" s="1" t="s">
        <v>331</v>
      </c>
      <c r="G51" s="1" t="s">
        <v>279</v>
      </c>
      <c r="H51" s="1" t="s">
        <v>10</v>
      </c>
      <c r="I51" s="1" t="s">
        <v>11</v>
      </c>
      <c r="J51" s="4" t="s">
        <v>81</v>
      </c>
      <c r="K51" s="2">
        <v>74001.34</v>
      </c>
      <c r="L51" s="2">
        <v>13059.06</v>
      </c>
      <c r="M51" s="2">
        <f>Tabela1[[#This Row],[Podpora unije]]+L51</f>
        <v>87060.4</v>
      </c>
      <c r="N51" s="3">
        <v>45444</v>
      </c>
      <c r="O51" s="3">
        <v>46387</v>
      </c>
    </row>
    <row r="52" spans="1:15" x14ac:dyDescent="0.2">
      <c r="A52" s="1" t="s">
        <v>250</v>
      </c>
      <c r="B52" s="1" t="s">
        <v>174</v>
      </c>
      <c r="C52" s="1" t="s">
        <v>175</v>
      </c>
      <c r="D52" s="1" t="s">
        <v>306</v>
      </c>
      <c r="E52" s="1" t="s">
        <v>9</v>
      </c>
      <c r="F52" s="1" t="s">
        <v>331</v>
      </c>
      <c r="G52" s="1" t="s">
        <v>279</v>
      </c>
      <c r="H52" s="1" t="s">
        <v>10</v>
      </c>
      <c r="I52" s="1" t="s">
        <v>11</v>
      </c>
      <c r="J52" s="4" t="s">
        <v>81</v>
      </c>
      <c r="K52" s="2">
        <v>74001.34</v>
      </c>
      <c r="L52" s="2">
        <v>13059.06</v>
      </c>
      <c r="M52" s="2">
        <f>Tabela1[[#This Row],[Podpora unije]]+L52</f>
        <v>87060.4</v>
      </c>
      <c r="N52" s="3">
        <v>45444</v>
      </c>
      <c r="O52" s="3">
        <v>46387</v>
      </c>
    </row>
    <row r="53" spans="1:15" x14ac:dyDescent="0.2">
      <c r="A53" s="1" t="s">
        <v>251</v>
      </c>
      <c r="B53" s="1" t="s">
        <v>176</v>
      </c>
      <c r="C53" s="1" t="s">
        <v>177</v>
      </c>
      <c r="D53" s="1" t="s">
        <v>307</v>
      </c>
      <c r="E53" s="1" t="s">
        <v>9</v>
      </c>
      <c r="F53" s="1" t="s">
        <v>331</v>
      </c>
      <c r="G53" s="1" t="s">
        <v>279</v>
      </c>
      <c r="H53" s="1" t="s">
        <v>10</v>
      </c>
      <c r="I53" s="1" t="s">
        <v>11</v>
      </c>
      <c r="J53" s="4" t="s">
        <v>81</v>
      </c>
      <c r="K53" s="2">
        <v>74001.34</v>
      </c>
      <c r="L53" s="2">
        <v>13059.06</v>
      </c>
      <c r="M53" s="2">
        <f>Tabela1[[#This Row],[Podpora unije]]+L53</f>
        <v>87060.4</v>
      </c>
      <c r="N53" s="3">
        <v>45444</v>
      </c>
      <c r="O53" s="3">
        <v>46387</v>
      </c>
    </row>
    <row r="54" spans="1:15" x14ac:dyDescent="0.2">
      <c r="A54" s="1" t="s">
        <v>252</v>
      </c>
      <c r="B54" s="1" t="s">
        <v>178</v>
      </c>
      <c r="C54" s="1" t="s">
        <v>179</v>
      </c>
      <c r="D54" s="1" t="s">
        <v>308</v>
      </c>
      <c r="E54" s="1" t="s">
        <v>9</v>
      </c>
      <c r="F54" s="1" t="s">
        <v>331</v>
      </c>
      <c r="G54" s="1" t="s">
        <v>279</v>
      </c>
      <c r="H54" s="1" t="s">
        <v>10</v>
      </c>
      <c r="I54" s="1" t="s">
        <v>274</v>
      </c>
      <c r="J54" s="4" t="s">
        <v>275</v>
      </c>
      <c r="K54" s="2">
        <v>34824.160000000003</v>
      </c>
      <c r="L54" s="2">
        <v>52236.24</v>
      </c>
      <c r="M54" s="2">
        <f>Tabela1[[#This Row],[Podpora unije]]+L54</f>
        <v>87060.4</v>
      </c>
      <c r="N54" s="3">
        <v>45444</v>
      </c>
      <c r="O54" s="3">
        <v>46387</v>
      </c>
    </row>
    <row r="55" spans="1:15" x14ac:dyDescent="0.2">
      <c r="A55" s="1" t="s">
        <v>253</v>
      </c>
      <c r="B55" s="1" t="s">
        <v>180</v>
      </c>
      <c r="C55" s="1" t="s">
        <v>181</v>
      </c>
      <c r="D55" s="1" t="s">
        <v>309</v>
      </c>
      <c r="E55" s="1" t="s">
        <v>9</v>
      </c>
      <c r="F55" s="1" t="s">
        <v>331</v>
      </c>
      <c r="G55" s="1" t="s">
        <v>279</v>
      </c>
      <c r="H55" s="1" t="s">
        <v>10</v>
      </c>
      <c r="I55" s="1" t="s">
        <v>274</v>
      </c>
      <c r="J55" s="4" t="s">
        <v>275</v>
      </c>
      <c r="K55" s="2">
        <v>34824.160000000003</v>
      </c>
      <c r="L55" s="2">
        <v>52236.24</v>
      </c>
      <c r="M55" s="2">
        <f>Tabela1[[#This Row],[Podpora unije]]+L55</f>
        <v>87060.4</v>
      </c>
      <c r="N55" s="3">
        <v>45444</v>
      </c>
      <c r="O55" s="3">
        <v>46387</v>
      </c>
    </row>
    <row r="56" spans="1:15" x14ac:dyDescent="0.2">
      <c r="A56" s="1" t="s">
        <v>254</v>
      </c>
      <c r="B56" s="1" t="s">
        <v>182</v>
      </c>
      <c r="C56" s="1" t="s">
        <v>183</v>
      </c>
      <c r="D56" s="1" t="s">
        <v>310</v>
      </c>
      <c r="E56" s="1" t="s">
        <v>9</v>
      </c>
      <c r="F56" s="1" t="s">
        <v>331</v>
      </c>
      <c r="G56" s="1" t="s">
        <v>279</v>
      </c>
      <c r="H56" s="1" t="s">
        <v>10</v>
      </c>
      <c r="I56" s="1" t="s">
        <v>274</v>
      </c>
      <c r="J56" s="4" t="s">
        <v>275</v>
      </c>
      <c r="K56" s="2">
        <v>34824.160000000003</v>
      </c>
      <c r="L56" s="2">
        <v>52236.24</v>
      </c>
      <c r="M56" s="2">
        <f>Tabela1[[#This Row],[Podpora unije]]+L56</f>
        <v>87060.4</v>
      </c>
      <c r="N56" s="3">
        <v>45444</v>
      </c>
      <c r="O56" s="3">
        <v>46387</v>
      </c>
    </row>
    <row r="57" spans="1:15" x14ac:dyDescent="0.2">
      <c r="A57" s="1" t="s">
        <v>255</v>
      </c>
      <c r="B57" s="1" t="s">
        <v>184</v>
      </c>
      <c r="C57" s="1" t="s">
        <v>185</v>
      </c>
      <c r="D57" s="1" t="s">
        <v>311</v>
      </c>
      <c r="E57" s="1" t="s">
        <v>9</v>
      </c>
      <c r="F57" s="1" t="s">
        <v>331</v>
      </c>
      <c r="G57" s="1" t="s">
        <v>279</v>
      </c>
      <c r="H57" s="1" t="s">
        <v>10</v>
      </c>
      <c r="I57" s="1" t="s">
        <v>274</v>
      </c>
      <c r="J57" s="4" t="s">
        <v>275</v>
      </c>
      <c r="K57" s="2">
        <v>34824.160000000003</v>
      </c>
      <c r="L57" s="2">
        <v>52236.24</v>
      </c>
      <c r="M57" s="2">
        <f>Tabela1[[#This Row],[Podpora unije]]+L57</f>
        <v>87060.4</v>
      </c>
      <c r="N57" s="3">
        <v>45444</v>
      </c>
      <c r="O57" s="3">
        <v>46387</v>
      </c>
    </row>
    <row r="58" spans="1:15" x14ac:dyDescent="0.2">
      <c r="A58" s="1" t="s">
        <v>256</v>
      </c>
      <c r="B58" s="1" t="s">
        <v>186</v>
      </c>
      <c r="C58" s="1" t="s">
        <v>187</v>
      </c>
      <c r="D58" s="1" t="s">
        <v>312</v>
      </c>
      <c r="E58" s="1" t="s">
        <v>9</v>
      </c>
      <c r="F58" s="1" t="s">
        <v>331</v>
      </c>
      <c r="G58" s="1" t="s">
        <v>279</v>
      </c>
      <c r="H58" s="1" t="s">
        <v>10</v>
      </c>
      <c r="I58" s="1" t="s">
        <v>274</v>
      </c>
      <c r="J58" s="4" t="s">
        <v>275</v>
      </c>
      <c r="K58" s="2">
        <v>34824.160000000003</v>
      </c>
      <c r="L58" s="2">
        <v>52236.24</v>
      </c>
      <c r="M58" s="2">
        <f>Tabela1[[#This Row],[Podpora unije]]+L58</f>
        <v>87060.4</v>
      </c>
      <c r="N58" s="3">
        <v>45444</v>
      </c>
      <c r="O58" s="3">
        <v>46387</v>
      </c>
    </row>
    <row r="59" spans="1:15" x14ac:dyDescent="0.2">
      <c r="A59" s="1" t="s">
        <v>257</v>
      </c>
      <c r="B59" s="1" t="s">
        <v>188</v>
      </c>
      <c r="C59" s="1" t="s">
        <v>189</v>
      </c>
      <c r="D59" s="1" t="s">
        <v>313</v>
      </c>
      <c r="E59" s="1" t="s">
        <v>9</v>
      </c>
      <c r="F59" s="1" t="s">
        <v>331</v>
      </c>
      <c r="G59" s="1" t="s">
        <v>279</v>
      </c>
      <c r="H59" s="1" t="s">
        <v>10</v>
      </c>
      <c r="I59" s="1" t="s">
        <v>274</v>
      </c>
      <c r="J59" s="4" t="s">
        <v>275</v>
      </c>
      <c r="K59" s="2">
        <v>34824.160000000003</v>
      </c>
      <c r="L59" s="2">
        <v>52236.24</v>
      </c>
      <c r="M59" s="2">
        <f>Tabela1[[#This Row],[Podpora unije]]+L59</f>
        <v>87060.4</v>
      </c>
      <c r="N59" s="3">
        <v>45444</v>
      </c>
      <c r="O59" s="3">
        <v>46387</v>
      </c>
    </row>
    <row r="60" spans="1:15" x14ac:dyDescent="0.2">
      <c r="A60" s="1" t="s">
        <v>258</v>
      </c>
      <c r="B60" s="1" t="s">
        <v>190</v>
      </c>
      <c r="C60" s="1" t="s">
        <v>191</v>
      </c>
      <c r="D60" s="1" t="s">
        <v>314</v>
      </c>
      <c r="E60" s="1" t="s">
        <v>9</v>
      </c>
      <c r="F60" s="1" t="s">
        <v>331</v>
      </c>
      <c r="G60" s="1" t="s">
        <v>279</v>
      </c>
      <c r="H60" s="1" t="s">
        <v>10</v>
      </c>
      <c r="I60" s="1" t="s">
        <v>274</v>
      </c>
      <c r="J60" s="4" t="s">
        <v>275</v>
      </c>
      <c r="K60" s="2">
        <v>34824.160000000003</v>
      </c>
      <c r="L60" s="2">
        <v>52236.24</v>
      </c>
      <c r="M60" s="2">
        <f>Tabela1[[#This Row],[Podpora unije]]+L60</f>
        <v>87060.4</v>
      </c>
      <c r="N60" s="3">
        <v>45444</v>
      </c>
      <c r="O60" s="3">
        <v>46387</v>
      </c>
    </row>
    <row r="61" spans="1:15" x14ac:dyDescent="0.2">
      <c r="A61" s="1" t="s">
        <v>259</v>
      </c>
      <c r="B61" s="1" t="s">
        <v>192</v>
      </c>
      <c r="C61" s="1" t="s">
        <v>193</v>
      </c>
      <c r="D61" s="1" t="s">
        <v>315</v>
      </c>
      <c r="E61" s="1" t="s">
        <v>9</v>
      </c>
      <c r="F61" s="1" t="s">
        <v>331</v>
      </c>
      <c r="G61" s="1" t="s">
        <v>279</v>
      </c>
      <c r="H61" s="1" t="s">
        <v>10</v>
      </c>
      <c r="I61" s="1" t="s">
        <v>274</v>
      </c>
      <c r="J61" s="4" t="s">
        <v>275</v>
      </c>
      <c r="K61" s="2">
        <v>34824.160000000003</v>
      </c>
      <c r="L61" s="2">
        <v>52236.24</v>
      </c>
      <c r="M61" s="2">
        <f>Tabela1[[#This Row],[Podpora unije]]+L61</f>
        <v>87060.4</v>
      </c>
      <c r="N61" s="3">
        <v>45444</v>
      </c>
      <c r="O61" s="3">
        <v>46387</v>
      </c>
    </row>
    <row r="62" spans="1:15" x14ac:dyDescent="0.2">
      <c r="A62" s="1" t="s">
        <v>260</v>
      </c>
      <c r="B62" s="1" t="s">
        <v>194</v>
      </c>
      <c r="C62" s="1" t="s">
        <v>195</v>
      </c>
      <c r="D62" s="1" t="s">
        <v>316</v>
      </c>
      <c r="E62" s="1" t="s">
        <v>9</v>
      </c>
      <c r="F62" s="1" t="s">
        <v>331</v>
      </c>
      <c r="G62" s="1" t="s">
        <v>279</v>
      </c>
      <c r="H62" s="1" t="s">
        <v>10</v>
      </c>
      <c r="I62" s="1" t="s">
        <v>274</v>
      </c>
      <c r="J62" s="4" t="s">
        <v>275</v>
      </c>
      <c r="K62" s="2">
        <v>34824.160000000003</v>
      </c>
      <c r="L62" s="2">
        <v>52236.24</v>
      </c>
      <c r="M62" s="2">
        <f>Tabela1[[#This Row],[Podpora unije]]+L62</f>
        <v>87060.4</v>
      </c>
      <c r="N62" s="3">
        <v>45444</v>
      </c>
      <c r="O62" s="3">
        <v>46387</v>
      </c>
    </row>
    <row r="63" spans="1:15" x14ac:dyDescent="0.2">
      <c r="A63" s="1" t="s">
        <v>261</v>
      </c>
      <c r="B63" s="1" t="s">
        <v>196</v>
      </c>
      <c r="C63" s="1" t="s">
        <v>197</v>
      </c>
      <c r="D63" s="1" t="s">
        <v>317</v>
      </c>
      <c r="E63" s="1" t="s">
        <v>9</v>
      </c>
      <c r="F63" s="1" t="s">
        <v>331</v>
      </c>
      <c r="G63" s="1" t="s">
        <v>279</v>
      </c>
      <c r="H63" s="1" t="s">
        <v>10</v>
      </c>
      <c r="I63" s="1" t="s">
        <v>274</v>
      </c>
      <c r="J63" s="4" t="s">
        <v>275</v>
      </c>
      <c r="K63" s="2">
        <v>34824.160000000003</v>
      </c>
      <c r="L63" s="2">
        <v>52236.24</v>
      </c>
      <c r="M63" s="2">
        <f>Tabela1[[#This Row],[Podpora unije]]+L63</f>
        <v>87060.4</v>
      </c>
      <c r="N63" s="3">
        <v>45444</v>
      </c>
      <c r="O63" s="3">
        <v>46387</v>
      </c>
    </row>
    <row r="64" spans="1:15" x14ac:dyDescent="0.2">
      <c r="A64" s="1" t="s">
        <v>262</v>
      </c>
      <c r="B64" s="1" t="s">
        <v>198</v>
      </c>
      <c r="C64" s="1" t="s">
        <v>199</v>
      </c>
      <c r="D64" s="1" t="s">
        <v>318</v>
      </c>
      <c r="E64" s="1" t="s">
        <v>9</v>
      </c>
      <c r="F64" s="1" t="s">
        <v>331</v>
      </c>
      <c r="G64" s="1" t="s">
        <v>279</v>
      </c>
      <c r="H64" s="1" t="s">
        <v>10</v>
      </c>
      <c r="I64" s="1" t="s">
        <v>274</v>
      </c>
      <c r="J64" s="4" t="s">
        <v>275</v>
      </c>
      <c r="K64" s="2">
        <v>34824.160000000003</v>
      </c>
      <c r="L64" s="2">
        <v>52236.24</v>
      </c>
      <c r="M64" s="2">
        <f>Tabela1[[#This Row],[Podpora unije]]+L64</f>
        <v>87060.4</v>
      </c>
      <c r="N64" s="3">
        <v>45444</v>
      </c>
      <c r="O64" s="3">
        <v>46387</v>
      </c>
    </row>
    <row r="65" spans="1:15" x14ac:dyDescent="0.2">
      <c r="A65" s="1" t="s">
        <v>263</v>
      </c>
      <c r="B65" s="1" t="s">
        <v>200</v>
      </c>
      <c r="C65" s="1" t="s">
        <v>201</v>
      </c>
      <c r="D65" s="1" t="s">
        <v>319</v>
      </c>
      <c r="E65" s="1" t="s">
        <v>9</v>
      </c>
      <c r="F65" s="1" t="s">
        <v>331</v>
      </c>
      <c r="G65" s="1" t="s">
        <v>279</v>
      </c>
      <c r="H65" s="1" t="s">
        <v>10</v>
      </c>
      <c r="I65" s="1" t="s">
        <v>274</v>
      </c>
      <c r="J65" s="4" t="s">
        <v>275</v>
      </c>
      <c r="K65" s="2">
        <v>34824.160000000003</v>
      </c>
      <c r="L65" s="2">
        <v>52236.24</v>
      </c>
      <c r="M65" s="2">
        <f>Tabela1[[#This Row],[Podpora unije]]+L65</f>
        <v>87060.4</v>
      </c>
      <c r="N65" s="3">
        <v>45444</v>
      </c>
      <c r="O65" s="3">
        <v>46387</v>
      </c>
    </row>
    <row r="66" spans="1:15" x14ac:dyDescent="0.2">
      <c r="A66" s="1" t="s">
        <v>264</v>
      </c>
      <c r="B66" s="1" t="s">
        <v>202</v>
      </c>
      <c r="C66" s="1" t="s">
        <v>203</v>
      </c>
      <c r="D66" s="1" t="s">
        <v>320</v>
      </c>
      <c r="E66" s="1" t="s">
        <v>9</v>
      </c>
      <c r="F66" s="1" t="s">
        <v>331</v>
      </c>
      <c r="G66" s="1" t="s">
        <v>279</v>
      </c>
      <c r="H66" s="1" t="s">
        <v>10</v>
      </c>
      <c r="I66" s="1" t="s">
        <v>274</v>
      </c>
      <c r="J66" s="4" t="s">
        <v>275</v>
      </c>
      <c r="K66" s="2">
        <v>34824.160000000003</v>
      </c>
      <c r="L66" s="2">
        <v>52236.24</v>
      </c>
      <c r="M66" s="2">
        <f>Tabela1[[#This Row],[Podpora unije]]+L66</f>
        <v>87060.4</v>
      </c>
      <c r="N66" s="3">
        <v>45444</v>
      </c>
      <c r="O66" s="3">
        <v>46387</v>
      </c>
    </row>
    <row r="67" spans="1:15" x14ac:dyDescent="0.2">
      <c r="A67" s="1" t="s">
        <v>265</v>
      </c>
      <c r="B67" s="1" t="s">
        <v>204</v>
      </c>
      <c r="C67" s="1" t="s">
        <v>205</v>
      </c>
      <c r="D67" s="1" t="s">
        <v>321</v>
      </c>
      <c r="E67" s="1" t="s">
        <v>9</v>
      </c>
      <c r="F67" s="1" t="s">
        <v>331</v>
      </c>
      <c r="G67" s="1" t="s">
        <v>279</v>
      </c>
      <c r="H67" s="1" t="s">
        <v>10</v>
      </c>
      <c r="I67" s="1" t="s">
        <v>274</v>
      </c>
      <c r="J67" s="4" t="s">
        <v>275</v>
      </c>
      <c r="K67" s="2">
        <v>34824.160000000003</v>
      </c>
      <c r="L67" s="2">
        <v>52236.24</v>
      </c>
      <c r="M67" s="2">
        <f>Tabela1[[#This Row],[Podpora unije]]+L67</f>
        <v>87060.4</v>
      </c>
      <c r="N67" s="3">
        <v>45444</v>
      </c>
      <c r="O67" s="3">
        <v>46387</v>
      </c>
    </row>
    <row r="68" spans="1:15" x14ac:dyDescent="0.2">
      <c r="A68" s="1" t="s">
        <v>266</v>
      </c>
      <c r="B68" s="1" t="s">
        <v>206</v>
      </c>
      <c r="C68" s="1" t="s">
        <v>207</v>
      </c>
      <c r="D68" s="1" t="s">
        <v>322</v>
      </c>
      <c r="E68" s="1" t="s">
        <v>9</v>
      </c>
      <c r="F68" s="1" t="s">
        <v>331</v>
      </c>
      <c r="G68" s="1" t="s">
        <v>279</v>
      </c>
      <c r="H68" s="1" t="s">
        <v>10</v>
      </c>
      <c r="I68" s="1" t="s">
        <v>274</v>
      </c>
      <c r="J68" s="4" t="s">
        <v>275</v>
      </c>
      <c r="K68" s="2">
        <v>34824.160000000003</v>
      </c>
      <c r="L68" s="2">
        <v>52236.24</v>
      </c>
      <c r="M68" s="2">
        <f>Tabela1[[#This Row],[Podpora unije]]+L68</f>
        <v>87060.4</v>
      </c>
      <c r="N68" s="3">
        <v>45444</v>
      </c>
      <c r="O68" s="3">
        <v>46387</v>
      </c>
    </row>
    <row r="69" spans="1:15" x14ac:dyDescent="0.2">
      <c r="A69" s="1" t="s">
        <v>267</v>
      </c>
      <c r="B69" s="1" t="s">
        <v>208</v>
      </c>
      <c r="C69" s="1" t="s">
        <v>209</v>
      </c>
      <c r="D69" s="1" t="s">
        <v>323</v>
      </c>
      <c r="E69" s="1" t="s">
        <v>9</v>
      </c>
      <c r="F69" s="1" t="s">
        <v>331</v>
      </c>
      <c r="G69" s="1" t="s">
        <v>279</v>
      </c>
      <c r="H69" s="1" t="s">
        <v>10</v>
      </c>
      <c r="I69" s="1" t="s">
        <v>274</v>
      </c>
      <c r="J69" s="4" t="s">
        <v>275</v>
      </c>
      <c r="K69" s="2">
        <v>34824.160000000003</v>
      </c>
      <c r="L69" s="2">
        <v>52236.24</v>
      </c>
      <c r="M69" s="2">
        <f>Tabela1[[#This Row],[Podpora unije]]+L69</f>
        <v>87060.4</v>
      </c>
      <c r="N69" s="3">
        <v>45444</v>
      </c>
      <c r="O69" s="3">
        <v>46387</v>
      </c>
    </row>
    <row r="70" spans="1:15" x14ac:dyDescent="0.2">
      <c r="A70" s="1" t="s">
        <v>268</v>
      </c>
      <c r="B70" s="1" t="s">
        <v>210</v>
      </c>
      <c r="C70" s="1" t="s">
        <v>211</v>
      </c>
      <c r="D70" s="1" t="s">
        <v>324</v>
      </c>
      <c r="E70" s="1" t="s">
        <v>9</v>
      </c>
      <c r="F70" s="1" t="s">
        <v>331</v>
      </c>
      <c r="G70" s="1" t="s">
        <v>279</v>
      </c>
      <c r="H70" s="1" t="s">
        <v>10</v>
      </c>
      <c r="I70" s="1" t="s">
        <v>274</v>
      </c>
      <c r="J70" s="4" t="s">
        <v>275</v>
      </c>
      <c r="K70" s="2">
        <v>34824.160000000003</v>
      </c>
      <c r="L70" s="2">
        <v>52236.24</v>
      </c>
      <c r="M70" s="2">
        <f>Tabela1[[#This Row],[Podpora unije]]+L70</f>
        <v>87060.4</v>
      </c>
      <c r="N70" s="3">
        <v>45444</v>
      </c>
      <c r="O70" s="3">
        <v>46387</v>
      </c>
    </row>
    <row r="71" spans="1:15" x14ac:dyDescent="0.2">
      <c r="A71" s="1" t="s">
        <v>269</v>
      </c>
      <c r="B71" s="1" t="s">
        <v>212</v>
      </c>
      <c r="C71" s="1" t="s">
        <v>213</v>
      </c>
      <c r="D71" s="1" t="s">
        <v>325</v>
      </c>
      <c r="E71" s="1" t="s">
        <v>9</v>
      </c>
      <c r="F71" s="1" t="s">
        <v>331</v>
      </c>
      <c r="G71" s="1" t="s">
        <v>279</v>
      </c>
      <c r="H71" s="1" t="s">
        <v>10</v>
      </c>
      <c r="I71" s="1" t="s">
        <v>274</v>
      </c>
      <c r="J71" s="4" t="s">
        <v>275</v>
      </c>
      <c r="K71" s="2">
        <v>34824.160000000003</v>
      </c>
      <c r="L71" s="2">
        <v>52236.24</v>
      </c>
      <c r="M71" s="2">
        <f>Tabela1[[#This Row],[Podpora unije]]+L71</f>
        <v>87060.4</v>
      </c>
      <c r="N71" s="3">
        <v>45444</v>
      </c>
      <c r="O71" s="3">
        <v>46387</v>
      </c>
    </row>
    <row r="72" spans="1:15" x14ac:dyDescent="0.2">
      <c r="A72" s="1" t="s">
        <v>270</v>
      </c>
      <c r="B72" s="1" t="s">
        <v>214</v>
      </c>
      <c r="C72" s="1" t="s">
        <v>215</v>
      </c>
      <c r="D72" s="1" t="s">
        <v>326</v>
      </c>
      <c r="E72" s="1" t="s">
        <v>9</v>
      </c>
      <c r="F72" s="1" t="s">
        <v>331</v>
      </c>
      <c r="G72" s="1" t="s">
        <v>279</v>
      </c>
      <c r="H72" s="1" t="s">
        <v>10</v>
      </c>
      <c r="I72" s="1" t="s">
        <v>274</v>
      </c>
      <c r="J72" s="4" t="s">
        <v>275</v>
      </c>
      <c r="K72" s="2">
        <v>34824.160000000003</v>
      </c>
      <c r="L72" s="2">
        <v>52236.24</v>
      </c>
      <c r="M72" s="2">
        <f>Tabela1[[#This Row],[Podpora unije]]+L72</f>
        <v>87060.4</v>
      </c>
      <c r="N72" s="3">
        <v>45444</v>
      </c>
      <c r="O72" s="3">
        <v>46387</v>
      </c>
    </row>
    <row r="73" spans="1:15" x14ac:dyDescent="0.2">
      <c r="A73" s="1" t="s">
        <v>271</v>
      </c>
      <c r="B73" s="1" t="s">
        <v>216</v>
      </c>
      <c r="C73" s="1" t="s">
        <v>217</v>
      </c>
      <c r="D73" s="1" t="s">
        <v>327</v>
      </c>
      <c r="E73" s="1" t="s">
        <v>9</v>
      </c>
      <c r="F73" s="1" t="s">
        <v>331</v>
      </c>
      <c r="G73" s="1" t="s">
        <v>279</v>
      </c>
      <c r="H73" s="1" t="s">
        <v>10</v>
      </c>
      <c r="I73" s="1" t="s">
        <v>274</v>
      </c>
      <c r="J73" s="4" t="s">
        <v>275</v>
      </c>
      <c r="K73" s="2">
        <v>34824.160000000003</v>
      </c>
      <c r="L73" s="2">
        <v>52236.24</v>
      </c>
      <c r="M73" s="2">
        <f>Tabela1[[#This Row],[Podpora unije]]+L73</f>
        <v>87060.4</v>
      </c>
      <c r="N73" s="3">
        <v>45444</v>
      </c>
      <c r="O73" s="3">
        <v>46387</v>
      </c>
    </row>
    <row r="74" spans="1:15" x14ac:dyDescent="0.2">
      <c r="A74" s="1" t="s">
        <v>272</v>
      </c>
      <c r="B74" s="1" t="s">
        <v>218</v>
      </c>
      <c r="C74" s="1" t="s">
        <v>219</v>
      </c>
      <c r="D74" s="1" t="s">
        <v>328</v>
      </c>
      <c r="E74" s="1" t="s">
        <v>9</v>
      </c>
      <c r="F74" s="1" t="s">
        <v>331</v>
      </c>
      <c r="G74" s="1" t="s">
        <v>279</v>
      </c>
      <c r="H74" s="1" t="s">
        <v>10</v>
      </c>
      <c r="I74" s="1" t="s">
        <v>274</v>
      </c>
      <c r="J74" s="4" t="s">
        <v>275</v>
      </c>
      <c r="K74" s="2">
        <v>34824.160000000003</v>
      </c>
      <c r="L74" s="2">
        <v>52236.24</v>
      </c>
      <c r="M74" s="2">
        <f>Tabela1[[#This Row],[Podpora unije]]+L74</f>
        <v>87060.4</v>
      </c>
      <c r="N74" s="3">
        <v>45444</v>
      </c>
      <c r="O74" s="3">
        <v>46387</v>
      </c>
    </row>
    <row r="75" spans="1:15" x14ac:dyDescent="0.2">
      <c r="A75" s="1" t="s">
        <v>273</v>
      </c>
      <c r="B75" s="1" t="s">
        <v>220</v>
      </c>
      <c r="C75" s="1" t="s">
        <v>221</v>
      </c>
      <c r="D75" s="1" t="s">
        <v>329</v>
      </c>
      <c r="E75" s="1" t="s">
        <v>9</v>
      </c>
      <c r="F75" s="1" t="s">
        <v>331</v>
      </c>
      <c r="G75" s="1" t="s">
        <v>279</v>
      </c>
      <c r="H75" s="1" t="s">
        <v>10</v>
      </c>
      <c r="I75" s="1" t="s">
        <v>274</v>
      </c>
      <c r="J75" s="4" t="s">
        <v>275</v>
      </c>
      <c r="K75" s="2">
        <v>34824.160000000003</v>
      </c>
      <c r="L75" s="2">
        <v>52236.24</v>
      </c>
      <c r="M75" s="2">
        <f>Tabela1[[#This Row],[Podpora unije]]+L75</f>
        <v>87060.4</v>
      </c>
      <c r="N75" s="3">
        <v>45444</v>
      </c>
      <c r="O75" s="3">
        <v>46387</v>
      </c>
    </row>
    <row r="76" spans="1:15" x14ac:dyDescent="0.2">
      <c r="A76" s="1" t="s">
        <v>278</v>
      </c>
      <c r="B76" s="1" t="s">
        <v>222</v>
      </c>
      <c r="C76" s="1" t="s">
        <v>223</v>
      </c>
      <c r="D76" s="1" t="s">
        <v>330</v>
      </c>
      <c r="E76" s="1" t="s">
        <v>45</v>
      </c>
      <c r="F76" s="1" t="s">
        <v>223</v>
      </c>
      <c r="G76" s="1" t="s">
        <v>280</v>
      </c>
      <c r="H76" s="1" t="s">
        <v>10</v>
      </c>
      <c r="I76" s="1" t="s">
        <v>11</v>
      </c>
      <c r="J76" s="4" t="s">
        <v>81</v>
      </c>
      <c r="K76" s="2">
        <v>5099997.01</v>
      </c>
      <c r="L76" s="2">
        <v>899999.47</v>
      </c>
      <c r="M76" s="2">
        <f>Tabela1[[#This Row],[Podpora unije]]+L76</f>
        <v>5999996.4799999995</v>
      </c>
      <c r="N76" s="3">
        <v>45170</v>
      </c>
      <c r="O76" s="3">
        <v>46996</v>
      </c>
    </row>
    <row r="77" spans="1:15" x14ac:dyDescent="0.2">
      <c r="A77" s="1" t="s">
        <v>334</v>
      </c>
      <c r="B77" s="1" t="s">
        <v>332</v>
      </c>
      <c r="C77" s="1" t="s">
        <v>333</v>
      </c>
      <c r="D77" s="1" t="s">
        <v>44</v>
      </c>
      <c r="E77" s="1" t="s">
        <v>45</v>
      </c>
      <c r="F77" s="1" t="s">
        <v>333</v>
      </c>
      <c r="G77" s="1" t="s">
        <v>75</v>
      </c>
      <c r="H77" s="1" t="s">
        <v>10</v>
      </c>
      <c r="I77" s="1" t="s">
        <v>13</v>
      </c>
      <c r="J77" s="4" t="s">
        <v>80</v>
      </c>
      <c r="K77" s="2">
        <v>3350000</v>
      </c>
      <c r="L77" s="2">
        <v>1650000</v>
      </c>
      <c r="M77" s="2">
        <f>Tabela1[[#This Row],[Podpora unije]]+L77</f>
        <v>5000000</v>
      </c>
      <c r="N77" s="3">
        <v>45231</v>
      </c>
      <c r="O77" s="3">
        <v>47299</v>
      </c>
    </row>
    <row r="78" spans="1:15" x14ac:dyDescent="0.2">
      <c r="A78" s="1" t="s">
        <v>335</v>
      </c>
      <c r="B78" s="8" t="s">
        <v>337</v>
      </c>
      <c r="C78" s="8" t="s">
        <v>343</v>
      </c>
      <c r="D78" s="1" t="s">
        <v>341</v>
      </c>
      <c r="E78" s="1" t="s">
        <v>45</v>
      </c>
      <c r="F78" s="8" t="s">
        <v>338</v>
      </c>
      <c r="G78" s="1" t="s">
        <v>84</v>
      </c>
      <c r="H78" s="1" t="s">
        <v>10</v>
      </c>
      <c r="I78" s="1" t="s">
        <v>274</v>
      </c>
      <c r="J78" s="4" t="s">
        <v>275</v>
      </c>
      <c r="K78" s="2">
        <v>151886.70000000001</v>
      </c>
      <c r="L78" s="2">
        <v>227830.04</v>
      </c>
      <c r="M78" s="2">
        <f>Tabela1[[#This Row],[Podpora unije]]+L78</f>
        <v>379716.74</v>
      </c>
      <c r="N78" s="3">
        <v>45352</v>
      </c>
      <c r="O78" s="3">
        <v>46630</v>
      </c>
    </row>
    <row r="79" spans="1:15" x14ac:dyDescent="0.2">
      <c r="A79" s="1" t="s">
        <v>336</v>
      </c>
      <c r="B79" s="8" t="s">
        <v>339</v>
      </c>
      <c r="C79" s="8" t="s">
        <v>344</v>
      </c>
      <c r="D79" s="1" t="s">
        <v>342</v>
      </c>
      <c r="E79" s="1" t="s">
        <v>45</v>
      </c>
      <c r="F79" s="8" t="s">
        <v>340</v>
      </c>
      <c r="G79" s="1" t="s">
        <v>84</v>
      </c>
      <c r="H79" s="1" t="s">
        <v>10</v>
      </c>
      <c r="I79" s="1" t="s">
        <v>13</v>
      </c>
      <c r="J79" s="4" t="s">
        <v>80</v>
      </c>
      <c r="K79" s="2">
        <v>2234749.9900000002</v>
      </c>
      <c r="L79" s="2">
        <v>1265250.01</v>
      </c>
      <c r="M79" s="2">
        <f>Tabela1[[#This Row],[Podpora unije]]+L79</f>
        <v>3500000</v>
      </c>
      <c r="N79" s="3">
        <v>45352</v>
      </c>
      <c r="O79" s="3">
        <v>47057</v>
      </c>
    </row>
    <row r="80" spans="1:15" x14ac:dyDescent="0.2">
      <c r="A80" s="1" t="s">
        <v>345</v>
      </c>
      <c r="B80" s="8" t="s">
        <v>346</v>
      </c>
      <c r="C80" s="8" t="s">
        <v>348</v>
      </c>
      <c r="D80" s="1" t="s">
        <v>349</v>
      </c>
      <c r="E80" s="1" t="s">
        <v>48</v>
      </c>
      <c r="F80" s="8" t="s">
        <v>347</v>
      </c>
      <c r="G80" s="1" t="s">
        <v>75</v>
      </c>
      <c r="H80" s="1" t="s">
        <v>10</v>
      </c>
      <c r="I80" s="1" t="s">
        <v>13</v>
      </c>
      <c r="J80" s="4" t="s">
        <v>80</v>
      </c>
      <c r="K80" s="2">
        <v>6700000</v>
      </c>
      <c r="L80" s="2">
        <v>3300000</v>
      </c>
      <c r="M80" s="2">
        <f>Tabela1[[#This Row],[Podpora unije]]+L80</f>
        <v>10000000</v>
      </c>
      <c r="N80" s="3">
        <v>44197</v>
      </c>
      <c r="O80" s="3">
        <v>47238</v>
      </c>
    </row>
    <row r="81" spans="1:15" x14ac:dyDescent="0.2">
      <c r="A81" s="1" t="s">
        <v>372</v>
      </c>
      <c r="B81" s="8" t="s">
        <v>350</v>
      </c>
      <c r="C81" s="8" t="s">
        <v>351</v>
      </c>
      <c r="D81" s="1" t="s">
        <v>352</v>
      </c>
      <c r="E81" s="1" t="s">
        <v>9</v>
      </c>
      <c r="F81" s="1" t="s">
        <v>353</v>
      </c>
      <c r="G81" s="1" t="s">
        <v>354</v>
      </c>
      <c r="H81" s="1" t="s">
        <v>10</v>
      </c>
      <c r="I81" s="1" t="s">
        <v>274</v>
      </c>
      <c r="J81" s="4" t="s">
        <v>275</v>
      </c>
      <c r="K81" s="2">
        <v>199999.73</v>
      </c>
      <c r="L81" s="2">
        <v>299999.62</v>
      </c>
      <c r="M81" s="2">
        <f>Tabela1[[#This Row],[Podpora unije]]+L81</f>
        <v>499999.35</v>
      </c>
      <c r="N81" s="3">
        <v>45814</v>
      </c>
      <c r="O81" s="3">
        <v>46783</v>
      </c>
    </row>
    <row r="82" spans="1:15" x14ac:dyDescent="0.2">
      <c r="A82" s="1" t="s">
        <v>373</v>
      </c>
      <c r="B82" s="8" t="s">
        <v>355</v>
      </c>
      <c r="C82" s="8" t="s">
        <v>356</v>
      </c>
      <c r="D82" s="1" t="s">
        <v>357</v>
      </c>
      <c r="E82" s="1" t="s">
        <v>9</v>
      </c>
      <c r="F82" s="1" t="s">
        <v>353</v>
      </c>
      <c r="G82" s="1" t="s">
        <v>354</v>
      </c>
      <c r="H82" s="1" t="s">
        <v>10</v>
      </c>
      <c r="I82" s="1" t="s">
        <v>274</v>
      </c>
      <c r="J82" s="4" t="s">
        <v>275</v>
      </c>
      <c r="K82" s="2">
        <v>197020.89</v>
      </c>
      <c r="L82" s="2">
        <v>295531.34000000003</v>
      </c>
      <c r="M82" s="2">
        <f>Tabela1[[#This Row],[Podpora unije]]+L82</f>
        <v>492552.23000000004</v>
      </c>
      <c r="N82" s="3">
        <v>45814</v>
      </c>
      <c r="O82" s="3">
        <v>46783</v>
      </c>
    </row>
    <row r="83" spans="1:15" x14ac:dyDescent="0.2">
      <c r="A83" s="1" t="s">
        <v>374</v>
      </c>
      <c r="B83" s="8" t="s">
        <v>358</v>
      </c>
      <c r="C83" s="8" t="s">
        <v>359</v>
      </c>
      <c r="D83" s="1" t="s">
        <v>360</v>
      </c>
      <c r="E83" s="1" t="s">
        <v>9</v>
      </c>
      <c r="F83" s="1" t="s">
        <v>353</v>
      </c>
      <c r="G83" s="1" t="s">
        <v>354</v>
      </c>
      <c r="H83" s="1" t="s">
        <v>10</v>
      </c>
      <c r="I83" s="1" t="s">
        <v>274</v>
      </c>
      <c r="J83" s="4" t="s">
        <v>275</v>
      </c>
      <c r="K83" s="2">
        <v>199999.76</v>
      </c>
      <c r="L83" s="2">
        <v>299999.65000000002</v>
      </c>
      <c r="M83" s="2">
        <f>Tabela1[[#This Row],[Podpora unije]]+L83</f>
        <v>499999.41000000003</v>
      </c>
      <c r="N83" s="3">
        <v>45814</v>
      </c>
      <c r="O83" s="3">
        <v>46783</v>
      </c>
    </row>
    <row r="84" spans="1:15" x14ac:dyDescent="0.2">
      <c r="A84" s="1" t="s">
        <v>375</v>
      </c>
      <c r="B84" s="8" t="s">
        <v>361</v>
      </c>
      <c r="C84" s="8" t="s">
        <v>362</v>
      </c>
      <c r="D84" s="1" t="s">
        <v>363</v>
      </c>
      <c r="E84" s="1" t="s">
        <v>9</v>
      </c>
      <c r="F84" s="1" t="s">
        <v>364</v>
      </c>
      <c r="G84" s="1" t="s">
        <v>365</v>
      </c>
      <c r="H84" s="1" t="s">
        <v>366</v>
      </c>
      <c r="I84" s="1" t="s">
        <v>367</v>
      </c>
      <c r="J84" s="9">
        <v>0.85</v>
      </c>
      <c r="K84" s="2">
        <v>5254989.2699999996</v>
      </c>
      <c r="L84" s="2">
        <v>927351.05</v>
      </c>
      <c r="M84" s="2">
        <f>Tabela1[[#This Row],[Podpora unije]]+L84</f>
        <v>6182340.3199999994</v>
      </c>
      <c r="N84" s="3">
        <v>45777</v>
      </c>
      <c r="O84" s="3">
        <v>47057</v>
      </c>
    </row>
    <row r="85" spans="1:15" x14ac:dyDescent="0.2">
      <c r="A85" s="1" t="s">
        <v>376</v>
      </c>
      <c r="B85" s="8" t="s">
        <v>368</v>
      </c>
      <c r="C85" s="8" t="s">
        <v>369</v>
      </c>
      <c r="D85" s="1" t="s">
        <v>370</v>
      </c>
      <c r="E85" s="1" t="s">
        <v>9</v>
      </c>
      <c r="F85" s="1" t="s">
        <v>371</v>
      </c>
      <c r="G85" s="1" t="s">
        <v>365</v>
      </c>
      <c r="H85" s="1" t="s">
        <v>366</v>
      </c>
      <c r="I85" s="1" t="s">
        <v>367</v>
      </c>
      <c r="J85" s="9">
        <v>0.85</v>
      </c>
      <c r="K85" s="2">
        <v>2550000</v>
      </c>
      <c r="L85" s="2">
        <v>450000</v>
      </c>
      <c r="M85" s="2">
        <f>Tabela1[[#This Row],[Podpora unije]]+L85</f>
        <v>3000000</v>
      </c>
      <c r="N85" s="3">
        <v>45786</v>
      </c>
      <c r="O85" s="3">
        <v>47057</v>
      </c>
    </row>
    <row r="86" spans="1:15" x14ac:dyDescent="0.2">
      <c r="B86" s="8"/>
      <c r="C86" s="8"/>
      <c r="J86" s="4"/>
      <c r="K86" s="2"/>
      <c r="L86" s="2"/>
      <c r="M86" s="2"/>
      <c r="N86" s="2"/>
      <c r="O86" s="3"/>
    </row>
    <row r="87" spans="1:15" x14ac:dyDescent="0.2">
      <c r="B87" s="8"/>
      <c r="C87" s="8"/>
      <c r="J87" s="4"/>
      <c r="K87" s="2"/>
      <c r="L87" s="2"/>
      <c r="M87" s="2"/>
      <c r="N87" s="2"/>
      <c r="O87" s="3"/>
    </row>
    <row r="88" spans="1:15" x14ac:dyDescent="0.2">
      <c r="B88" s="1" t="s">
        <v>76</v>
      </c>
    </row>
  </sheetData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Seznam operacij 2021-2027 MVI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Operacije</dc:title>
  <dc:subject>Seznam</dc:subject>
  <dc:creator>eMA2</dc:creator>
  <cp:lastModifiedBy>Miša Jazbec</cp:lastModifiedBy>
  <dcterms:created xsi:type="dcterms:W3CDTF">2024-02-29T11:05:00Z</dcterms:created>
  <dcterms:modified xsi:type="dcterms:W3CDTF">2025-12-01T14:41:04Z</dcterms:modified>
</cp:coreProperties>
</file>