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mnz.sharepoint.com/sites/Slubazadigitalizacijoizobraevanja-NOO-Pilotniprojekti/Shared Documents/NOO - Pilotni projekti/Digitalno državljanstvo/Javni razpis_za objavo/"/>
    </mc:Choice>
  </mc:AlternateContent>
  <xr:revisionPtr revIDLastSave="2" documentId="8_{A2CB8190-F35B-4673-AFBE-95E0924BB5D8}" xr6:coauthVersionLast="47" xr6:coauthVersionMax="47" xr10:uidLastSave="{858AC5D8-E8FA-4422-841D-D592266328E9}"/>
  <bookViews>
    <workbookView xWindow="-108" yWindow="-108" windowWidth="23256" windowHeight="12576" tabRatio="772" firstSheet="1" activeTab="1" xr2:uid="{00000000-000D-0000-FFFF-FFFF00000000}"/>
  </bookViews>
  <sheets>
    <sheet name="VZI" sheetId="1" r:id="rId1"/>
    <sheet name="1. Seznam stroškov" sheetId="4" r:id="rId2"/>
    <sheet name=" 2. Obračun SSE" sheetId="15" r:id="rId3"/>
    <sheet name="3. Poročilo zaposlenega SSE" sheetId="16" r:id="rId4"/>
    <sheet name="4. Poročilo AP_PP SSE" sheetId="21" r:id="rId5"/>
    <sheet name="5. Vsebinsko poročilo" sheetId="2" r:id="rId6"/>
    <sheet name="6. Seštevek" sheetId="20" r:id="rId7"/>
  </sheets>
  <definedNames>
    <definedName name="_xlnm._FilterDatabase" localSheetId="1" hidden="1">'1. Seznam stroškov'!$B$15:$L$33</definedName>
    <definedName name="_xlnm.Print_Area" localSheetId="2">' 2. Obračun SSE'!$A$1:$I$25</definedName>
    <definedName name="_xlnm.Print_Area" localSheetId="1">'1. Seznam stroškov'!$B$2:$L$42</definedName>
    <definedName name="_xlnm.Print_Area" localSheetId="3">'3. Poročilo zaposlenega SSE'!$A$1:$H$33</definedName>
    <definedName name="_xlnm.Print_Area" localSheetId="4">'4. Poročilo AP_PP SSE'!$A$1:$H$39</definedName>
    <definedName name="_xlnm.Print_Area" localSheetId="5">'5. Vsebinsko poročilo'!$A$2:$N$36</definedName>
    <definedName name="_xlnm.Print_Area" localSheetId="6">'6. Seštevek'!$A$1:$G$18</definedName>
    <definedName name="_xlnm.Print_Area" localSheetId="0">VZI!$B$3:$G$61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4" l="1"/>
  <c r="K17" i="4"/>
  <c r="K18" i="4"/>
  <c r="K19" i="4"/>
  <c r="K20" i="4"/>
  <c r="K21" i="4"/>
  <c r="K22" i="4"/>
  <c r="K23" i="4"/>
  <c r="K24" i="4"/>
  <c r="K25" i="4"/>
  <c r="K26" i="4"/>
  <c r="K27" i="4"/>
  <c r="K28" i="4"/>
  <c r="K29" i="4"/>
  <c r="K30" i="4"/>
  <c r="K31" i="4"/>
  <c r="K32" i="4"/>
  <c r="J17" i="4"/>
  <c r="J18" i="4"/>
  <c r="J19" i="4"/>
  <c r="J20" i="4"/>
  <c r="J21" i="4"/>
  <c r="J22" i="4"/>
  <c r="J23" i="4"/>
  <c r="J24" i="4"/>
  <c r="J25" i="4"/>
  <c r="J26" i="4"/>
  <c r="J27" i="4"/>
  <c r="J28" i="4"/>
  <c r="J29" i="4"/>
  <c r="J30" i="4"/>
  <c r="J31" i="4"/>
  <c r="J32" i="4"/>
  <c r="J16" i="4"/>
  <c r="E43" i="1"/>
  <c r="E40" i="1"/>
  <c r="E8" i="20" s="1"/>
  <c r="F8" i="20" s="1"/>
  <c r="E45" i="1" l="1"/>
  <c r="F45" i="1" l="1"/>
  <c r="I33" i="4" l="1"/>
  <c r="H15" i="15"/>
  <c r="H16" i="15"/>
  <c r="H17" i="15"/>
  <c r="H18" i="15"/>
  <c r="E11" i="4"/>
  <c r="E10" i="4"/>
  <c r="H33" i="4"/>
  <c r="F33" i="4"/>
  <c r="J33" i="4" s="1"/>
  <c r="C10" i="4"/>
  <c r="C12" i="4"/>
  <c r="H12" i="15"/>
  <c r="H14" i="15"/>
  <c r="H13" i="15"/>
  <c r="K33" i="4" l="1"/>
  <c r="E12" i="4" l="1"/>
  <c r="F4" i="4" l="1"/>
  <c r="I4" i="2" l="1"/>
  <c r="G4" i="2"/>
  <c r="H4" i="4" l="1"/>
</calcChain>
</file>

<file path=xl/sharedStrings.xml><?xml version="1.0" encoding="utf-8"?>
<sst xmlns="http://schemas.openxmlformats.org/spreadsheetml/2006/main" count="191" uniqueCount="150">
  <si>
    <t xml:space="preserve">VLOGA ZA IZPLAČILO IZ SKLADA NOO ŠT. : </t>
  </si>
  <si>
    <t>Obdobje poročanja od</t>
  </si>
  <si>
    <t>do:</t>
  </si>
  <si>
    <t>Datum izdaje:</t>
  </si>
  <si>
    <t>Datum zapadlosti:</t>
  </si>
  <si>
    <t>Nosilni organ:</t>
  </si>
  <si>
    <t>Ministrstvo za vzgojo in izobraževanje</t>
  </si>
  <si>
    <t>Izvajalec ukrepa:</t>
  </si>
  <si>
    <t>Zapiranje predplačila:</t>
  </si>
  <si>
    <t>Številka vloge za predplačilo:</t>
  </si>
  <si>
    <t>Podatki o projektu</t>
  </si>
  <si>
    <t>Naziv projekta:</t>
  </si>
  <si>
    <t>Kratek naziv projekta:</t>
  </si>
  <si>
    <t>Šifra projekta NRP:</t>
  </si>
  <si>
    <t>Št. pogodbe o sofinanciranju iz sklada NOO:</t>
  </si>
  <si>
    <t>Datum podpisa pogodbe o sofinanciranju iz sklada NOO:</t>
  </si>
  <si>
    <t>Številka aneksa k pogodbi:</t>
  </si>
  <si>
    <t>Datum podpisa aneksa:</t>
  </si>
  <si>
    <t>Podatki vodilnega končnega prejemnika</t>
  </si>
  <si>
    <t>Naziv:</t>
  </si>
  <si>
    <t>Naslov:</t>
  </si>
  <si>
    <t>E-naslov:</t>
  </si>
  <si>
    <t>Stroškovno mesto:</t>
  </si>
  <si>
    <t>Davčna števika:</t>
  </si>
  <si>
    <t>Številka TRR:</t>
  </si>
  <si>
    <t>Številka IBAN:</t>
  </si>
  <si>
    <t>Številka SWIFT ali BIC:</t>
  </si>
  <si>
    <t>Specifikacija zahtevka</t>
  </si>
  <si>
    <t>Vrednost</t>
  </si>
  <si>
    <t>Valuta</t>
  </si>
  <si>
    <t xml:space="preserve">                                            Poenostavljeni stroški</t>
  </si>
  <si>
    <t xml:space="preserve">Stroški NOO </t>
  </si>
  <si>
    <t>EUR</t>
  </si>
  <si>
    <t>Znesek vloge za izplačilo</t>
  </si>
  <si>
    <t>Znesek kritja vloge za predplačilo iz sredstev mehanizma NOO</t>
  </si>
  <si>
    <t>Preostanek za izplačilo iz sredstev mehanizma NOO</t>
  </si>
  <si>
    <t>SKUPAJ ZA IZPLAČILO</t>
  </si>
  <si>
    <t>Obvezne priloge:</t>
  </si>
  <si>
    <t>1. Seznam stroškov</t>
  </si>
  <si>
    <t>2. Obračun SSE</t>
  </si>
  <si>
    <t>3. Poročilo zaposlenega SSE</t>
  </si>
  <si>
    <t>4. Poročilo AP_PP SSE</t>
  </si>
  <si>
    <t>5. Vsebinsko poročilo o izvajanju projekta</t>
  </si>
  <si>
    <t>6. Seštevki po stroških</t>
  </si>
  <si>
    <t>Izjava vodilnega končnega prejemnika:</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</si>
  <si>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</si>
  <si>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žig:</t>
  </si>
  <si>
    <t>Odgovorna oseba (ime in priimek, podpis):</t>
  </si>
  <si>
    <t xml:space="preserve"> </t>
  </si>
  <si>
    <t>Priloga 1:</t>
  </si>
  <si>
    <t>SEZNAM STROŠKOV</t>
  </si>
  <si>
    <t xml:space="preserve">            </t>
  </si>
  <si>
    <t xml:space="preserve">  Obdobje poročanja  od:</t>
  </si>
  <si>
    <t xml:space="preserve">Podatki vodilnega končnega prejemnika </t>
  </si>
  <si>
    <t>Davčna številka:</t>
  </si>
  <si>
    <r>
      <t>Vezano na stroške sklada NOO</t>
    </r>
    <r>
      <rPr>
        <b/>
        <vertAlign val="superscript"/>
        <sz val="10"/>
        <color theme="1"/>
        <rFont val="Arial"/>
        <family val="2"/>
        <charset val="238"/>
      </rPr>
      <t>1</t>
    </r>
  </si>
  <si>
    <t xml:space="preserve">Zap. št. </t>
  </si>
  <si>
    <t>Naziv končnega prejemnika/ partnerja</t>
  </si>
  <si>
    <t>Številka
 dokumenta</t>
  </si>
  <si>
    <t>Datum dokumenta</t>
  </si>
  <si>
    <t>Upravičen strošek SSE</t>
  </si>
  <si>
    <t>Naziv izvajalca (AP in PP)</t>
  </si>
  <si>
    <t>Upravičen strošek AP ali PP</t>
  </si>
  <si>
    <t>Ostali stroški po AP ali PP</t>
  </si>
  <si>
    <t>Pavšalna stopnja 25%</t>
  </si>
  <si>
    <t>Opomba</t>
  </si>
  <si>
    <t>STROŠKI SKUPAJ</t>
  </si>
  <si>
    <r>
      <t xml:space="preserve">1 </t>
    </r>
    <r>
      <rPr>
        <sz val="10"/>
        <color theme="1"/>
        <rFont val="Arial"/>
        <family val="2"/>
        <charset val="238"/>
      </rPr>
      <t xml:space="preserve">Stroški, ki se v skladu z načrtom financirajo iz sredstev mehanizma </t>
    </r>
  </si>
  <si>
    <t>Odgovorna oseba prijavitelja (ime in priimek, podpis):</t>
  </si>
  <si>
    <t>Priloga 2:</t>
  </si>
  <si>
    <t xml:space="preserve">Obračun  standardnega stroška na enoto za stroške dela (SSE) </t>
  </si>
  <si>
    <t xml:space="preserve">Št. dokumenta: </t>
  </si>
  <si>
    <t xml:space="preserve">Datum dokumenta: </t>
  </si>
  <si>
    <t xml:space="preserve">Naziv projekta: </t>
  </si>
  <si>
    <t xml:space="preserve">Konzorcijski partner </t>
  </si>
  <si>
    <t>Obdobje poročanja:                                                   od</t>
  </si>
  <si>
    <r>
      <t>[</t>
    </r>
    <r>
      <rPr>
        <sz val="9.5"/>
        <color indexed="23"/>
        <rFont val="Arial"/>
        <family val="2"/>
        <charset val="238"/>
      </rPr>
      <t>mesec,leto]</t>
    </r>
  </si>
  <si>
    <t xml:space="preserve">Ime in priimek zaposlenega           </t>
  </si>
  <si>
    <t>Število mesecev</t>
  </si>
  <si>
    <t>Mesečna postavka (SSE v EUR)</t>
  </si>
  <si>
    <t>Delež zaposlitve na projektu</t>
  </si>
  <si>
    <t>Upravičen strošek v EUR</t>
  </si>
  <si>
    <t>1.</t>
  </si>
  <si>
    <t>janez novak</t>
  </si>
  <si>
    <t>2.</t>
  </si>
  <si>
    <t>3.</t>
  </si>
  <si>
    <t>4.</t>
  </si>
  <si>
    <t>5.</t>
  </si>
  <si>
    <t>6.</t>
  </si>
  <si>
    <t>SKUPNA VREDNOST SSE ZA IZPLAČILO</t>
  </si>
  <si>
    <t xml:space="preserve">Priloga 3: </t>
  </si>
  <si>
    <t xml:space="preserve">                                 Poročilo zaposlenega na projektu </t>
  </si>
  <si>
    <t>Konzorcijski partner:</t>
  </si>
  <si>
    <t xml:space="preserve">Obdobje poročanja:  </t>
  </si>
  <si>
    <t xml:space="preserve">Kratek naziv projekta: </t>
  </si>
  <si>
    <t>Ime in priimek zaposlenega:</t>
  </si>
  <si>
    <t>Število mesecev uveljavljanja SSE*:</t>
  </si>
  <si>
    <t>POROČILO ZAPOSLENEGA</t>
  </si>
  <si>
    <r>
      <t xml:space="preserve">Po posameznih mesecih poročanja, navedite konkretne aktivnosti, ki so bile izvedene v obdobju poročanja. </t>
    </r>
    <r>
      <rPr>
        <sz val="10"/>
        <color rgb="FFFF0000"/>
        <rFont val="Arial"/>
        <family val="2"/>
        <charset val="238"/>
      </rPr>
      <t xml:space="preserve"> </t>
    </r>
  </si>
  <si>
    <t>[mesec,leto]</t>
  </si>
  <si>
    <t>* Spodaj podpisana odgovorna oseba izjavljam, da za posamezni mesec dela, ki se uveljavlja na projektu, končni prejemnik NI prejel sredstev iz drugega vira financiranja (drugi projekti, ZZZS, itd)</t>
  </si>
  <si>
    <t>Pripravil:</t>
  </si>
  <si>
    <t>Odgovorna oseba:</t>
  </si>
  <si>
    <t>Podpis:</t>
  </si>
  <si>
    <t>Datum:</t>
  </si>
  <si>
    <t>Priloga 4:</t>
  </si>
  <si>
    <t>Poročilo o izvedenem delu</t>
  </si>
  <si>
    <t>Ime in priimek izvajalca:</t>
  </si>
  <si>
    <t>Vrsta pogodbe (AP ali PP)</t>
  </si>
  <si>
    <t>Število ur opravljenega dela:</t>
  </si>
  <si>
    <t>Urna postavka (bruto):</t>
  </si>
  <si>
    <t>Višina upravičenega stroška avtorskega ali podjemnega dela:</t>
  </si>
  <si>
    <t>Ostali stroški (potni stroški, nočitve, itd):</t>
  </si>
  <si>
    <t xml:space="preserve">POROČILO </t>
  </si>
  <si>
    <r>
      <t xml:space="preserve">Navedite konkretne naloge, ki so bile izvedene v obdobju poročanja in so vezane na pogodbo (avtorsko ali podjemno). </t>
    </r>
    <r>
      <rPr>
        <sz val="10"/>
        <color rgb="FFFF0000"/>
        <rFont val="Arial"/>
        <family val="2"/>
        <charset val="238"/>
      </rPr>
      <t xml:space="preserve"> </t>
    </r>
  </si>
  <si>
    <t xml:space="preserve">Kot dokazilo je potrebno priložiti: </t>
  </si>
  <si>
    <t xml:space="preserve">1. dokumentacijo o postopku oddaje javnega naročila, če je upravičenec naročnik po zakonu, ki ureja javno naročanje; </t>
  </si>
  <si>
    <t>2. avtorsko ali podjemno pogodba;</t>
  </si>
  <si>
    <t>3. račun ali zahtevek za izplačilo avtorskega honorarja ali podjemnega dela;</t>
  </si>
  <si>
    <t>4. obračun  dela (ali individualni REK-2 obrazec);</t>
  </si>
  <si>
    <t>5. dokazilo o plačilu dela in pripadajočih davkov in prispevkov, vključno z REK-2 obrazcem v primeru množičnega plačila.</t>
  </si>
  <si>
    <t xml:space="preserve">Priloga 2:              </t>
  </si>
  <si>
    <t>VSEBINSKO POROČILO O IZVAJANJU PROJEKTA</t>
  </si>
  <si>
    <t xml:space="preserve">Obdobje poročanja  od </t>
  </si>
  <si>
    <t xml:space="preserve">do   </t>
  </si>
  <si>
    <t>Podatki o končnem prejemniku</t>
  </si>
  <si>
    <t>Šifra in naziv ter vrsta ukrepa:</t>
  </si>
  <si>
    <t>C3.K12.IE - Celovita transformacija (trajnost in odpornost) zelenega in digitalnega izobraževanja</t>
  </si>
  <si>
    <t>1. POVZETEK IZVAJANJA PROJEKTA (opisno, trenutno stanje projekta ob oddaji vloge za izplačilo iz sklada NOO)</t>
  </si>
  <si>
    <r>
      <t>Vpišite kratek povzetek izvajanja projekta po posameznih aktivnostih (kot npr. začetek in konec izvajanja aktivnosti), prispevek projekta k doseganju ciljev in rezultatov,</t>
    </r>
    <r>
      <rPr>
        <sz val="11"/>
        <color rgb="FFFF0000"/>
        <rFont val="Arial"/>
        <family val="2"/>
        <charset val="238"/>
      </rPr>
      <t xml:space="preserve"> </t>
    </r>
    <r>
      <rPr>
        <sz val="11"/>
        <color theme="1"/>
        <rFont val="Arial"/>
        <family val="2"/>
        <charset val="238"/>
      </rPr>
      <t xml:space="preserve">napredek pri doseganju projektno specifičnih kazalnikov. Izpostavite tudi težave, ki so se pojavile med izvajanjem do sedaj ali težave, ki jih lahko predvidite, da se bodo pojavile pri nadaljnjem izvajanju projekta. </t>
    </r>
  </si>
  <si>
    <t>Priloga 6:</t>
  </si>
  <si>
    <t>SEŠTEVEK PO STROŠKIH</t>
  </si>
  <si>
    <t>Številka vloge za izplačilo:</t>
  </si>
  <si>
    <t>Naziv stroškov</t>
  </si>
  <si>
    <t>pogodbena vrednost</t>
  </si>
  <si>
    <t>seštevek preteklih VZI</t>
  </si>
  <si>
    <t>VZI</t>
  </si>
  <si>
    <t>ostane po pogodbi</t>
  </si>
  <si>
    <t>Stroški NOO</t>
  </si>
  <si>
    <t>Izplačilo predplačila</t>
  </si>
  <si>
    <t>poračun predplačila</t>
  </si>
  <si>
    <t>št. VZIP</t>
  </si>
  <si>
    <t>znesek predplačila</t>
  </si>
  <si>
    <t>datum izplačila</t>
  </si>
  <si>
    <t>št. VZI</t>
  </si>
  <si>
    <t>znesek - stroški NOO</t>
  </si>
  <si>
    <t>ostanek predplačila</t>
  </si>
  <si>
    <t>VZIP1</t>
  </si>
  <si>
    <t>VZI1</t>
  </si>
  <si>
    <t>VZI2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</si>
</sst>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d/\ m/\ yy"/>
    <numFmt numFmtId="166" formatCode="#,##0.00\ &quot;€&quot;"/>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b/>
      <sz val="10"/>
      <color rgb="FFFF0000"/>
      <name val="Arial"/>
      <family val="2"/>
      <charset val="238"/>
    </font>
    <font>
      <sz val="12"/>
      <color theme="1"/>
      <name val="Arial"/>
      <family val="2"/>
      <charset val="238"/>
    </font>
    <font>
      <sz val="10"/>
      <name val="Arial CE"/>
      <charset val="238"/>
    </font>
    <font>
      <sz val="11"/>
      <color rgb="FFFF0000"/>
      <name val="Arial"/>
      <family val="2"/>
      <charset val="238"/>
    </font>
    <font>
      <sz val="11"/>
      <color theme="1"/>
      <name val="Calibri"/>
      <family val="2"/>
      <charset val="238"/>
      <scheme val="minor"/>
    </font>
    <font>
      <sz val="10"/>
      <color rgb="FF1F497D"/>
      <name val="Arial"/>
      <family val="2"/>
      <charset val="238"/>
    </font>
    <font>
      <b/>
      <sz val="9"/>
      <name val="Arial"/>
      <family val="2"/>
      <charset val="238"/>
    </font>
    <font>
      <sz val="11"/>
      <color rgb="FF000000"/>
      <name val="Calibri"/>
      <family val="2"/>
      <charset val="238"/>
      <scheme val="minor"/>
    </font>
    <font>
      <b/>
      <sz val="11"/>
      <color rgb="FF000000"/>
      <name val="Arial"/>
      <family val="2"/>
      <charset val="238"/>
    </font>
    <font>
      <sz val="11"/>
      <color rgb="FF000000"/>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0"/>
      <color theme="0" tint="-0.499984740745262"/>
      <name val="Arial"/>
      <family val="2"/>
      <charset val="238"/>
    </font>
    <font>
      <sz val="9.5"/>
      <color indexed="23"/>
      <name val="Arial"/>
      <family val="2"/>
      <charset val="238"/>
    </font>
    <font>
      <sz val="12"/>
      <name val="Arial"/>
      <family val="2"/>
      <charset val="238"/>
    </font>
    <font>
      <b/>
      <sz val="12"/>
      <name val="Arial"/>
      <family val="2"/>
      <charset val="238"/>
    </font>
    <font>
      <b/>
      <sz val="11"/>
      <name val="Arial"/>
      <family val="2"/>
      <charset val="238"/>
    </font>
    <font>
      <b/>
      <sz val="14"/>
      <color indexed="8"/>
      <name val="Arial"/>
      <family val="2"/>
      <charset val="238"/>
    </font>
    <font>
      <b/>
      <sz val="11"/>
      <color indexed="8"/>
      <name val="Arial"/>
      <family val="2"/>
      <charset val="238"/>
    </font>
    <font>
      <sz val="10"/>
      <color rgb="FFFF0000"/>
      <name val="Arial"/>
      <family val="2"/>
      <charset val="238"/>
    </font>
    <font>
      <sz val="10"/>
      <color indexed="55"/>
      <name val="Arial"/>
      <family val="2"/>
      <charset val="238"/>
    </font>
    <font>
      <b/>
      <u/>
      <sz val="9"/>
      <color theme="1"/>
      <name val="Arial"/>
      <family val="2"/>
      <charset val="238"/>
    </font>
    <font>
      <sz val="9"/>
      <color theme="1"/>
      <name val="Arial"/>
      <family val="2"/>
      <charset val="238"/>
    </font>
    <font>
      <i/>
      <sz val="9"/>
      <color theme="1"/>
      <name val="Arial"/>
      <family val="2"/>
      <charset val="238"/>
    </font>
    <font>
      <sz val="9"/>
      <color theme="1"/>
      <name val="Calibri"/>
      <family val="2"/>
      <charset val="238"/>
      <scheme val="minor"/>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C4D79B"/>
        <bgColor rgb="FF000000"/>
      </patternFill>
    </fill>
    <fill>
      <patternFill patternType="solid">
        <fgColor rgb="FFDCE6F1"/>
        <bgColor rgb="FF000000"/>
      </patternFill>
    </fill>
    <fill>
      <patternFill patternType="solid">
        <fgColor rgb="FF8DB4E2"/>
        <bgColor rgb="FF000000"/>
      </patternFill>
    </fill>
    <fill>
      <patternFill patternType="solid">
        <fgColor rgb="FFD8E4BC"/>
        <bgColor rgb="FF000000"/>
      </patternFill>
    </fill>
    <fill>
      <patternFill patternType="solid">
        <fgColor rgb="FF8DB4E2"/>
        <bgColor rgb="FF4F81BD"/>
      </patternFill>
    </fill>
    <fill>
      <patternFill patternType="solid">
        <fgColor rgb="FFDCE6F1"/>
        <bgColor rgb="FFDCE6F1"/>
      </patternFill>
    </fill>
    <fill>
      <patternFill patternType="solid">
        <fgColor rgb="FFE4DFEC"/>
        <bgColor rgb="FF000000"/>
      </patternFill>
    </fill>
    <fill>
      <patternFill patternType="solid">
        <fgColor theme="4" tint="0.79998168889431442"/>
        <bgColor rgb="FFDCE6F1"/>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3" fillId="0" borderId="0"/>
    <xf numFmtId="9" fontId="25" fillId="0" borderId="0" applyFont="0" applyFill="0" applyBorder="0" applyAlignment="0" applyProtection="0"/>
  </cellStyleXfs>
  <cellXfs count="400">
    <xf numFmtId="0" fontId="0" fillId="0" borderId="0" xfId="0"/>
    <xf numFmtId="0" fontId="1" fillId="0" borderId="0" xfId="0" applyFont="1"/>
    <xf numFmtId="0" fontId="2" fillId="0" borderId="0" xfId="0" applyFont="1"/>
    <xf numFmtId="0" fontId="1" fillId="0" borderId="0" xfId="0" applyFont="1" applyAlignment="1">
      <alignment horizontal="center"/>
    </xf>
    <xf numFmtId="0" fontId="8" fillId="0" borderId="0" xfId="0" applyFont="1"/>
    <xf numFmtId="0" fontId="7" fillId="0" borderId="0" xfId="0" applyFont="1"/>
    <xf numFmtId="0" fontId="8" fillId="0" borderId="0" xfId="0" applyFont="1" applyAlignment="1">
      <alignment horizontal="center"/>
    </xf>
    <xf numFmtId="14" fontId="8" fillId="0" borderId="0" xfId="0" applyNumberFormat="1" applyFont="1" applyAlignment="1">
      <alignment vertical="center"/>
    </xf>
    <xf numFmtId="0" fontId="8" fillId="0" borderId="0" xfId="0" applyFont="1" applyAlignment="1">
      <alignment wrapText="1"/>
    </xf>
    <xf numFmtId="0" fontId="1" fillId="0" borderId="0" xfId="0" applyFont="1" applyProtection="1">
      <protection locked="0"/>
    </xf>
    <xf numFmtId="0" fontId="8"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4" fontId="2" fillId="0" borderId="0" xfId="0" applyNumberFormat="1" applyFont="1" applyAlignment="1" applyProtection="1">
      <alignment horizontal="center"/>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7" fillId="0" borderId="0" xfId="0" applyFont="1" applyAlignment="1" applyProtection="1">
      <alignment horizontal="center"/>
      <protection locked="0"/>
    </xf>
    <xf numFmtId="0" fontId="1" fillId="4" borderId="0" xfId="0" applyFont="1" applyFill="1" applyProtection="1">
      <protection locked="0"/>
    </xf>
    <xf numFmtId="4" fontId="0" fillId="0" borderId="0" xfId="0" applyNumberFormat="1" applyAlignment="1" applyProtection="1">
      <alignment horizontal="center"/>
      <protection locked="0"/>
    </xf>
    <xf numFmtId="0" fontId="2" fillId="0" borderId="0" xfId="0" applyFont="1" applyAlignment="1">
      <alignment horizontal="center"/>
    </xf>
    <xf numFmtId="0" fontId="2" fillId="0" borderId="16" xfId="0" applyFont="1" applyBorder="1" applyAlignment="1">
      <alignment horizontal="center" vertical="center" wrapText="1"/>
    </xf>
    <xf numFmtId="164" fontId="1" fillId="0" borderId="0" xfId="0" applyNumberFormat="1" applyFont="1" applyAlignment="1">
      <alignment horizontal="center"/>
    </xf>
    <xf numFmtId="0" fontId="1" fillId="0" borderId="0" xfId="0" applyFont="1" applyAlignment="1">
      <alignment horizontal="center" vertical="center"/>
    </xf>
    <xf numFmtId="0" fontId="2" fillId="3" borderId="21" xfId="0" applyFont="1" applyFill="1" applyBorder="1" applyAlignment="1">
      <alignment horizontal="center" vertical="center"/>
    </xf>
    <xf numFmtId="0" fontId="7"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3" fillId="0" borderId="0" xfId="0" applyFont="1" applyAlignment="1" applyProtection="1">
      <alignment horizontal="left"/>
      <protection locked="0"/>
    </xf>
    <xf numFmtId="14" fontId="1" fillId="0" borderId="0" xfId="0" applyNumberFormat="1" applyFont="1"/>
    <xf numFmtId="14" fontId="1" fillId="0" borderId="1" xfId="0" applyNumberFormat="1" applyFont="1" applyBorder="1"/>
    <xf numFmtId="0" fontId="8" fillId="0" borderId="2" xfId="0" applyFont="1" applyBorder="1" applyProtection="1">
      <protection locked="0"/>
    </xf>
    <xf numFmtId="0" fontId="8" fillId="0" borderId="3" xfId="0" applyFont="1" applyBorder="1" applyProtection="1">
      <protection locked="0"/>
    </xf>
    <xf numFmtId="0" fontId="8" fillId="0" borderId="5" xfId="0" applyFont="1" applyBorder="1" applyProtection="1">
      <protection locked="0"/>
    </xf>
    <xf numFmtId="0" fontId="8" fillId="0" borderId="4" xfId="0" applyFont="1" applyBorder="1" applyProtection="1">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8" fillId="0" borderId="9" xfId="0" applyFont="1" applyBorder="1" applyProtection="1">
      <protection locked="0"/>
    </xf>
    <xf numFmtId="0" fontId="1" fillId="0" borderId="1" xfId="0" applyFont="1" applyBorder="1" applyAlignment="1" applyProtection="1">
      <alignment wrapText="1"/>
      <protection locked="0"/>
    </xf>
    <xf numFmtId="14" fontId="3" fillId="0" borderId="0" xfId="0" applyNumberFormat="1" applyFont="1" applyAlignment="1" applyProtection="1">
      <alignment horizontal="center" vertical="center"/>
      <protection locked="0"/>
    </xf>
    <xf numFmtId="0" fontId="10" fillId="0" borderId="0" xfId="0" applyFont="1" applyAlignment="1" applyProtection="1">
      <alignment horizontal="center"/>
      <protection locked="0"/>
    </xf>
    <xf numFmtId="0" fontId="2" fillId="0" borderId="17" xfId="0" applyFont="1" applyBorder="1" applyAlignment="1">
      <alignment horizontal="left" vertical="top"/>
    </xf>
    <xf numFmtId="0" fontId="2" fillId="0" borderId="0" xfId="0" applyFont="1" applyAlignment="1">
      <alignment horizontal="left" vertical="top"/>
    </xf>
    <xf numFmtId="0" fontId="1" fillId="0" borderId="0" xfId="0" applyFont="1" applyAlignment="1">
      <alignment horizontal="left"/>
    </xf>
    <xf numFmtId="4" fontId="14" fillId="0" borderId="0" xfId="0" applyNumberFormat="1" applyFont="1" applyAlignment="1">
      <alignment horizontal="right"/>
    </xf>
    <xf numFmtId="4" fontId="14" fillId="0" borderId="0" xfId="0" applyNumberFormat="1" applyFont="1" applyAlignment="1" applyProtection="1">
      <alignment horizontal="right"/>
      <protection locked="0"/>
    </xf>
    <xf numFmtId="0" fontId="19" fillId="0" borderId="0" xfId="0" applyFont="1" applyAlignment="1">
      <alignment horizontal="left"/>
    </xf>
    <xf numFmtId="0" fontId="20" fillId="0" borderId="0" xfId="0" applyFont="1" applyProtection="1">
      <protection locked="0"/>
    </xf>
    <xf numFmtId="0" fontId="1" fillId="3" borderId="22" xfId="0" applyFont="1" applyFill="1" applyBorder="1" applyAlignment="1">
      <alignment horizontal="center"/>
    </xf>
    <xf numFmtId="0" fontId="1" fillId="3" borderId="11" xfId="0" applyFont="1" applyFill="1" applyBorder="1" applyAlignment="1">
      <alignment horizontal="center"/>
    </xf>
    <xf numFmtId="0" fontId="1" fillId="3" borderId="14" xfId="0" applyFont="1" applyFill="1" applyBorder="1" applyAlignment="1">
      <alignment horizontal="center"/>
    </xf>
    <xf numFmtId="14" fontId="21" fillId="0" borderId="1" xfId="0" applyNumberFormat="1" applyFont="1" applyBorder="1" applyAlignment="1" applyProtection="1">
      <alignment horizontal="center"/>
      <protection locked="0"/>
    </xf>
    <xf numFmtId="0" fontId="22" fillId="0" borderId="1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4" fontId="22" fillId="0" borderId="29" xfId="0" applyNumberFormat="1" applyFont="1" applyBorder="1" applyAlignment="1" applyProtection="1">
      <alignment horizontal="center" vertical="center"/>
      <protection locked="0"/>
    </xf>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1" fillId="4" borderId="0" xfId="0" applyFont="1" applyFill="1"/>
    <xf numFmtId="0" fontId="1" fillId="4" borderId="0" xfId="0" applyFont="1" applyFill="1" applyAlignment="1">
      <alignment horizontal="center"/>
    </xf>
    <xf numFmtId="0" fontId="2" fillId="4" borderId="0" xfId="0" applyFont="1" applyFill="1"/>
    <xf numFmtId="4" fontId="10" fillId="4" borderId="0" xfId="0" applyNumberFormat="1" applyFont="1" applyFill="1" applyAlignment="1" applyProtection="1">
      <alignment horizontal="right" vertical="center"/>
      <protection locked="0"/>
    </xf>
    <xf numFmtId="4" fontId="14" fillId="4" borderId="0" xfId="0" applyNumberFormat="1" applyFont="1" applyFill="1" applyAlignment="1" applyProtection="1">
      <alignment horizontal="right" vertical="center"/>
      <protection locked="0"/>
    </xf>
    <xf numFmtId="4" fontId="14" fillId="4" borderId="0" xfId="0" applyNumberFormat="1" applyFont="1" applyFill="1" applyAlignment="1">
      <alignment horizontal="right"/>
    </xf>
    <xf numFmtId="0" fontId="1" fillId="4" borderId="0" xfId="0" applyFont="1" applyFill="1" applyAlignment="1">
      <alignment horizontal="center" wrapText="1"/>
    </xf>
    <xf numFmtId="0" fontId="15" fillId="0" borderId="0" xfId="0" applyFont="1" applyAlignment="1">
      <alignment horizontal="right"/>
    </xf>
    <xf numFmtId="0" fontId="15" fillId="0" borderId="0" xfId="0" applyFont="1"/>
    <xf numFmtId="0" fontId="26" fillId="0" borderId="0" xfId="0" applyFont="1" applyAlignment="1">
      <alignment horizontal="right"/>
    </xf>
    <xf numFmtId="0" fontId="15" fillId="9" borderId="0" xfId="0" applyFont="1" applyFill="1"/>
    <xf numFmtId="0" fontId="15" fillId="9" borderId="0" xfId="0" applyFont="1" applyFill="1" applyAlignment="1">
      <alignment wrapText="1"/>
    </xf>
    <xf numFmtId="0" fontId="16" fillId="10" borderId="10" xfId="0" applyFont="1" applyFill="1" applyBorder="1" applyAlignment="1">
      <alignment wrapText="1"/>
    </xf>
    <xf numFmtId="0" fontId="10" fillId="0" borderId="10" xfId="0" applyFont="1" applyBorder="1" applyAlignment="1">
      <alignment wrapText="1"/>
    </xf>
    <xf numFmtId="0" fontId="15" fillId="0" borderId="10" xfId="0" applyFont="1" applyBorder="1" applyAlignment="1">
      <alignment horizontal="left" wrapText="1"/>
    </xf>
    <xf numFmtId="0" fontId="15" fillId="9" borderId="0" xfId="0" applyFont="1" applyFill="1" applyAlignment="1">
      <alignment horizontal="right" vertical="center"/>
    </xf>
    <xf numFmtId="0" fontId="10" fillId="9" borderId="0" xfId="0" applyFont="1" applyFill="1" applyAlignment="1">
      <alignment horizontal="center"/>
    </xf>
    <xf numFmtId="0" fontId="15" fillId="9" borderId="0" xfId="0" applyFont="1" applyFill="1" applyAlignment="1">
      <alignment horizontal="center"/>
    </xf>
    <xf numFmtId="0" fontId="17" fillId="11" borderId="28" xfId="0" applyFont="1" applyFill="1" applyBorder="1" applyAlignment="1">
      <alignment horizontal="center" vertical="center"/>
    </xf>
    <xf numFmtId="0" fontId="14" fillId="14" borderId="28" xfId="0" applyFont="1" applyFill="1" applyBorder="1"/>
    <xf numFmtId="0" fontId="15" fillId="15" borderId="10" xfId="0" applyFont="1" applyFill="1" applyBorder="1"/>
    <xf numFmtId="0" fontId="15" fillId="16" borderId="10" xfId="0" applyFont="1" applyFill="1" applyBorder="1" applyAlignment="1">
      <alignment wrapText="1"/>
    </xf>
    <xf numFmtId="0" fontId="15" fillId="16" borderId="10" xfId="0" applyFont="1" applyFill="1" applyBorder="1"/>
    <xf numFmtId="0" fontId="15" fillId="16" borderId="29" xfId="0" applyFont="1" applyFill="1" applyBorder="1" applyAlignment="1">
      <alignment wrapText="1"/>
    </xf>
    <xf numFmtId="0" fontId="15" fillId="0" borderId="10" xfId="0" applyFont="1" applyBorder="1" applyAlignment="1">
      <alignment wrapText="1"/>
    </xf>
    <xf numFmtId="0" fontId="17" fillId="0" borderId="0" xfId="0" applyFont="1"/>
    <xf numFmtId="0" fontId="17" fillId="0" borderId="10" xfId="0" applyFont="1" applyBorder="1" applyAlignment="1">
      <alignment wrapText="1"/>
    </xf>
    <xf numFmtId="0" fontId="17" fillId="0" borderId="10" xfId="0" applyFont="1" applyBorder="1"/>
    <xf numFmtId="0" fontId="17" fillId="9" borderId="0" xfId="0" applyFont="1" applyFill="1" applyAlignment="1">
      <alignment wrapText="1"/>
    </xf>
    <xf numFmtId="0" fontId="17" fillId="9" borderId="0" xfId="0" applyFont="1" applyFill="1"/>
    <xf numFmtId="0" fontId="15" fillId="0" borderId="0" xfId="0" applyFont="1" applyAlignment="1">
      <alignment horizontal="center"/>
    </xf>
    <xf numFmtId="0" fontId="17" fillId="0" borderId="0" xfId="0" applyFont="1" applyAlignment="1">
      <alignment wrapText="1"/>
    </xf>
    <xf numFmtId="0" fontId="28" fillId="0" borderId="0" xfId="0" applyFont="1"/>
    <xf numFmtId="0" fontId="15" fillId="0" borderId="0" xfId="0" applyFont="1" applyAlignment="1">
      <alignment wrapText="1"/>
    </xf>
    <xf numFmtId="0" fontId="30" fillId="0" borderId="0" xfId="0" applyFont="1"/>
    <xf numFmtId="0" fontId="2" fillId="7" borderId="15" xfId="0" applyFont="1" applyFill="1" applyBorder="1" applyAlignment="1">
      <alignment horizontal="center" vertical="center" wrapText="1"/>
    </xf>
    <xf numFmtId="4" fontId="22" fillId="7" borderId="29" xfId="0" applyNumberFormat="1" applyFont="1" applyFill="1" applyBorder="1" applyAlignment="1" applyProtection="1">
      <alignment horizontal="center" vertical="center"/>
      <protection locked="0"/>
    </xf>
    <xf numFmtId="4" fontId="22" fillId="8" borderId="29" xfId="0" applyNumberFormat="1" applyFont="1" applyFill="1" applyBorder="1" applyAlignment="1" applyProtection="1">
      <alignment horizontal="center" vertical="top"/>
      <protection locked="0"/>
    </xf>
    <xf numFmtId="0" fontId="22" fillId="0" borderId="10" xfId="0" applyFont="1" applyBorder="1" applyAlignment="1" applyProtection="1">
      <alignment horizontal="center" vertical="center"/>
      <protection locked="0"/>
    </xf>
    <xf numFmtId="0" fontId="8" fillId="0" borderId="0" xfId="0" applyFont="1" applyAlignment="1">
      <alignment horizontal="left" wrapText="1"/>
    </xf>
    <xf numFmtId="0" fontId="29" fillId="0" borderId="0" xfId="0" applyFont="1" applyAlignment="1">
      <alignment horizontal="left"/>
    </xf>
    <xf numFmtId="0" fontId="1" fillId="4" borderId="12" xfId="0" applyFont="1" applyFill="1" applyBorder="1" applyAlignment="1">
      <alignment horizontal="center" vertical="center"/>
    </xf>
    <xf numFmtId="0" fontId="2" fillId="3" borderId="16" xfId="0" applyFont="1" applyFill="1" applyBorder="1" applyAlignment="1">
      <alignment horizontal="center" vertical="center" wrapText="1"/>
    </xf>
    <xf numFmtId="0" fontId="1" fillId="7" borderId="12" xfId="0" applyFont="1" applyFill="1" applyBorder="1" applyAlignment="1">
      <alignment horizontal="center" vertical="center"/>
    </xf>
    <xf numFmtId="0" fontId="1" fillId="0" borderId="0" xfId="0" applyFont="1" applyAlignment="1">
      <alignment horizontal="left" vertical="top"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0" fontId="2" fillId="5" borderId="14"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5" borderId="44"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40" xfId="0" applyFont="1" applyFill="1" applyBorder="1" applyAlignment="1">
      <alignment horizontal="right" vertical="center"/>
    </xf>
    <xf numFmtId="0" fontId="1" fillId="5" borderId="18" xfId="0" applyFont="1" applyFill="1" applyBorder="1" applyAlignment="1">
      <alignment horizontal="right" vertical="center"/>
    </xf>
    <xf numFmtId="0" fontId="1" fillId="5" borderId="39" xfId="0" applyFont="1" applyFill="1" applyBorder="1" applyAlignment="1">
      <alignment horizontal="right" vertical="center"/>
    </xf>
    <xf numFmtId="0" fontId="1" fillId="5" borderId="31" xfId="0" applyFont="1" applyFill="1" applyBorder="1" applyAlignment="1">
      <alignment horizontal="right" vertical="center"/>
    </xf>
    <xf numFmtId="0" fontId="2" fillId="5" borderId="25" xfId="0" applyFont="1" applyFill="1" applyBorder="1" applyAlignment="1">
      <alignment horizontal="center"/>
    </xf>
    <xf numFmtId="0" fontId="2" fillId="5" borderId="24" xfId="0" applyFont="1" applyFill="1" applyBorder="1" applyAlignment="1">
      <alignment horizontal="center"/>
    </xf>
    <xf numFmtId="0" fontId="2" fillId="4" borderId="0" xfId="0" applyFont="1" applyFill="1" applyAlignment="1">
      <alignment horizontal="center"/>
    </xf>
    <xf numFmtId="0" fontId="2" fillId="5" borderId="25" xfId="0" applyFont="1" applyFill="1" applyBorder="1" applyAlignment="1">
      <alignment horizontal="left" vertical="top"/>
    </xf>
    <xf numFmtId="0" fontId="1" fillId="5" borderId="24" xfId="0" applyFont="1" applyFill="1" applyBorder="1"/>
    <xf numFmtId="0" fontId="22" fillId="0" borderId="43"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14" fontId="22" fillId="0" borderId="45" xfId="0" applyNumberFormat="1"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 fillId="0" borderId="24" xfId="0" applyFont="1" applyBorder="1" applyAlignment="1" applyProtection="1">
      <alignment horizontal="center"/>
      <protection locked="0"/>
    </xf>
    <xf numFmtId="0" fontId="22" fillId="0" borderId="38"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164" fontId="14" fillId="7" borderId="46" xfId="0" applyNumberFormat="1" applyFont="1" applyFill="1" applyBorder="1" applyAlignment="1">
      <alignment horizontal="center" vertical="center"/>
    </xf>
    <xf numFmtId="164" fontId="14" fillId="7" borderId="47" xfId="0" applyNumberFormat="1" applyFont="1" applyFill="1" applyBorder="1" applyAlignment="1">
      <alignment horizontal="center" vertical="center"/>
    </xf>
    <xf numFmtId="164" fontId="14" fillId="8" borderId="47" xfId="0" applyNumberFormat="1" applyFont="1" applyFill="1" applyBorder="1" applyAlignment="1">
      <alignment horizontal="center" vertical="center"/>
    </xf>
    <xf numFmtId="0" fontId="1" fillId="0" borderId="0" xfId="0" applyFont="1" applyAlignment="1" applyProtection="1">
      <alignment horizontal="left"/>
      <protection locked="0"/>
    </xf>
    <xf numFmtId="0" fontId="31" fillId="4" borderId="0" xfId="1" applyFont="1" applyFill="1" applyAlignment="1">
      <alignment wrapText="1"/>
    </xf>
    <xf numFmtId="0" fontId="31" fillId="4" borderId="0" xfId="1" applyFont="1" applyFill="1" applyAlignment="1">
      <alignment horizontal="left" wrapText="1"/>
    </xf>
    <xf numFmtId="0" fontId="7" fillId="0" borderId="0" xfId="0" applyFont="1" applyAlignment="1">
      <alignment wrapText="1"/>
    </xf>
    <xf numFmtId="0" fontId="33" fillId="4" borderId="0" xfId="1" applyFont="1" applyFill="1" applyAlignment="1">
      <alignment horizontal="center" vertical="center"/>
    </xf>
    <xf numFmtId="0" fontId="31" fillId="4" borderId="0" xfId="1" applyFont="1" applyFill="1" applyAlignment="1">
      <alignment horizontal="center" vertical="center" wrapText="1"/>
    </xf>
    <xf numFmtId="0" fontId="31" fillId="4" borderId="0" xfId="1" applyFont="1" applyFill="1" applyAlignment="1">
      <alignment vertical="center" wrapText="1"/>
    </xf>
    <xf numFmtId="0" fontId="10" fillId="4" borderId="0" xfId="1" applyFont="1" applyFill="1" applyAlignment="1">
      <alignment vertical="center"/>
    </xf>
    <xf numFmtId="0" fontId="14" fillId="4" borderId="0" xfId="1" applyFont="1" applyFill="1" applyAlignment="1">
      <alignment vertical="center"/>
    </xf>
    <xf numFmtId="0" fontId="10" fillId="4" borderId="0" xfId="1" applyFont="1" applyFill="1"/>
    <xf numFmtId="0" fontId="10" fillId="4" borderId="0" xfId="1" applyFont="1" applyFill="1" applyAlignment="1">
      <alignment horizontal="left" vertical="center"/>
    </xf>
    <xf numFmtId="0" fontId="10" fillId="4" borderId="0" xfId="1" applyFont="1" applyFill="1" applyAlignment="1">
      <alignment horizontal="center" vertical="center"/>
    </xf>
    <xf numFmtId="0" fontId="34" fillId="4" borderId="10" xfId="1" applyFont="1" applyFill="1" applyBorder="1" applyAlignment="1">
      <alignment horizontal="left" vertical="center" wrapText="1"/>
    </xf>
    <xf numFmtId="165" fontId="14" fillId="4" borderId="0" xfId="1" applyNumberFormat="1" applyFont="1" applyFill="1" applyAlignment="1">
      <alignment horizontal="center" vertical="center"/>
    </xf>
    <xf numFmtId="0" fontId="36" fillId="4" borderId="0" xfId="1" applyFont="1" applyFill="1" applyAlignment="1">
      <alignment vertical="center"/>
    </xf>
    <xf numFmtId="165" fontId="37" fillId="4" borderId="0" xfId="1" applyNumberFormat="1" applyFont="1" applyFill="1" applyAlignment="1">
      <alignment vertical="center"/>
    </xf>
    <xf numFmtId="165" fontId="14" fillId="4" borderId="0" xfId="1" applyNumberFormat="1" applyFont="1" applyFill="1" applyAlignment="1">
      <alignment vertical="center"/>
    </xf>
    <xf numFmtId="0" fontId="10" fillId="5" borderId="10" xfId="1" applyFont="1" applyFill="1" applyBorder="1" applyAlignment="1">
      <alignment horizontal="center" vertical="top" wrapText="1"/>
    </xf>
    <xf numFmtId="0" fontId="14" fillId="5" borderId="10"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0" xfId="1" applyFont="1" applyFill="1" applyBorder="1" applyAlignment="1">
      <alignment horizontal="center" vertical="center" wrapText="1"/>
    </xf>
    <xf numFmtId="0" fontId="10" fillId="4" borderId="10" xfId="1" applyFont="1" applyFill="1" applyBorder="1" applyAlignment="1">
      <alignment vertical="center" wrapText="1"/>
    </xf>
    <xf numFmtId="9" fontId="10" fillId="4" borderId="10" xfId="2" applyFont="1" applyFill="1" applyBorder="1" applyAlignment="1">
      <alignment vertical="center" wrapText="1"/>
    </xf>
    <xf numFmtId="166" fontId="10" fillId="4" borderId="10" xfId="1" applyNumberFormat="1" applyFont="1" applyFill="1" applyBorder="1" applyAlignment="1">
      <alignment horizontal="right" vertical="center" wrapText="1"/>
    </xf>
    <xf numFmtId="9" fontId="10" fillId="4" borderId="0" xfId="1" applyNumberFormat="1" applyFont="1" applyFill="1" applyAlignment="1">
      <alignment horizontal="center" vertical="center" wrapText="1"/>
    </xf>
    <xf numFmtId="0" fontId="10" fillId="4" borderId="35" xfId="1" applyFont="1" applyFill="1" applyBorder="1" applyAlignment="1">
      <alignment vertical="center" wrapText="1"/>
    </xf>
    <xf numFmtId="0" fontId="8" fillId="0" borderId="10" xfId="0" applyFont="1" applyBorder="1" applyAlignment="1">
      <alignment vertical="center" wrapText="1"/>
    </xf>
    <xf numFmtId="166" fontId="38" fillId="7" borderId="10" xfId="1" applyNumberFormat="1" applyFont="1" applyFill="1" applyBorder="1" applyAlignment="1">
      <alignment vertical="center" wrapText="1"/>
    </xf>
    <xf numFmtId="0" fontId="10" fillId="4" borderId="0" xfId="1" applyFont="1" applyFill="1" applyAlignment="1">
      <alignment horizontal="left" vertical="center" wrapText="1"/>
    </xf>
    <xf numFmtId="165" fontId="10" fillId="4" borderId="0" xfId="1" applyNumberFormat="1" applyFont="1" applyFill="1"/>
    <xf numFmtId="165" fontId="10" fillId="4" borderId="0" xfId="1" applyNumberFormat="1" applyFont="1" applyFill="1" applyAlignment="1">
      <alignment horizontal="center"/>
    </xf>
    <xf numFmtId="0" fontId="10" fillId="4" borderId="0" xfId="1" applyFont="1" applyFill="1" applyAlignment="1">
      <alignment horizontal="center"/>
    </xf>
    <xf numFmtId="165" fontId="10" fillId="4" borderId="35" xfId="1" applyNumberFormat="1" applyFont="1" applyFill="1" applyBorder="1" applyAlignment="1">
      <alignment horizontal="center"/>
    </xf>
    <xf numFmtId="0" fontId="10" fillId="4" borderId="35" xfId="1" applyFont="1" applyFill="1" applyBorder="1" applyAlignment="1">
      <alignment horizontal="left" vertical="center" wrapText="1"/>
    </xf>
    <xf numFmtId="0" fontId="32" fillId="4" borderId="0" xfId="1" applyFont="1" applyFill="1" applyAlignment="1">
      <alignment vertical="center"/>
    </xf>
    <xf numFmtId="0" fontId="39" fillId="4" borderId="0" xfId="1" applyFont="1" applyFill="1" applyAlignment="1">
      <alignment vertical="center"/>
    </xf>
    <xf numFmtId="0" fontId="39" fillId="4" borderId="0" xfId="1" applyFont="1" applyFill="1" applyAlignment="1">
      <alignment horizontal="center" vertical="center"/>
    </xf>
    <xf numFmtId="0" fontId="31" fillId="4" borderId="10" xfId="1" applyFont="1" applyFill="1" applyBorder="1" applyAlignment="1">
      <alignment horizontal="left" wrapText="1"/>
    </xf>
    <xf numFmtId="0" fontId="31" fillId="4" borderId="10" xfId="1" applyFont="1" applyFill="1" applyBorder="1" applyAlignment="1">
      <alignment vertical="center" wrapText="1"/>
    </xf>
    <xf numFmtId="0" fontId="32" fillId="0" borderId="0" xfId="1" applyFont="1" applyAlignment="1">
      <alignment horizontal="left" wrapText="1"/>
    </xf>
    <xf numFmtId="0" fontId="31" fillId="0" borderId="0" xfId="1" applyFont="1" applyAlignment="1">
      <alignmen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4" xfId="1" applyFont="1" applyFill="1" applyBorder="1" applyAlignment="1">
      <alignment vertical="center"/>
    </xf>
    <xf numFmtId="0" fontId="10" fillId="4" borderId="6" xfId="1" applyFont="1" applyFill="1" applyBorder="1" applyAlignment="1">
      <alignment horizontal="center" vertical="center"/>
    </xf>
    <xf numFmtId="0" fontId="34" fillId="4" borderId="4" xfId="1" applyFont="1" applyFill="1" applyBorder="1" applyAlignment="1">
      <alignment vertical="center"/>
    </xf>
    <xf numFmtId="0" fontId="34" fillId="4" borderId="0" xfId="1" applyFont="1" applyFill="1" applyAlignment="1">
      <alignment horizontal="center" vertical="center"/>
    </xf>
    <xf numFmtId="0" fontId="10" fillId="4" borderId="7" xfId="1" applyFont="1" applyFill="1" applyBorder="1" applyAlignment="1">
      <alignment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42" fillId="4" borderId="10" xfId="0" applyFont="1" applyFill="1" applyBorder="1"/>
    <xf numFmtId="0" fontId="10" fillId="4" borderId="10" xfId="0" applyFont="1" applyFill="1" applyBorder="1"/>
    <xf numFmtId="0" fontId="42" fillId="4" borderId="0" xfId="0" applyFont="1" applyFill="1"/>
    <xf numFmtId="0" fontId="10" fillId="4" borderId="0" xfId="0" applyFont="1" applyFill="1"/>
    <xf numFmtId="0" fontId="10" fillId="4" borderId="0" xfId="0" applyFont="1" applyFill="1" applyAlignment="1">
      <alignment horizontal="left"/>
    </xf>
    <xf numFmtId="0" fontId="10" fillId="4" borderId="10" xfId="0" applyFont="1" applyFill="1" applyBorder="1" applyAlignment="1">
      <alignment horizontal="left"/>
    </xf>
    <xf numFmtId="0" fontId="10" fillId="4" borderId="0" xfId="0" applyFont="1" applyFill="1" applyAlignment="1">
      <alignment horizontal="center"/>
    </xf>
    <xf numFmtId="0" fontId="8" fillId="4" borderId="0" xfId="0" applyFont="1" applyFill="1" applyAlignment="1">
      <alignment horizontal="left" wrapText="1"/>
    </xf>
    <xf numFmtId="0" fontId="10" fillId="4" borderId="35" xfId="1" applyFont="1" applyFill="1" applyBorder="1" applyAlignment="1">
      <alignment vertical="center"/>
    </xf>
    <xf numFmtId="0" fontId="10" fillId="4" borderId="35" xfId="1" applyFont="1" applyFill="1" applyBorder="1" applyAlignment="1">
      <alignment horizontal="center" vertical="center"/>
    </xf>
    <xf numFmtId="0" fontId="7" fillId="0" borderId="0" xfId="0" applyFont="1" applyAlignment="1">
      <alignment horizontal="left"/>
    </xf>
    <xf numFmtId="0" fontId="15" fillId="17" borderId="10" xfId="0" applyFont="1" applyFill="1" applyBorder="1"/>
    <xf numFmtId="0" fontId="15" fillId="17" borderId="10" xfId="0" applyFont="1" applyFill="1" applyBorder="1" applyAlignment="1">
      <alignment horizontal="right"/>
    </xf>
    <xf numFmtId="0" fontId="15" fillId="13" borderId="10" xfId="0" applyFont="1" applyFill="1" applyBorder="1"/>
    <xf numFmtId="0" fontId="14" fillId="12" borderId="10" xfId="0" applyFont="1" applyFill="1" applyBorder="1" applyAlignment="1">
      <alignment vertical="center" wrapText="1"/>
    </xf>
    <xf numFmtId="0" fontId="27" fillId="12" borderId="10" xfId="0" applyFont="1" applyFill="1" applyBorder="1"/>
    <xf numFmtId="0" fontId="14" fillId="13" borderId="10" xfId="0" applyFont="1" applyFill="1" applyBorder="1" applyAlignment="1">
      <alignment horizont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2" fillId="6" borderId="21" xfId="0" applyFont="1" applyFill="1" applyBorder="1" applyAlignment="1">
      <alignment horizontal="center" vertical="center"/>
    </xf>
    <xf numFmtId="0" fontId="43" fillId="0" borderId="0" xfId="0" applyFont="1" applyProtection="1">
      <protection locked="0"/>
    </xf>
    <xf numFmtId="0" fontId="44" fillId="0" borderId="0" xfId="0" applyFont="1" applyProtection="1">
      <protection locked="0"/>
    </xf>
    <xf numFmtId="0" fontId="21" fillId="0" borderId="0" xfId="0" applyFont="1" applyAlignment="1" applyProtection="1">
      <alignment horizontal="center"/>
      <protection locked="0"/>
    </xf>
    <xf numFmtId="0" fontId="10" fillId="0" borderId="0" xfId="0" applyFont="1" applyFill="1" applyProtection="1">
      <protection locked="0"/>
    </xf>
    <xf numFmtId="0" fontId="14" fillId="8" borderId="15"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1" fillId="0" borderId="27" xfId="0" applyNumberFormat="1" applyFont="1" applyBorder="1" applyAlignment="1" applyProtection="1">
      <alignment horizontal="right"/>
      <protection locked="0"/>
    </xf>
    <xf numFmtId="164" fontId="0" fillId="0" borderId="36" xfId="0" applyNumberFormat="1" applyBorder="1" applyAlignment="1" applyProtection="1">
      <alignment horizontal="right"/>
      <protection locked="0"/>
    </xf>
    <xf numFmtId="0" fontId="1" fillId="7" borderId="11" xfId="0" applyFont="1" applyFill="1" applyBorder="1" applyAlignment="1">
      <alignment horizontal="center" vertical="center"/>
    </xf>
    <xf numFmtId="0" fontId="1" fillId="7" borderId="10" xfId="0" applyFont="1" applyFill="1" applyBorder="1" applyAlignment="1">
      <alignment horizontal="center" vertical="center"/>
    </xf>
    <xf numFmtId="164" fontId="1" fillId="7" borderId="19" xfId="0" applyNumberFormat="1" applyFont="1" applyFill="1" applyBorder="1" applyAlignment="1">
      <alignment horizontal="right"/>
    </xf>
    <xf numFmtId="164" fontId="0" fillId="7" borderId="20" xfId="0" applyNumberFormat="1" applyFill="1" applyBorder="1" applyAlignment="1">
      <alignment horizontal="right"/>
    </xf>
    <xf numFmtId="0" fontId="1" fillId="0" borderId="11" xfId="0" applyFont="1" applyBorder="1" applyAlignment="1">
      <alignment horizontal="center" vertical="center"/>
    </xf>
    <xf numFmtId="0" fontId="1" fillId="0" borderId="10" xfId="0" applyFont="1" applyBorder="1" applyAlignment="1">
      <alignment horizontal="center" vertical="center"/>
    </xf>
    <xf numFmtId="164" fontId="1" fillId="0" borderId="19" xfId="0" applyNumberFormat="1" applyFont="1" applyBorder="1" applyAlignment="1">
      <alignment horizontal="right"/>
    </xf>
    <xf numFmtId="164" fontId="0" fillId="0" borderId="20" xfId="0" applyNumberFormat="1" applyBorder="1" applyAlignment="1">
      <alignment horizontal="right"/>
    </xf>
    <xf numFmtId="0" fontId="15" fillId="0" borderId="18" xfId="0" applyFont="1" applyBorder="1" applyAlignment="1"/>
    <xf numFmtId="0" fontId="1" fillId="2" borderId="40" xfId="0" applyFont="1" applyFill="1" applyBorder="1" applyAlignment="1">
      <alignment horizontal="center"/>
    </xf>
    <xf numFmtId="0" fontId="1" fillId="2" borderId="20" xfId="0" applyFont="1" applyFill="1" applyBorder="1" applyAlignment="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0" xfId="0" applyNumberFormat="1" applyFont="1" applyFill="1" applyBorder="1" applyAlignment="1" applyProtection="1">
      <alignment horizontal="center" vertical="top"/>
      <protection locked="0"/>
    </xf>
    <xf numFmtId="0" fontId="2" fillId="0" borderId="0" xfId="0" applyFont="1" applyAlignment="1" applyProtection="1">
      <protection locked="0"/>
    </xf>
    <xf numFmtId="0" fontId="2" fillId="0" borderId="0" xfId="0" applyFont="1" applyAlignment="1" applyProtection="1">
      <alignment horizontal="left"/>
      <protection locked="0"/>
    </xf>
    <xf numFmtId="0" fontId="1" fillId="0" borderId="0" xfId="0" applyFont="1" applyAlignment="1" applyProtection="1">
      <alignment horizontal="right"/>
      <protection locked="0"/>
    </xf>
    <xf numFmtId="0" fontId="15" fillId="0" borderId="1" xfId="0" applyFont="1" applyBorder="1" applyAlignment="1"/>
    <xf numFmtId="0" fontId="1" fillId="4" borderId="40" xfId="0" applyFont="1" applyFill="1" applyBorder="1" applyAlignment="1">
      <alignment horizontal="center"/>
    </xf>
    <xf numFmtId="0" fontId="1" fillId="4" borderId="18" xfId="0" applyFont="1" applyFill="1" applyBorder="1" applyAlignment="1">
      <alignment horizontal="center"/>
    </xf>
    <xf numFmtId="0" fontId="1" fillId="4" borderId="20" xfId="0" applyFont="1" applyFill="1" applyBorder="1" applyAlignment="1">
      <alignment horizontal="center"/>
    </xf>
    <xf numFmtId="164" fontId="10" fillId="4" borderId="19" xfId="0" applyNumberFormat="1" applyFont="1" applyFill="1" applyBorder="1" applyAlignment="1">
      <alignment horizontal="right" vertical="center"/>
    </xf>
    <xf numFmtId="164" fontId="10" fillId="4" borderId="20" xfId="0" applyNumberFormat="1" applyFont="1" applyFill="1" applyBorder="1" applyAlignment="1">
      <alignment horizontal="right" vertical="center"/>
    </xf>
    <xf numFmtId="0" fontId="2" fillId="3" borderId="15" xfId="0" applyFont="1" applyFill="1" applyBorder="1" applyAlignment="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14" fontId="1" fillId="4" borderId="19" xfId="0" applyNumberFormat="1" applyFont="1" applyFill="1" applyBorder="1" applyAlignment="1" applyProtection="1">
      <alignment horizontal="center" vertical="top"/>
      <protection locked="0"/>
    </xf>
    <xf numFmtId="0" fontId="1" fillId="4" borderId="26" xfId="0" applyFont="1" applyFill="1" applyBorder="1" applyAlignment="1" applyProtection="1">
      <alignment horizontal="center" vertical="top"/>
      <protection locked="0"/>
    </xf>
    <xf numFmtId="0" fontId="0" fillId="4" borderId="31" xfId="0" applyFill="1" applyBorder="1" applyAlignment="1">
      <alignment horizontal="center" vertical="top"/>
    </xf>
    <xf numFmtId="0" fontId="0" fillId="4" borderId="34" xfId="0" applyFill="1" applyBorder="1" applyAlignment="1">
      <alignment horizontal="center" vertical="top"/>
    </xf>
    <xf numFmtId="0" fontId="1" fillId="2" borderId="11" xfId="0" applyFont="1" applyFill="1" applyBorder="1" applyAlignment="1">
      <alignment horizontal="center"/>
    </xf>
    <xf numFmtId="0" fontId="1" fillId="2" borderId="19" xfId="0" applyFont="1" applyFill="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4" xfId="0" applyFont="1" applyBorder="1" applyAlignment="1">
      <alignment horizontal="center"/>
    </xf>
    <xf numFmtId="0" fontId="1" fillId="0" borderId="27"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2" borderId="10" xfId="0" applyFont="1" applyFill="1" applyBorder="1" applyAlignment="1">
      <alignment horizontal="center"/>
    </xf>
    <xf numFmtId="0" fontId="1" fillId="7" borderId="40" xfId="0" applyFont="1" applyFill="1" applyBorder="1" applyAlignment="1">
      <alignment horizontal="left"/>
    </xf>
    <xf numFmtId="0" fontId="1" fillId="7" borderId="18" xfId="0" applyFont="1" applyFill="1" applyBorder="1" applyAlignment="1">
      <alignment horizontal="left"/>
    </xf>
    <xf numFmtId="0" fontId="1" fillId="7" borderId="20" xfId="0" applyFont="1" applyFill="1" applyBorder="1" applyAlignment="1">
      <alignment horizontal="left"/>
    </xf>
    <xf numFmtId="0" fontId="45" fillId="0" borderId="0" xfId="0" applyFont="1" applyAlignment="1" applyProtection="1">
      <alignment horizontal="justify" wrapText="1"/>
      <protection locked="0"/>
    </xf>
    <xf numFmtId="0" fontId="46" fillId="0" borderId="0" xfId="0" applyFont="1"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lignment horizontal="center"/>
    </xf>
    <xf numFmtId="0" fontId="1" fillId="2" borderId="27" xfId="0" applyFont="1" applyFill="1" applyBorder="1" applyAlignment="1">
      <alignment horizontal="center"/>
    </xf>
    <xf numFmtId="164" fontId="2" fillId="3" borderId="13" xfId="0" applyNumberFormat="1" applyFont="1" applyFill="1" applyBorder="1" applyAlignment="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164" fontId="2" fillId="6" borderId="26" xfId="0" applyNumberFormat="1" applyFont="1" applyFill="1" applyBorder="1" applyAlignment="1">
      <alignment horizontal="right"/>
    </xf>
    <xf numFmtId="164" fontId="11" fillId="6" borderId="37" xfId="0" applyNumberFormat="1" applyFont="1" applyFill="1" applyBorder="1" applyAlignment="1">
      <alignment horizontal="right"/>
    </xf>
    <xf numFmtId="0" fontId="2" fillId="6" borderId="22" xfId="0" applyFont="1" applyFill="1" applyBorder="1" applyAlignment="1" applyProtection="1">
      <alignment horizontal="center"/>
      <protection locked="0"/>
    </xf>
    <xf numFmtId="0" fontId="11" fillId="6" borderId="13" xfId="0" applyFont="1" applyFill="1" applyBorder="1" applyAlignment="1">
      <alignment horizontal="center"/>
    </xf>
    <xf numFmtId="0" fontId="1" fillId="2" borderId="22" xfId="0" applyFont="1" applyFill="1" applyBorder="1" applyAlignment="1">
      <alignment horizontal="center"/>
    </xf>
    <xf numFmtId="0" fontId="1" fillId="2" borderId="26" xfId="0" applyFont="1" applyFill="1" applyBorder="1" applyAlignment="1">
      <alignment horizontal="center"/>
    </xf>
    <xf numFmtId="0" fontId="3" fillId="0" borderId="0" xfId="0" applyFont="1" applyAlignment="1" applyProtection="1">
      <protection locked="0"/>
    </xf>
    <xf numFmtId="0" fontId="0" fillId="0" borderId="0" xfId="0" applyAlignment="1"/>
    <xf numFmtId="0" fontId="2" fillId="3" borderId="22" xfId="0" applyFont="1" applyFill="1" applyBorder="1" applyAlignment="1">
      <alignment horizontal="center"/>
    </xf>
    <xf numFmtId="0" fontId="1" fillId="0" borderId="13" xfId="0" applyFont="1" applyBorder="1" applyAlignment="1"/>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8" fillId="0" borderId="0" xfId="0" applyFont="1" applyAlignment="1" applyProtection="1">
      <alignment horizontal="center" wrapText="1"/>
      <protection locked="0"/>
    </xf>
    <xf numFmtId="0" fontId="1" fillId="4" borderId="32" xfId="0" applyFont="1" applyFill="1" applyBorder="1" applyAlignment="1">
      <alignment horizontal="center" vertical="top" wrapText="1"/>
    </xf>
    <xf numFmtId="0" fontId="1" fillId="4" borderId="33" xfId="0" applyFont="1" applyFill="1" applyBorder="1" applyAlignment="1">
      <alignment horizontal="center" vertical="top" wrapText="1"/>
    </xf>
    <xf numFmtId="0" fontId="1" fillId="4" borderId="31" xfId="0" applyFont="1" applyFill="1" applyBorder="1" applyAlignment="1">
      <alignment horizontal="center" vertical="top"/>
    </xf>
    <xf numFmtId="0" fontId="1" fillId="4" borderId="34" xfId="0" applyFont="1" applyFill="1" applyBorder="1" applyAlignment="1">
      <alignment horizontal="center" vertical="top"/>
    </xf>
    <xf numFmtId="0" fontId="1" fillId="4" borderId="18" xfId="0" applyFont="1" applyFill="1" applyBorder="1" applyAlignment="1">
      <alignment horizontal="center" vertical="top"/>
    </xf>
    <xf numFmtId="0" fontId="1" fillId="4" borderId="30" xfId="0" applyFont="1" applyFill="1" applyBorder="1" applyAlignment="1">
      <alignment horizontal="center" vertical="top"/>
    </xf>
    <xf numFmtId="0" fontId="2" fillId="7" borderId="25" xfId="0" applyFont="1" applyFill="1" applyBorder="1" applyAlignment="1">
      <alignment horizontal="center" vertical="top"/>
    </xf>
    <xf numFmtId="0" fontId="2" fillId="7" borderId="23" xfId="0" applyFont="1" applyFill="1" applyBorder="1" applyAlignment="1">
      <alignment horizontal="center" vertical="top"/>
    </xf>
    <xf numFmtId="0" fontId="2" fillId="7" borderId="24" xfId="0" applyFont="1" applyFill="1" applyBorder="1" applyAlignment="1">
      <alignment horizontal="center" vertical="top"/>
    </xf>
    <xf numFmtId="49" fontId="1" fillId="4" borderId="14" xfId="0" applyNumberFormat="1" applyFont="1" applyFill="1" applyBorder="1" applyAlignment="1">
      <alignment horizontal="center" vertical="center"/>
    </xf>
    <xf numFmtId="0" fontId="1" fillId="4" borderId="27" xfId="0" applyFont="1" applyFill="1" applyBorder="1" applyAlignment="1">
      <alignment horizontal="center" vertical="center"/>
    </xf>
    <xf numFmtId="49" fontId="1" fillId="4" borderId="11" xfId="0" applyNumberFormat="1" applyFont="1" applyFill="1" applyBorder="1" applyAlignment="1">
      <alignment horizontal="center" vertical="center"/>
    </xf>
    <xf numFmtId="0" fontId="1" fillId="4" borderId="1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5" borderId="14" xfId="0" applyFont="1" applyFill="1" applyBorder="1" applyAlignment="1">
      <alignment horizontal="center" vertical="top"/>
    </xf>
    <xf numFmtId="0" fontId="1" fillId="5" borderId="16" xfId="0" applyFont="1" applyFill="1" applyBorder="1" applyAlignment="1">
      <alignment horizontal="center" vertical="top"/>
    </xf>
    <xf numFmtId="0" fontId="1" fillId="5" borderId="11" xfId="0" applyFont="1" applyFill="1" applyBorder="1" applyAlignment="1">
      <alignment horizontal="center" vertical="top"/>
    </xf>
    <xf numFmtId="0" fontId="1" fillId="5" borderId="12" xfId="0" applyFont="1" applyFill="1" applyBorder="1" applyAlignment="1">
      <alignment horizontal="center" vertical="top"/>
    </xf>
    <xf numFmtId="0" fontId="1" fillId="5" borderId="22" xfId="0" applyFont="1" applyFill="1" applyBorder="1" applyAlignment="1">
      <alignment horizontal="center" vertical="top"/>
    </xf>
    <xf numFmtId="0" fontId="1" fillId="5" borderId="21" xfId="0" applyFont="1" applyFill="1" applyBorder="1" applyAlignment="1">
      <alignment horizontal="center" vertical="top"/>
    </xf>
    <xf numFmtId="0" fontId="7" fillId="0" borderId="0" xfId="0" applyFont="1" applyAlignment="1">
      <alignment horizontal="center" wrapText="1"/>
    </xf>
    <xf numFmtId="0" fontId="32" fillId="4" borderId="0" xfId="1" applyFont="1" applyFill="1" applyAlignment="1">
      <alignment horizontal="left" wrapText="1"/>
    </xf>
    <xf numFmtId="0" fontId="32" fillId="5" borderId="10" xfId="1" applyFont="1" applyFill="1" applyBorder="1" applyAlignment="1">
      <alignment horizontal="left" wrapText="1"/>
    </xf>
    <xf numFmtId="0" fontId="31" fillId="4" borderId="10" xfId="1" applyFont="1" applyFill="1" applyBorder="1" applyAlignment="1">
      <alignment horizontal="center" wrapText="1"/>
    </xf>
    <xf numFmtId="0" fontId="31" fillId="4" borderId="10"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38" fillId="7" borderId="10" xfId="1" applyFont="1" applyFill="1" applyBorder="1" applyAlignment="1">
      <alignment horizontal="right" vertical="center" wrapText="1"/>
    </xf>
    <xf numFmtId="0" fontId="8" fillId="7" borderId="10" xfId="0" applyFont="1" applyFill="1" applyBorder="1" applyAlignment="1">
      <alignment vertical="center" wrapText="1"/>
    </xf>
    <xf numFmtId="0" fontId="10" fillId="5" borderId="19" xfId="1" applyFont="1" applyFill="1" applyBorder="1" applyAlignment="1">
      <alignment horizontal="left" vertical="center" wrapText="1"/>
    </xf>
    <xf numFmtId="0" fontId="10" fillId="5" borderId="18"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165" fontId="14" fillId="4" borderId="0" xfId="1" applyNumberFormat="1" applyFont="1" applyFill="1" applyAlignment="1">
      <alignment horizontal="left" vertical="center" wrapText="1"/>
    </xf>
    <xf numFmtId="165" fontId="14" fillId="4" borderId="41" xfId="1" applyNumberFormat="1" applyFont="1" applyFill="1" applyBorder="1" applyAlignment="1">
      <alignment horizontal="left" vertical="center" wrapText="1"/>
    </xf>
    <xf numFmtId="0" fontId="14" fillId="5" borderId="10"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10" xfId="1" applyFont="1" applyFill="1" applyBorder="1" applyAlignment="1">
      <alignment horizontal="center" vertical="center"/>
    </xf>
    <xf numFmtId="0" fontId="10" fillId="4" borderId="42" xfId="0" applyFont="1" applyFill="1" applyBorder="1" applyAlignment="1">
      <alignment horizontal="center"/>
    </xf>
    <xf numFmtId="0" fontId="10" fillId="4" borderId="0" xfId="0" applyFont="1" applyFill="1" applyAlignment="1">
      <alignment horizontal="center"/>
    </xf>
    <xf numFmtId="0" fontId="10" fillId="4" borderId="10" xfId="0" applyFont="1" applyFill="1" applyBorder="1" applyAlignment="1">
      <alignment horizontal="left"/>
    </xf>
    <xf numFmtId="0" fontId="10" fillId="4" borderId="10" xfId="0" applyFont="1" applyFill="1" applyBorder="1" applyAlignment="1">
      <alignment horizontal="center"/>
    </xf>
    <xf numFmtId="0" fontId="10" fillId="5" borderId="10" xfId="1" applyFont="1" applyFill="1" applyBorder="1" applyAlignment="1">
      <alignment vertical="center"/>
    </xf>
    <xf numFmtId="0" fontId="8" fillId="5" borderId="10" xfId="0" applyFont="1" applyFill="1" applyBorder="1" applyAlignment="1">
      <alignment vertical="center"/>
    </xf>
    <xf numFmtId="0" fontId="10" fillId="4" borderId="0" xfId="1" applyFont="1" applyFill="1" applyAlignment="1">
      <alignment vertical="center" wrapText="1"/>
    </xf>
    <xf numFmtId="0" fontId="8" fillId="0" borderId="0" xfId="0" applyFont="1" applyAlignment="1">
      <alignment vertical="center" wrapText="1"/>
    </xf>
    <xf numFmtId="0" fontId="10" fillId="7" borderId="10" xfId="1" applyFont="1" applyFill="1" applyBorder="1" applyAlignment="1">
      <alignment vertical="center" wrapText="1"/>
    </xf>
    <xf numFmtId="0" fontId="40" fillId="4" borderId="0" xfId="1" applyFont="1" applyFill="1" applyAlignment="1">
      <alignment horizontal="lef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8" fillId="5" borderId="10" xfId="0" applyFont="1" applyFill="1" applyBorder="1" applyAlignment="1">
      <alignment horizontal="left" wrapText="1"/>
    </xf>
    <xf numFmtId="0" fontId="10" fillId="5" borderId="19"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20" xfId="1" applyFont="1" applyFill="1" applyBorder="1" applyAlignment="1">
      <alignment horizontal="left" vertical="center"/>
    </xf>
    <xf numFmtId="0" fontId="10" fillId="5" borderId="10" xfId="1" applyFont="1" applyFill="1" applyBorder="1" applyAlignment="1">
      <alignment horizontal="left" vertical="center"/>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5" xfId="1" applyFont="1" applyFill="1" applyBorder="1" applyAlignment="1">
      <alignment horizontal="left" vertical="top"/>
    </xf>
    <xf numFmtId="0" fontId="10" fillId="4" borderId="4" xfId="1" applyFont="1" applyFill="1" applyBorder="1" applyAlignment="1">
      <alignment horizontal="left" vertical="top"/>
    </xf>
    <xf numFmtId="0" fontId="10" fillId="4" borderId="0" xfId="1" applyFont="1" applyFill="1" applyAlignment="1">
      <alignment horizontal="left" vertical="top"/>
    </xf>
    <xf numFmtId="0" fontId="10" fillId="4" borderId="6" xfId="1" applyFont="1" applyFill="1" applyBorder="1" applyAlignment="1">
      <alignment horizontal="left" vertical="top"/>
    </xf>
    <xf numFmtId="0" fontId="10" fillId="4" borderId="7" xfId="1" applyFont="1" applyFill="1" applyBorder="1" applyAlignment="1">
      <alignment horizontal="left" vertical="top"/>
    </xf>
    <xf numFmtId="0" fontId="10" fillId="4" borderId="8" xfId="1" applyFont="1" applyFill="1" applyBorder="1" applyAlignment="1">
      <alignment horizontal="left" vertical="top"/>
    </xf>
    <xf numFmtId="0" fontId="10" fillId="4" borderId="9" xfId="1" applyFont="1" applyFill="1" applyBorder="1" applyAlignment="1">
      <alignment horizontal="left" vertical="top"/>
    </xf>
    <xf numFmtId="0" fontId="31" fillId="4" borderId="0" xfId="1" applyFont="1" applyFill="1" applyAlignment="1">
      <alignment horizontal="left" wrapText="1"/>
    </xf>
    <xf numFmtId="0" fontId="8" fillId="0" borderId="0" xfId="0" applyFont="1" applyAlignment="1">
      <alignment horizontal="left" wrapText="1"/>
    </xf>
    <xf numFmtId="0" fontId="39" fillId="4" borderId="0" xfId="1" applyFont="1" applyFill="1" applyAlignment="1">
      <alignment horizontal="center" vertical="center"/>
    </xf>
    <xf numFmtId="0" fontId="8" fillId="0" borderId="1" xfId="0" applyFont="1" applyBorder="1" applyAlignment="1" applyProtection="1">
      <alignment horizontal="center"/>
      <protection locked="0"/>
    </xf>
    <xf numFmtId="0" fontId="8" fillId="3" borderId="22" xfId="0" applyFont="1" applyFill="1" applyBorder="1" applyAlignment="1">
      <alignment horizontal="center"/>
    </xf>
    <xf numFmtId="0" fontId="8" fillId="3" borderId="13" xfId="0" applyFont="1" applyFill="1" applyBorder="1" applyAlignment="1">
      <alignment horizont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12" fillId="4" borderId="10" xfId="0" applyFont="1" applyFill="1" applyBorder="1" applyAlignment="1">
      <alignment horizont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21" xfId="0" applyFont="1" applyFill="1" applyBorder="1" applyAlignment="1">
      <alignment horizontal="center"/>
    </xf>
    <xf numFmtId="0" fontId="8" fillId="0" borderId="0" xfId="0" applyFont="1" applyAlignment="1">
      <alignment horizontal="center"/>
    </xf>
    <xf numFmtId="0" fontId="8" fillId="2" borderId="11" xfId="0" applyFont="1" applyFill="1" applyBorder="1" applyAlignment="1">
      <alignment horizontal="center"/>
    </xf>
    <xf numFmtId="0" fontId="8" fillId="2" borderId="19" xfId="0" applyFont="1" applyFill="1" applyBorder="1" applyAlignment="1">
      <alignment horizontal="center"/>
    </xf>
    <xf numFmtId="0" fontId="8" fillId="2" borderId="22" xfId="0" applyFont="1" applyFill="1" applyBorder="1" applyAlignment="1">
      <alignment horizontal="center"/>
    </xf>
    <xf numFmtId="0" fontId="8" fillId="2" borderId="26" xfId="0" applyFont="1" applyFill="1" applyBorder="1" applyAlignment="1">
      <alignment horizontal="center"/>
    </xf>
    <xf numFmtId="0" fontId="8" fillId="3" borderId="11" xfId="0" applyFont="1" applyFill="1" applyBorder="1" applyAlignment="1">
      <alignment horizontal="center"/>
    </xf>
    <xf numFmtId="0" fontId="8" fillId="3" borderId="10" xfId="0" applyFont="1" applyFill="1" applyBorder="1" applyAlignment="1">
      <alignment horizontal="center"/>
    </xf>
    <xf numFmtId="0" fontId="29" fillId="0" borderId="0" xfId="0" applyFont="1" applyAlignment="1">
      <alignment horizontal="left"/>
    </xf>
    <xf numFmtId="0" fontId="30" fillId="0" borderId="1" xfId="0" applyFont="1" applyBorder="1" applyAlignment="1"/>
    <xf numFmtId="0" fontId="7" fillId="2" borderId="25"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3" borderId="25"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5" fillId="9" borderId="0" xfId="0" applyFont="1" applyFill="1" applyAlignment="1"/>
    <xf numFmtId="0" fontId="15" fillId="0" borderId="0" xfId="0" applyFont="1" applyAlignment="1"/>
    <xf numFmtId="0" fontId="17" fillId="9" borderId="42" xfId="0" applyFont="1" applyFill="1" applyBorder="1" applyAlignment="1"/>
    <xf numFmtId="0" fontId="17" fillId="9" borderId="0" xfId="0" applyFont="1" applyFill="1" applyAlignment="1"/>
    <xf numFmtId="0" fontId="15" fillId="9" borderId="42" xfId="0" applyFont="1" applyFill="1" applyBorder="1" applyAlignment="1"/>
    <xf numFmtId="0" fontId="17" fillId="0" borderId="0" xfId="0" applyFont="1" applyAlignment="1"/>
  </cellXfs>
  <cellStyles count="3">
    <cellStyle name="Navadno" xfId="0" builtinId="0"/>
    <cellStyle name="Navadno 2" xfId="1" xr:uid="{00000000-0005-0000-0000-00000000000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showGridLines="0" view="pageLayout" topLeftCell="A10" zoomScale="70" zoomScaleNormal="85" zoomScalePageLayoutView="70" workbookViewId="0">
      <selection activeCell="B29" sqref="B29"/>
    </sheetView>
  </sheetViews>
  <sheetFormatPr defaultColWidth="9.109375" defaultRowHeight="13.8" x14ac:dyDescent="0.3"/>
  <cols>
    <col min="1" max="1" width="3.88671875" style="12" customWidth="1"/>
    <col min="2" max="2" width="22.44140625" style="12" customWidth="1"/>
    <col min="3" max="3" width="25.44140625" style="12" customWidth="1"/>
    <col min="4" max="4" width="18.109375" style="12" customWidth="1"/>
    <col min="5" max="5" width="6" style="12" customWidth="1"/>
    <col min="6" max="6" width="15.5546875" style="12" customWidth="1"/>
    <col min="7" max="7" width="25" style="12" customWidth="1"/>
    <col min="8" max="16384" width="9.109375" style="12"/>
  </cols>
  <sheetData>
    <row r="1" spans="1:7" ht="30.6" customHeight="1" x14ac:dyDescent="0.3"/>
    <row r="3" spans="1:7" ht="14.4" x14ac:dyDescent="0.3">
      <c r="A3" s="9"/>
      <c r="B3" s="23"/>
      <c r="C3" s="31" t="s">
        <v>0</v>
      </c>
      <c r="D3" s="35"/>
      <c r="E3" s="23"/>
      <c r="F3" s="13"/>
      <c r="G3" s="13"/>
    </row>
    <row r="4" spans="1:7" x14ac:dyDescent="0.3">
      <c r="A4" s="9"/>
      <c r="C4" s="14"/>
      <c r="D4" s="14"/>
      <c r="E4" s="14"/>
      <c r="F4" s="13"/>
      <c r="G4" s="13"/>
    </row>
    <row r="5" spans="1:7" ht="14.4" x14ac:dyDescent="0.3">
      <c r="A5" s="10"/>
      <c r="C5" s="32" t="s">
        <v>1</v>
      </c>
      <c r="D5" s="33"/>
      <c r="E5" s="15" t="s">
        <v>2</v>
      </c>
      <c r="F5" s="34"/>
      <c r="G5" s="9"/>
    </row>
    <row r="6" spans="1:7" ht="14.4" x14ac:dyDescent="0.3">
      <c r="A6" s="10"/>
      <c r="B6" s="32" t="s">
        <v>3</v>
      </c>
      <c r="C6" s="59"/>
      <c r="D6" s="9"/>
      <c r="E6" s="9"/>
      <c r="F6" s="9"/>
      <c r="G6" s="9"/>
    </row>
    <row r="7" spans="1:7" ht="14.4" x14ac:dyDescent="0.3">
      <c r="A7" s="10"/>
      <c r="B7" s="32" t="s">
        <v>4</v>
      </c>
      <c r="C7" s="34"/>
      <c r="D7" s="9"/>
      <c r="E7" s="9"/>
      <c r="F7" s="9"/>
    </row>
    <row r="8" spans="1:7" ht="14.4" x14ac:dyDescent="0.3">
      <c r="A8" s="10"/>
      <c r="B8" s="9"/>
      <c r="C8" s="9"/>
      <c r="D8" s="9"/>
      <c r="E8" s="9"/>
      <c r="F8" s="9"/>
      <c r="G8" s="9"/>
    </row>
    <row r="9" spans="1:7" ht="14.4" x14ac:dyDescent="0.3">
      <c r="A9" s="10"/>
      <c r="B9" s="238" t="s">
        <v>5</v>
      </c>
      <c r="C9" s="238"/>
      <c r="D9" s="236" t="s">
        <v>6</v>
      </c>
      <c r="E9" s="236"/>
      <c r="F9" s="236"/>
      <c r="G9" s="236"/>
    </row>
    <row r="10" spans="1:7" ht="14.4" x14ac:dyDescent="0.3">
      <c r="A10" s="10"/>
      <c r="B10" s="238" t="s">
        <v>7</v>
      </c>
      <c r="C10" s="238"/>
      <c r="D10" s="237"/>
      <c r="E10" s="237"/>
      <c r="F10" s="237"/>
      <c r="G10" s="237"/>
    </row>
    <row r="11" spans="1:7" x14ac:dyDescent="0.3">
      <c r="A11" s="9"/>
      <c r="B11" s="9"/>
      <c r="C11" s="74" t="s">
        <v>8</v>
      </c>
      <c r="D11" s="239"/>
      <c r="E11" s="239"/>
      <c r="F11" s="9"/>
      <c r="G11" s="9"/>
    </row>
    <row r="12" spans="1:7" x14ac:dyDescent="0.3">
      <c r="A12" s="9"/>
      <c r="B12" s="9"/>
      <c r="C12" s="76" t="s">
        <v>9</v>
      </c>
      <c r="D12" s="230"/>
      <c r="E12" s="230"/>
      <c r="F12" s="9"/>
      <c r="G12" s="9"/>
    </row>
    <row r="13" spans="1:7" ht="14.4" thickBot="1" x14ac:dyDescent="0.35">
      <c r="A13" s="9"/>
      <c r="B13" s="9"/>
      <c r="C13" s="9"/>
      <c r="D13" s="14"/>
      <c r="E13" s="9"/>
      <c r="F13" s="9"/>
      <c r="G13" s="9"/>
    </row>
    <row r="14" spans="1:7" ht="14.4" thickBot="1" x14ac:dyDescent="0.35">
      <c r="A14" s="9"/>
      <c r="B14" s="269" t="s">
        <v>10</v>
      </c>
      <c r="C14" s="270"/>
      <c r="D14" s="270"/>
      <c r="E14" s="270"/>
      <c r="F14" s="270"/>
      <c r="G14" s="271"/>
    </row>
    <row r="15" spans="1:7" ht="14.4" thickBot="1" x14ac:dyDescent="0.35">
      <c r="A15" s="9"/>
      <c r="B15" s="9"/>
      <c r="C15" s="9"/>
      <c r="D15" s="9"/>
      <c r="E15" s="9"/>
      <c r="F15" s="9"/>
      <c r="G15" s="9"/>
    </row>
    <row r="16" spans="1:7" ht="16.5" customHeight="1" x14ac:dyDescent="0.3">
      <c r="A16" s="9"/>
      <c r="B16" s="272" t="s">
        <v>11</v>
      </c>
      <c r="C16" s="273"/>
      <c r="D16" s="233"/>
      <c r="E16" s="234"/>
      <c r="F16" s="234"/>
      <c r="G16" s="235"/>
    </row>
    <row r="17" spans="1:7" ht="15" customHeight="1" x14ac:dyDescent="0.3">
      <c r="A17" s="9"/>
      <c r="B17" s="231" t="s">
        <v>12</v>
      </c>
      <c r="C17" s="232"/>
      <c r="D17" s="233"/>
      <c r="E17" s="234"/>
      <c r="F17" s="234"/>
      <c r="G17" s="235"/>
    </row>
    <row r="18" spans="1:7" ht="14.4" x14ac:dyDescent="0.3">
      <c r="A18" s="9"/>
      <c r="B18" s="253" t="s">
        <v>13</v>
      </c>
      <c r="C18" s="261"/>
      <c r="D18" s="246"/>
      <c r="E18" s="247"/>
      <c r="F18" s="247"/>
      <c r="G18" s="248"/>
    </row>
    <row r="19" spans="1:7" ht="14.4" x14ac:dyDescent="0.3">
      <c r="A19" s="9"/>
      <c r="B19" s="253" t="s">
        <v>14</v>
      </c>
      <c r="C19" s="261"/>
      <c r="D19" s="112"/>
      <c r="E19" s="113"/>
      <c r="F19" s="113"/>
      <c r="G19" s="114"/>
    </row>
    <row r="20" spans="1:7" ht="14.4" x14ac:dyDescent="0.3">
      <c r="A20" s="9"/>
      <c r="B20" s="253" t="s">
        <v>15</v>
      </c>
      <c r="C20" s="254"/>
      <c r="D20" s="249"/>
      <c r="E20" s="247"/>
      <c r="F20" s="247"/>
      <c r="G20" s="248"/>
    </row>
    <row r="21" spans="1:7" ht="14.4" x14ac:dyDescent="0.3">
      <c r="A21" s="9"/>
      <c r="B21" s="253" t="s">
        <v>16</v>
      </c>
      <c r="C21" s="254"/>
      <c r="D21" s="246"/>
      <c r="E21" s="247"/>
      <c r="F21" s="247"/>
      <c r="G21" s="248"/>
    </row>
    <row r="22" spans="1:7" ht="15" thickBot="1" x14ac:dyDescent="0.35">
      <c r="A22" s="9"/>
      <c r="B22" s="285" t="s">
        <v>17</v>
      </c>
      <c r="C22" s="286"/>
      <c r="D22" s="250"/>
      <c r="E22" s="251"/>
      <c r="F22" s="251"/>
      <c r="G22" s="252"/>
    </row>
    <row r="23" spans="1:7" x14ac:dyDescent="0.3">
      <c r="A23" s="9"/>
      <c r="B23" s="9"/>
      <c r="C23" s="9"/>
      <c r="D23" s="9"/>
      <c r="E23" s="9"/>
      <c r="F23" s="9"/>
      <c r="G23" s="9"/>
    </row>
    <row r="24" spans="1:7" ht="14.4" thickBot="1" x14ac:dyDescent="0.35">
      <c r="A24" s="9"/>
      <c r="B24" s="9"/>
      <c r="C24" s="9"/>
      <c r="D24" s="9"/>
      <c r="E24" s="9"/>
      <c r="F24" s="9"/>
      <c r="G24" s="9"/>
    </row>
    <row r="25" spans="1:7" ht="14.4" thickBot="1" x14ac:dyDescent="0.35">
      <c r="A25" s="9"/>
      <c r="B25" s="276" t="s">
        <v>18</v>
      </c>
      <c r="C25" s="277"/>
      <c r="D25" s="277"/>
      <c r="E25" s="277"/>
      <c r="F25" s="277"/>
      <c r="G25" s="278"/>
    </row>
    <row r="26" spans="1:7" ht="14.4" thickBot="1" x14ac:dyDescent="0.35">
      <c r="A26" s="9"/>
      <c r="B26" s="9"/>
      <c r="C26" s="9"/>
      <c r="D26" s="9"/>
      <c r="E26" s="9"/>
      <c r="F26" s="9"/>
      <c r="G26" s="9"/>
    </row>
    <row r="27" spans="1:7" ht="15" customHeight="1" x14ac:dyDescent="0.3">
      <c r="A27" s="9"/>
      <c r="B27" s="58" t="s">
        <v>19</v>
      </c>
      <c r="C27" s="258"/>
      <c r="D27" s="259"/>
      <c r="E27" s="259"/>
      <c r="F27" s="259"/>
      <c r="G27" s="260"/>
    </row>
    <row r="28" spans="1:7" x14ac:dyDescent="0.3">
      <c r="A28" s="9"/>
      <c r="B28" s="57" t="s">
        <v>20</v>
      </c>
      <c r="C28" s="291"/>
      <c r="D28" s="292"/>
      <c r="E28" s="292"/>
      <c r="F28" s="292"/>
      <c r="G28" s="293"/>
    </row>
    <row r="29" spans="1:7" x14ac:dyDescent="0.3">
      <c r="A29" s="9"/>
      <c r="B29" s="57" t="s">
        <v>21</v>
      </c>
      <c r="C29" s="64"/>
      <c r="D29" s="65"/>
      <c r="E29" s="65"/>
      <c r="F29" s="65"/>
      <c r="G29" s="66"/>
    </row>
    <row r="30" spans="1:7" x14ac:dyDescent="0.3">
      <c r="A30" s="9"/>
      <c r="B30" s="57" t="s">
        <v>22</v>
      </c>
      <c r="C30" s="64"/>
      <c r="D30" s="65"/>
      <c r="E30" s="65"/>
      <c r="F30" s="65"/>
      <c r="G30" s="66"/>
    </row>
    <row r="31" spans="1:7" x14ac:dyDescent="0.3">
      <c r="A31" s="9"/>
      <c r="B31" s="57" t="s">
        <v>23</v>
      </c>
      <c r="C31" s="64"/>
      <c r="D31" s="65"/>
      <c r="E31" s="65"/>
      <c r="F31" s="65"/>
      <c r="G31" s="66"/>
    </row>
    <row r="32" spans="1:7" x14ac:dyDescent="0.3">
      <c r="A32" s="9"/>
      <c r="B32" s="57" t="s">
        <v>24</v>
      </c>
      <c r="C32" s="64"/>
      <c r="D32" s="65"/>
      <c r="E32" s="65"/>
      <c r="F32" s="65"/>
      <c r="G32" s="66"/>
    </row>
    <row r="33" spans="1:7" x14ac:dyDescent="0.3">
      <c r="A33" s="9"/>
      <c r="B33" s="57" t="s">
        <v>25</v>
      </c>
      <c r="C33" s="291"/>
      <c r="D33" s="292"/>
      <c r="E33" s="292"/>
      <c r="F33" s="292"/>
      <c r="G33" s="293"/>
    </row>
    <row r="34" spans="1:7" ht="15.75" customHeight="1" thickBot="1" x14ac:dyDescent="0.35">
      <c r="A34" s="9"/>
      <c r="B34" s="56" t="s">
        <v>26</v>
      </c>
      <c r="C34" s="255"/>
      <c r="D34" s="256"/>
      <c r="E34" s="256"/>
      <c r="F34" s="256"/>
      <c r="G34" s="257"/>
    </row>
    <row r="35" spans="1:7" x14ac:dyDescent="0.3">
      <c r="A35" s="9"/>
      <c r="B35" s="13"/>
      <c r="C35" s="13"/>
      <c r="D35" s="13"/>
      <c r="E35" s="13"/>
      <c r="F35" s="13"/>
      <c r="G35" s="13"/>
    </row>
    <row r="36" spans="1:7" ht="14.4" thickBot="1" x14ac:dyDescent="0.35">
      <c r="A36" s="9"/>
      <c r="B36" s="13"/>
      <c r="C36" s="13"/>
      <c r="D36" s="13"/>
      <c r="E36" s="13"/>
      <c r="F36" s="13"/>
      <c r="G36" s="13"/>
    </row>
    <row r="37" spans="1:7" x14ac:dyDescent="0.3">
      <c r="A37" s="9"/>
      <c r="B37" s="279" t="s">
        <v>27</v>
      </c>
      <c r="C37" s="280"/>
      <c r="D37" s="280"/>
      <c r="E37" s="245" t="s">
        <v>28</v>
      </c>
      <c r="F37" s="245"/>
      <c r="G37" s="109" t="s">
        <v>29</v>
      </c>
    </row>
    <row r="38" spans="1:7" x14ac:dyDescent="0.3">
      <c r="A38" s="9"/>
      <c r="B38" s="262" t="s">
        <v>30</v>
      </c>
      <c r="C38" s="263"/>
      <c r="D38" s="263"/>
      <c r="E38" s="263"/>
      <c r="F38" s="264"/>
      <c r="G38" s="110"/>
    </row>
    <row r="39" spans="1:7" x14ac:dyDescent="0.3">
      <c r="A39" s="9"/>
      <c r="B39" s="240" t="s">
        <v>31</v>
      </c>
      <c r="C39" s="241"/>
      <c r="D39" s="242"/>
      <c r="E39" s="243"/>
      <c r="F39" s="244"/>
      <c r="G39" s="108" t="s">
        <v>32</v>
      </c>
    </row>
    <row r="40" spans="1:7" ht="14.4" thickBot="1" x14ac:dyDescent="0.35">
      <c r="A40" s="9"/>
      <c r="B40" s="289" t="s">
        <v>33</v>
      </c>
      <c r="C40" s="290"/>
      <c r="D40" s="290"/>
      <c r="E40" s="274">
        <f>E39</f>
        <v>0</v>
      </c>
      <c r="F40" s="275"/>
      <c r="G40" s="30" t="s">
        <v>32</v>
      </c>
    </row>
    <row r="41" spans="1:7" ht="14.4" thickBot="1" x14ac:dyDescent="0.35">
      <c r="A41" s="9"/>
      <c r="B41" s="26"/>
      <c r="C41" s="1"/>
      <c r="D41" s="1"/>
      <c r="E41" s="28"/>
      <c r="F41" s="28"/>
      <c r="G41" s="29"/>
    </row>
    <row r="42" spans="1:7" ht="14.4" x14ac:dyDescent="0.3">
      <c r="A42" s="9"/>
      <c r="B42" s="218" t="s">
        <v>34</v>
      </c>
      <c r="C42" s="219"/>
      <c r="D42" s="219"/>
      <c r="E42" s="220"/>
      <c r="F42" s="221"/>
      <c r="G42" s="210" t="s">
        <v>32</v>
      </c>
    </row>
    <row r="43" spans="1:7" ht="14.4" x14ac:dyDescent="0.3">
      <c r="A43" s="9"/>
      <c r="B43" s="222" t="s">
        <v>35</v>
      </c>
      <c r="C43" s="223"/>
      <c r="D43" s="223"/>
      <c r="E43" s="224">
        <f>IF(E40-E42&gt;0,E40-E42,0)</f>
        <v>0</v>
      </c>
      <c r="F43" s="225"/>
      <c r="G43" s="110" t="s">
        <v>32</v>
      </c>
    </row>
    <row r="44" spans="1:7" ht="14.4" x14ac:dyDescent="0.3">
      <c r="A44" s="9"/>
      <c r="B44" s="226"/>
      <c r="C44" s="227"/>
      <c r="D44" s="227"/>
      <c r="E44" s="228"/>
      <c r="F44" s="229"/>
      <c r="G44" s="211"/>
    </row>
    <row r="45" spans="1:7" ht="15" thickBot="1" x14ac:dyDescent="0.35">
      <c r="A45" s="9"/>
      <c r="B45" s="283" t="s">
        <v>36</v>
      </c>
      <c r="C45" s="284"/>
      <c r="D45" s="284"/>
      <c r="E45" s="281">
        <f>+E43+E44</f>
        <v>0</v>
      </c>
      <c r="F45" s="282">
        <f>+E43+F44</f>
        <v>0</v>
      </c>
      <c r="G45" s="212" t="s">
        <v>32</v>
      </c>
    </row>
    <row r="46" spans="1:7" ht="14.4" x14ac:dyDescent="0.3">
      <c r="A46" s="9"/>
      <c r="B46" s="13"/>
      <c r="C46" s="13"/>
      <c r="D46" s="16"/>
      <c r="E46" s="17"/>
      <c r="F46" s="25"/>
      <c r="G46" s="14"/>
    </row>
    <row r="47" spans="1:7" x14ac:dyDescent="0.3">
      <c r="A47" s="9"/>
      <c r="B47" s="213" t="s">
        <v>37</v>
      </c>
      <c r="C47" s="9"/>
      <c r="D47" s="9"/>
      <c r="E47" s="9"/>
      <c r="F47" s="9"/>
      <c r="G47" s="9"/>
    </row>
    <row r="48" spans="1:7" x14ac:dyDescent="0.3">
      <c r="A48" s="9"/>
      <c r="B48" s="214" t="s">
        <v>38</v>
      </c>
      <c r="C48" s="9"/>
      <c r="D48" s="9"/>
      <c r="E48" s="9"/>
      <c r="F48" s="9"/>
      <c r="G48" s="9"/>
    </row>
    <row r="49" spans="1:7" x14ac:dyDescent="0.3">
      <c r="A49" s="9"/>
      <c r="B49" s="214" t="s">
        <v>39</v>
      </c>
      <c r="C49" s="9"/>
      <c r="D49" s="9"/>
      <c r="E49" s="9"/>
      <c r="F49" s="9"/>
      <c r="G49" s="9"/>
    </row>
    <row r="50" spans="1:7" x14ac:dyDescent="0.3">
      <c r="A50" s="9"/>
      <c r="B50" s="214" t="s">
        <v>40</v>
      </c>
      <c r="C50" s="9"/>
      <c r="D50" s="9"/>
      <c r="E50" s="9"/>
      <c r="F50" s="9"/>
      <c r="G50" s="9"/>
    </row>
    <row r="51" spans="1:7" x14ac:dyDescent="0.3">
      <c r="A51" s="9"/>
      <c r="B51" s="214" t="s">
        <v>41</v>
      </c>
      <c r="C51" s="9"/>
      <c r="D51" s="9"/>
      <c r="E51" s="9"/>
      <c r="F51" s="9"/>
      <c r="G51" s="9"/>
    </row>
    <row r="52" spans="1:7" x14ac:dyDescent="0.3">
      <c r="A52" s="9"/>
      <c r="B52" s="214" t="s">
        <v>42</v>
      </c>
      <c r="C52" s="9"/>
      <c r="D52" s="9"/>
      <c r="E52" s="9"/>
      <c r="F52" s="9"/>
      <c r="G52" s="9"/>
    </row>
    <row r="53" spans="1:7" x14ac:dyDescent="0.3">
      <c r="A53" s="9"/>
      <c r="B53" s="214" t="s">
        <v>43</v>
      </c>
      <c r="C53" s="9"/>
      <c r="D53" s="9"/>
      <c r="E53" s="9"/>
      <c r="F53" s="9"/>
      <c r="G53" s="9"/>
    </row>
    <row r="54" spans="1:7" x14ac:dyDescent="0.3">
      <c r="A54" s="9"/>
      <c r="B54" s="9"/>
      <c r="C54" s="9"/>
      <c r="D54" s="9"/>
      <c r="E54" s="9"/>
      <c r="F54" s="9"/>
      <c r="G54" s="9"/>
    </row>
    <row r="55" spans="1:7" ht="14.4" x14ac:dyDescent="0.3">
      <c r="A55" s="9"/>
      <c r="B55" s="287" t="s">
        <v>44</v>
      </c>
      <c r="C55" s="288"/>
      <c r="D55" s="9"/>
      <c r="E55" s="9"/>
      <c r="F55" s="9"/>
      <c r="G55" s="9"/>
    </row>
    <row r="56" spans="1:7" ht="61.2" customHeight="1" x14ac:dyDescent="0.3">
      <c r="A56" s="9"/>
      <c r="B56" s="265" t="s">
        <v>45</v>
      </c>
      <c r="C56" s="266"/>
      <c r="D56" s="266"/>
      <c r="E56" s="266"/>
      <c r="F56" s="266"/>
      <c r="G56" s="266"/>
    </row>
    <row r="57" spans="1:7" ht="10.5" customHeight="1" x14ac:dyDescent="0.3">
      <c r="A57" s="9"/>
      <c r="B57" s="18"/>
      <c r="C57" s="18"/>
      <c r="D57" s="18"/>
      <c r="E57" s="18"/>
      <c r="F57" s="18"/>
      <c r="G57" s="18"/>
    </row>
    <row r="58" spans="1:7" ht="25.5" customHeight="1" x14ac:dyDescent="0.3">
      <c r="A58" s="9"/>
      <c r="B58" s="68" t="s">
        <v>46</v>
      </c>
      <c r="C58" s="9"/>
      <c r="D58" s="267" t="s">
        <v>47</v>
      </c>
      <c r="E58" s="268"/>
      <c r="F58" s="268"/>
      <c r="G58" s="19"/>
    </row>
    <row r="59" spans="1:7" ht="2.25" customHeight="1" x14ac:dyDescent="0.3">
      <c r="A59" s="9"/>
      <c r="B59" s="9"/>
      <c r="C59" s="9"/>
      <c r="D59" s="19"/>
      <c r="E59" s="19"/>
      <c r="F59" s="19"/>
      <c r="G59" s="19"/>
    </row>
    <row r="60" spans="1:7" ht="33.75" customHeight="1" x14ac:dyDescent="0.3">
      <c r="A60" s="9"/>
      <c r="B60" s="9" t="s">
        <v>48</v>
      </c>
      <c r="C60" s="13"/>
      <c r="D60" s="46"/>
      <c r="E60" s="46"/>
      <c r="F60" s="46"/>
      <c r="G60" s="46"/>
    </row>
    <row r="61" spans="1:7" x14ac:dyDescent="0.3">
      <c r="A61" s="9"/>
      <c r="B61" s="9"/>
      <c r="C61" s="9"/>
      <c r="D61" s="9"/>
      <c r="E61" s="9"/>
      <c r="F61" s="9"/>
      <c r="G61" s="9"/>
    </row>
    <row r="62" spans="1:7" x14ac:dyDescent="0.3">
      <c r="A62" s="9"/>
      <c r="B62" s="9"/>
      <c r="C62" s="9"/>
      <c r="D62" s="9"/>
      <c r="E62" s="9"/>
      <c r="F62" s="9"/>
      <c r="G62" s="9"/>
    </row>
    <row r="63" spans="1:7" x14ac:dyDescent="0.3">
      <c r="A63" s="9"/>
      <c r="B63" s="9"/>
      <c r="C63" s="9"/>
      <c r="D63" s="9"/>
      <c r="E63" s="9"/>
      <c r="F63" s="9"/>
      <c r="G63" s="9"/>
    </row>
    <row r="64" spans="1:7" ht="42" customHeight="1" x14ac:dyDescent="0.3">
      <c r="A64" s="11"/>
      <c r="B64" s="20"/>
      <c r="C64" s="21"/>
      <c r="D64" s="21"/>
      <c r="E64" s="21"/>
      <c r="F64" s="21"/>
      <c r="G64" s="21"/>
    </row>
    <row r="65" spans="1:7" ht="15" customHeight="1" x14ac:dyDescent="0.3">
      <c r="A65" s="9"/>
      <c r="B65" s="22"/>
      <c r="C65" s="22"/>
      <c r="D65" s="22"/>
      <c r="E65" s="22"/>
      <c r="F65" s="22"/>
      <c r="G65" s="22"/>
    </row>
    <row r="66" spans="1:7" ht="15" customHeight="1" x14ac:dyDescent="0.3">
      <c r="B66" s="22"/>
      <c r="C66" s="22"/>
      <c r="D66" s="22"/>
      <c r="E66" s="22"/>
      <c r="F66" s="22"/>
      <c r="G66" s="22"/>
    </row>
  </sheetData>
  <sheetProtection selectLockedCells="1"/>
  <mergeCells count="43">
    <mergeCell ref="B56:G56"/>
    <mergeCell ref="D58:F58"/>
    <mergeCell ref="B14:G14"/>
    <mergeCell ref="B16:C16"/>
    <mergeCell ref="E40:F40"/>
    <mergeCell ref="B25:G25"/>
    <mergeCell ref="B37:D37"/>
    <mergeCell ref="E45:F45"/>
    <mergeCell ref="B45:D45"/>
    <mergeCell ref="D16:G16"/>
    <mergeCell ref="B22:C22"/>
    <mergeCell ref="B55:C55"/>
    <mergeCell ref="B18:C18"/>
    <mergeCell ref="B40:D40"/>
    <mergeCell ref="C28:G28"/>
    <mergeCell ref="C33:G33"/>
    <mergeCell ref="B39:D39"/>
    <mergeCell ref="E39:F39"/>
    <mergeCell ref="E37:F37"/>
    <mergeCell ref="D18:G18"/>
    <mergeCell ref="D20:G20"/>
    <mergeCell ref="D21:G21"/>
    <mergeCell ref="D22:G22"/>
    <mergeCell ref="B21:C21"/>
    <mergeCell ref="C34:G34"/>
    <mergeCell ref="B20:C20"/>
    <mergeCell ref="C27:G27"/>
    <mergeCell ref="B19:C19"/>
    <mergeCell ref="B38:F38"/>
    <mergeCell ref="D12:E12"/>
    <mergeCell ref="B17:C17"/>
    <mergeCell ref="D17:G17"/>
    <mergeCell ref="D9:G9"/>
    <mergeCell ref="D10:G10"/>
    <mergeCell ref="B9:C9"/>
    <mergeCell ref="B10:C10"/>
    <mergeCell ref="D11:E11"/>
    <mergeCell ref="B42:D42"/>
    <mergeCell ref="E42:F42"/>
    <mergeCell ref="B43:D43"/>
    <mergeCell ref="E43:F43"/>
    <mergeCell ref="B44:D44"/>
    <mergeCell ref="E44:F44"/>
  </mergeCells>
  <dataValidations disablePrompts="1" count="1">
    <dataValidation type="date" operator="greaterThan" allowBlank="1" showInputMessage="1" showErrorMessage="1" error="Datum izdaje računa mora biti kasnejši od datuma obdobja poročanja &quot;do&quot;" sqref="C6" xr:uid="{00000000-0002-0000-0000-000000000000}">
      <formula1>F5</formula1>
    </dataValidation>
  </dataValidations>
  <pageMargins left="0.23622047244094491" right="0.23622047244094491" top="0.74803149606299213" bottom="0.74803149606299213" header="0.31496062992125984" footer="0.31496062992125984"/>
  <pageSetup paperSize="9" scale="78" orientation="portrait"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42"/>
  <sheetViews>
    <sheetView showGridLines="0" tabSelected="1" zoomScale="70" zoomScaleNormal="70" zoomScalePageLayoutView="55" workbookViewId="0">
      <selection activeCell="K17" sqref="K17"/>
    </sheetView>
  </sheetViews>
  <sheetFormatPr defaultColWidth="9.109375" defaultRowHeight="13.2" x14ac:dyDescent="0.25"/>
  <cols>
    <col min="1" max="1" width="4.33203125" style="9" customWidth="1"/>
    <col min="2" max="2" width="10" style="9" customWidth="1"/>
    <col min="3" max="3" width="29.5546875" style="9" customWidth="1"/>
    <col min="4" max="4" width="16.44140625" style="9" customWidth="1"/>
    <col min="5" max="5" width="14.44140625" style="9" customWidth="1"/>
    <col min="6" max="6" width="18.6640625" style="9" customWidth="1"/>
    <col min="7" max="7" width="20" style="9" customWidth="1"/>
    <col min="8" max="8" width="21.6640625" style="9" customWidth="1"/>
    <col min="9" max="9" width="17" style="9" customWidth="1"/>
    <col min="10" max="10" width="18.109375" style="9" customWidth="1"/>
    <col min="11" max="11" width="21.33203125" style="9" customWidth="1"/>
    <col min="12" max="12" width="17" style="9" customWidth="1"/>
    <col min="13" max="13" width="13.5546875" style="9" customWidth="1"/>
    <col min="14" max="14" width="13.33203125" style="9" customWidth="1"/>
    <col min="15" max="15" width="12.5546875" style="9" customWidth="1"/>
    <col min="16" max="16" width="14.44140625" style="9" customWidth="1"/>
    <col min="17" max="17" width="13.44140625" style="9" customWidth="1"/>
    <col min="18" max="18" width="17.109375" style="9" customWidth="1"/>
    <col min="19" max="19" width="13.5546875" style="9" customWidth="1"/>
    <col min="20" max="20" width="0.44140625" style="9" customWidth="1"/>
    <col min="21" max="21" width="17.88671875" style="9" customWidth="1"/>
    <col min="22" max="16384" width="9.109375" style="9"/>
  </cols>
  <sheetData>
    <row r="1" spans="2:16" ht="28.2" customHeight="1" x14ac:dyDescent="0.25"/>
    <row r="2" spans="2:16" ht="13.8" x14ac:dyDescent="0.25">
      <c r="C2" s="139" t="s">
        <v>49</v>
      </c>
      <c r="E2" s="23" t="s">
        <v>50</v>
      </c>
      <c r="F2" s="14"/>
      <c r="G2" s="14"/>
      <c r="I2" s="14"/>
      <c r="K2" s="14"/>
      <c r="L2" s="14"/>
      <c r="M2" s="14"/>
      <c r="N2" s="14"/>
      <c r="O2" s="14"/>
    </row>
    <row r="3" spans="2:16" x14ac:dyDescent="0.25">
      <c r="E3" s="14"/>
      <c r="F3" s="14"/>
      <c r="G3" s="14"/>
      <c r="H3" s="14"/>
      <c r="I3" s="14"/>
      <c r="J3" s="14"/>
      <c r="K3" s="14"/>
      <c r="L3" s="14"/>
      <c r="M3" s="14"/>
      <c r="N3" s="14"/>
      <c r="O3" s="14"/>
    </row>
    <row r="4" spans="2:16" x14ac:dyDescent="0.25">
      <c r="B4" s="9" t="s">
        <v>51</v>
      </c>
      <c r="C4" s="32"/>
      <c r="E4" s="32" t="s">
        <v>52</v>
      </c>
      <c r="F4" s="47">
        <f>VZI!D5</f>
        <v>0</v>
      </c>
      <c r="G4" s="32" t="s">
        <v>2</v>
      </c>
      <c r="H4" s="47">
        <f>VZI!F5</f>
        <v>0</v>
      </c>
      <c r="L4" s="14"/>
      <c r="M4" s="14"/>
      <c r="N4" s="14"/>
      <c r="O4" s="14"/>
    </row>
    <row r="5" spans="2:16" x14ac:dyDescent="0.25">
      <c r="G5" s="14"/>
      <c r="H5" s="14"/>
      <c r="I5" s="14"/>
      <c r="J5" s="215"/>
      <c r="M5" s="14"/>
      <c r="N5" s="14"/>
      <c r="O5" s="14"/>
      <c r="P5" s="14"/>
    </row>
    <row r="6" spans="2:16" x14ac:dyDescent="0.25">
      <c r="J6" s="216"/>
    </row>
    <row r="7" spans="2:16" ht="13.8" thickBot="1" x14ac:dyDescent="0.3">
      <c r="E7" s="24"/>
    </row>
    <row r="8" spans="2:16" ht="13.8" thickBot="1" x14ac:dyDescent="0.3">
      <c r="C8" s="124" t="s">
        <v>10</v>
      </c>
      <c r="D8" s="125"/>
      <c r="E8" s="126"/>
      <c r="F8" s="26"/>
      <c r="G8" s="127" t="s">
        <v>53</v>
      </c>
      <c r="H8" s="128"/>
    </row>
    <row r="9" spans="2:16" ht="13.8" thickBot="1" x14ac:dyDescent="0.3"/>
    <row r="10" spans="2:16" ht="14.4" customHeight="1" x14ac:dyDescent="0.25">
      <c r="C10" s="118" t="str">
        <f>VZI!B16</f>
        <v>Naziv projekta:</v>
      </c>
      <c r="D10" s="119"/>
      <c r="E10" s="304">
        <f>VZI!D16</f>
        <v>0</v>
      </c>
      <c r="F10" s="305"/>
      <c r="G10" s="310" t="s">
        <v>19</v>
      </c>
      <c r="H10" s="311"/>
      <c r="I10" s="295"/>
      <c r="J10" s="295"/>
      <c r="K10" s="296"/>
    </row>
    <row r="11" spans="2:16" x14ac:dyDescent="0.25">
      <c r="C11" s="120" t="s">
        <v>12</v>
      </c>
      <c r="D11" s="121"/>
      <c r="E11" s="306">
        <f>VZI!D17</f>
        <v>0</v>
      </c>
      <c r="F11" s="307"/>
      <c r="G11" s="312" t="s">
        <v>20</v>
      </c>
      <c r="H11" s="313"/>
      <c r="I11" s="299"/>
      <c r="J11" s="299"/>
      <c r="K11" s="300"/>
    </row>
    <row r="12" spans="2:16" ht="15" customHeight="1" thickBot="1" x14ac:dyDescent="0.3">
      <c r="C12" s="122" t="str">
        <f>VZI!B18</f>
        <v>Šifra projekta NRP:</v>
      </c>
      <c r="D12" s="123"/>
      <c r="E12" s="308">
        <f>VZI!D18</f>
        <v>0</v>
      </c>
      <c r="F12" s="309"/>
      <c r="G12" s="314" t="s">
        <v>54</v>
      </c>
      <c r="H12" s="315"/>
      <c r="I12" s="297"/>
      <c r="J12" s="297"/>
      <c r="K12" s="298"/>
    </row>
    <row r="13" spans="2:16" x14ac:dyDescent="0.25">
      <c r="G13" s="13"/>
      <c r="H13" s="13"/>
      <c r="I13" s="48"/>
      <c r="J13" s="48"/>
      <c r="K13" s="48"/>
      <c r="L13" s="13"/>
      <c r="M13" s="13"/>
    </row>
    <row r="14" spans="2:16" ht="16.2" thickBot="1" x14ac:dyDescent="0.3">
      <c r="B14" s="2" t="s">
        <v>55</v>
      </c>
      <c r="C14" s="2"/>
      <c r="D14" s="2"/>
      <c r="L14" s="69"/>
      <c r="M14" s="24"/>
    </row>
    <row r="15" spans="2:16" ht="26.4" x14ac:dyDescent="0.25">
      <c r="B15" s="115" t="s">
        <v>56</v>
      </c>
      <c r="C15" s="116" t="s">
        <v>57</v>
      </c>
      <c r="D15" s="116" t="s">
        <v>58</v>
      </c>
      <c r="E15" s="116" t="s">
        <v>59</v>
      </c>
      <c r="F15" s="117" t="s">
        <v>60</v>
      </c>
      <c r="G15" s="116" t="s">
        <v>61</v>
      </c>
      <c r="H15" s="117" t="s">
        <v>62</v>
      </c>
      <c r="I15" s="117" t="s">
        <v>63</v>
      </c>
      <c r="J15" s="102" t="s">
        <v>64</v>
      </c>
      <c r="K15" s="217" t="s">
        <v>31</v>
      </c>
      <c r="L15" s="27" t="s">
        <v>65</v>
      </c>
    </row>
    <row r="16" spans="2:16" ht="15" x14ac:dyDescent="0.25">
      <c r="B16" s="60"/>
      <c r="C16" s="61"/>
      <c r="D16" s="61"/>
      <c r="E16" s="61"/>
      <c r="F16" s="62">
        <v>200</v>
      </c>
      <c r="G16" s="61"/>
      <c r="H16" s="62">
        <v>100</v>
      </c>
      <c r="I16" s="62">
        <v>10</v>
      </c>
      <c r="J16" s="103">
        <f>(H16+F16)*0.25</f>
        <v>75</v>
      </c>
      <c r="K16" s="104">
        <f>F16+H16+I16+J16</f>
        <v>385</v>
      </c>
      <c r="L16" s="63"/>
      <c r="M16" s="70"/>
    </row>
    <row r="17" spans="2:13" ht="15" x14ac:dyDescent="0.25">
      <c r="B17" s="60"/>
      <c r="C17" s="61"/>
      <c r="D17" s="61"/>
      <c r="E17" s="61"/>
      <c r="F17" s="62"/>
      <c r="G17" s="61"/>
      <c r="H17" s="62"/>
      <c r="I17" s="62"/>
      <c r="J17" s="103">
        <f t="shared" ref="J17:J33" si="0">(H17+F17)*0.25</f>
        <v>0</v>
      </c>
      <c r="K17" s="104">
        <f t="shared" ref="K17:K32" si="1">F17+H17+I17+J17</f>
        <v>0</v>
      </c>
      <c r="L17" s="63"/>
      <c r="M17" s="70"/>
    </row>
    <row r="18" spans="2:13" ht="15" x14ac:dyDescent="0.25">
      <c r="B18" s="60"/>
      <c r="C18" s="61"/>
      <c r="D18" s="61"/>
      <c r="E18" s="61"/>
      <c r="F18" s="62"/>
      <c r="G18" s="61"/>
      <c r="H18" s="62"/>
      <c r="I18" s="62"/>
      <c r="J18" s="103">
        <f t="shared" si="0"/>
        <v>0</v>
      </c>
      <c r="K18" s="104">
        <f t="shared" si="1"/>
        <v>0</v>
      </c>
      <c r="L18" s="63"/>
      <c r="M18" s="70"/>
    </row>
    <row r="19" spans="2:13" ht="15" x14ac:dyDescent="0.25">
      <c r="B19" s="60"/>
      <c r="C19" s="61"/>
      <c r="D19" s="61"/>
      <c r="E19" s="61"/>
      <c r="F19" s="105"/>
      <c r="G19" s="61"/>
      <c r="H19" s="105"/>
      <c r="I19" s="105"/>
      <c r="J19" s="103">
        <f t="shared" si="0"/>
        <v>0</v>
      </c>
      <c r="K19" s="104">
        <f t="shared" si="1"/>
        <v>0</v>
      </c>
      <c r="L19" s="63"/>
      <c r="M19" s="70"/>
    </row>
    <row r="20" spans="2:13" ht="15" x14ac:dyDescent="0.25">
      <c r="B20" s="60"/>
      <c r="C20" s="61"/>
      <c r="D20" s="61"/>
      <c r="E20" s="61"/>
      <c r="F20" s="105"/>
      <c r="G20" s="61"/>
      <c r="H20" s="105"/>
      <c r="I20" s="105"/>
      <c r="J20" s="103">
        <f t="shared" si="0"/>
        <v>0</v>
      </c>
      <c r="K20" s="104">
        <f t="shared" si="1"/>
        <v>0</v>
      </c>
      <c r="L20" s="63"/>
      <c r="M20" s="70"/>
    </row>
    <row r="21" spans="2:13" ht="15" x14ac:dyDescent="0.25">
      <c r="B21" s="60"/>
      <c r="C21" s="61"/>
      <c r="D21" s="61"/>
      <c r="E21" s="61"/>
      <c r="F21" s="62"/>
      <c r="G21" s="61"/>
      <c r="H21" s="62"/>
      <c r="I21" s="62"/>
      <c r="J21" s="103">
        <f t="shared" si="0"/>
        <v>0</v>
      </c>
      <c r="K21" s="104">
        <f t="shared" si="1"/>
        <v>0</v>
      </c>
      <c r="L21" s="63"/>
      <c r="M21" s="70"/>
    </row>
    <row r="22" spans="2:13" ht="15" x14ac:dyDescent="0.25">
      <c r="B22" s="60"/>
      <c r="C22" s="61"/>
      <c r="D22" s="61"/>
      <c r="E22" s="61"/>
      <c r="F22" s="62"/>
      <c r="G22" s="61"/>
      <c r="H22" s="62"/>
      <c r="I22" s="62"/>
      <c r="J22" s="103">
        <f t="shared" si="0"/>
        <v>0</v>
      </c>
      <c r="K22" s="104">
        <f t="shared" si="1"/>
        <v>0</v>
      </c>
      <c r="L22" s="63"/>
      <c r="M22" s="70"/>
    </row>
    <row r="23" spans="2:13" ht="15" x14ac:dyDescent="0.25">
      <c r="B23" s="60"/>
      <c r="C23" s="61"/>
      <c r="D23" s="61"/>
      <c r="E23" s="61"/>
      <c r="F23" s="62"/>
      <c r="G23" s="61"/>
      <c r="H23" s="62"/>
      <c r="I23" s="62"/>
      <c r="J23" s="103">
        <f t="shared" si="0"/>
        <v>0</v>
      </c>
      <c r="K23" s="104">
        <f t="shared" si="1"/>
        <v>0</v>
      </c>
      <c r="L23" s="63"/>
      <c r="M23" s="70"/>
    </row>
    <row r="24" spans="2:13" ht="15" x14ac:dyDescent="0.25">
      <c r="B24" s="60"/>
      <c r="C24" s="61"/>
      <c r="D24" s="61"/>
      <c r="E24" s="61"/>
      <c r="F24" s="62"/>
      <c r="G24" s="61"/>
      <c r="H24" s="62"/>
      <c r="I24" s="62"/>
      <c r="J24" s="103">
        <f t="shared" si="0"/>
        <v>0</v>
      </c>
      <c r="K24" s="104">
        <f t="shared" si="1"/>
        <v>0</v>
      </c>
      <c r="L24" s="63"/>
      <c r="M24" s="70"/>
    </row>
    <row r="25" spans="2:13" ht="15" x14ac:dyDescent="0.25">
      <c r="B25" s="60"/>
      <c r="C25" s="61"/>
      <c r="D25" s="61"/>
      <c r="E25" s="61"/>
      <c r="F25" s="62"/>
      <c r="G25" s="61"/>
      <c r="H25" s="62"/>
      <c r="I25" s="62"/>
      <c r="J25" s="103">
        <f t="shared" si="0"/>
        <v>0</v>
      </c>
      <c r="K25" s="104">
        <f t="shared" si="1"/>
        <v>0</v>
      </c>
      <c r="L25" s="63"/>
      <c r="M25" s="70"/>
    </row>
    <row r="26" spans="2:13" ht="15" x14ac:dyDescent="0.25">
      <c r="B26" s="60"/>
      <c r="C26" s="61"/>
      <c r="D26" s="61"/>
      <c r="E26" s="61"/>
      <c r="F26" s="62"/>
      <c r="G26" s="61"/>
      <c r="H26" s="62"/>
      <c r="I26" s="62"/>
      <c r="J26" s="103">
        <f t="shared" si="0"/>
        <v>0</v>
      </c>
      <c r="K26" s="104">
        <f t="shared" si="1"/>
        <v>0</v>
      </c>
      <c r="L26" s="63"/>
      <c r="M26" s="70"/>
    </row>
    <row r="27" spans="2:13" ht="15" x14ac:dyDescent="0.25">
      <c r="B27" s="60"/>
      <c r="C27" s="61"/>
      <c r="D27" s="61"/>
      <c r="E27" s="61"/>
      <c r="F27" s="62"/>
      <c r="G27" s="61"/>
      <c r="H27" s="62"/>
      <c r="I27" s="62"/>
      <c r="J27" s="103">
        <f t="shared" si="0"/>
        <v>0</v>
      </c>
      <c r="K27" s="104">
        <f t="shared" si="1"/>
        <v>0</v>
      </c>
      <c r="L27" s="63"/>
      <c r="M27" s="70"/>
    </row>
    <row r="28" spans="2:13" ht="15" x14ac:dyDescent="0.25">
      <c r="B28" s="60"/>
      <c r="C28" s="61"/>
      <c r="D28" s="61"/>
      <c r="E28" s="61"/>
      <c r="F28" s="62"/>
      <c r="G28" s="61"/>
      <c r="H28" s="62"/>
      <c r="I28" s="62"/>
      <c r="J28" s="103">
        <f t="shared" si="0"/>
        <v>0</v>
      </c>
      <c r="K28" s="104">
        <f t="shared" si="1"/>
        <v>0</v>
      </c>
      <c r="L28" s="63"/>
      <c r="M28" s="70"/>
    </row>
    <row r="29" spans="2:13" ht="15" x14ac:dyDescent="0.25">
      <c r="B29" s="60"/>
      <c r="C29" s="61"/>
      <c r="D29" s="61"/>
      <c r="E29" s="61"/>
      <c r="F29" s="62"/>
      <c r="G29" s="61"/>
      <c r="H29" s="62"/>
      <c r="I29" s="62"/>
      <c r="J29" s="103">
        <f t="shared" si="0"/>
        <v>0</v>
      </c>
      <c r="K29" s="104">
        <f t="shared" si="1"/>
        <v>0</v>
      </c>
      <c r="L29" s="63"/>
      <c r="M29" s="70"/>
    </row>
    <row r="30" spans="2:13" ht="15" x14ac:dyDescent="0.25">
      <c r="B30" s="60"/>
      <c r="C30" s="61"/>
      <c r="D30" s="61"/>
      <c r="E30" s="61"/>
      <c r="F30" s="62"/>
      <c r="G30" s="61"/>
      <c r="H30" s="62"/>
      <c r="I30" s="62"/>
      <c r="J30" s="103">
        <f t="shared" si="0"/>
        <v>0</v>
      </c>
      <c r="K30" s="104">
        <f t="shared" si="1"/>
        <v>0</v>
      </c>
      <c r="L30" s="63"/>
      <c r="M30" s="70"/>
    </row>
    <row r="31" spans="2:13" ht="15" x14ac:dyDescent="0.25">
      <c r="B31" s="60"/>
      <c r="C31" s="61"/>
      <c r="D31" s="61"/>
      <c r="E31" s="61"/>
      <c r="F31" s="62"/>
      <c r="G31" s="61"/>
      <c r="H31" s="62"/>
      <c r="I31" s="62"/>
      <c r="J31" s="103">
        <f t="shared" si="0"/>
        <v>0</v>
      </c>
      <c r="K31" s="104">
        <f t="shared" si="1"/>
        <v>0</v>
      </c>
      <c r="L31" s="63"/>
      <c r="M31" s="70"/>
    </row>
    <row r="32" spans="2:13" ht="15" x14ac:dyDescent="0.25">
      <c r="B32" s="134"/>
      <c r="C32" s="135"/>
      <c r="D32" s="135"/>
      <c r="E32" s="135"/>
      <c r="F32" s="130"/>
      <c r="G32" s="129"/>
      <c r="H32" s="130"/>
      <c r="I32" s="130"/>
      <c r="J32" s="103">
        <f t="shared" si="0"/>
        <v>0</v>
      </c>
      <c r="K32" s="104">
        <f t="shared" si="1"/>
        <v>0</v>
      </c>
      <c r="L32" s="131"/>
      <c r="M32" s="70"/>
    </row>
    <row r="33" spans="2:16" ht="15" x14ac:dyDescent="0.25">
      <c r="B33" s="301" t="s">
        <v>66</v>
      </c>
      <c r="C33" s="302"/>
      <c r="D33" s="302"/>
      <c r="E33" s="303"/>
      <c r="F33" s="136">
        <f>+SUM(F16:F32)</f>
        <v>200</v>
      </c>
      <c r="G33" s="132"/>
      <c r="H33" s="137">
        <f>+SUM(H16:H32)</f>
        <v>100</v>
      </c>
      <c r="I33" s="137">
        <f>+SUM(I16:I32)</f>
        <v>10</v>
      </c>
      <c r="J33" s="103">
        <f t="shared" si="0"/>
        <v>75</v>
      </c>
      <c r="K33" s="138">
        <f>+SUM(K16:K32)</f>
        <v>385</v>
      </c>
      <c r="L33" s="133"/>
      <c r="M33" s="71"/>
    </row>
    <row r="34" spans="2:16" x14ac:dyDescent="0.25">
      <c r="B34" s="1"/>
      <c r="C34" s="1"/>
      <c r="D34" s="1"/>
      <c r="E34" s="1"/>
      <c r="F34" s="1"/>
      <c r="G34" s="1"/>
      <c r="H34" s="1"/>
      <c r="I34" s="1"/>
      <c r="J34" s="1"/>
      <c r="K34" s="1"/>
      <c r="L34" s="67"/>
      <c r="M34" s="67"/>
    </row>
    <row r="35" spans="2:16" ht="13.8" thickBot="1" x14ac:dyDescent="0.3">
      <c r="B35" s="49"/>
      <c r="C35" s="50"/>
      <c r="D35" s="50"/>
      <c r="E35" s="51"/>
      <c r="F35" s="51"/>
      <c r="G35" s="51"/>
      <c r="H35" s="51"/>
      <c r="I35" s="51"/>
      <c r="J35" s="52"/>
      <c r="K35" s="52"/>
      <c r="L35" s="67"/>
      <c r="M35" s="72"/>
      <c r="N35" s="53"/>
      <c r="O35" s="53"/>
      <c r="P35" s="53"/>
    </row>
    <row r="36" spans="2:16" ht="15.6" x14ac:dyDescent="0.25">
      <c r="B36" s="54" t="s">
        <v>67</v>
      </c>
      <c r="C36" s="54"/>
      <c r="D36" s="54"/>
      <c r="E36" s="51"/>
      <c r="F36" s="51"/>
      <c r="G36" s="51"/>
      <c r="H36" s="51"/>
      <c r="I36" s="51"/>
      <c r="J36" s="52"/>
      <c r="K36" s="52"/>
      <c r="L36" s="1"/>
      <c r="M36" s="52"/>
      <c r="N36" s="53"/>
      <c r="O36" s="53"/>
      <c r="P36" s="53"/>
    </row>
    <row r="37" spans="2:16" ht="15.6" x14ac:dyDescent="0.25">
      <c r="B37" s="54"/>
      <c r="C37" s="54"/>
      <c r="D37" s="54"/>
      <c r="E37" s="51"/>
      <c r="F37" s="51"/>
      <c r="G37" s="51"/>
      <c r="H37" s="51"/>
      <c r="I37" s="51"/>
      <c r="J37" s="52"/>
      <c r="K37" s="52"/>
      <c r="L37" s="1"/>
      <c r="M37" s="52"/>
      <c r="N37" s="53"/>
      <c r="O37" s="53"/>
      <c r="P37" s="53"/>
    </row>
    <row r="38" spans="2:16" x14ac:dyDescent="0.25">
      <c r="B38" s="1"/>
      <c r="C38" s="1"/>
      <c r="D38" s="1"/>
      <c r="E38" s="1"/>
      <c r="F38" s="1"/>
      <c r="G38" s="1"/>
      <c r="H38" s="1"/>
      <c r="I38" s="1"/>
      <c r="J38" s="1"/>
      <c r="K38" s="1"/>
      <c r="L38" s="1"/>
      <c r="M38" s="1"/>
    </row>
    <row r="39" spans="2:16" s="24" customFormat="1" ht="13.8" x14ac:dyDescent="0.25">
      <c r="B39" s="67"/>
      <c r="D39" s="67" t="s">
        <v>46</v>
      </c>
      <c r="E39" s="67"/>
      <c r="F39" s="67"/>
      <c r="G39" s="267" t="s">
        <v>68</v>
      </c>
      <c r="H39" s="294"/>
      <c r="I39" s="294"/>
      <c r="J39" s="67"/>
      <c r="K39" s="67"/>
      <c r="L39" s="67"/>
      <c r="M39" s="67"/>
    </row>
    <row r="40" spans="2:16" s="24" customFormat="1" ht="25.5" customHeight="1" x14ac:dyDescent="0.25">
      <c r="B40" s="67"/>
      <c r="C40" s="67"/>
      <c r="D40" s="67"/>
      <c r="E40" s="67"/>
      <c r="F40" s="67"/>
      <c r="G40" s="67"/>
      <c r="H40" s="67"/>
      <c r="I40" s="67"/>
      <c r="J40" s="67"/>
      <c r="K40" s="68"/>
      <c r="L40" s="73"/>
      <c r="M40" s="67"/>
    </row>
    <row r="41" spans="2:16" ht="3.75" customHeight="1" x14ac:dyDescent="0.25">
      <c r="M41" s="55"/>
      <c r="N41" s="55"/>
      <c r="O41" s="55"/>
      <c r="P41" s="55"/>
    </row>
    <row r="42" spans="2:16" ht="42" customHeight="1" x14ac:dyDescent="0.25">
      <c r="L42" s="111"/>
    </row>
  </sheetData>
  <sheetProtection insertRows="0" deleteRows="0" selectLockedCells="1"/>
  <autoFilter ref="B15:K33" xr:uid="{00000000-0009-0000-0000-000002000000}"/>
  <mergeCells count="11">
    <mergeCell ref="G39:I39"/>
    <mergeCell ref="I10:K10"/>
    <mergeCell ref="I12:K12"/>
    <mergeCell ref="I11:K11"/>
    <mergeCell ref="B33:E33"/>
    <mergeCell ref="E10:F10"/>
    <mergeCell ref="E11:F11"/>
    <mergeCell ref="E12:F12"/>
    <mergeCell ref="G10:H10"/>
    <mergeCell ref="G11:H11"/>
    <mergeCell ref="G12:H12"/>
  </mergeCells>
  <pageMargins left="0.23622047244094491" right="0.23622047244094491" top="0.55118110236220474" bottom="0.74803149606299213" header="0.31496062992125984" footer="0.31496062992125984"/>
  <pageSetup paperSize="9" scale="70" orientation="landscape" r:id="rId1"/>
  <headerFooter alignWithMargins="0">
    <oddHeader>&amp;L&amp;G&amp;C&amp;G&amp;R&amp;G</oddHeader>
  </headerFooter>
  <legacyDrawingHF r:id="rId2"/>
  <extLst>
    <ext xmlns:x14="http://schemas.microsoft.com/office/spreadsheetml/2009/9/main" uri="{CCE6A557-97BC-4b89-ADB6-D9C93CAAB3DF}">
      <x14:dataValidations xmlns:xm="http://schemas.microsoft.com/office/excel/2006/main" xWindow="427" yWindow="511" count="1">
        <x14:dataValidation type="list" allowBlank="1" showInputMessage="1" showErrorMessage="1" xr:uid="{00000000-0002-0000-0200-000003000000}">
          <x14:formula1>
            <xm:f>'6. Seštevek'!#REF!</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zoomScale="95" zoomScaleNormal="95" zoomScaleSheetLayoutView="70" zoomScalePageLayoutView="85" workbookViewId="0">
      <selection activeCell="H12" sqref="H12"/>
    </sheetView>
  </sheetViews>
  <sheetFormatPr defaultRowHeight="13.2" x14ac:dyDescent="0.25"/>
  <cols>
    <col min="1" max="1" width="3.33203125" style="148" customWidth="1"/>
    <col min="2" max="2" width="6" style="168" customWidth="1"/>
    <col min="3" max="3" width="16.109375" style="169" customWidth="1"/>
    <col min="4" max="4" width="22.33203125" style="169" bestFit="1" customWidth="1"/>
    <col min="5" max="8" width="19" style="169" customWidth="1"/>
    <col min="9" max="9" width="8.5546875" style="169" bestFit="1" customWidth="1"/>
    <col min="10" max="10" width="10.109375" style="170" customWidth="1"/>
    <col min="11" max="11" width="12.109375" style="170" customWidth="1"/>
    <col min="12" max="12" width="12.5546875" style="148" bestFit="1" customWidth="1"/>
    <col min="13" max="13" width="12.6640625" style="148" customWidth="1"/>
    <col min="14" max="14" width="21" style="148" customWidth="1"/>
    <col min="15" max="257" width="9.109375" style="148"/>
    <col min="258" max="258" width="3.33203125" style="148" customWidth="1"/>
    <col min="259" max="259" width="6" style="148" customWidth="1"/>
    <col min="260" max="260" width="16.109375" style="148" customWidth="1"/>
    <col min="261" max="261" width="22.33203125" style="148" bestFit="1" customWidth="1"/>
    <col min="262" max="264" width="19" style="148" customWidth="1"/>
    <col min="265" max="265" width="8.5546875" style="148" bestFit="1" customWidth="1"/>
    <col min="266" max="266" width="10.109375" style="148" customWidth="1"/>
    <col min="267" max="267" width="12.109375" style="148" customWidth="1"/>
    <col min="268" max="268" width="12.5546875" style="148" bestFit="1" customWidth="1"/>
    <col min="269" max="269" width="12.6640625" style="148" customWidth="1"/>
    <col min="270" max="270" width="21" style="148" customWidth="1"/>
    <col min="271" max="513" width="9.109375" style="148"/>
    <col min="514" max="514" width="3.33203125" style="148" customWidth="1"/>
    <col min="515" max="515" width="6" style="148" customWidth="1"/>
    <col min="516" max="516" width="16.109375" style="148" customWidth="1"/>
    <col min="517" max="517" width="22.33203125" style="148" bestFit="1" customWidth="1"/>
    <col min="518" max="520" width="19" style="148" customWidth="1"/>
    <col min="521" max="521" width="8.5546875" style="148" bestFit="1" customWidth="1"/>
    <col min="522" max="522" width="10.109375" style="148" customWidth="1"/>
    <col min="523" max="523" width="12.109375" style="148" customWidth="1"/>
    <col min="524" max="524" width="12.5546875" style="148" bestFit="1" customWidth="1"/>
    <col min="525" max="525" width="12.6640625" style="148" customWidth="1"/>
    <col min="526" max="526" width="21" style="148" customWidth="1"/>
    <col min="527" max="769" width="9.109375" style="148"/>
    <col min="770" max="770" width="3.33203125" style="148" customWidth="1"/>
    <col min="771" max="771" width="6" style="148" customWidth="1"/>
    <col min="772" max="772" width="16.109375" style="148" customWidth="1"/>
    <col min="773" max="773" width="22.33203125" style="148" bestFit="1" customWidth="1"/>
    <col min="774" max="776" width="19" style="148" customWidth="1"/>
    <col min="777" max="777" width="8.5546875" style="148" bestFit="1" customWidth="1"/>
    <col min="778" max="778" width="10.109375" style="148" customWidth="1"/>
    <col min="779" max="779" width="12.109375" style="148" customWidth="1"/>
    <col min="780" max="780" width="12.5546875" style="148" bestFit="1" customWidth="1"/>
    <col min="781" max="781" width="12.6640625" style="148" customWidth="1"/>
    <col min="782" max="782" width="21" style="148" customWidth="1"/>
    <col min="783" max="1025" width="9.109375" style="148"/>
    <col min="1026" max="1026" width="3.33203125" style="148" customWidth="1"/>
    <col min="1027" max="1027" width="6" style="148" customWidth="1"/>
    <col min="1028" max="1028" width="16.109375" style="148" customWidth="1"/>
    <col min="1029" max="1029" width="22.33203125" style="148" bestFit="1" customWidth="1"/>
    <col min="1030" max="1032" width="19" style="148" customWidth="1"/>
    <col min="1033" max="1033" width="8.5546875" style="148" bestFit="1" customWidth="1"/>
    <col min="1034" max="1034" width="10.109375" style="148" customWidth="1"/>
    <col min="1035" max="1035" width="12.109375" style="148" customWidth="1"/>
    <col min="1036" max="1036" width="12.5546875" style="148" bestFit="1" customWidth="1"/>
    <col min="1037" max="1037" width="12.6640625" style="148" customWidth="1"/>
    <col min="1038" max="1038" width="21" style="148" customWidth="1"/>
    <col min="1039" max="1281" width="9.109375" style="148"/>
    <col min="1282" max="1282" width="3.33203125" style="148" customWidth="1"/>
    <col min="1283" max="1283" width="6" style="148" customWidth="1"/>
    <col min="1284" max="1284" width="16.109375" style="148" customWidth="1"/>
    <col min="1285" max="1285" width="22.33203125" style="148" bestFit="1" customWidth="1"/>
    <col min="1286" max="1288" width="19" style="148" customWidth="1"/>
    <col min="1289" max="1289" width="8.5546875" style="148" bestFit="1" customWidth="1"/>
    <col min="1290" max="1290" width="10.109375" style="148" customWidth="1"/>
    <col min="1291" max="1291" width="12.109375" style="148" customWidth="1"/>
    <col min="1292" max="1292" width="12.5546875" style="148" bestFit="1" customWidth="1"/>
    <col min="1293" max="1293" width="12.6640625" style="148" customWidth="1"/>
    <col min="1294" max="1294" width="21" style="148" customWidth="1"/>
    <col min="1295" max="1537" width="9.109375" style="148"/>
    <col min="1538" max="1538" width="3.33203125" style="148" customWidth="1"/>
    <col min="1539" max="1539" width="6" style="148" customWidth="1"/>
    <col min="1540" max="1540" width="16.109375" style="148" customWidth="1"/>
    <col min="1541" max="1541" width="22.33203125" style="148" bestFit="1" customWidth="1"/>
    <col min="1542" max="1544" width="19" style="148" customWidth="1"/>
    <col min="1545" max="1545" width="8.5546875" style="148" bestFit="1" customWidth="1"/>
    <col min="1546" max="1546" width="10.109375" style="148" customWidth="1"/>
    <col min="1547" max="1547" width="12.109375" style="148" customWidth="1"/>
    <col min="1548" max="1548" width="12.5546875" style="148" bestFit="1" customWidth="1"/>
    <col min="1549" max="1549" width="12.6640625" style="148" customWidth="1"/>
    <col min="1550" max="1550" width="21" style="148" customWidth="1"/>
    <col min="1551" max="1793" width="9.109375" style="148"/>
    <col min="1794" max="1794" width="3.33203125" style="148" customWidth="1"/>
    <col min="1795" max="1795" width="6" style="148" customWidth="1"/>
    <col min="1796" max="1796" width="16.109375" style="148" customWidth="1"/>
    <col min="1797" max="1797" width="22.33203125" style="148" bestFit="1" customWidth="1"/>
    <col min="1798" max="1800" width="19" style="148" customWidth="1"/>
    <col min="1801" max="1801" width="8.5546875" style="148" bestFit="1" customWidth="1"/>
    <col min="1802" max="1802" width="10.109375" style="148" customWidth="1"/>
    <col min="1803" max="1803" width="12.109375" style="148" customWidth="1"/>
    <col min="1804" max="1804" width="12.5546875" style="148" bestFit="1" customWidth="1"/>
    <col min="1805" max="1805" width="12.6640625" style="148" customWidth="1"/>
    <col min="1806" max="1806" width="21" style="148" customWidth="1"/>
    <col min="1807" max="2049" width="9.109375" style="148"/>
    <col min="2050" max="2050" width="3.33203125" style="148" customWidth="1"/>
    <col min="2051" max="2051" width="6" style="148" customWidth="1"/>
    <col min="2052" max="2052" width="16.109375" style="148" customWidth="1"/>
    <col min="2053" max="2053" width="22.33203125" style="148" bestFit="1" customWidth="1"/>
    <col min="2054" max="2056" width="19" style="148" customWidth="1"/>
    <col min="2057" max="2057" width="8.5546875" style="148" bestFit="1" customWidth="1"/>
    <col min="2058" max="2058" width="10.109375" style="148" customWidth="1"/>
    <col min="2059" max="2059" width="12.109375" style="148" customWidth="1"/>
    <col min="2060" max="2060" width="12.5546875" style="148" bestFit="1" customWidth="1"/>
    <col min="2061" max="2061" width="12.6640625" style="148" customWidth="1"/>
    <col min="2062" max="2062" width="21" style="148" customWidth="1"/>
    <col min="2063" max="2305" width="9.109375" style="148"/>
    <col min="2306" max="2306" width="3.33203125" style="148" customWidth="1"/>
    <col min="2307" max="2307" width="6" style="148" customWidth="1"/>
    <col min="2308" max="2308" width="16.109375" style="148" customWidth="1"/>
    <col min="2309" max="2309" width="22.33203125" style="148" bestFit="1" customWidth="1"/>
    <col min="2310" max="2312" width="19" style="148" customWidth="1"/>
    <col min="2313" max="2313" width="8.5546875" style="148" bestFit="1" customWidth="1"/>
    <col min="2314" max="2314" width="10.109375" style="148" customWidth="1"/>
    <col min="2315" max="2315" width="12.109375" style="148" customWidth="1"/>
    <col min="2316" max="2316" width="12.5546875" style="148" bestFit="1" customWidth="1"/>
    <col min="2317" max="2317" width="12.6640625" style="148" customWidth="1"/>
    <col min="2318" max="2318" width="21" style="148" customWidth="1"/>
    <col min="2319" max="2561" width="9.109375" style="148"/>
    <col min="2562" max="2562" width="3.33203125" style="148" customWidth="1"/>
    <col min="2563" max="2563" width="6" style="148" customWidth="1"/>
    <col min="2564" max="2564" width="16.109375" style="148" customWidth="1"/>
    <col min="2565" max="2565" width="22.33203125" style="148" bestFit="1" customWidth="1"/>
    <col min="2566" max="2568" width="19" style="148" customWidth="1"/>
    <col min="2569" max="2569" width="8.5546875" style="148" bestFit="1" customWidth="1"/>
    <col min="2570" max="2570" width="10.109375" style="148" customWidth="1"/>
    <col min="2571" max="2571" width="12.109375" style="148" customWidth="1"/>
    <col min="2572" max="2572" width="12.5546875" style="148" bestFit="1" customWidth="1"/>
    <col min="2573" max="2573" width="12.6640625" style="148" customWidth="1"/>
    <col min="2574" max="2574" width="21" style="148" customWidth="1"/>
    <col min="2575" max="2817" width="9.109375" style="148"/>
    <col min="2818" max="2818" width="3.33203125" style="148" customWidth="1"/>
    <col min="2819" max="2819" width="6" style="148" customWidth="1"/>
    <col min="2820" max="2820" width="16.109375" style="148" customWidth="1"/>
    <col min="2821" max="2821" width="22.33203125" style="148" bestFit="1" customWidth="1"/>
    <col min="2822" max="2824" width="19" style="148" customWidth="1"/>
    <col min="2825" max="2825" width="8.5546875" style="148" bestFit="1" customWidth="1"/>
    <col min="2826" max="2826" width="10.109375" style="148" customWidth="1"/>
    <col min="2827" max="2827" width="12.109375" style="148" customWidth="1"/>
    <col min="2828" max="2828" width="12.5546875" style="148" bestFit="1" customWidth="1"/>
    <col min="2829" max="2829" width="12.6640625" style="148" customWidth="1"/>
    <col min="2830" max="2830" width="21" style="148" customWidth="1"/>
    <col min="2831" max="3073" width="9.109375" style="148"/>
    <col min="3074" max="3074" width="3.33203125" style="148" customWidth="1"/>
    <col min="3075" max="3075" width="6" style="148" customWidth="1"/>
    <col min="3076" max="3076" width="16.109375" style="148" customWidth="1"/>
    <col min="3077" max="3077" width="22.33203125" style="148" bestFit="1" customWidth="1"/>
    <col min="3078" max="3080" width="19" style="148" customWidth="1"/>
    <col min="3081" max="3081" width="8.5546875" style="148" bestFit="1" customWidth="1"/>
    <col min="3082" max="3082" width="10.109375" style="148" customWidth="1"/>
    <col min="3083" max="3083" width="12.109375" style="148" customWidth="1"/>
    <col min="3084" max="3084" width="12.5546875" style="148" bestFit="1" customWidth="1"/>
    <col min="3085" max="3085" width="12.6640625" style="148" customWidth="1"/>
    <col min="3086" max="3086" width="21" style="148" customWidth="1"/>
    <col min="3087" max="3329" width="9.109375" style="148"/>
    <col min="3330" max="3330" width="3.33203125" style="148" customWidth="1"/>
    <col min="3331" max="3331" width="6" style="148" customWidth="1"/>
    <col min="3332" max="3332" width="16.109375" style="148" customWidth="1"/>
    <col min="3333" max="3333" width="22.33203125" style="148" bestFit="1" customWidth="1"/>
    <col min="3334" max="3336" width="19" style="148" customWidth="1"/>
    <col min="3337" max="3337" width="8.5546875" style="148" bestFit="1" customWidth="1"/>
    <col min="3338" max="3338" width="10.109375" style="148" customWidth="1"/>
    <col min="3339" max="3339" width="12.109375" style="148" customWidth="1"/>
    <col min="3340" max="3340" width="12.5546875" style="148" bestFit="1" customWidth="1"/>
    <col min="3341" max="3341" width="12.6640625" style="148" customWidth="1"/>
    <col min="3342" max="3342" width="21" style="148" customWidth="1"/>
    <col min="3343" max="3585" width="9.109375" style="148"/>
    <col min="3586" max="3586" width="3.33203125" style="148" customWidth="1"/>
    <col min="3587" max="3587" width="6" style="148" customWidth="1"/>
    <col min="3588" max="3588" width="16.109375" style="148" customWidth="1"/>
    <col min="3589" max="3589" width="22.33203125" style="148" bestFit="1" customWidth="1"/>
    <col min="3590" max="3592" width="19" style="148" customWidth="1"/>
    <col min="3593" max="3593" width="8.5546875" style="148" bestFit="1" customWidth="1"/>
    <col min="3594" max="3594" width="10.109375" style="148" customWidth="1"/>
    <col min="3595" max="3595" width="12.109375" style="148" customWidth="1"/>
    <col min="3596" max="3596" width="12.5546875" style="148" bestFit="1" customWidth="1"/>
    <col min="3597" max="3597" width="12.6640625" style="148" customWidth="1"/>
    <col min="3598" max="3598" width="21" style="148" customWidth="1"/>
    <col min="3599" max="3841" width="9.109375" style="148"/>
    <col min="3842" max="3842" width="3.33203125" style="148" customWidth="1"/>
    <col min="3843" max="3843" width="6" style="148" customWidth="1"/>
    <col min="3844" max="3844" width="16.109375" style="148" customWidth="1"/>
    <col min="3845" max="3845" width="22.33203125" style="148" bestFit="1" customWidth="1"/>
    <col min="3846" max="3848" width="19" style="148" customWidth="1"/>
    <col min="3849" max="3849" width="8.5546875" style="148" bestFit="1" customWidth="1"/>
    <col min="3850" max="3850" width="10.109375" style="148" customWidth="1"/>
    <col min="3851" max="3851" width="12.109375" style="148" customWidth="1"/>
    <col min="3852" max="3852" width="12.5546875" style="148" bestFit="1" customWidth="1"/>
    <col min="3853" max="3853" width="12.6640625" style="148" customWidth="1"/>
    <col min="3854" max="3854" width="21" style="148" customWidth="1"/>
    <col min="3855" max="4097" width="9.109375" style="148"/>
    <col min="4098" max="4098" width="3.33203125" style="148" customWidth="1"/>
    <col min="4099" max="4099" width="6" style="148" customWidth="1"/>
    <col min="4100" max="4100" width="16.109375" style="148" customWidth="1"/>
    <col min="4101" max="4101" width="22.33203125" style="148" bestFit="1" customWidth="1"/>
    <col min="4102" max="4104" width="19" style="148" customWidth="1"/>
    <col min="4105" max="4105" width="8.5546875" style="148" bestFit="1" customWidth="1"/>
    <col min="4106" max="4106" width="10.109375" style="148" customWidth="1"/>
    <col min="4107" max="4107" width="12.109375" style="148" customWidth="1"/>
    <col min="4108" max="4108" width="12.5546875" style="148" bestFit="1" customWidth="1"/>
    <col min="4109" max="4109" width="12.6640625" style="148" customWidth="1"/>
    <col min="4110" max="4110" width="21" style="148" customWidth="1"/>
    <col min="4111" max="4353" width="9.109375" style="148"/>
    <col min="4354" max="4354" width="3.33203125" style="148" customWidth="1"/>
    <col min="4355" max="4355" width="6" style="148" customWidth="1"/>
    <col min="4356" max="4356" width="16.109375" style="148" customWidth="1"/>
    <col min="4357" max="4357" width="22.33203125" style="148" bestFit="1" customWidth="1"/>
    <col min="4358" max="4360" width="19" style="148" customWidth="1"/>
    <col min="4361" max="4361" width="8.5546875" style="148" bestFit="1" customWidth="1"/>
    <col min="4362" max="4362" width="10.109375" style="148" customWidth="1"/>
    <col min="4363" max="4363" width="12.109375" style="148" customWidth="1"/>
    <col min="4364" max="4364" width="12.5546875" style="148" bestFit="1" customWidth="1"/>
    <col min="4365" max="4365" width="12.6640625" style="148" customWidth="1"/>
    <col min="4366" max="4366" width="21" style="148" customWidth="1"/>
    <col min="4367" max="4609" width="9.109375" style="148"/>
    <col min="4610" max="4610" width="3.33203125" style="148" customWidth="1"/>
    <col min="4611" max="4611" width="6" style="148" customWidth="1"/>
    <col min="4612" max="4612" width="16.109375" style="148" customWidth="1"/>
    <col min="4613" max="4613" width="22.33203125" style="148" bestFit="1" customWidth="1"/>
    <col min="4614" max="4616" width="19" style="148" customWidth="1"/>
    <col min="4617" max="4617" width="8.5546875" style="148" bestFit="1" customWidth="1"/>
    <col min="4618" max="4618" width="10.109375" style="148" customWidth="1"/>
    <col min="4619" max="4619" width="12.109375" style="148" customWidth="1"/>
    <col min="4620" max="4620" width="12.5546875" style="148" bestFit="1" customWidth="1"/>
    <col min="4621" max="4621" width="12.6640625" style="148" customWidth="1"/>
    <col min="4622" max="4622" width="21" style="148" customWidth="1"/>
    <col min="4623" max="4865" width="9.109375" style="148"/>
    <col min="4866" max="4866" width="3.33203125" style="148" customWidth="1"/>
    <col min="4867" max="4867" width="6" style="148" customWidth="1"/>
    <col min="4868" max="4868" width="16.109375" style="148" customWidth="1"/>
    <col min="4869" max="4869" width="22.33203125" style="148" bestFit="1" customWidth="1"/>
    <col min="4870" max="4872" width="19" style="148" customWidth="1"/>
    <col min="4873" max="4873" width="8.5546875" style="148" bestFit="1" customWidth="1"/>
    <col min="4874" max="4874" width="10.109375" style="148" customWidth="1"/>
    <col min="4875" max="4875" width="12.109375" style="148" customWidth="1"/>
    <col min="4876" max="4876" width="12.5546875" style="148" bestFit="1" customWidth="1"/>
    <col min="4877" max="4877" width="12.6640625" style="148" customWidth="1"/>
    <col min="4878" max="4878" width="21" style="148" customWidth="1"/>
    <col min="4879" max="5121" width="9.109375" style="148"/>
    <col min="5122" max="5122" width="3.33203125" style="148" customWidth="1"/>
    <col min="5123" max="5123" width="6" style="148" customWidth="1"/>
    <col min="5124" max="5124" width="16.109375" style="148" customWidth="1"/>
    <col min="5125" max="5125" width="22.33203125" style="148" bestFit="1" customWidth="1"/>
    <col min="5126" max="5128" width="19" style="148" customWidth="1"/>
    <col min="5129" max="5129" width="8.5546875" style="148" bestFit="1" customWidth="1"/>
    <col min="5130" max="5130" width="10.109375" style="148" customWidth="1"/>
    <col min="5131" max="5131" width="12.109375" style="148" customWidth="1"/>
    <col min="5132" max="5132" width="12.5546875" style="148" bestFit="1" customWidth="1"/>
    <col min="5133" max="5133" width="12.6640625" style="148" customWidth="1"/>
    <col min="5134" max="5134" width="21" style="148" customWidth="1"/>
    <col min="5135" max="5377" width="9.109375" style="148"/>
    <col min="5378" max="5378" width="3.33203125" style="148" customWidth="1"/>
    <col min="5379" max="5379" width="6" style="148" customWidth="1"/>
    <col min="5380" max="5380" width="16.109375" style="148" customWidth="1"/>
    <col min="5381" max="5381" width="22.33203125" style="148" bestFit="1" customWidth="1"/>
    <col min="5382" max="5384" width="19" style="148" customWidth="1"/>
    <col min="5385" max="5385" width="8.5546875" style="148" bestFit="1" customWidth="1"/>
    <col min="5386" max="5386" width="10.109375" style="148" customWidth="1"/>
    <col min="5387" max="5387" width="12.109375" style="148" customWidth="1"/>
    <col min="5388" max="5388" width="12.5546875" style="148" bestFit="1" customWidth="1"/>
    <col min="5389" max="5389" width="12.6640625" style="148" customWidth="1"/>
    <col min="5390" max="5390" width="21" style="148" customWidth="1"/>
    <col min="5391" max="5633" width="9.109375" style="148"/>
    <col min="5634" max="5634" width="3.33203125" style="148" customWidth="1"/>
    <col min="5635" max="5635" width="6" style="148" customWidth="1"/>
    <col min="5636" max="5636" width="16.109375" style="148" customWidth="1"/>
    <col min="5637" max="5637" width="22.33203125" style="148" bestFit="1" customWidth="1"/>
    <col min="5638" max="5640" width="19" style="148" customWidth="1"/>
    <col min="5641" max="5641" width="8.5546875" style="148" bestFit="1" customWidth="1"/>
    <col min="5642" max="5642" width="10.109375" style="148" customWidth="1"/>
    <col min="5643" max="5643" width="12.109375" style="148" customWidth="1"/>
    <col min="5644" max="5644" width="12.5546875" style="148" bestFit="1" customWidth="1"/>
    <col min="5645" max="5645" width="12.6640625" style="148" customWidth="1"/>
    <col min="5646" max="5646" width="21" style="148" customWidth="1"/>
    <col min="5647" max="5889" width="9.109375" style="148"/>
    <col min="5890" max="5890" width="3.33203125" style="148" customWidth="1"/>
    <col min="5891" max="5891" width="6" style="148" customWidth="1"/>
    <col min="5892" max="5892" width="16.109375" style="148" customWidth="1"/>
    <col min="5893" max="5893" width="22.33203125" style="148" bestFit="1" customWidth="1"/>
    <col min="5894" max="5896" width="19" style="148" customWidth="1"/>
    <col min="5897" max="5897" width="8.5546875" style="148" bestFit="1" customWidth="1"/>
    <col min="5898" max="5898" width="10.109375" style="148" customWidth="1"/>
    <col min="5899" max="5899" width="12.109375" style="148" customWidth="1"/>
    <col min="5900" max="5900" width="12.5546875" style="148" bestFit="1" customWidth="1"/>
    <col min="5901" max="5901" width="12.6640625" style="148" customWidth="1"/>
    <col min="5902" max="5902" width="21" style="148" customWidth="1"/>
    <col min="5903" max="6145" width="9.109375" style="148"/>
    <col min="6146" max="6146" width="3.33203125" style="148" customWidth="1"/>
    <col min="6147" max="6147" width="6" style="148" customWidth="1"/>
    <col min="6148" max="6148" width="16.109375" style="148" customWidth="1"/>
    <col min="6149" max="6149" width="22.33203125" style="148" bestFit="1" customWidth="1"/>
    <col min="6150" max="6152" width="19" style="148" customWidth="1"/>
    <col min="6153" max="6153" width="8.5546875" style="148" bestFit="1" customWidth="1"/>
    <col min="6154" max="6154" width="10.109375" style="148" customWidth="1"/>
    <col min="6155" max="6155" width="12.109375" style="148" customWidth="1"/>
    <col min="6156" max="6156" width="12.5546875" style="148" bestFit="1" customWidth="1"/>
    <col min="6157" max="6157" width="12.6640625" style="148" customWidth="1"/>
    <col min="6158" max="6158" width="21" style="148" customWidth="1"/>
    <col min="6159" max="6401" width="9.109375" style="148"/>
    <col min="6402" max="6402" width="3.33203125" style="148" customWidth="1"/>
    <col min="6403" max="6403" width="6" style="148" customWidth="1"/>
    <col min="6404" max="6404" width="16.109375" style="148" customWidth="1"/>
    <col min="6405" max="6405" width="22.33203125" style="148" bestFit="1" customWidth="1"/>
    <col min="6406" max="6408" width="19" style="148" customWidth="1"/>
    <col min="6409" max="6409" width="8.5546875" style="148" bestFit="1" customWidth="1"/>
    <col min="6410" max="6410" width="10.109375" style="148" customWidth="1"/>
    <col min="6411" max="6411" width="12.109375" style="148" customWidth="1"/>
    <col min="6412" max="6412" width="12.5546875" style="148" bestFit="1" customWidth="1"/>
    <col min="6413" max="6413" width="12.6640625" style="148" customWidth="1"/>
    <col min="6414" max="6414" width="21" style="148" customWidth="1"/>
    <col min="6415" max="6657" width="9.109375" style="148"/>
    <col min="6658" max="6658" width="3.33203125" style="148" customWidth="1"/>
    <col min="6659" max="6659" width="6" style="148" customWidth="1"/>
    <col min="6660" max="6660" width="16.109375" style="148" customWidth="1"/>
    <col min="6661" max="6661" width="22.33203125" style="148" bestFit="1" customWidth="1"/>
    <col min="6662" max="6664" width="19" style="148" customWidth="1"/>
    <col min="6665" max="6665" width="8.5546875" style="148" bestFit="1" customWidth="1"/>
    <col min="6666" max="6666" width="10.109375" style="148" customWidth="1"/>
    <col min="6667" max="6667" width="12.109375" style="148" customWidth="1"/>
    <col min="6668" max="6668" width="12.5546875" style="148" bestFit="1" customWidth="1"/>
    <col min="6669" max="6669" width="12.6640625" style="148" customWidth="1"/>
    <col min="6670" max="6670" width="21" style="148" customWidth="1"/>
    <col min="6671" max="6913" width="9.109375" style="148"/>
    <col min="6914" max="6914" width="3.33203125" style="148" customWidth="1"/>
    <col min="6915" max="6915" width="6" style="148" customWidth="1"/>
    <col min="6916" max="6916" width="16.109375" style="148" customWidth="1"/>
    <col min="6917" max="6917" width="22.33203125" style="148" bestFit="1" customWidth="1"/>
    <col min="6918" max="6920" width="19" style="148" customWidth="1"/>
    <col min="6921" max="6921" width="8.5546875" style="148" bestFit="1" customWidth="1"/>
    <col min="6922" max="6922" width="10.109375" style="148" customWidth="1"/>
    <col min="6923" max="6923" width="12.109375" style="148" customWidth="1"/>
    <col min="6924" max="6924" width="12.5546875" style="148" bestFit="1" customWidth="1"/>
    <col min="6925" max="6925" width="12.6640625" style="148" customWidth="1"/>
    <col min="6926" max="6926" width="21" style="148" customWidth="1"/>
    <col min="6927" max="7169" width="9.109375" style="148"/>
    <col min="7170" max="7170" width="3.33203125" style="148" customWidth="1"/>
    <col min="7171" max="7171" width="6" style="148" customWidth="1"/>
    <col min="7172" max="7172" width="16.109375" style="148" customWidth="1"/>
    <col min="7173" max="7173" width="22.33203125" style="148" bestFit="1" customWidth="1"/>
    <col min="7174" max="7176" width="19" style="148" customWidth="1"/>
    <col min="7177" max="7177" width="8.5546875" style="148" bestFit="1" customWidth="1"/>
    <col min="7178" max="7178" width="10.109375" style="148" customWidth="1"/>
    <col min="7179" max="7179" width="12.109375" style="148" customWidth="1"/>
    <col min="7180" max="7180" width="12.5546875" style="148" bestFit="1" customWidth="1"/>
    <col min="7181" max="7181" width="12.6640625" style="148" customWidth="1"/>
    <col min="7182" max="7182" width="21" style="148" customWidth="1"/>
    <col min="7183" max="7425" width="9.109375" style="148"/>
    <col min="7426" max="7426" width="3.33203125" style="148" customWidth="1"/>
    <col min="7427" max="7427" width="6" style="148" customWidth="1"/>
    <col min="7428" max="7428" width="16.109375" style="148" customWidth="1"/>
    <col min="7429" max="7429" width="22.33203125" style="148" bestFit="1" customWidth="1"/>
    <col min="7430" max="7432" width="19" style="148" customWidth="1"/>
    <col min="7433" max="7433" width="8.5546875" style="148" bestFit="1" customWidth="1"/>
    <col min="7434" max="7434" width="10.109375" style="148" customWidth="1"/>
    <col min="7435" max="7435" width="12.109375" style="148" customWidth="1"/>
    <col min="7436" max="7436" width="12.5546875" style="148" bestFit="1" customWidth="1"/>
    <col min="7437" max="7437" width="12.6640625" style="148" customWidth="1"/>
    <col min="7438" max="7438" width="21" style="148" customWidth="1"/>
    <col min="7439" max="7681" width="9.109375" style="148"/>
    <col min="7682" max="7682" width="3.33203125" style="148" customWidth="1"/>
    <col min="7683" max="7683" width="6" style="148" customWidth="1"/>
    <col min="7684" max="7684" width="16.109375" style="148" customWidth="1"/>
    <col min="7685" max="7685" width="22.33203125" style="148" bestFit="1" customWidth="1"/>
    <col min="7686" max="7688" width="19" style="148" customWidth="1"/>
    <col min="7689" max="7689" width="8.5546875" style="148" bestFit="1" customWidth="1"/>
    <col min="7690" max="7690" width="10.109375" style="148" customWidth="1"/>
    <col min="7691" max="7691" width="12.109375" style="148" customWidth="1"/>
    <col min="7692" max="7692" width="12.5546875" style="148" bestFit="1" customWidth="1"/>
    <col min="7693" max="7693" width="12.6640625" style="148" customWidth="1"/>
    <col min="7694" max="7694" width="21" style="148" customWidth="1"/>
    <col min="7695" max="7937" width="9.109375" style="148"/>
    <col min="7938" max="7938" width="3.33203125" style="148" customWidth="1"/>
    <col min="7939" max="7939" width="6" style="148" customWidth="1"/>
    <col min="7940" max="7940" width="16.109375" style="148" customWidth="1"/>
    <col min="7941" max="7941" width="22.33203125" style="148" bestFit="1" customWidth="1"/>
    <col min="7942" max="7944" width="19" style="148" customWidth="1"/>
    <col min="7945" max="7945" width="8.5546875" style="148" bestFit="1" customWidth="1"/>
    <col min="7946" max="7946" width="10.109375" style="148" customWidth="1"/>
    <col min="7947" max="7947" width="12.109375" style="148" customWidth="1"/>
    <col min="7948" max="7948" width="12.5546875" style="148" bestFit="1" customWidth="1"/>
    <col min="7949" max="7949" width="12.6640625" style="148" customWidth="1"/>
    <col min="7950" max="7950" width="21" style="148" customWidth="1"/>
    <col min="7951" max="8193" width="9.109375" style="148"/>
    <col min="8194" max="8194" width="3.33203125" style="148" customWidth="1"/>
    <col min="8195" max="8195" width="6" style="148" customWidth="1"/>
    <col min="8196" max="8196" width="16.109375" style="148" customWidth="1"/>
    <col min="8197" max="8197" width="22.33203125" style="148" bestFit="1" customWidth="1"/>
    <col min="8198" max="8200" width="19" style="148" customWidth="1"/>
    <col min="8201" max="8201" width="8.5546875" style="148" bestFit="1" customWidth="1"/>
    <col min="8202" max="8202" width="10.109375" style="148" customWidth="1"/>
    <col min="8203" max="8203" width="12.109375" style="148" customWidth="1"/>
    <col min="8204" max="8204" width="12.5546875" style="148" bestFit="1" customWidth="1"/>
    <col min="8205" max="8205" width="12.6640625" style="148" customWidth="1"/>
    <col min="8206" max="8206" width="21" style="148" customWidth="1"/>
    <col min="8207" max="8449" width="9.109375" style="148"/>
    <col min="8450" max="8450" width="3.33203125" style="148" customWidth="1"/>
    <col min="8451" max="8451" width="6" style="148" customWidth="1"/>
    <col min="8452" max="8452" width="16.109375" style="148" customWidth="1"/>
    <col min="8453" max="8453" width="22.33203125" style="148" bestFit="1" customWidth="1"/>
    <col min="8454" max="8456" width="19" style="148" customWidth="1"/>
    <col min="8457" max="8457" width="8.5546875" style="148" bestFit="1" customWidth="1"/>
    <col min="8458" max="8458" width="10.109375" style="148" customWidth="1"/>
    <col min="8459" max="8459" width="12.109375" style="148" customWidth="1"/>
    <col min="8460" max="8460" width="12.5546875" style="148" bestFit="1" customWidth="1"/>
    <col min="8461" max="8461" width="12.6640625" style="148" customWidth="1"/>
    <col min="8462" max="8462" width="21" style="148" customWidth="1"/>
    <col min="8463" max="8705" width="9.109375" style="148"/>
    <col min="8706" max="8706" width="3.33203125" style="148" customWidth="1"/>
    <col min="8707" max="8707" width="6" style="148" customWidth="1"/>
    <col min="8708" max="8708" width="16.109375" style="148" customWidth="1"/>
    <col min="8709" max="8709" width="22.33203125" style="148" bestFit="1" customWidth="1"/>
    <col min="8710" max="8712" width="19" style="148" customWidth="1"/>
    <col min="8713" max="8713" width="8.5546875" style="148" bestFit="1" customWidth="1"/>
    <col min="8714" max="8714" width="10.109375" style="148" customWidth="1"/>
    <col min="8715" max="8715" width="12.109375" style="148" customWidth="1"/>
    <col min="8716" max="8716" width="12.5546875" style="148" bestFit="1" customWidth="1"/>
    <col min="8717" max="8717" width="12.6640625" style="148" customWidth="1"/>
    <col min="8718" max="8718" width="21" style="148" customWidth="1"/>
    <col min="8719" max="8961" width="9.109375" style="148"/>
    <col min="8962" max="8962" width="3.33203125" style="148" customWidth="1"/>
    <col min="8963" max="8963" width="6" style="148" customWidth="1"/>
    <col min="8964" max="8964" width="16.109375" style="148" customWidth="1"/>
    <col min="8965" max="8965" width="22.33203125" style="148" bestFit="1" customWidth="1"/>
    <col min="8966" max="8968" width="19" style="148" customWidth="1"/>
    <col min="8969" max="8969" width="8.5546875" style="148" bestFit="1" customWidth="1"/>
    <col min="8970" max="8970" width="10.109375" style="148" customWidth="1"/>
    <col min="8971" max="8971" width="12.109375" style="148" customWidth="1"/>
    <col min="8972" max="8972" width="12.5546875" style="148" bestFit="1" customWidth="1"/>
    <col min="8973" max="8973" width="12.6640625" style="148" customWidth="1"/>
    <col min="8974" max="8974" width="21" style="148" customWidth="1"/>
    <col min="8975" max="9217" width="9.109375" style="148"/>
    <col min="9218" max="9218" width="3.33203125" style="148" customWidth="1"/>
    <col min="9219" max="9219" width="6" style="148" customWidth="1"/>
    <col min="9220" max="9220" width="16.109375" style="148" customWidth="1"/>
    <col min="9221" max="9221" width="22.33203125" style="148" bestFit="1" customWidth="1"/>
    <col min="9222" max="9224" width="19" style="148" customWidth="1"/>
    <col min="9225" max="9225" width="8.5546875" style="148" bestFit="1" customWidth="1"/>
    <col min="9226" max="9226" width="10.109375" style="148" customWidth="1"/>
    <col min="9227" max="9227" width="12.109375" style="148" customWidth="1"/>
    <col min="9228" max="9228" width="12.5546875" style="148" bestFit="1" customWidth="1"/>
    <col min="9229" max="9229" width="12.6640625" style="148" customWidth="1"/>
    <col min="9230" max="9230" width="21" style="148" customWidth="1"/>
    <col min="9231" max="9473" width="9.109375" style="148"/>
    <col min="9474" max="9474" width="3.33203125" style="148" customWidth="1"/>
    <col min="9475" max="9475" width="6" style="148" customWidth="1"/>
    <col min="9476" max="9476" width="16.109375" style="148" customWidth="1"/>
    <col min="9477" max="9477" width="22.33203125" style="148" bestFit="1" customWidth="1"/>
    <col min="9478" max="9480" width="19" style="148" customWidth="1"/>
    <col min="9481" max="9481" width="8.5546875" style="148" bestFit="1" customWidth="1"/>
    <col min="9482" max="9482" width="10.109375" style="148" customWidth="1"/>
    <col min="9483" max="9483" width="12.109375" style="148" customWidth="1"/>
    <col min="9484" max="9484" width="12.5546875" style="148" bestFit="1" customWidth="1"/>
    <col min="9485" max="9485" width="12.6640625" style="148" customWidth="1"/>
    <col min="9486" max="9486" width="21" style="148" customWidth="1"/>
    <col min="9487" max="9729" width="9.109375" style="148"/>
    <col min="9730" max="9730" width="3.33203125" style="148" customWidth="1"/>
    <col min="9731" max="9731" width="6" style="148" customWidth="1"/>
    <col min="9732" max="9732" width="16.109375" style="148" customWidth="1"/>
    <col min="9733" max="9733" width="22.33203125" style="148" bestFit="1" customWidth="1"/>
    <col min="9734" max="9736" width="19" style="148" customWidth="1"/>
    <col min="9737" max="9737" width="8.5546875" style="148" bestFit="1" customWidth="1"/>
    <col min="9738" max="9738" width="10.109375" style="148" customWidth="1"/>
    <col min="9739" max="9739" width="12.109375" style="148" customWidth="1"/>
    <col min="9740" max="9740" width="12.5546875" style="148" bestFit="1" customWidth="1"/>
    <col min="9741" max="9741" width="12.6640625" style="148" customWidth="1"/>
    <col min="9742" max="9742" width="21" style="148" customWidth="1"/>
    <col min="9743" max="9985" width="9.109375" style="148"/>
    <col min="9986" max="9986" width="3.33203125" style="148" customWidth="1"/>
    <col min="9987" max="9987" width="6" style="148" customWidth="1"/>
    <col min="9988" max="9988" width="16.109375" style="148" customWidth="1"/>
    <col min="9989" max="9989" width="22.33203125" style="148" bestFit="1" customWidth="1"/>
    <col min="9990" max="9992" width="19" style="148" customWidth="1"/>
    <col min="9993" max="9993" width="8.5546875" style="148" bestFit="1" customWidth="1"/>
    <col min="9994" max="9994" width="10.109375" style="148" customWidth="1"/>
    <col min="9995" max="9995" width="12.109375" style="148" customWidth="1"/>
    <col min="9996" max="9996" width="12.5546875" style="148" bestFit="1" customWidth="1"/>
    <col min="9997" max="9997" width="12.6640625" style="148" customWidth="1"/>
    <col min="9998" max="9998" width="21" style="148" customWidth="1"/>
    <col min="9999" max="10241" width="9.109375" style="148"/>
    <col min="10242" max="10242" width="3.33203125" style="148" customWidth="1"/>
    <col min="10243" max="10243" width="6" style="148" customWidth="1"/>
    <col min="10244" max="10244" width="16.109375" style="148" customWidth="1"/>
    <col min="10245" max="10245" width="22.33203125" style="148" bestFit="1" customWidth="1"/>
    <col min="10246" max="10248" width="19" style="148" customWidth="1"/>
    <col min="10249" max="10249" width="8.5546875" style="148" bestFit="1" customWidth="1"/>
    <col min="10250" max="10250" width="10.109375" style="148" customWidth="1"/>
    <col min="10251" max="10251" width="12.109375" style="148" customWidth="1"/>
    <col min="10252" max="10252" width="12.5546875" style="148" bestFit="1" customWidth="1"/>
    <col min="10253" max="10253" width="12.6640625" style="148" customWidth="1"/>
    <col min="10254" max="10254" width="21" style="148" customWidth="1"/>
    <col min="10255" max="10497" width="9.109375" style="148"/>
    <col min="10498" max="10498" width="3.33203125" style="148" customWidth="1"/>
    <col min="10499" max="10499" width="6" style="148" customWidth="1"/>
    <col min="10500" max="10500" width="16.109375" style="148" customWidth="1"/>
    <col min="10501" max="10501" width="22.33203125" style="148" bestFit="1" customWidth="1"/>
    <col min="10502" max="10504" width="19" style="148" customWidth="1"/>
    <col min="10505" max="10505" width="8.5546875" style="148" bestFit="1" customWidth="1"/>
    <col min="10506" max="10506" width="10.109375" style="148" customWidth="1"/>
    <col min="10507" max="10507" width="12.109375" style="148" customWidth="1"/>
    <col min="10508" max="10508" width="12.5546875" style="148" bestFit="1" customWidth="1"/>
    <col min="10509" max="10509" width="12.6640625" style="148" customWidth="1"/>
    <col min="10510" max="10510" width="21" style="148" customWidth="1"/>
    <col min="10511" max="10753" width="9.109375" style="148"/>
    <col min="10754" max="10754" width="3.33203125" style="148" customWidth="1"/>
    <col min="10755" max="10755" width="6" style="148" customWidth="1"/>
    <col min="10756" max="10756" width="16.109375" style="148" customWidth="1"/>
    <col min="10757" max="10757" width="22.33203125" style="148" bestFit="1" customWidth="1"/>
    <col min="10758" max="10760" width="19" style="148" customWidth="1"/>
    <col min="10761" max="10761" width="8.5546875" style="148" bestFit="1" customWidth="1"/>
    <col min="10762" max="10762" width="10.109375" style="148" customWidth="1"/>
    <col min="10763" max="10763" width="12.109375" style="148" customWidth="1"/>
    <col min="10764" max="10764" width="12.5546875" style="148" bestFit="1" customWidth="1"/>
    <col min="10765" max="10765" width="12.6640625" style="148" customWidth="1"/>
    <col min="10766" max="10766" width="21" style="148" customWidth="1"/>
    <col min="10767" max="11009" width="9.109375" style="148"/>
    <col min="11010" max="11010" width="3.33203125" style="148" customWidth="1"/>
    <col min="11011" max="11011" width="6" style="148" customWidth="1"/>
    <col min="11012" max="11012" width="16.109375" style="148" customWidth="1"/>
    <col min="11013" max="11013" width="22.33203125" style="148" bestFit="1" customWidth="1"/>
    <col min="11014" max="11016" width="19" style="148" customWidth="1"/>
    <col min="11017" max="11017" width="8.5546875" style="148" bestFit="1" customWidth="1"/>
    <col min="11018" max="11018" width="10.109375" style="148" customWidth="1"/>
    <col min="11019" max="11019" width="12.109375" style="148" customWidth="1"/>
    <col min="11020" max="11020" width="12.5546875" style="148" bestFit="1" customWidth="1"/>
    <col min="11021" max="11021" width="12.6640625" style="148" customWidth="1"/>
    <col min="11022" max="11022" width="21" style="148" customWidth="1"/>
    <col min="11023" max="11265" width="9.109375" style="148"/>
    <col min="11266" max="11266" width="3.33203125" style="148" customWidth="1"/>
    <col min="11267" max="11267" width="6" style="148" customWidth="1"/>
    <col min="11268" max="11268" width="16.109375" style="148" customWidth="1"/>
    <col min="11269" max="11269" width="22.33203125" style="148" bestFit="1" customWidth="1"/>
    <col min="11270" max="11272" width="19" style="148" customWidth="1"/>
    <col min="11273" max="11273" width="8.5546875" style="148" bestFit="1" customWidth="1"/>
    <col min="11274" max="11274" width="10.109375" style="148" customWidth="1"/>
    <col min="11275" max="11275" width="12.109375" style="148" customWidth="1"/>
    <col min="11276" max="11276" width="12.5546875" style="148" bestFit="1" customWidth="1"/>
    <col min="11277" max="11277" width="12.6640625" style="148" customWidth="1"/>
    <col min="11278" max="11278" width="21" style="148" customWidth="1"/>
    <col min="11279" max="11521" width="9.109375" style="148"/>
    <col min="11522" max="11522" width="3.33203125" style="148" customWidth="1"/>
    <col min="11523" max="11523" width="6" style="148" customWidth="1"/>
    <col min="11524" max="11524" width="16.109375" style="148" customWidth="1"/>
    <col min="11525" max="11525" width="22.33203125" style="148" bestFit="1" customWidth="1"/>
    <col min="11526" max="11528" width="19" style="148" customWidth="1"/>
    <col min="11529" max="11529" width="8.5546875" style="148" bestFit="1" customWidth="1"/>
    <col min="11530" max="11530" width="10.109375" style="148" customWidth="1"/>
    <col min="11531" max="11531" width="12.109375" style="148" customWidth="1"/>
    <col min="11532" max="11532" width="12.5546875" style="148" bestFit="1" customWidth="1"/>
    <col min="11533" max="11533" width="12.6640625" style="148" customWidth="1"/>
    <col min="11534" max="11534" width="21" style="148" customWidth="1"/>
    <col min="11535" max="11777" width="9.109375" style="148"/>
    <col min="11778" max="11778" width="3.33203125" style="148" customWidth="1"/>
    <col min="11779" max="11779" width="6" style="148" customWidth="1"/>
    <col min="11780" max="11780" width="16.109375" style="148" customWidth="1"/>
    <col min="11781" max="11781" width="22.33203125" style="148" bestFit="1" customWidth="1"/>
    <col min="11782" max="11784" width="19" style="148" customWidth="1"/>
    <col min="11785" max="11785" width="8.5546875" style="148" bestFit="1" customWidth="1"/>
    <col min="11786" max="11786" width="10.109375" style="148" customWidth="1"/>
    <col min="11787" max="11787" width="12.109375" style="148" customWidth="1"/>
    <col min="11788" max="11788" width="12.5546875" style="148" bestFit="1" customWidth="1"/>
    <col min="11789" max="11789" width="12.6640625" style="148" customWidth="1"/>
    <col min="11790" max="11790" width="21" style="148" customWidth="1"/>
    <col min="11791" max="12033" width="9.109375" style="148"/>
    <col min="12034" max="12034" width="3.33203125" style="148" customWidth="1"/>
    <col min="12035" max="12035" width="6" style="148" customWidth="1"/>
    <col min="12036" max="12036" width="16.109375" style="148" customWidth="1"/>
    <col min="12037" max="12037" width="22.33203125" style="148" bestFit="1" customWidth="1"/>
    <col min="12038" max="12040" width="19" style="148" customWidth="1"/>
    <col min="12041" max="12041" width="8.5546875" style="148" bestFit="1" customWidth="1"/>
    <col min="12042" max="12042" width="10.109375" style="148" customWidth="1"/>
    <col min="12043" max="12043" width="12.109375" style="148" customWidth="1"/>
    <col min="12044" max="12044" width="12.5546875" style="148" bestFit="1" customWidth="1"/>
    <col min="12045" max="12045" width="12.6640625" style="148" customWidth="1"/>
    <col min="12046" max="12046" width="21" style="148" customWidth="1"/>
    <col min="12047" max="12289" width="9.109375" style="148"/>
    <col min="12290" max="12290" width="3.33203125" style="148" customWidth="1"/>
    <col min="12291" max="12291" width="6" style="148" customWidth="1"/>
    <col min="12292" max="12292" width="16.109375" style="148" customWidth="1"/>
    <col min="12293" max="12293" width="22.33203125" style="148" bestFit="1" customWidth="1"/>
    <col min="12294" max="12296" width="19" style="148" customWidth="1"/>
    <col min="12297" max="12297" width="8.5546875" style="148" bestFit="1" customWidth="1"/>
    <col min="12298" max="12298" width="10.109375" style="148" customWidth="1"/>
    <col min="12299" max="12299" width="12.109375" style="148" customWidth="1"/>
    <col min="12300" max="12300" width="12.5546875" style="148" bestFit="1" customWidth="1"/>
    <col min="12301" max="12301" width="12.6640625" style="148" customWidth="1"/>
    <col min="12302" max="12302" width="21" style="148" customWidth="1"/>
    <col min="12303" max="12545" width="9.109375" style="148"/>
    <col min="12546" max="12546" width="3.33203125" style="148" customWidth="1"/>
    <col min="12547" max="12547" width="6" style="148" customWidth="1"/>
    <col min="12548" max="12548" width="16.109375" style="148" customWidth="1"/>
    <col min="12549" max="12549" width="22.33203125" style="148" bestFit="1" customWidth="1"/>
    <col min="12550" max="12552" width="19" style="148" customWidth="1"/>
    <col min="12553" max="12553" width="8.5546875" style="148" bestFit="1" customWidth="1"/>
    <col min="12554" max="12554" width="10.109375" style="148" customWidth="1"/>
    <col min="12555" max="12555" width="12.109375" style="148" customWidth="1"/>
    <col min="12556" max="12556" width="12.5546875" style="148" bestFit="1" customWidth="1"/>
    <col min="12557" max="12557" width="12.6640625" style="148" customWidth="1"/>
    <col min="12558" max="12558" width="21" style="148" customWidth="1"/>
    <col min="12559" max="12801" width="9.109375" style="148"/>
    <col min="12802" max="12802" width="3.33203125" style="148" customWidth="1"/>
    <col min="12803" max="12803" width="6" style="148" customWidth="1"/>
    <col min="12804" max="12804" width="16.109375" style="148" customWidth="1"/>
    <col min="12805" max="12805" width="22.33203125" style="148" bestFit="1" customWidth="1"/>
    <col min="12806" max="12808" width="19" style="148" customWidth="1"/>
    <col min="12809" max="12809" width="8.5546875" style="148" bestFit="1" customWidth="1"/>
    <col min="12810" max="12810" width="10.109375" style="148" customWidth="1"/>
    <col min="12811" max="12811" width="12.109375" style="148" customWidth="1"/>
    <col min="12812" max="12812" width="12.5546875" style="148" bestFit="1" customWidth="1"/>
    <col min="12813" max="12813" width="12.6640625" style="148" customWidth="1"/>
    <col min="12814" max="12814" width="21" style="148" customWidth="1"/>
    <col min="12815" max="13057" width="9.109375" style="148"/>
    <col min="13058" max="13058" width="3.33203125" style="148" customWidth="1"/>
    <col min="13059" max="13059" width="6" style="148" customWidth="1"/>
    <col min="13060" max="13060" width="16.109375" style="148" customWidth="1"/>
    <col min="13061" max="13061" width="22.33203125" style="148" bestFit="1" customWidth="1"/>
    <col min="13062" max="13064" width="19" style="148" customWidth="1"/>
    <col min="13065" max="13065" width="8.5546875" style="148" bestFit="1" customWidth="1"/>
    <col min="13066" max="13066" width="10.109375" style="148" customWidth="1"/>
    <col min="13067" max="13067" width="12.109375" style="148" customWidth="1"/>
    <col min="13068" max="13068" width="12.5546875" style="148" bestFit="1" customWidth="1"/>
    <col min="13069" max="13069" width="12.6640625" style="148" customWidth="1"/>
    <col min="13070" max="13070" width="21" style="148" customWidth="1"/>
    <col min="13071" max="13313" width="9.109375" style="148"/>
    <col min="13314" max="13314" width="3.33203125" style="148" customWidth="1"/>
    <col min="13315" max="13315" width="6" style="148" customWidth="1"/>
    <col min="13316" max="13316" width="16.109375" style="148" customWidth="1"/>
    <col min="13317" max="13317" width="22.33203125" style="148" bestFit="1" customWidth="1"/>
    <col min="13318" max="13320" width="19" style="148" customWidth="1"/>
    <col min="13321" max="13321" width="8.5546875" style="148" bestFit="1" customWidth="1"/>
    <col min="13322" max="13322" width="10.109375" style="148" customWidth="1"/>
    <col min="13323" max="13323" width="12.109375" style="148" customWidth="1"/>
    <col min="13324" max="13324" width="12.5546875" style="148" bestFit="1" customWidth="1"/>
    <col min="13325" max="13325" width="12.6640625" style="148" customWidth="1"/>
    <col min="13326" max="13326" width="21" style="148" customWidth="1"/>
    <col min="13327" max="13569" width="9.109375" style="148"/>
    <col min="13570" max="13570" width="3.33203125" style="148" customWidth="1"/>
    <col min="13571" max="13571" width="6" style="148" customWidth="1"/>
    <col min="13572" max="13572" width="16.109375" style="148" customWidth="1"/>
    <col min="13573" max="13573" width="22.33203125" style="148" bestFit="1" customWidth="1"/>
    <col min="13574" max="13576" width="19" style="148" customWidth="1"/>
    <col min="13577" max="13577" width="8.5546875" style="148" bestFit="1" customWidth="1"/>
    <col min="13578" max="13578" width="10.109375" style="148" customWidth="1"/>
    <col min="13579" max="13579" width="12.109375" style="148" customWidth="1"/>
    <col min="13580" max="13580" width="12.5546875" style="148" bestFit="1" customWidth="1"/>
    <col min="13581" max="13581" width="12.6640625" style="148" customWidth="1"/>
    <col min="13582" max="13582" width="21" style="148" customWidth="1"/>
    <col min="13583" max="13825" width="9.109375" style="148"/>
    <col min="13826" max="13826" width="3.33203125" style="148" customWidth="1"/>
    <col min="13827" max="13827" width="6" style="148" customWidth="1"/>
    <col min="13828" max="13828" width="16.109375" style="148" customWidth="1"/>
    <col min="13829" max="13829" width="22.33203125" style="148" bestFit="1" customWidth="1"/>
    <col min="13830" max="13832" width="19" style="148" customWidth="1"/>
    <col min="13833" max="13833" width="8.5546875" style="148" bestFit="1" customWidth="1"/>
    <col min="13834" max="13834" width="10.109375" style="148" customWidth="1"/>
    <col min="13835" max="13835" width="12.109375" style="148" customWidth="1"/>
    <col min="13836" max="13836" width="12.5546875" style="148" bestFit="1" customWidth="1"/>
    <col min="13837" max="13837" width="12.6640625" style="148" customWidth="1"/>
    <col min="13838" max="13838" width="21" style="148" customWidth="1"/>
    <col min="13839" max="14081" width="9.109375" style="148"/>
    <col min="14082" max="14082" width="3.33203125" style="148" customWidth="1"/>
    <col min="14083" max="14083" width="6" style="148" customWidth="1"/>
    <col min="14084" max="14084" width="16.109375" style="148" customWidth="1"/>
    <col min="14085" max="14085" width="22.33203125" style="148" bestFit="1" customWidth="1"/>
    <col min="14086" max="14088" width="19" style="148" customWidth="1"/>
    <col min="14089" max="14089" width="8.5546875" style="148" bestFit="1" customWidth="1"/>
    <col min="14090" max="14090" width="10.109375" style="148" customWidth="1"/>
    <col min="14091" max="14091" width="12.109375" style="148" customWidth="1"/>
    <col min="14092" max="14092" width="12.5546875" style="148" bestFit="1" customWidth="1"/>
    <col min="14093" max="14093" width="12.6640625" style="148" customWidth="1"/>
    <col min="14094" max="14094" width="21" style="148" customWidth="1"/>
    <col min="14095" max="14337" width="9.109375" style="148"/>
    <col min="14338" max="14338" width="3.33203125" style="148" customWidth="1"/>
    <col min="14339" max="14339" width="6" style="148" customWidth="1"/>
    <col min="14340" max="14340" width="16.109375" style="148" customWidth="1"/>
    <col min="14341" max="14341" width="22.33203125" style="148" bestFit="1" customWidth="1"/>
    <col min="14342" max="14344" width="19" style="148" customWidth="1"/>
    <col min="14345" max="14345" width="8.5546875" style="148" bestFit="1" customWidth="1"/>
    <col min="14346" max="14346" width="10.109375" style="148" customWidth="1"/>
    <col min="14347" max="14347" width="12.109375" style="148" customWidth="1"/>
    <col min="14348" max="14348" width="12.5546875" style="148" bestFit="1" customWidth="1"/>
    <col min="14349" max="14349" width="12.6640625" style="148" customWidth="1"/>
    <col min="14350" max="14350" width="21" style="148" customWidth="1"/>
    <col min="14351" max="14593" width="9.109375" style="148"/>
    <col min="14594" max="14594" width="3.33203125" style="148" customWidth="1"/>
    <col min="14595" max="14595" width="6" style="148" customWidth="1"/>
    <col min="14596" max="14596" width="16.109375" style="148" customWidth="1"/>
    <col min="14597" max="14597" width="22.33203125" style="148" bestFit="1" customWidth="1"/>
    <col min="14598" max="14600" width="19" style="148" customWidth="1"/>
    <col min="14601" max="14601" width="8.5546875" style="148" bestFit="1" customWidth="1"/>
    <col min="14602" max="14602" width="10.109375" style="148" customWidth="1"/>
    <col min="14603" max="14603" width="12.109375" style="148" customWidth="1"/>
    <col min="14604" max="14604" width="12.5546875" style="148" bestFit="1" customWidth="1"/>
    <col min="14605" max="14605" width="12.6640625" style="148" customWidth="1"/>
    <col min="14606" max="14606" width="21" style="148" customWidth="1"/>
    <col min="14607" max="14849" width="9.109375" style="148"/>
    <col min="14850" max="14850" width="3.33203125" style="148" customWidth="1"/>
    <col min="14851" max="14851" width="6" style="148" customWidth="1"/>
    <col min="14852" max="14852" width="16.109375" style="148" customWidth="1"/>
    <col min="14853" max="14853" width="22.33203125" style="148" bestFit="1" customWidth="1"/>
    <col min="14854" max="14856" width="19" style="148" customWidth="1"/>
    <col min="14857" max="14857" width="8.5546875" style="148" bestFit="1" customWidth="1"/>
    <col min="14858" max="14858" width="10.109375" style="148" customWidth="1"/>
    <col min="14859" max="14859" width="12.109375" style="148" customWidth="1"/>
    <col min="14860" max="14860" width="12.5546875" style="148" bestFit="1" customWidth="1"/>
    <col min="14861" max="14861" width="12.6640625" style="148" customWidth="1"/>
    <col min="14862" max="14862" width="21" style="148" customWidth="1"/>
    <col min="14863" max="15105" width="9.109375" style="148"/>
    <col min="15106" max="15106" width="3.33203125" style="148" customWidth="1"/>
    <col min="15107" max="15107" width="6" style="148" customWidth="1"/>
    <col min="15108" max="15108" width="16.109375" style="148" customWidth="1"/>
    <col min="15109" max="15109" width="22.33203125" style="148" bestFit="1" customWidth="1"/>
    <col min="15110" max="15112" width="19" style="148" customWidth="1"/>
    <col min="15113" max="15113" width="8.5546875" style="148" bestFit="1" customWidth="1"/>
    <col min="15114" max="15114" width="10.109375" style="148" customWidth="1"/>
    <col min="15115" max="15115" width="12.109375" style="148" customWidth="1"/>
    <col min="15116" max="15116" width="12.5546875" style="148" bestFit="1" customWidth="1"/>
    <col min="15117" max="15117" width="12.6640625" style="148" customWidth="1"/>
    <col min="15118" max="15118" width="21" style="148" customWidth="1"/>
    <col min="15119" max="15361" width="9.109375" style="148"/>
    <col min="15362" max="15362" width="3.33203125" style="148" customWidth="1"/>
    <col min="15363" max="15363" width="6" style="148" customWidth="1"/>
    <col min="15364" max="15364" width="16.109375" style="148" customWidth="1"/>
    <col min="15365" max="15365" width="22.33203125" style="148" bestFit="1" customWidth="1"/>
    <col min="15366" max="15368" width="19" style="148" customWidth="1"/>
    <col min="15369" max="15369" width="8.5546875" style="148" bestFit="1" customWidth="1"/>
    <col min="15370" max="15370" width="10.109375" style="148" customWidth="1"/>
    <col min="15371" max="15371" width="12.109375" style="148" customWidth="1"/>
    <col min="15372" max="15372" width="12.5546875" style="148" bestFit="1" customWidth="1"/>
    <col min="15373" max="15373" width="12.6640625" style="148" customWidth="1"/>
    <col min="15374" max="15374" width="21" style="148" customWidth="1"/>
    <col min="15375" max="15617" width="9.109375" style="148"/>
    <col min="15618" max="15618" width="3.33203125" style="148" customWidth="1"/>
    <col min="15619" max="15619" width="6" style="148" customWidth="1"/>
    <col min="15620" max="15620" width="16.109375" style="148" customWidth="1"/>
    <col min="15621" max="15621" width="22.33203125" style="148" bestFit="1" customWidth="1"/>
    <col min="15622" max="15624" width="19" style="148" customWidth="1"/>
    <col min="15625" max="15625" width="8.5546875" style="148" bestFit="1" customWidth="1"/>
    <col min="15626" max="15626" width="10.109375" style="148" customWidth="1"/>
    <col min="15627" max="15627" width="12.109375" style="148" customWidth="1"/>
    <col min="15628" max="15628" width="12.5546875" style="148" bestFit="1" customWidth="1"/>
    <col min="15629" max="15629" width="12.6640625" style="148" customWidth="1"/>
    <col min="15630" max="15630" width="21" style="148" customWidth="1"/>
    <col min="15631" max="15873" width="9.109375" style="148"/>
    <col min="15874" max="15874" width="3.33203125" style="148" customWidth="1"/>
    <col min="15875" max="15875" width="6" style="148" customWidth="1"/>
    <col min="15876" max="15876" width="16.109375" style="148" customWidth="1"/>
    <col min="15877" max="15877" width="22.33203125" style="148" bestFit="1" customWidth="1"/>
    <col min="15878" max="15880" width="19" style="148" customWidth="1"/>
    <col min="15881" max="15881" width="8.5546875" style="148" bestFit="1" customWidth="1"/>
    <col min="15882" max="15882" width="10.109375" style="148" customWidth="1"/>
    <col min="15883" max="15883" width="12.109375" style="148" customWidth="1"/>
    <col min="15884" max="15884" width="12.5546875" style="148" bestFit="1" customWidth="1"/>
    <col min="15885" max="15885" width="12.6640625" style="148" customWidth="1"/>
    <col min="15886" max="15886" width="21" style="148" customWidth="1"/>
    <col min="15887" max="16129" width="9.109375" style="148"/>
    <col min="16130" max="16130" width="3.33203125" style="148" customWidth="1"/>
    <col min="16131" max="16131" width="6" style="148" customWidth="1"/>
    <col min="16132" max="16132" width="16.109375" style="148" customWidth="1"/>
    <col min="16133" max="16133" width="22.33203125" style="148" bestFit="1" customWidth="1"/>
    <col min="16134" max="16136" width="19" style="148" customWidth="1"/>
    <col min="16137" max="16137" width="8.5546875" style="148" bestFit="1" customWidth="1"/>
    <col min="16138" max="16138" width="10.109375" style="148" customWidth="1"/>
    <col min="16139" max="16139" width="12.109375" style="148" customWidth="1"/>
    <col min="16140" max="16140" width="12.5546875" style="148" bestFit="1" customWidth="1"/>
    <col min="16141" max="16141" width="12.6640625" style="148" customWidth="1"/>
    <col min="16142" max="16142" width="21" style="148" customWidth="1"/>
    <col min="16143" max="16384" width="9.109375" style="148"/>
  </cols>
  <sheetData>
    <row r="1" spans="2:13" s="140" customFormat="1" ht="16.2" customHeight="1" x14ac:dyDescent="0.25">
      <c r="F1" s="141"/>
      <c r="G1" s="141"/>
      <c r="H1" s="141"/>
      <c r="I1" s="141"/>
    </row>
    <row r="2" spans="2:13" s="140" customFormat="1" ht="13.8" x14ac:dyDescent="0.25">
      <c r="B2" s="317" t="s">
        <v>69</v>
      </c>
      <c r="C2" s="317"/>
      <c r="D2" s="316" t="s">
        <v>70</v>
      </c>
      <c r="E2" s="316"/>
      <c r="F2" s="316"/>
      <c r="G2" s="316"/>
      <c r="H2" s="142"/>
      <c r="I2" s="141"/>
    </row>
    <row r="3" spans="2:13" s="140" customFormat="1" ht="13.8" x14ac:dyDescent="0.25">
      <c r="B3" s="141"/>
      <c r="C3" s="106"/>
      <c r="D3" s="141"/>
      <c r="E3" s="141"/>
      <c r="F3" s="141"/>
      <c r="G3" s="141"/>
      <c r="H3" s="141"/>
      <c r="I3" s="141"/>
    </row>
    <row r="4" spans="2:13" s="140" customFormat="1" ht="14.4" customHeight="1" x14ac:dyDescent="0.25">
      <c r="B4" s="318" t="s">
        <v>71</v>
      </c>
      <c r="C4" s="318"/>
      <c r="D4" s="318"/>
      <c r="E4" s="319"/>
      <c r="F4" s="319"/>
      <c r="G4" s="319"/>
      <c r="H4" s="141"/>
      <c r="I4" s="141"/>
    </row>
    <row r="5" spans="2:13" s="145" customFormat="1" ht="15.6" x14ac:dyDescent="0.25">
      <c r="B5" s="318" t="s">
        <v>72</v>
      </c>
      <c r="C5" s="318"/>
      <c r="D5" s="318"/>
      <c r="E5" s="320"/>
      <c r="F5" s="320"/>
      <c r="G5" s="320"/>
      <c r="H5" s="143"/>
      <c r="I5" s="143"/>
      <c r="J5" s="144"/>
      <c r="K5" s="144"/>
      <c r="L5" s="144"/>
    </row>
    <row r="6" spans="2:13" x14ac:dyDescent="0.25">
      <c r="B6" s="324" t="s">
        <v>73</v>
      </c>
      <c r="C6" s="325"/>
      <c r="D6" s="326"/>
      <c r="E6" s="335"/>
      <c r="F6" s="335"/>
      <c r="G6" s="335"/>
      <c r="H6" s="146"/>
      <c r="I6" s="147"/>
      <c r="J6" s="146"/>
      <c r="K6" s="146"/>
      <c r="L6" s="146"/>
    </row>
    <row r="7" spans="2:13" ht="13.8" x14ac:dyDescent="0.25">
      <c r="B7" s="327" t="s">
        <v>74</v>
      </c>
      <c r="C7" s="328"/>
      <c r="D7" s="329"/>
      <c r="E7" s="335"/>
      <c r="F7" s="335"/>
      <c r="G7" s="335"/>
      <c r="H7" s="146"/>
      <c r="I7" s="147"/>
      <c r="J7" s="146"/>
      <c r="K7" s="146"/>
      <c r="L7" s="146"/>
    </row>
    <row r="8" spans="2:13" x14ac:dyDescent="0.25">
      <c r="B8" s="149"/>
      <c r="C8" s="149"/>
      <c r="D8" s="150"/>
      <c r="E8" s="150"/>
      <c r="F8" s="150"/>
      <c r="G8" s="150"/>
      <c r="H8" s="147"/>
      <c r="I8" s="147"/>
      <c r="J8" s="146"/>
      <c r="K8" s="146"/>
      <c r="L8" s="146"/>
    </row>
    <row r="9" spans="2:13" s="153" customFormat="1" ht="30" customHeight="1" x14ac:dyDescent="0.3">
      <c r="B9" s="330" t="s">
        <v>75</v>
      </c>
      <c r="C9" s="330"/>
      <c r="D9" s="331"/>
      <c r="E9" s="151" t="s">
        <v>76</v>
      </c>
      <c r="F9" s="152" t="s">
        <v>2</v>
      </c>
      <c r="G9" s="151" t="s">
        <v>76</v>
      </c>
      <c r="I9" s="154"/>
      <c r="J9" s="154"/>
      <c r="K9" s="154"/>
      <c r="L9" s="154"/>
      <c r="M9" s="154"/>
    </row>
    <row r="10" spans="2:13" s="146" customFormat="1" ht="6.75" customHeight="1" x14ac:dyDescent="0.3">
      <c r="B10" s="155"/>
      <c r="C10" s="155"/>
      <c r="D10" s="155"/>
      <c r="E10" s="155"/>
      <c r="F10" s="155"/>
      <c r="G10" s="155"/>
      <c r="H10" s="155"/>
      <c r="I10" s="155"/>
      <c r="J10" s="155"/>
      <c r="K10" s="155"/>
      <c r="L10" s="155"/>
      <c r="M10" s="155"/>
    </row>
    <row r="11" spans="2:13" ht="26.4" x14ac:dyDescent="0.25">
      <c r="B11" s="156"/>
      <c r="C11" s="332" t="s">
        <v>77</v>
      </c>
      <c r="D11" s="332"/>
      <c r="E11" s="157" t="s">
        <v>78</v>
      </c>
      <c r="F11" s="157" t="s">
        <v>79</v>
      </c>
      <c r="G11" s="157" t="s">
        <v>80</v>
      </c>
      <c r="H11" s="157" t="s">
        <v>81</v>
      </c>
      <c r="I11" s="158"/>
      <c r="J11" s="148"/>
      <c r="K11" s="148"/>
    </row>
    <row r="12" spans="2:13" ht="16.5" customHeight="1" x14ac:dyDescent="0.25">
      <c r="B12" s="159" t="s">
        <v>82</v>
      </c>
      <c r="C12" s="321" t="s">
        <v>83</v>
      </c>
      <c r="D12" s="321"/>
      <c r="E12" s="160">
        <v>3</v>
      </c>
      <c r="F12" s="160">
        <v>3500</v>
      </c>
      <c r="G12" s="161">
        <v>0.1</v>
      </c>
      <c r="H12" s="162">
        <f>E12*F12*G12</f>
        <v>1050</v>
      </c>
      <c r="I12" s="163"/>
      <c r="J12" s="148"/>
      <c r="K12" s="148"/>
    </row>
    <row r="13" spans="2:13" ht="16.5" customHeight="1" x14ac:dyDescent="0.25">
      <c r="B13" s="159" t="s">
        <v>84</v>
      </c>
      <c r="C13" s="321"/>
      <c r="D13" s="321"/>
      <c r="E13" s="160"/>
      <c r="F13" s="160"/>
      <c r="G13" s="161"/>
      <c r="H13" s="162">
        <f>E13*F13</f>
        <v>0</v>
      </c>
      <c r="I13" s="163"/>
      <c r="J13" s="148"/>
      <c r="K13" s="148"/>
    </row>
    <row r="14" spans="2:13" ht="16.5" customHeight="1" x14ac:dyDescent="0.25">
      <c r="B14" s="159" t="s">
        <v>85</v>
      </c>
      <c r="C14" s="321"/>
      <c r="D14" s="321"/>
      <c r="E14" s="160"/>
      <c r="F14" s="160"/>
      <c r="G14" s="161"/>
      <c r="H14" s="162">
        <f>E14*F14</f>
        <v>0</v>
      </c>
      <c r="I14" s="163"/>
      <c r="J14" s="148"/>
      <c r="K14" s="148"/>
    </row>
    <row r="15" spans="2:13" ht="16.5" customHeight="1" x14ac:dyDescent="0.25">
      <c r="B15" s="159" t="s">
        <v>86</v>
      </c>
      <c r="C15" s="333"/>
      <c r="D15" s="334"/>
      <c r="E15" s="160"/>
      <c r="F15" s="160"/>
      <c r="G15" s="161"/>
      <c r="H15" s="162">
        <f>E15*F15</f>
        <v>0</v>
      </c>
      <c r="I15" s="163"/>
      <c r="J15" s="148"/>
      <c r="K15" s="148"/>
    </row>
    <row r="16" spans="2:13" ht="16.5" customHeight="1" x14ac:dyDescent="0.25">
      <c r="B16" s="159" t="s">
        <v>87</v>
      </c>
      <c r="C16" s="333"/>
      <c r="D16" s="334"/>
      <c r="E16" s="160"/>
      <c r="F16" s="160"/>
      <c r="G16" s="161"/>
      <c r="H16" s="162">
        <f>E16*F16</f>
        <v>0</v>
      </c>
      <c r="I16" s="163"/>
      <c r="J16" s="148"/>
      <c r="K16" s="148"/>
    </row>
    <row r="17" spans="2:16" ht="16.5" customHeight="1" x14ac:dyDescent="0.25">
      <c r="B17" s="159" t="s">
        <v>88</v>
      </c>
      <c r="C17" s="333"/>
      <c r="D17" s="334"/>
      <c r="E17" s="160"/>
      <c r="F17" s="160"/>
      <c r="G17" s="161"/>
      <c r="H17" s="162">
        <f>E17*F17</f>
        <v>0</v>
      </c>
      <c r="I17" s="163"/>
      <c r="J17" s="148"/>
      <c r="K17" s="148"/>
    </row>
    <row r="18" spans="2:16" s="146" customFormat="1" ht="27.6" customHeight="1" x14ac:dyDescent="0.3">
      <c r="B18" s="164"/>
      <c r="C18" s="322" t="s">
        <v>89</v>
      </c>
      <c r="D18" s="323"/>
      <c r="E18" s="323"/>
      <c r="F18" s="323"/>
      <c r="G18" s="165"/>
      <c r="H18" s="166">
        <f>SUM(H15:H17)</f>
        <v>0</v>
      </c>
      <c r="I18" s="152"/>
      <c r="J18" s="152"/>
      <c r="K18" s="152"/>
      <c r="L18" s="155"/>
    </row>
    <row r="19" spans="2:16" s="146" customFormat="1" ht="12.75" customHeight="1" x14ac:dyDescent="0.3">
      <c r="B19" s="167"/>
      <c r="C19" s="167"/>
      <c r="D19" s="167"/>
      <c r="E19" s="167"/>
      <c r="F19" s="167"/>
      <c r="G19" s="167"/>
      <c r="H19" s="167"/>
      <c r="I19" s="152"/>
      <c r="J19" s="152"/>
      <c r="K19" s="152"/>
      <c r="L19" s="155"/>
    </row>
    <row r="20" spans="2:16" s="146" customFormat="1" x14ac:dyDescent="0.3">
      <c r="B20" s="167"/>
      <c r="C20" s="167"/>
      <c r="D20" s="167"/>
      <c r="E20" s="167"/>
      <c r="F20" s="167"/>
      <c r="G20" s="167"/>
      <c r="H20" s="167"/>
      <c r="I20" s="152"/>
      <c r="J20" s="152"/>
      <c r="K20" s="152"/>
      <c r="L20" s="155"/>
    </row>
    <row r="21" spans="2:16" s="146" customFormat="1" ht="21.75" customHeight="1" x14ac:dyDescent="0.25">
      <c r="B21" s="167"/>
      <c r="C21" s="169" t="s">
        <v>46</v>
      </c>
      <c r="D21" s="167"/>
      <c r="E21" s="267" t="s">
        <v>47</v>
      </c>
      <c r="F21" s="267"/>
      <c r="G21" s="267"/>
      <c r="H21" s="267"/>
      <c r="I21" s="152"/>
      <c r="J21" s="152"/>
      <c r="K21" s="152"/>
      <c r="L21" s="155"/>
    </row>
    <row r="22" spans="2:16" x14ac:dyDescent="0.25">
      <c r="E22" s="167"/>
      <c r="F22" s="167"/>
      <c r="G22" s="167"/>
      <c r="H22" s="167"/>
      <c r="L22" s="170"/>
      <c r="M22" s="170"/>
      <c r="N22" s="170"/>
      <c r="O22" s="170"/>
      <c r="P22" s="170"/>
    </row>
    <row r="23" spans="2:16" x14ac:dyDescent="0.25">
      <c r="E23" s="167"/>
      <c r="F23" s="167"/>
      <c r="G23" s="167"/>
      <c r="H23" s="167"/>
    </row>
    <row r="24" spans="2:16" x14ac:dyDescent="0.25">
      <c r="E24" s="171"/>
      <c r="F24" s="172"/>
      <c r="G24" s="172"/>
      <c r="H24" s="172"/>
    </row>
    <row r="25" spans="2:16" x14ac:dyDescent="0.25">
      <c r="F25" s="167"/>
      <c r="G25" s="167"/>
      <c r="H25" s="167"/>
    </row>
  </sheetData>
  <mergeCells count="20">
    <mergeCell ref="C13:D13"/>
    <mergeCell ref="C14:D14"/>
    <mergeCell ref="C18:F18"/>
    <mergeCell ref="E21:H21"/>
    <mergeCell ref="B6:D6"/>
    <mergeCell ref="B7:D7"/>
    <mergeCell ref="B9:D9"/>
    <mergeCell ref="C11:D11"/>
    <mergeCell ref="C15:D15"/>
    <mergeCell ref="C16:D16"/>
    <mergeCell ref="C17:D17"/>
    <mergeCell ref="C12:D12"/>
    <mergeCell ref="E6:G6"/>
    <mergeCell ref="E7:G7"/>
    <mergeCell ref="D2:G2"/>
    <mergeCell ref="B2:C2"/>
    <mergeCell ref="B5:D5"/>
    <mergeCell ref="B4:D4"/>
    <mergeCell ref="E4:G4"/>
    <mergeCell ref="E5:G5"/>
  </mergeCells>
  <phoneticPr fontId="9"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zoomScale="95" zoomScaleNormal="95" zoomScaleSheetLayoutView="55" workbookViewId="0">
      <selection activeCell="G46" sqref="G46"/>
    </sheetView>
  </sheetViews>
  <sheetFormatPr defaultRowHeight="13.2" x14ac:dyDescent="0.25"/>
  <cols>
    <col min="1" max="1" width="3.33203125" style="148" customWidth="1"/>
    <col min="2" max="2" width="6" style="168" customWidth="1"/>
    <col min="3" max="3" width="16.109375" style="169" customWidth="1"/>
    <col min="4" max="4" width="22.33203125" style="169" bestFit="1" customWidth="1"/>
    <col min="5" max="7" width="19" style="169" customWidth="1"/>
    <col min="8" max="8" width="8.5546875" style="169" bestFit="1" customWidth="1"/>
    <col min="9" max="9" width="10.109375" style="170" customWidth="1"/>
    <col min="10" max="10" width="12.109375" style="170" customWidth="1"/>
    <col min="11" max="11" width="12.5546875" style="148" bestFit="1" customWidth="1"/>
    <col min="12" max="12" width="12.6640625" style="148" customWidth="1"/>
    <col min="13" max="13" width="21" style="148" customWidth="1"/>
    <col min="14" max="256" width="9.109375" style="148"/>
    <col min="257" max="257" width="3.33203125" style="148" customWidth="1"/>
    <col min="258" max="258" width="6" style="148" customWidth="1"/>
    <col min="259" max="259" width="16.109375" style="148" customWidth="1"/>
    <col min="260" max="260" width="22.33203125" style="148" bestFit="1" customWidth="1"/>
    <col min="261" max="263" width="19" style="148" customWidth="1"/>
    <col min="264" max="264" width="8.5546875" style="148" bestFit="1" customWidth="1"/>
    <col min="265" max="265" width="10.109375" style="148" customWidth="1"/>
    <col min="266" max="266" width="12.109375" style="148" customWidth="1"/>
    <col min="267" max="267" width="12.5546875" style="148" bestFit="1" customWidth="1"/>
    <col min="268" max="268" width="12.6640625" style="148" customWidth="1"/>
    <col min="269" max="269" width="21" style="148" customWidth="1"/>
    <col min="270" max="512" width="9.109375" style="148"/>
    <col min="513" max="513" width="3.33203125" style="148" customWidth="1"/>
    <col min="514" max="514" width="6" style="148" customWidth="1"/>
    <col min="515" max="515" width="16.109375" style="148" customWidth="1"/>
    <col min="516" max="516" width="22.33203125" style="148" bestFit="1" customWidth="1"/>
    <col min="517" max="519" width="19" style="148" customWidth="1"/>
    <col min="520" max="520" width="8.5546875" style="148" bestFit="1" customWidth="1"/>
    <col min="521" max="521" width="10.109375" style="148" customWidth="1"/>
    <col min="522" max="522" width="12.109375" style="148" customWidth="1"/>
    <col min="523" max="523" width="12.5546875" style="148" bestFit="1" customWidth="1"/>
    <col min="524" max="524" width="12.6640625" style="148" customWidth="1"/>
    <col min="525" max="525" width="21" style="148" customWidth="1"/>
    <col min="526" max="768" width="9.109375" style="148"/>
    <col min="769" max="769" width="3.33203125" style="148" customWidth="1"/>
    <col min="770" max="770" width="6" style="148" customWidth="1"/>
    <col min="771" max="771" width="16.109375" style="148" customWidth="1"/>
    <col min="772" max="772" width="22.33203125" style="148" bestFit="1" customWidth="1"/>
    <col min="773" max="775" width="19" style="148" customWidth="1"/>
    <col min="776" max="776" width="8.5546875" style="148" bestFit="1" customWidth="1"/>
    <col min="777" max="777" width="10.109375" style="148" customWidth="1"/>
    <col min="778" max="778" width="12.109375" style="148" customWidth="1"/>
    <col min="779" max="779" width="12.5546875" style="148" bestFit="1" customWidth="1"/>
    <col min="780" max="780" width="12.6640625" style="148" customWidth="1"/>
    <col min="781" max="781" width="21" style="148" customWidth="1"/>
    <col min="782" max="1024" width="9.109375" style="148"/>
    <col min="1025" max="1025" width="3.33203125" style="148" customWidth="1"/>
    <col min="1026" max="1026" width="6" style="148" customWidth="1"/>
    <col min="1027" max="1027" width="16.109375" style="148" customWidth="1"/>
    <col min="1028" max="1028" width="22.33203125" style="148" bestFit="1" customWidth="1"/>
    <col min="1029" max="1031" width="19" style="148" customWidth="1"/>
    <col min="1032" max="1032" width="8.5546875" style="148" bestFit="1" customWidth="1"/>
    <col min="1033" max="1033" width="10.109375" style="148" customWidth="1"/>
    <col min="1034" max="1034" width="12.109375" style="148" customWidth="1"/>
    <col min="1035" max="1035" width="12.5546875" style="148" bestFit="1" customWidth="1"/>
    <col min="1036" max="1036" width="12.6640625" style="148" customWidth="1"/>
    <col min="1037" max="1037" width="21" style="148" customWidth="1"/>
    <col min="1038" max="1280" width="9.109375" style="148"/>
    <col min="1281" max="1281" width="3.33203125" style="148" customWidth="1"/>
    <col min="1282" max="1282" width="6" style="148" customWidth="1"/>
    <col min="1283" max="1283" width="16.109375" style="148" customWidth="1"/>
    <col min="1284" max="1284" width="22.33203125" style="148" bestFit="1" customWidth="1"/>
    <col min="1285" max="1287" width="19" style="148" customWidth="1"/>
    <col min="1288" max="1288" width="8.5546875" style="148" bestFit="1" customWidth="1"/>
    <col min="1289" max="1289" width="10.109375" style="148" customWidth="1"/>
    <col min="1290" max="1290" width="12.109375" style="148" customWidth="1"/>
    <col min="1291" max="1291" width="12.5546875" style="148" bestFit="1" customWidth="1"/>
    <col min="1292" max="1292" width="12.6640625" style="148" customWidth="1"/>
    <col min="1293" max="1293" width="21" style="148" customWidth="1"/>
    <col min="1294" max="1536" width="9.109375" style="148"/>
    <col min="1537" max="1537" width="3.33203125" style="148" customWidth="1"/>
    <col min="1538" max="1538" width="6" style="148" customWidth="1"/>
    <col min="1539" max="1539" width="16.109375" style="148" customWidth="1"/>
    <col min="1540" max="1540" width="22.33203125" style="148" bestFit="1" customWidth="1"/>
    <col min="1541" max="1543" width="19" style="148" customWidth="1"/>
    <col min="1544" max="1544" width="8.5546875" style="148" bestFit="1" customWidth="1"/>
    <col min="1545" max="1545" width="10.109375" style="148" customWidth="1"/>
    <col min="1546" max="1546" width="12.109375" style="148" customWidth="1"/>
    <col min="1547" max="1547" width="12.5546875" style="148" bestFit="1" customWidth="1"/>
    <col min="1548" max="1548" width="12.6640625" style="148" customWidth="1"/>
    <col min="1549" max="1549" width="21" style="148" customWidth="1"/>
    <col min="1550" max="1792" width="9.109375" style="148"/>
    <col min="1793" max="1793" width="3.33203125" style="148" customWidth="1"/>
    <col min="1794" max="1794" width="6" style="148" customWidth="1"/>
    <col min="1795" max="1795" width="16.109375" style="148" customWidth="1"/>
    <col min="1796" max="1796" width="22.33203125" style="148" bestFit="1" customWidth="1"/>
    <col min="1797" max="1799" width="19" style="148" customWidth="1"/>
    <col min="1800" max="1800" width="8.5546875" style="148" bestFit="1" customWidth="1"/>
    <col min="1801" max="1801" width="10.109375" style="148" customWidth="1"/>
    <col min="1802" max="1802" width="12.109375" style="148" customWidth="1"/>
    <col min="1803" max="1803" width="12.5546875" style="148" bestFit="1" customWidth="1"/>
    <col min="1804" max="1804" width="12.6640625" style="148" customWidth="1"/>
    <col min="1805" max="1805" width="21" style="148" customWidth="1"/>
    <col min="1806" max="2048" width="9.109375" style="148"/>
    <col min="2049" max="2049" width="3.33203125" style="148" customWidth="1"/>
    <col min="2050" max="2050" width="6" style="148" customWidth="1"/>
    <col min="2051" max="2051" width="16.109375" style="148" customWidth="1"/>
    <col min="2052" max="2052" width="22.33203125" style="148" bestFit="1" customWidth="1"/>
    <col min="2053" max="2055" width="19" style="148" customWidth="1"/>
    <col min="2056" max="2056" width="8.5546875" style="148" bestFit="1" customWidth="1"/>
    <col min="2057" max="2057" width="10.109375" style="148" customWidth="1"/>
    <col min="2058" max="2058" width="12.109375" style="148" customWidth="1"/>
    <col min="2059" max="2059" width="12.5546875" style="148" bestFit="1" customWidth="1"/>
    <col min="2060" max="2060" width="12.6640625" style="148" customWidth="1"/>
    <col min="2061" max="2061" width="21" style="148" customWidth="1"/>
    <col min="2062" max="2304" width="9.109375" style="148"/>
    <col min="2305" max="2305" width="3.33203125" style="148" customWidth="1"/>
    <col min="2306" max="2306" width="6" style="148" customWidth="1"/>
    <col min="2307" max="2307" width="16.109375" style="148" customWidth="1"/>
    <col min="2308" max="2308" width="22.33203125" style="148" bestFit="1" customWidth="1"/>
    <col min="2309" max="2311" width="19" style="148" customWidth="1"/>
    <col min="2312" max="2312" width="8.5546875" style="148" bestFit="1" customWidth="1"/>
    <col min="2313" max="2313" width="10.109375" style="148" customWidth="1"/>
    <col min="2314" max="2314" width="12.109375" style="148" customWidth="1"/>
    <col min="2315" max="2315" width="12.5546875" style="148" bestFit="1" customWidth="1"/>
    <col min="2316" max="2316" width="12.6640625" style="148" customWidth="1"/>
    <col min="2317" max="2317" width="21" style="148" customWidth="1"/>
    <col min="2318" max="2560" width="9.109375" style="148"/>
    <col min="2561" max="2561" width="3.33203125" style="148" customWidth="1"/>
    <col min="2562" max="2562" width="6" style="148" customWidth="1"/>
    <col min="2563" max="2563" width="16.109375" style="148" customWidth="1"/>
    <col min="2564" max="2564" width="22.33203125" style="148" bestFit="1" customWidth="1"/>
    <col min="2565" max="2567" width="19" style="148" customWidth="1"/>
    <col min="2568" max="2568" width="8.5546875" style="148" bestFit="1" customWidth="1"/>
    <col min="2569" max="2569" width="10.109375" style="148" customWidth="1"/>
    <col min="2570" max="2570" width="12.109375" style="148" customWidth="1"/>
    <col min="2571" max="2571" width="12.5546875" style="148" bestFit="1" customWidth="1"/>
    <col min="2572" max="2572" width="12.6640625" style="148" customWidth="1"/>
    <col min="2573" max="2573" width="21" style="148" customWidth="1"/>
    <col min="2574" max="2816" width="9.109375" style="148"/>
    <col min="2817" max="2817" width="3.33203125" style="148" customWidth="1"/>
    <col min="2818" max="2818" width="6" style="148" customWidth="1"/>
    <col min="2819" max="2819" width="16.109375" style="148" customWidth="1"/>
    <col min="2820" max="2820" width="22.33203125" style="148" bestFit="1" customWidth="1"/>
    <col min="2821" max="2823" width="19" style="148" customWidth="1"/>
    <col min="2824" max="2824" width="8.5546875" style="148" bestFit="1" customWidth="1"/>
    <col min="2825" max="2825" width="10.109375" style="148" customWidth="1"/>
    <col min="2826" max="2826" width="12.109375" style="148" customWidth="1"/>
    <col min="2827" max="2827" width="12.5546875" style="148" bestFit="1" customWidth="1"/>
    <col min="2828" max="2828" width="12.6640625" style="148" customWidth="1"/>
    <col min="2829" max="2829" width="21" style="148" customWidth="1"/>
    <col min="2830" max="3072" width="9.109375" style="148"/>
    <col min="3073" max="3073" width="3.33203125" style="148" customWidth="1"/>
    <col min="3074" max="3074" width="6" style="148" customWidth="1"/>
    <col min="3075" max="3075" width="16.109375" style="148" customWidth="1"/>
    <col min="3076" max="3076" width="22.33203125" style="148" bestFit="1" customWidth="1"/>
    <col min="3077" max="3079" width="19" style="148" customWidth="1"/>
    <col min="3080" max="3080" width="8.5546875" style="148" bestFit="1" customWidth="1"/>
    <col min="3081" max="3081" width="10.109375" style="148" customWidth="1"/>
    <col min="3082" max="3082" width="12.109375" style="148" customWidth="1"/>
    <col min="3083" max="3083" width="12.5546875" style="148" bestFit="1" customWidth="1"/>
    <col min="3084" max="3084" width="12.6640625" style="148" customWidth="1"/>
    <col min="3085" max="3085" width="21" style="148" customWidth="1"/>
    <col min="3086" max="3328" width="9.109375" style="148"/>
    <col min="3329" max="3329" width="3.33203125" style="148" customWidth="1"/>
    <col min="3330" max="3330" width="6" style="148" customWidth="1"/>
    <col min="3331" max="3331" width="16.109375" style="148" customWidth="1"/>
    <col min="3332" max="3332" width="22.33203125" style="148" bestFit="1" customWidth="1"/>
    <col min="3333" max="3335" width="19" style="148" customWidth="1"/>
    <col min="3336" max="3336" width="8.5546875" style="148" bestFit="1" customWidth="1"/>
    <col min="3337" max="3337" width="10.109375" style="148" customWidth="1"/>
    <col min="3338" max="3338" width="12.109375" style="148" customWidth="1"/>
    <col min="3339" max="3339" width="12.5546875" style="148" bestFit="1" customWidth="1"/>
    <col min="3340" max="3340" width="12.6640625" style="148" customWidth="1"/>
    <col min="3341" max="3341" width="21" style="148" customWidth="1"/>
    <col min="3342" max="3584" width="9.109375" style="148"/>
    <col min="3585" max="3585" width="3.33203125" style="148" customWidth="1"/>
    <col min="3586" max="3586" width="6" style="148" customWidth="1"/>
    <col min="3587" max="3587" width="16.109375" style="148" customWidth="1"/>
    <col min="3588" max="3588" width="22.33203125" style="148" bestFit="1" customWidth="1"/>
    <col min="3589" max="3591" width="19" style="148" customWidth="1"/>
    <col min="3592" max="3592" width="8.5546875" style="148" bestFit="1" customWidth="1"/>
    <col min="3593" max="3593" width="10.109375" style="148" customWidth="1"/>
    <col min="3594" max="3594" width="12.109375" style="148" customWidth="1"/>
    <col min="3595" max="3595" width="12.5546875" style="148" bestFit="1" customWidth="1"/>
    <col min="3596" max="3596" width="12.6640625" style="148" customWidth="1"/>
    <col min="3597" max="3597" width="21" style="148" customWidth="1"/>
    <col min="3598" max="3840" width="9.109375" style="148"/>
    <col min="3841" max="3841" width="3.33203125" style="148" customWidth="1"/>
    <col min="3842" max="3842" width="6" style="148" customWidth="1"/>
    <col min="3843" max="3843" width="16.109375" style="148" customWidth="1"/>
    <col min="3844" max="3844" width="22.33203125" style="148" bestFit="1" customWidth="1"/>
    <col min="3845" max="3847" width="19" style="148" customWidth="1"/>
    <col min="3848" max="3848" width="8.5546875" style="148" bestFit="1" customWidth="1"/>
    <col min="3849" max="3849" width="10.109375" style="148" customWidth="1"/>
    <col min="3850" max="3850" width="12.109375" style="148" customWidth="1"/>
    <col min="3851" max="3851" width="12.5546875" style="148" bestFit="1" customWidth="1"/>
    <col min="3852" max="3852" width="12.6640625" style="148" customWidth="1"/>
    <col min="3853" max="3853" width="21" style="148" customWidth="1"/>
    <col min="3854" max="4096" width="9.109375" style="148"/>
    <col min="4097" max="4097" width="3.33203125" style="148" customWidth="1"/>
    <col min="4098" max="4098" width="6" style="148" customWidth="1"/>
    <col min="4099" max="4099" width="16.109375" style="148" customWidth="1"/>
    <col min="4100" max="4100" width="22.33203125" style="148" bestFit="1" customWidth="1"/>
    <col min="4101" max="4103" width="19" style="148" customWidth="1"/>
    <col min="4104" max="4104" width="8.5546875" style="148" bestFit="1" customWidth="1"/>
    <col min="4105" max="4105" width="10.109375" style="148" customWidth="1"/>
    <col min="4106" max="4106" width="12.109375" style="148" customWidth="1"/>
    <col min="4107" max="4107" width="12.5546875" style="148" bestFit="1" customWidth="1"/>
    <col min="4108" max="4108" width="12.6640625" style="148" customWidth="1"/>
    <col min="4109" max="4109" width="21" style="148" customWidth="1"/>
    <col min="4110" max="4352" width="9.109375" style="148"/>
    <col min="4353" max="4353" width="3.33203125" style="148" customWidth="1"/>
    <col min="4354" max="4354" width="6" style="148" customWidth="1"/>
    <col min="4355" max="4355" width="16.109375" style="148" customWidth="1"/>
    <col min="4356" max="4356" width="22.33203125" style="148" bestFit="1" customWidth="1"/>
    <col min="4357" max="4359" width="19" style="148" customWidth="1"/>
    <col min="4360" max="4360" width="8.5546875" style="148" bestFit="1" customWidth="1"/>
    <col min="4361" max="4361" width="10.109375" style="148" customWidth="1"/>
    <col min="4362" max="4362" width="12.109375" style="148" customWidth="1"/>
    <col min="4363" max="4363" width="12.5546875" style="148" bestFit="1" customWidth="1"/>
    <col min="4364" max="4364" width="12.6640625" style="148" customWidth="1"/>
    <col min="4365" max="4365" width="21" style="148" customWidth="1"/>
    <col min="4366" max="4608" width="9.109375" style="148"/>
    <col min="4609" max="4609" width="3.33203125" style="148" customWidth="1"/>
    <col min="4610" max="4610" width="6" style="148" customWidth="1"/>
    <col min="4611" max="4611" width="16.109375" style="148" customWidth="1"/>
    <col min="4612" max="4612" width="22.33203125" style="148" bestFit="1" customWidth="1"/>
    <col min="4613" max="4615" width="19" style="148" customWidth="1"/>
    <col min="4616" max="4616" width="8.5546875" style="148" bestFit="1" customWidth="1"/>
    <col min="4617" max="4617" width="10.109375" style="148" customWidth="1"/>
    <col min="4618" max="4618" width="12.109375" style="148" customWidth="1"/>
    <col min="4619" max="4619" width="12.5546875" style="148" bestFit="1" customWidth="1"/>
    <col min="4620" max="4620" width="12.6640625" style="148" customWidth="1"/>
    <col min="4621" max="4621" width="21" style="148" customWidth="1"/>
    <col min="4622" max="4864" width="9.109375" style="148"/>
    <col min="4865" max="4865" width="3.33203125" style="148" customWidth="1"/>
    <col min="4866" max="4866" width="6" style="148" customWidth="1"/>
    <col min="4867" max="4867" width="16.109375" style="148" customWidth="1"/>
    <col min="4868" max="4868" width="22.33203125" style="148" bestFit="1" customWidth="1"/>
    <col min="4869" max="4871" width="19" style="148" customWidth="1"/>
    <col min="4872" max="4872" width="8.5546875" style="148" bestFit="1" customWidth="1"/>
    <col min="4873" max="4873" width="10.109375" style="148" customWidth="1"/>
    <col min="4874" max="4874" width="12.109375" style="148" customWidth="1"/>
    <col min="4875" max="4875" width="12.5546875" style="148" bestFit="1" customWidth="1"/>
    <col min="4876" max="4876" width="12.6640625" style="148" customWidth="1"/>
    <col min="4877" max="4877" width="21" style="148" customWidth="1"/>
    <col min="4878" max="5120" width="9.109375" style="148"/>
    <col min="5121" max="5121" width="3.33203125" style="148" customWidth="1"/>
    <col min="5122" max="5122" width="6" style="148" customWidth="1"/>
    <col min="5123" max="5123" width="16.109375" style="148" customWidth="1"/>
    <col min="5124" max="5124" width="22.33203125" style="148" bestFit="1" customWidth="1"/>
    <col min="5125" max="5127" width="19" style="148" customWidth="1"/>
    <col min="5128" max="5128" width="8.5546875" style="148" bestFit="1" customWidth="1"/>
    <col min="5129" max="5129" width="10.109375" style="148" customWidth="1"/>
    <col min="5130" max="5130" width="12.109375" style="148" customWidth="1"/>
    <col min="5131" max="5131" width="12.5546875" style="148" bestFit="1" customWidth="1"/>
    <col min="5132" max="5132" width="12.6640625" style="148" customWidth="1"/>
    <col min="5133" max="5133" width="21" style="148" customWidth="1"/>
    <col min="5134" max="5376" width="9.109375" style="148"/>
    <col min="5377" max="5377" width="3.33203125" style="148" customWidth="1"/>
    <col min="5378" max="5378" width="6" style="148" customWidth="1"/>
    <col min="5379" max="5379" width="16.109375" style="148" customWidth="1"/>
    <col min="5380" max="5380" width="22.33203125" style="148" bestFit="1" customWidth="1"/>
    <col min="5381" max="5383" width="19" style="148" customWidth="1"/>
    <col min="5384" max="5384" width="8.5546875" style="148" bestFit="1" customWidth="1"/>
    <col min="5385" max="5385" width="10.109375" style="148" customWidth="1"/>
    <col min="5386" max="5386" width="12.109375" style="148" customWidth="1"/>
    <col min="5387" max="5387" width="12.5546875" style="148" bestFit="1" customWidth="1"/>
    <col min="5388" max="5388" width="12.6640625" style="148" customWidth="1"/>
    <col min="5389" max="5389" width="21" style="148" customWidth="1"/>
    <col min="5390" max="5632" width="9.109375" style="148"/>
    <col min="5633" max="5633" width="3.33203125" style="148" customWidth="1"/>
    <col min="5634" max="5634" width="6" style="148" customWidth="1"/>
    <col min="5635" max="5635" width="16.109375" style="148" customWidth="1"/>
    <col min="5636" max="5636" width="22.33203125" style="148" bestFit="1" customWidth="1"/>
    <col min="5637" max="5639" width="19" style="148" customWidth="1"/>
    <col min="5640" max="5640" width="8.5546875" style="148" bestFit="1" customWidth="1"/>
    <col min="5641" max="5641" width="10.109375" style="148" customWidth="1"/>
    <col min="5642" max="5642" width="12.109375" style="148" customWidth="1"/>
    <col min="5643" max="5643" width="12.5546875" style="148" bestFit="1" customWidth="1"/>
    <col min="5644" max="5644" width="12.6640625" style="148" customWidth="1"/>
    <col min="5645" max="5645" width="21" style="148" customWidth="1"/>
    <col min="5646" max="5888" width="9.109375" style="148"/>
    <col min="5889" max="5889" width="3.33203125" style="148" customWidth="1"/>
    <col min="5890" max="5890" width="6" style="148" customWidth="1"/>
    <col min="5891" max="5891" width="16.109375" style="148" customWidth="1"/>
    <col min="5892" max="5892" width="22.33203125" style="148" bestFit="1" customWidth="1"/>
    <col min="5893" max="5895" width="19" style="148" customWidth="1"/>
    <col min="5896" max="5896" width="8.5546875" style="148" bestFit="1" customWidth="1"/>
    <col min="5897" max="5897" width="10.109375" style="148" customWidth="1"/>
    <col min="5898" max="5898" width="12.109375" style="148" customWidth="1"/>
    <col min="5899" max="5899" width="12.5546875" style="148" bestFit="1" customWidth="1"/>
    <col min="5900" max="5900" width="12.6640625" style="148" customWidth="1"/>
    <col min="5901" max="5901" width="21" style="148" customWidth="1"/>
    <col min="5902" max="6144" width="9.109375" style="148"/>
    <col min="6145" max="6145" width="3.33203125" style="148" customWidth="1"/>
    <col min="6146" max="6146" width="6" style="148" customWidth="1"/>
    <col min="6147" max="6147" width="16.109375" style="148" customWidth="1"/>
    <col min="6148" max="6148" width="22.33203125" style="148" bestFit="1" customWidth="1"/>
    <col min="6149" max="6151" width="19" style="148" customWidth="1"/>
    <col min="6152" max="6152" width="8.5546875" style="148" bestFit="1" customWidth="1"/>
    <col min="6153" max="6153" width="10.109375" style="148" customWidth="1"/>
    <col min="6154" max="6154" width="12.109375" style="148" customWidth="1"/>
    <col min="6155" max="6155" width="12.5546875" style="148" bestFit="1" customWidth="1"/>
    <col min="6156" max="6156" width="12.6640625" style="148" customWidth="1"/>
    <col min="6157" max="6157" width="21" style="148" customWidth="1"/>
    <col min="6158" max="6400" width="9.109375" style="148"/>
    <col min="6401" max="6401" width="3.33203125" style="148" customWidth="1"/>
    <col min="6402" max="6402" width="6" style="148" customWidth="1"/>
    <col min="6403" max="6403" width="16.109375" style="148" customWidth="1"/>
    <col min="6404" max="6404" width="22.33203125" style="148" bestFit="1" customWidth="1"/>
    <col min="6405" max="6407" width="19" style="148" customWidth="1"/>
    <col min="6408" max="6408" width="8.5546875" style="148" bestFit="1" customWidth="1"/>
    <col min="6409" max="6409" width="10.109375" style="148" customWidth="1"/>
    <col min="6410" max="6410" width="12.109375" style="148" customWidth="1"/>
    <col min="6411" max="6411" width="12.5546875" style="148" bestFit="1" customWidth="1"/>
    <col min="6412" max="6412" width="12.6640625" style="148" customWidth="1"/>
    <col min="6413" max="6413" width="21" style="148" customWidth="1"/>
    <col min="6414" max="6656" width="9.109375" style="148"/>
    <col min="6657" max="6657" width="3.33203125" style="148" customWidth="1"/>
    <col min="6658" max="6658" width="6" style="148" customWidth="1"/>
    <col min="6659" max="6659" width="16.109375" style="148" customWidth="1"/>
    <col min="6660" max="6660" width="22.33203125" style="148" bestFit="1" customWidth="1"/>
    <col min="6661" max="6663" width="19" style="148" customWidth="1"/>
    <col min="6664" max="6664" width="8.5546875" style="148" bestFit="1" customWidth="1"/>
    <col min="6665" max="6665" width="10.109375" style="148" customWidth="1"/>
    <col min="6666" max="6666" width="12.109375" style="148" customWidth="1"/>
    <col min="6667" max="6667" width="12.5546875" style="148" bestFit="1" customWidth="1"/>
    <col min="6668" max="6668" width="12.6640625" style="148" customWidth="1"/>
    <col min="6669" max="6669" width="21" style="148" customWidth="1"/>
    <col min="6670" max="6912" width="9.109375" style="148"/>
    <col min="6913" max="6913" width="3.33203125" style="148" customWidth="1"/>
    <col min="6914" max="6914" width="6" style="148" customWidth="1"/>
    <col min="6915" max="6915" width="16.109375" style="148" customWidth="1"/>
    <col min="6916" max="6916" width="22.33203125" style="148" bestFit="1" customWidth="1"/>
    <col min="6917" max="6919" width="19" style="148" customWidth="1"/>
    <col min="6920" max="6920" width="8.5546875" style="148" bestFit="1" customWidth="1"/>
    <col min="6921" max="6921" width="10.109375" style="148" customWidth="1"/>
    <col min="6922" max="6922" width="12.109375" style="148" customWidth="1"/>
    <col min="6923" max="6923" width="12.5546875" style="148" bestFit="1" customWidth="1"/>
    <col min="6924" max="6924" width="12.6640625" style="148" customWidth="1"/>
    <col min="6925" max="6925" width="21" style="148" customWidth="1"/>
    <col min="6926" max="7168" width="9.109375" style="148"/>
    <col min="7169" max="7169" width="3.33203125" style="148" customWidth="1"/>
    <col min="7170" max="7170" width="6" style="148" customWidth="1"/>
    <col min="7171" max="7171" width="16.109375" style="148" customWidth="1"/>
    <col min="7172" max="7172" width="22.33203125" style="148" bestFit="1" customWidth="1"/>
    <col min="7173" max="7175" width="19" style="148" customWidth="1"/>
    <col min="7176" max="7176" width="8.5546875" style="148" bestFit="1" customWidth="1"/>
    <col min="7177" max="7177" width="10.109375" style="148" customWidth="1"/>
    <col min="7178" max="7178" width="12.109375" style="148" customWidth="1"/>
    <col min="7179" max="7179" width="12.5546875" style="148" bestFit="1" customWidth="1"/>
    <col min="7180" max="7180" width="12.6640625" style="148" customWidth="1"/>
    <col min="7181" max="7181" width="21" style="148" customWidth="1"/>
    <col min="7182" max="7424" width="9.109375" style="148"/>
    <col min="7425" max="7425" width="3.33203125" style="148" customWidth="1"/>
    <col min="7426" max="7426" width="6" style="148" customWidth="1"/>
    <col min="7427" max="7427" width="16.109375" style="148" customWidth="1"/>
    <col min="7428" max="7428" width="22.33203125" style="148" bestFit="1" customWidth="1"/>
    <col min="7429" max="7431" width="19" style="148" customWidth="1"/>
    <col min="7432" max="7432" width="8.5546875" style="148" bestFit="1" customWidth="1"/>
    <col min="7433" max="7433" width="10.109375" style="148" customWidth="1"/>
    <col min="7434" max="7434" width="12.109375" style="148" customWidth="1"/>
    <col min="7435" max="7435" width="12.5546875" style="148" bestFit="1" customWidth="1"/>
    <col min="7436" max="7436" width="12.6640625" style="148" customWidth="1"/>
    <col min="7437" max="7437" width="21" style="148" customWidth="1"/>
    <col min="7438" max="7680" width="9.109375" style="148"/>
    <col min="7681" max="7681" width="3.33203125" style="148" customWidth="1"/>
    <col min="7682" max="7682" width="6" style="148" customWidth="1"/>
    <col min="7683" max="7683" width="16.109375" style="148" customWidth="1"/>
    <col min="7684" max="7684" width="22.33203125" style="148" bestFit="1" customWidth="1"/>
    <col min="7685" max="7687" width="19" style="148" customWidth="1"/>
    <col min="7688" max="7688" width="8.5546875" style="148" bestFit="1" customWidth="1"/>
    <col min="7689" max="7689" width="10.109375" style="148" customWidth="1"/>
    <col min="7690" max="7690" width="12.109375" style="148" customWidth="1"/>
    <col min="7691" max="7691" width="12.5546875" style="148" bestFit="1" customWidth="1"/>
    <col min="7692" max="7692" width="12.6640625" style="148" customWidth="1"/>
    <col min="7693" max="7693" width="21" style="148" customWidth="1"/>
    <col min="7694" max="7936" width="9.109375" style="148"/>
    <col min="7937" max="7937" width="3.33203125" style="148" customWidth="1"/>
    <col min="7938" max="7938" width="6" style="148" customWidth="1"/>
    <col min="7939" max="7939" width="16.109375" style="148" customWidth="1"/>
    <col min="7940" max="7940" width="22.33203125" style="148" bestFit="1" customWidth="1"/>
    <col min="7941" max="7943" width="19" style="148" customWidth="1"/>
    <col min="7944" max="7944" width="8.5546875" style="148" bestFit="1" customWidth="1"/>
    <col min="7945" max="7945" width="10.109375" style="148" customWidth="1"/>
    <col min="7946" max="7946" width="12.109375" style="148" customWidth="1"/>
    <col min="7947" max="7947" width="12.5546875" style="148" bestFit="1" customWidth="1"/>
    <col min="7948" max="7948" width="12.6640625" style="148" customWidth="1"/>
    <col min="7949" max="7949" width="21" style="148" customWidth="1"/>
    <col min="7950" max="8192" width="9.109375" style="148"/>
    <col min="8193" max="8193" width="3.33203125" style="148" customWidth="1"/>
    <col min="8194" max="8194" width="6" style="148" customWidth="1"/>
    <col min="8195" max="8195" width="16.109375" style="148" customWidth="1"/>
    <col min="8196" max="8196" width="22.33203125" style="148" bestFit="1" customWidth="1"/>
    <col min="8197" max="8199" width="19" style="148" customWidth="1"/>
    <col min="8200" max="8200" width="8.5546875" style="148" bestFit="1" customWidth="1"/>
    <col min="8201" max="8201" width="10.109375" style="148" customWidth="1"/>
    <col min="8202" max="8202" width="12.109375" style="148" customWidth="1"/>
    <col min="8203" max="8203" width="12.5546875" style="148" bestFit="1" customWidth="1"/>
    <col min="8204" max="8204" width="12.6640625" style="148" customWidth="1"/>
    <col min="8205" max="8205" width="21" style="148" customWidth="1"/>
    <col min="8206" max="8448" width="9.109375" style="148"/>
    <col min="8449" max="8449" width="3.33203125" style="148" customWidth="1"/>
    <col min="8450" max="8450" width="6" style="148" customWidth="1"/>
    <col min="8451" max="8451" width="16.109375" style="148" customWidth="1"/>
    <col min="8452" max="8452" width="22.33203125" style="148" bestFit="1" customWidth="1"/>
    <col min="8453" max="8455" width="19" style="148" customWidth="1"/>
    <col min="8456" max="8456" width="8.5546875" style="148" bestFit="1" customWidth="1"/>
    <col min="8457" max="8457" width="10.109375" style="148" customWidth="1"/>
    <col min="8458" max="8458" width="12.109375" style="148" customWidth="1"/>
    <col min="8459" max="8459" width="12.5546875" style="148" bestFit="1" customWidth="1"/>
    <col min="8460" max="8460" width="12.6640625" style="148" customWidth="1"/>
    <col min="8461" max="8461" width="21" style="148" customWidth="1"/>
    <col min="8462" max="8704" width="9.109375" style="148"/>
    <col min="8705" max="8705" width="3.33203125" style="148" customWidth="1"/>
    <col min="8706" max="8706" width="6" style="148" customWidth="1"/>
    <col min="8707" max="8707" width="16.109375" style="148" customWidth="1"/>
    <col min="8708" max="8708" width="22.33203125" style="148" bestFit="1" customWidth="1"/>
    <col min="8709" max="8711" width="19" style="148" customWidth="1"/>
    <col min="8712" max="8712" width="8.5546875" style="148" bestFit="1" customWidth="1"/>
    <col min="8713" max="8713" width="10.109375" style="148" customWidth="1"/>
    <col min="8714" max="8714" width="12.109375" style="148" customWidth="1"/>
    <col min="8715" max="8715" width="12.5546875" style="148" bestFit="1" customWidth="1"/>
    <col min="8716" max="8716" width="12.6640625" style="148" customWidth="1"/>
    <col min="8717" max="8717" width="21" style="148" customWidth="1"/>
    <col min="8718" max="8960" width="9.109375" style="148"/>
    <col min="8961" max="8961" width="3.33203125" style="148" customWidth="1"/>
    <col min="8962" max="8962" width="6" style="148" customWidth="1"/>
    <col min="8963" max="8963" width="16.109375" style="148" customWidth="1"/>
    <col min="8964" max="8964" width="22.33203125" style="148" bestFit="1" customWidth="1"/>
    <col min="8965" max="8967" width="19" style="148" customWidth="1"/>
    <col min="8968" max="8968" width="8.5546875" style="148" bestFit="1" customWidth="1"/>
    <col min="8969" max="8969" width="10.109375" style="148" customWidth="1"/>
    <col min="8970" max="8970" width="12.109375" style="148" customWidth="1"/>
    <col min="8971" max="8971" width="12.5546875" style="148" bestFit="1" customWidth="1"/>
    <col min="8972" max="8972" width="12.6640625" style="148" customWidth="1"/>
    <col min="8973" max="8973" width="21" style="148" customWidth="1"/>
    <col min="8974" max="9216" width="9.109375" style="148"/>
    <col min="9217" max="9217" width="3.33203125" style="148" customWidth="1"/>
    <col min="9218" max="9218" width="6" style="148" customWidth="1"/>
    <col min="9219" max="9219" width="16.109375" style="148" customWidth="1"/>
    <col min="9220" max="9220" width="22.33203125" style="148" bestFit="1" customWidth="1"/>
    <col min="9221" max="9223" width="19" style="148" customWidth="1"/>
    <col min="9224" max="9224" width="8.5546875" style="148" bestFit="1" customWidth="1"/>
    <col min="9225" max="9225" width="10.109375" style="148" customWidth="1"/>
    <col min="9226" max="9226" width="12.109375" style="148" customWidth="1"/>
    <col min="9227" max="9227" width="12.5546875" style="148" bestFit="1" customWidth="1"/>
    <col min="9228" max="9228" width="12.6640625" style="148" customWidth="1"/>
    <col min="9229" max="9229" width="21" style="148" customWidth="1"/>
    <col min="9230" max="9472" width="9.109375" style="148"/>
    <col min="9473" max="9473" width="3.33203125" style="148" customWidth="1"/>
    <col min="9474" max="9474" width="6" style="148" customWidth="1"/>
    <col min="9475" max="9475" width="16.109375" style="148" customWidth="1"/>
    <col min="9476" max="9476" width="22.33203125" style="148" bestFit="1" customWidth="1"/>
    <col min="9477" max="9479" width="19" style="148" customWidth="1"/>
    <col min="9480" max="9480" width="8.5546875" style="148" bestFit="1" customWidth="1"/>
    <col min="9481" max="9481" width="10.109375" style="148" customWidth="1"/>
    <col min="9482" max="9482" width="12.109375" style="148" customWidth="1"/>
    <col min="9483" max="9483" width="12.5546875" style="148" bestFit="1" customWidth="1"/>
    <col min="9484" max="9484" width="12.6640625" style="148" customWidth="1"/>
    <col min="9485" max="9485" width="21" style="148" customWidth="1"/>
    <col min="9486" max="9728" width="9.109375" style="148"/>
    <col min="9729" max="9729" width="3.33203125" style="148" customWidth="1"/>
    <col min="9730" max="9730" width="6" style="148" customWidth="1"/>
    <col min="9731" max="9731" width="16.109375" style="148" customWidth="1"/>
    <col min="9732" max="9732" width="22.33203125" style="148" bestFit="1" customWidth="1"/>
    <col min="9733" max="9735" width="19" style="148" customWidth="1"/>
    <col min="9736" max="9736" width="8.5546875" style="148" bestFit="1" customWidth="1"/>
    <col min="9737" max="9737" width="10.109375" style="148" customWidth="1"/>
    <col min="9738" max="9738" width="12.109375" style="148" customWidth="1"/>
    <col min="9739" max="9739" width="12.5546875" style="148" bestFit="1" customWidth="1"/>
    <col min="9740" max="9740" width="12.6640625" style="148" customWidth="1"/>
    <col min="9741" max="9741" width="21" style="148" customWidth="1"/>
    <col min="9742" max="9984" width="9.109375" style="148"/>
    <col min="9985" max="9985" width="3.33203125" style="148" customWidth="1"/>
    <col min="9986" max="9986" width="6" style="148" customWidth="1"/>
    <col min="9987" max="9987" width="16.109375" style="148" customWidth="1"/>
    <col min="9988" max="9988" width="22.33203125" style="148" bestFit="1" customWidth="1"/>
    <col min="9989" max="9991" width="19" style="148" customWidth="1"/>
    <col min="9992" max="9992" width="8.5546875" style="148" bestFit="1" customWidth="1"/>
    <col min="9993" max="9993" width="10.109375" style="148" customWidth="1"/>
    <col min="9994" max="9994" width="12.109375" style="148" customWidth="1"/>
    <col min="9995" max="9995" width="12.5546875" style="148" bestFit="1" customWidth="1"/>
    <col min="9996" max="9996" width="12.6640625" style="148" customWidth="1"/>
    <col min="9997" max="9997" width="21" style="148" customWidth="1"/>
    <col min="9998" max="10240" width="9.109375" style="148"/>
    <col min="10241" max="10241" width="3.33203125" style="148" customWidth="1"/>
    <col min="10242" max="10242" width="6" style="148" customWidth="1"/>
    <col min="10243" max="10243" width="16.109375" style="148" customWidth="1"/>
    <col min="10244" max="10244" width="22.33203125" style="148" bestFit="1" customWidth="1"/>
    <col min="10245" max="10247" width="19" style="148" customWidth="1"/>
    <col min="10248" max="10248" width="8.5546875" style="148" bestFit="1" customWidth="1"/>
    <col min="10249" max="10249" width="10.109375" style="148" customWidth="1"/>
    <col min="10250" max="10250" width="12.109375" style="148" customWidth="1"/>
    <col min="10251" max="10251" width="12.5546875" style="148" bestFit="1" customWidth="1"/>
    <col min="10252" max="10252" width="12.6640625" style="148" customWidth="1"/>
    <col min="10253" max="10253" width="21" style="148" customWidth="1"/>
    <col min="10254" max="10496" width="9.109375" style="148"/>
    <col min="10497" max="10497" width="3.33203125" style="148" customWidth="1"/>
    <col min="10498" max="10498" width="6" style="148" customWidth="1"/>
    <col min="10499" max="10499" width="16.109375" style="148" customWidth="1"/>
    <col min="10500" max="10500" width="22.33203125" style="148" bestFit="1" customWidth="1"/>
    <col min="10501" max="10503" width="19" style="148" customWidth="1"/>
    <col min="10504" max="10504" width="8.5546875" style="148" bestFit="1" customWidth="1"/>
    <col min="10505" max="10505" width="10.109375" style="148" customWidth="1"/>
    <col min="10506" max="10506" width="12.109375" style="148" customWidth="1"/>
    <col min="10507" max="10507" width="12.5546875" style="148" bestFit="1" customWidth="1"/>
    <col min="10508" max="10508" width="12.6640625" style="148" customWidth="1"/>
    <col min="10509" max="10509" width="21" style="148" customWidth="1"/>
    <col min="10510" max="10752" width="9.109375" style="148"/>
    <col min="10753" max="10753" width="3.33203125" style="148" customWidth="1"/>
    <col min="10754" max="10754" width="6" style="148" customWidth="1"/>
    <col min="10755" max="10755" width="16.109375" style="148" customWidth="1"/>
    <col min="10756" max="10756" width="22.33203125" style="148" bestFit="1" customWidth="1"/>
    <col min="10757" max="10759" width="19" style="148" customWidth="1"/>
    <col min="10760" max="10760" width="8.5546875" style="148" bestFit="1" customWidth="1"/>
    <col min="10761" max="10761" width="10.109375" style="148" customWidth="1"/>
    <col min="10762" max="10762" width="12.109375" style="148" customWidth="1"/>
    <col min="10763" max="10763" width="12.5546875" style="148" bestFit="1" customWidth="1"/>
    <col min="10764" max="10764" width="12.6640625" style="148" customWidth="1"/>
    <col min="10765" max="10765" width="21" style="148" customWidth="1"/>
    <col min="10766" max="11008" width="9.109375" style="148"/>
    <col min="11009" max="11009" width="3.33203125" style="148" customWidth="1"/>
    <col min="11010" max="11010" width="6" style="148" customWidth="1"/>
    <col min="11011" max="11011" width="16.109375" style="148" customWidth="1"/>
    <col min="11012" max="11012" width="22.33203125" style="148" bestFit="1" customWidth="1"/>
    <col min="11013" max="11015" width="19" style="148" customWidth="1"/>
    <col min="11016" max="11016" width="8.5546875" style="148" bestFit="1" customWidth="1"/>
    <col min="11017" max="11017" width="10.109375" style="148" customWidth="1"/>
    <col min="11018" max="11018" width="12.109375" style="148" customWidth="1"/>
    <col min="11019" max="11019" width="12.5546875" style="148" bestFit="1" customWidth="1"/>
    <col min="11020" max="11020" width="12.6640625" style="148" customWidth="1"/>
    <col min="11021" max="11021" width="21" style="148" customWidth="1"/>
    <col min="11022" max="11264" width="9.109375" style="148"/>
    <col min="11265" max="11265" width="3.33203125" style="148" customWidth="1"/>
    <col min="11266" max="11266" width="6" style="148" customWidth="1"/>
    <col min="11267" max="11267" width="16.109375" style="148" customWidth="1"/>
    <col min="11268" max="11268" width="22.33203125" style="148" bestFit="1" customWidth="1"/>
    <col min="11269" max="11271" width="19" style="148" customWidth="1"/>
    <col min="11272" max="11272" width="8.5546875" style="148" bestFit="1" customWidth="1"/>
    <col min="11273" max="11273" width="10.109375" style="148" customWidth="1"/>
    <col min="11274" max="11274" width="12.109375" style="148" customWidth="1"/>
    <col min="11275" max="11275" width="12.5546875" style="148" bestFit="1" customWidth="1"/>
    <col min="11276" max="11276" width="12.6640625" style="148" customWidth="1"/>
    <col min="11277" max="11277" width="21" style="148" customWidth="1"/>
    <col min="11278" max="11520" width="9.109375" style="148"/>
    <col min="11521" max="11521" width="3.33203125" style="148" customWidth="1"/>
    <col min="11522" max="11522" width="6" style="148" customWidth="1"/>
    <col min="11523" max="11523" width="16.109375" style="148" customWidth="1"/>
    <col min="11524" max="11524" width="22.33203125" style="148" bestFit="1" customWidth="1"/>
    <col min="11525" max="11527" width="19" style="148" customWidth="1"/>
    <col min="11528" max="11528" width="8.5546875" style="148" bestFit="1" customWidth="1"/>
    <col min="11529" max="11529" width="10.109375" style="148" customWidth="1"/>
    <col min="11530" max="11530" width="12.109375" style="148" customWidth="1"/>
    <col min="11531" max="11531" width="12.5546875" style="148" bestFit="1" customWidth="1"/>
    <col min="11532" max="11532" width="12.6640625" style="148" customWidth="1"/>
    <col min="11533" max="11533" width="21" style="148" customWidth="1"/>
    <col min="11534" max="11776" width="9.109375" style="148"/>
    <col min="11777" max="11777" width="3.33203125" style="148" customWidth="1"/>
    <col min="11778" max="11778" width="6" style="148" customWidth="1"/>
    <col min="11779" max="11779" width="16.109375" style="148" customWidth="1"/>
    <col min="11780" max="11780" width="22.33203125" style="148" bestFit="1" customWidth="1"/>
    <col min="11781" max="11783" width="19" style="148" customWidth="1"/>
    <col min="11784" max="11784" width="8.5546875" style="148" bestFit="1" customWidth="1"/>
    <col min="11785" max="11785" width="10.109375" style="148" customWidth="1"/>
    <col min="11786" max="11786" width="12.109375" style="148" customWidth="1"/>
    <col min="11787" max="11787" width="12.5546875" style="148" bestFit="1" customWidth="1"/>
    <col min="11788" max="11788" width="12.6640625" style="148" customWidth="1"/>
    <col min="11789" max="11789" width="21" style="148" customWidth="1"/>
    <col min="11790" max="12032" width="9.109375" style="148"/>
    <col min="12033" max="12033" width="3.33203125" style="148" customWidth="1"/>
    <col min="12034" max="12034" width="6" style="148" customWidth="1"/>
    <col min="12035" max="12035" width="16.109375" style="148" customWidth="1"/>
    <col min="12036" max="12036" width="22.33203125" style="148" bestFit="1" customWidth="1"/>
    <col min="12037" max="12039" width="19" style="148" customWidth="1"/>
    <col min="12040" max="12040" width="8.5546875" style="148" bestFit="1" customWidth="1"/>
    <col min="12041" max="12041" width="10.109375" style="148" customWidth="1"/>
    <col min="12042" max="12042" width="12.109375" style="148" customWidth="1"/>
    <col min="12043" max="12043" width="12.5546875" style="148" bestFit="1" customWidth="1"/>
    <col min="12044" max="12044" width="12.6640625" style="148" customWidth="1"/>
    <col min="12045" max="12045" width="21" style="148" customWidth="1"/>
    <col min="12046" max="12288" width="9.109375" style="148"/>
    <col min="12289" max="12289" width="3.33203125" style="148" customWidth="1"/>
    <col min="12290" max="12290" width="6" style="148" customWidth="1"/>
    <col min="12291" max="12291" width="16.109375" style="148" customWidth="1"/>
    <col min="12292" max="12292" width="22.33203125" style="148" bestFit="1" customWidth="1"/>
    <col min="12293" max="12295" width="19" style="148" customWidth="1"/>
    <col min="12296" max="12296" width="8.5546875" style="148" bestFit="1" customWidth="1"/>
    <col min="12297" max="12297" width="10.109375" style="148" customWidth="1"/>
    <col min="12298" max="12298" width="12.109375" style="148" customWidth="1"/>
    <col min="12299" max="12299" width="12.5546875" style="148" bestFit="1" customWidth="1"/>
    <col min="12300" max="12300" width="12.6640625" style="148" customWidth="1"/>
    <col min="12301" max="12301" width="21" style="148" customWidth="1"/>
    <col min="12302" max="12544" width="9.109375" style="148"/>
    <col min="12545" max="12545" width="3.33203125" style="148" customWidth="1"/>
    <col min="12546" max="12546" width="6" style="148" customWidth="1"/>
    <col min="12547" max="12547" width="16.109375" style="148" customWidth="1"/>
    <col min="12548" max="12548" width="22.33203125" style="148" bestFit="1" customWidth="1"/>
    <col min="12549" max="12551" width="19" style="148" customWidth="1"/>
    <col min="12552" max="12552" width="8.5546875" style="148" bestFit="1" customWidth="1"/>
    <col min="12553" max="12553" width="10.109375" style="148" customWidth="1"/>
    <col min="12554" max="12554" width="12.109375" style="148" customWidth="1"/>
    <col min="12555" max="12555" width="12.5546875" style="148" bestFit="1" customWidth="1"/>
    <col min="12556" max="12556" width="12.6640625" style="148" customWidth="1"/>
    <col min="12557" max="12557" width="21" style="148" customWidth="1"/>
    <col min="12558" max="12800" width="9.109375" style="148"/>
    <col min="12801" max="12801" width="3.33203125" style="148" customWidth="1"/>
    <col min="12802" max="12802" width="6" style="148" customWidth="1"/>
    <col min="12803" max="12803" width="16.109375" style="148" customWidth="1"/>
    <col min="12804" max="12804" width="22.33203125" style="148" bestFit="1" customWidth="1"/>
    <col min="12805" max="12807" width="19" style="148" customWidth="1"/>
    <col min="12808" max="12808" width="8.5546875" style="148" bestFit="1" customWidth="1"/>
    <col min="12809" max="12809" width="10.109375" style="148" customWidth="1"/>
    <col min="12810" max="12810" width="12.109375" style="148" customWidth="1"/>
    <col min="12811" max="12811" width="12.5546875" style="148" bestFit="1" customWidth="1"/>
    <col min="12812" max="12812" width="12.6640625" style="148" customWidth="1"/>
    <col min="12813" max="12813" width="21" style="148" customWidth="1"/>
    <col min="12814" max="13056" width="9.109375" style="148"/>
    <col min="13057" max="13057" width="3.33203125" style="148" customWidth="1"/>
    <col min="13058" max="13058" width="6" style="148" customWidth="1"/>
    <col min="13059" max="13059" width="16.109375" style="148" customWidth="1"/>
    <col min="13060" max="13060" width="22.33203125" style="148" bestFit="1" customWidth="1"/>
    <col min="13061" max="13063" width="19" style="148" customWidth="1"/>
    <col min="13064" max="13064" width="8.5546875" style="148" bestFit="1" customWidth="1"/>
    <col min="13065" max="13065" width="10.109375" style="148" customWidth="1"/>
    <col min="13066" max="13066" width="12.109375" style="148" customWidth="1"/>
    <col min="13067" max="13067" width="12.5546875" style="148" bestFit="1" customWidth="1"/>
    <col min="13068" max="13068" width="12.6640625" style="148" customWidth="1"/>
    <col min="13069" max="13069" width="21" style="148" customWidth="1"/>
    <col min="13070" max="13312" width="9.109375" style="148"/>
    <col min="13313" max="13313" width="3.33203125" style="148" customWidth="1"/>
    <col min="13314" max="13314" width="6" style="148" customWidth="1"/>
    <col min="13315" max="13315" width="16.109375" style="148" customWidth="1"/>
    <col min="13316" max="13316" width="22.33203125" style="148" bestFit="1" customWidth="1"/>
    <col min="13317" max="13319" width="19" style="148" customWidth="1"/>
    <col min="13320" max="13320" width="8.5546875" style="148" bestFit="1" customWidth="1"/>
    <col min="13321" max="13321" width="10.109375" style="148" customWidth="1"/>
    <col min="13322" max="13322" width="12.109375" style="148" customWidth="1"/>
    <col min="13323" max="13323" width="12.5546875" style="148" bestFit="1" customWidth="1"/>
    <col min="13324" max="13324" width="12.6640625" style="148" customWidth="1"/>
    <col min="13325" max="13325" width="21" style="148" customWidth="1"/>
    <col min="13326" max="13568" width="9.109375" style="148"/>
    <col min="13569" max="13569" width="3.33203125" style="148" customWidth="1"/>
    <col min="13570" max="13570" width="6" style="148" customWidth="1"/>
    <col min="13571" max="13571" width="16.109375" style="148" customWidth="1"/>
    <col min="13572" max="13572" width="22.33203125" style="148" bestFit="1" customWidth="1"/>
    <col min="13573" max="13575" width="19" style="148" customWidth="1"/>
    <col min="13576" max="13576" width="8.5546875" style="148" bestFit="1" customWidth="1"/>
    <col min="13577" max="13577" width="10.109375" style="148" customWidth="1"/>
    <col min="13578" max="13578" width="12.109375" style="148" customWidth="1"/>
    <col min="13579" max="13579" width="12.5546875" style="148" bestFit="1" customWidth="1"/>
    <col min="13580" max="13580" width="12.6640625" style="148" customWidth="1"/>
    <col min="13581" max="13581" width="21" style="148" customWidth="1"/>
    <col min="13582" max="13824" width="9.109375" style="148"/>
    <col min="13825" max="13825" width="3.33203125" style="148" customWidth="1"/>
    <col min="13826" max="13826" width="6" style="148" customWidth="1"/>
    <col min="13827" max="13827" width="16.109375" style="148" customWidth="1"/>
    <col min="13828" max="13828" width="22.33203125" style="148" bestFit="1" customWidth="1"/>
    <col min="13829" max="13831" width="19" style="148" customWidth="1"/>
    <col min="13832" max="13832" width="8.5546875" style="148" bestFit="1" customWidth="1"/>
    <col min="13833" max="13833" width="10.109375" style="148" customWidth="1"/>
    <col min="13834" max="13834" width="12.109375" style="148" customWidth="1"/>
    <col min="13835" max="13835" width="12.5546875" style="148" bestFit="1" customWidth="1"/>
    <col min="13836" max="13836" width="12.6640625" style="148" customWidth="1"/>
    <col min="13837" max="13837" width="21" style="148" customWidth="1"/>
    <col min="13838" max="14080" width="9.109375" style="148"/>
    <col min="14081" max="14081" width="3.33203125" style="148" customWidth="1"/>
    <col min="14082" max="14082" width="6" style="148" customWidth="1"/>
    <col min="14083" max="14083" width="16.109375" style="148" customWidth="1"/>
    <col min="14084" max="14084" width="22.33203125" style="148" bestFit="1" customWidth="1"/>
    <col min="14085" max="14087" width="19" style="148" customWidth="1"/>
    <col min="14088" max="14088" width="8.5546875" style="148" bestFit="1" customWidth="1"/>
    <col min="14089" max="14089" width="10.109375" style="148" customWidth="1"/>
    <col min="14090" max="14090" width="12.109375" style="148" customWidth="1"/>
    <col min="14091" max="14091" width="12.5546875" style="148" bestFit="1" customWidth="1"/>
    <col min="14092" max="14092" width="12.6640625" style="148" customWidth="1"/>
    <col min="14093" max="14093" width="21" style="148" customWidth="1"/>
    <col min="14094" max="14336" width="9.109375" style="148"/>
    <col min="14337" max="14337" width="3.33203125" style="148" customWidth="1"/>
    <col min="14338" max="14338" width="6" style="148" customWidth="1"/>
    <col min="14339" max="14339" width="16.109375" style="148" customWidth="1"/>
    <col min="14340" max="14340" width="22.33203125" style="148" bestFit="1" customWidth="1"/>
    <col min="14341" max="14343" width="19" style="148" customWidth="1"/>
    <col min="14344" max="14344" width="8.5546875" style="148" bestFit="1" customWidth="1"/>
    <col min="14345" max="14345" width="10.109375" style="148" customWidth="1"/>
    <col min="14346" max="14346" width="12.109375" style="148" customWidth="1"/>
    <col min="14347" max="14347" width="12.5546875" style="148" bestFit="1" customWidth="1"/>
    <col min="14348" max="14348" width="12.6640625" style="148" customWidth="1"/>
    <col min="14349" max="14349" width="21" style="148" customWidth="1"/>
    <col min="14350" max="14592" width="9.109375" style="148"/>
    <col min="14593" max="14593" width="3.33203125" style="148" customWidth="1"/>
    <col min="14594" max="14594" width="6" style="148" customWidth="1"/>
    <col min="14595" max="14595" width="16.109375" style="148" customWidth="1"/>
    <col min="14596" max="14596" width="22.33203125" style="148" bestFit="1" customWidth="1"/>
    <col min="14597" max="14599" width="19" style="148" customWidth="1"/>
    <col min="14600" max="14600" width="8.5546875" style="148" bestFit="1" customWidth="1"/>
    <col min="14601" max="14601" width="10.109375" style="148" customWidth="1"/>
    <col min="14602" max="14602" width="12.109375" style="148" customWidth="1"/>
    <col min="14603" max="14603" width="12.5546875" style="148" bestFit="1" customWidth="1"/>
    <col min="14604" max="14604" width="12.6640625" style="148" customWidth="1"/>
    <col min="14605" max="14605" width="21" style="148" customWidth="1"/>
    <col min="14606" max="14848" width="9.109375" style="148"/>
    <col min="14849" max="14849" width="3.33203125" style="148" customWidth="1"/>
    <col min="14850" max="14850" width="6" style="148" customWidth="1"/>
    <col min="14851" max="14851" width="16.109375" style="148" customWidth="1"/>
    <col min="14852" max="14852" width="22.33203125" style="148" bestFit="1" customWidth="1"/>
    <col min="14853" max="14855" width="19" style="148" customWidth="1"/>
    <col min="14856" max="14856" width="8.5546875" style="148" bestFit="1" customWidth="1"/>
    <col min="14857" max="14857" width="10.109375" style="148" customWidth="1"/>
    <col min="14858" max="14858" width="12.109375" style="148" customWidth="1"/>
    <col min="14859" max="14859" width="12.5546875" style="148" bestFit="1" customWidth="1"/>
    <col min="14860" max="14860" width="12.6640625" style="148" customWidth="1"/>
    <col min="14861" max="14861" width="21" style="148" customWidth="1"/>
    <col min="14862" max="15104" width="9.109375" style="148"/>
    <col min="15105" max="15105" width="3.33203125" style="148" customWidth="1"/>
    <col min="15106" max="15106" width="6" style="148" customWidth="1"/>
    <col min="15107" max="15107" width="16.109375" style="148" customWidth="1"/>
    <col min="15108" max="15108" width="22.33203125" style="148" bestFit="1" customWidth="1"/>
    <col min="15109" max="15111" width="19" style="148" customWidth="1"/>
    <col min="15112" max="15112" width="8.5546875" style="148" bestFit="1" customWidth="1"/>
    <col min="15113" max="15113" width="10.109375" style="148" customWidth="1"/>
    <col min="15114" max="15114" width="12.109375" style="148" customWidth="1"/>
    <col min="15115" max="15115" width="12.5546875" style="148" bestFit="1" customWidth="1"/>
    <col min="15116" max="15116" width="12.6640625" style="148" customWidth="1"/>
    <col min="15117" max="15117" width="21" style="148" customWidth="1"/>
    <col min="15118" max="15360" width="9.109375" style="148"/>
    <col min="15361" max="15361" width="3.33203125" style="148" customWidth="1"/>
    <col min="15362" max="15362" width="6" style="148" customWidth="1"/>
    <col min="15363" max="15363" width="16.109375" style="148" customWidth="1"/>
    <col min="15364" max="15364" width="22.33203125" style="148" bestFit="1" customWidth="1"/>
    <col min="15365" max="15367" width="19" style="148" customWidth="1"/>
    <col min="15368" max="15368" width="8.5546875" style="148" bestFit="1" customWidth="1"/>
    <col min="15369" max="15369" width="10.109375" style="148" customWidth="1"/>
    <col min="15370" max="15370" width="12.109375" style="148" customWidth="1"/>
    <col min="15371" max="15371" width="12.5546875" style="148" bestFit="1" customWidth="1"/>
    <col min="15372" max="15372" width="12.6640625" style="148" customWidth="1"/>
    <col min="15373" max="15373" width="21" style="148" customWidth="1"/>
    <col min="15374" max="15616" width="9.109375" style="148"/>
    <col min="15617" max="15617" width="3.33203125" style="148" customWidth="1"/>
    <col min="15618" max="15618" width="6" style="148" customWidth="1"/>
    <col min="15619" max="15619" width="16.109375" style="148" customWidth="1"/>
    <col min="15620" max="15620" width="22.33203125" style="148" bestFit="1" customWidth="1"/>
    <col min="15621" max="15623" width="19" style="148" customWidth="1"/>
    <col min="15624" max="15624" width="8.5546875" style="148" bestFit="1" customWidth="1"/>
    <col min="15625" max="15625" width="10.109375" style="148" customWidth="1"/>
    <col min="15626" max="15626" width="12.109375" style="148" customWidth="1"/>
    <col min="15627" max="15627" width="12.5546875" style="148" bestFit="1" customWidth="1"/>
    <col min="15628" max="15628" width="12.6640625" style="148" customWidth="1"/>
    <col min="15629" max="15629" width="21" style="148" customWidth="1"/>
    <col min="15630" max="15872" width="9.109375" style="148"/>
    <col min="15873" max="15873" width="3.33203125" style="148" customWidth="1"/>
    <col min="15874" max="15874" width="6" style="148" customWidth="1"/>
    <col min="15875" max="15875" width="16.109375" style="148" customWidth="1"/>
    <col min="15876" max="15876" width="22.33203125" style="148" bestFit="1" customWidth="1"/>
    <col min="15877" max="15879" width="19" style="148" customWidth="1"/>
    <col min="15880" max="15880" width="8.5546875" style="148" bestFit="1" customWidth="1"/>
    <col min="15881" max="15881" width="10.109375" style="148" customWidth="1"/>
    <col min="15882" max="15882" width="12.109375" style="148" customWidth="1"/>
    <col min="15883" max="15883" width="12.5546875" style="148" bestFit="1" customWidth="1"/>
    <col min="15884" max="15884" width="12.6640625" style="148" customWidth="1"/>
    <col min="15885" max="15885" width="21" style="148" customWidth="1"/>
    <col min="15886" max="16128" width="9.109375" style="148"/>
    <col min="16129" max="16129" width="3.33203125" style="148" customWidth="1"/>
    <col min="16130" max="16130" width="6" style="148" customWidth="1"/>
    <col min="16131" max="16131" width="16.109375" style="148" customWidth="1"/>
    <col min="16132" max="16132" width="22.33203125" style="148" bestFit="1" customWidth="1"/>
    <col min="16133" max="16135" width="19" style="148" customWidth="1"/>
    <col min="16136" max="16136" width="8.5546875" style="148" bestFit="1" customWidth="1"/>
    <col min="16137" max="16137" width="10.109375" style="148" customWidth="1"/>
    <col min="16138" max="16138" width="12.109375" style="148" customWidth="1"/>
    <col min="16139" max="16139" width="12.5546875" style="148" bestFit="1" customWidth="1"/>
    <col min="16140" max="16140" width="12.6640625" style="148" customWidth="1"/>
    <col min="16141" max="16141" width="21" style="148" customWidth="1"/>
    <col min="16142" max="16384" width="9.109375" style="148"/>
  </cols>
  <sheetData>
    <row r="1" spans="2:11" s="140" customFormat="1" x14ac:dyDescent="0.25">
      <c r="F1" s="141"/>
      <c r="G1" s="141"/>
      <c r="H1" s="141"/>
    </row>
    <row r="2" spans="2:11" s="140" customFormat="1" ht="17.399999999999999" x14ac:dyDescent="0.25">
      <c r="B2" s="173" t="s">
        <v>90</v>
      </c>
      <c r="C2" s="174"/>
      <c r="D2" s="345" t="s">
        <v>91</v>
      </c>
      <c r="E2" s="345"/>
      <c r="F2" s="345"/>
      <c r="G2" s="345"/>
      <c r="H2" s="174"/>
    </row>
    <row r="3" spans="2:11" s="140" customFormat="1" ht="17.399999999999999" x14ac:dyDescent="0.25">
      <c r="B3" s="175"/>
      <c r="C3" s="175"/>
      <c r="D3" s="175"/>
      <c r="E3" s="175"/>
      <c r="F3" s="175"/>
      <c r="G3" s="175"/>
      <c r="H3" s="175"/>
    </row>
    <row r="4" spans="2:11" s="140" customFormat="1" ht="13.8" x14ac:dyDescent="0.25">
      <c r="B4" s="318" t="s">
        <v>71</v>
      </c>
      <c r="C4" s="349"/>
      <c r="D4" s="176"/>
      <c r="G4" s="141"/>
      <c r="H4" s="141"/>
    </row>
    <row r="5" spans="2:11" s="145" customFormat="1" x14ac:dyDescent="0.25">
      <c r="B5" s="318" t="s">
        <v>72</v>
      </c>
      <c r="C5" s="318"/>
      <c r="D5" s="177"/>
      <c r="I5" s="144"/>
      <c r="J5" s="144"/>
      <c r="K5" s="144"/>
    </row>
    <row r="6" spans="2:11" s="145" customFormat="1" x14ac:dyDescent="0.25">
      <c r="B6" s="178"/>
      <c r="C6" s="178"/>
      <c r="D6" s="179"/>
      <c r="E6" s="179"/>
      <c r="I6" s="144"/>
      <c r="J6" s="144"/>
      <c r="K6" s="144"/>
    </row>
    <row r="7" spans="2:11" ht="13.8" x14ac:dyDescent="0.25">
      <c r="B7" s="327" t="s">
        <v>92</v>
      </c>
      <c r="C7" s="328"/>
      <c r="D7" s="329"/>
      <c r="E7" s="346"/>
      <c r="F7" s="347"/>
      <c r="G7" s="348"/>
      <c r="H7" s="147"/>
      <c r="I7" s="146"/>
      <c r="J7" s="146"/>
      <c r="K7" s="146"/>
    </row>
    <row r="8" spans="2:11" ht="13.8" x14ac:dyDescent="0.25">
      <c r="B8" s="180" t="s">
        <v>93</v>
      </c>
      <c r="C8" s="181"/>
      <c r="D8" s="182"/>
      <c r="E8" s="183"/>
      <c r="F8" s="184"/>
      <c r="G8" s="185"/>
      <c r="H8" s="147"/>
      <c r="I8" s="146"/>
      <c r="J8" s="146"/>
      <c r="K8" s="146"/>
    </row>
    <row r="9" spans="2:11" x14ac:dyDescent="0.25">
      <c r="B9" s="324" t="s">
        <v>73</v>
      </c>
      <c r="C9" s="325"/>
      <c r="D9" s="326"/>
      <c r="E9" s="346"/>
      <c r="F9" s="347"/>
      <c r="G9" s="348"/>
      <c r="H9" s="147"/>
      <c r="I9" s="146"/>
      <c r="J9" s="146"/>
      <c r="K9" s="146"/>
    </row>
    <row r="10" spans="2:11" x14ac:dyDescent="0.25">
      <c r="B10" s="350" t="s">
        <v>94</v>
      </c>
      <c r="C10" s="351"/>
      <c r="D10" s="352"/>
      <c r="E10" s="346"/>
      <c r="F10" s="347"/>
      <c r="G10" s="348"/>
      <c r="H10" s="147"/>
      <c r="I10" s="146"/>
      <c r="J10" s="146"/>
      <c r="K10" s="146"/>
    </row>
    <row r="11" spans="2:11" ht="13.8" x14ac:dyDescent="0.25">
      <c r="B11" s="340" t="s">
        <v>95</v>
      </c>
      <c r="C11" s="341"/>
      <c r="D11" s="341"/>
      <c r="E11" s="335"/>
      <c r="F11" s="335"/>
      <c r="G11" s="335"/>
      <c r="H11" s="147"/>
      <c r="I11" s="146"/>
      <c r="J11" s="146"/>
      <c r="K11" s="146"/>
    </row>
    <row r="12" spans="2:11" ht="13.8" x14ac:dyDescent="0.25">
      <c r="B12" s="340" t="s">
        <v>96</v>
      </c>
      <c r="C12" s="341"/>
      <c r="D12" s="341"/>
      <c r="E12" s="335"/>
      <c r="F12" s="335"/>
      <c r="G12" s="335"/>
      <c r="H12" s="147"/>
      <c r="I12" s="146"/>
      <c r="J12" s="146"/>
      <c r="K12" s="146"/>
    </row>
    <row r="13" spans="2:11" x14ac:dyDescent="0.25">
      <c r="B13" s="148"/>
      <c r="C13" s="148"/>
      <c r="D13" s="148"/>
      <c r="E13" s="148"/>
      <c r="F13" s="148"/>
      <c r="G13" s="148"/>
      <c r="H13" s="147"/>
      <c r="I13" s="146"/>
      <c r="J13" s="146"/>
      <c r="K13" s="146"/>
    </row>
    <row r="14" spans="2:11" ht="13.8" x14ac:dyDescent="0.25">
      <c r="B14" s="5" t="s">
        <v>97</v>
      </c>
      <c r="C14" s="150"/>
      <c r="D14" s="150"/>
      <c r="E14" s="150"/>
      <c r="F14" s="150"/>
      <c r="G14" s="150"/>
      <c r="H14" s="147"/>
      <c r="I14" s="146"/>
      <c r="J14" s="146"/>
      <c r="K14" s="146"/>
    </row>
    <row r="15" spans="2:11" ht="27.75" customHeight="1" x14ac:dyDescent="0.25">
      <c r="B15" s="344" t="s">
        <v>98</v>
      </c>
      <c r="C15" s="323"/>
      <c r="D15" s="323"/>
      <c r="E15" s="323"/>
      <c r="F15" s="323"/>
      <c r="G15" s="323"/>
      <c r="H15" s="147"/>
      <c r="I15" s="146"/>
      <c r="J15" s="146"/>
      <c r="K15" s="146"/>
    </row>
    <row r="16" spans="2:11" x14ac:dyDescent="0.25">
      <c r="B16" s="186"/>
      <c r="C16" s="150"/>
      <c r="D16" s="150"/>
      <c r="E16" s="150"/>
      <c r="F16" s="150"/>
      <c r="G16" s="187"/>
      <c r="H16" s="147"/>
      <c r="I16" s="146"/>
      <c r="J16" s="146"/>
      <c r="K16" s="146"/>
    </row>
    <row r="17" spans="2:11" x14ac:dyDescent="0.25">
      <c r="B17" s="188" t="s">
        <v>99</v>
      </c>
      <c r="C17" s="189"/>
      <c r="D17" s="150"/>
      <c r="E17" s="150"/>
      <c r="F17" s="150"/>
      <c r="G17" s="187"/>
      <c r="H17" s="147"/>
      <c r="I17" s="146"/>
      <c r="J17" s="146"/>
      <c r="K17" s="146"/>
    </row>
    <row r="18" spans="2:11" x14ac:dyDescent="0.25">
      <c r="B18" s="188"/>
      <c r="C18" s="189"/>
      <c r="D18" s="150"/>
      <c r="E18" s="150"/>
      <c r="F18" s="150"/>
      <c r="G18" s="187"/>
      <c r="H18" s="147"/>
      <c r="I18" s="146"/>
      <c r="J18" s="146"/>
      <c r="K18" s="146"/>
    </row>
    <row r="19" spans="2:11" x14ac:dyDescent="0.25">
      <c r="B19" s="188" t="s">
        <v>99</v>
      </c>
      <c r="C19" s="189"/>
      <c r="D19" s="150"/>
      <c r="E19" s="150"/>
      <c r="F19" s="150"/>
      <c r="G19" s="187"/>
      <c r="H19" s="147"/>
      <c r="I19" s="146"/>
      <c r="J19" s="146"/>
      <c r="K19" s="146"/>
    </row>
    <row r="20" spans="2:11" x14ac:dyDescent="0.25">
      <c r="B20" s="188"/>
      <c r="C20" s="189"/>
      <c r="D20" s="150"/>
      <c r="E20" s="150"/>
      <c r="F20" s="150"/>
      <c r="G20" s="187"/>
      <c r="H20" s="147"/>
      <c r="I20" s="146"/>
      <c r="J20" s="146"/>
      <c r="K20" s="146"/>
    </row>
    <row r="21" spans="2:11" x14ac:dyDescent="0.25">
      <c r="B21" s="188" t="s">
        <v>99</v>
      </c>
      <c r="C21" s="189"/>
      <c r="D21" s="150"/>
      <c r="E21" s="150"/>
      <c r="F21" s="150"/>
      <c r="G21" s="187"/>
      <c r="H21" s="147"/>
      <c r="I21" s="146"/>
      <c r="J21" s="146"/>
      <c r="K21" s="146"/>
    </row>
    <row r="22" spans="2:11" x14ac:dyDescent="0.25">
      <c r="B22" s="188"/>
      <c r="C22" s="189"/>
      <c r="D22" s="150"/>
      <c r="E22" s="150"/>
      <c r="F22" s="150"/>
      <c r="G22" s="187"/>
      <c r="H22" s="147"/>
      <c r="I22" s="146"/>
      <c r="J22" s="146"/>
      <c r="K22" s="146"/>
    </row>
    <row r="23" spans="2:11" ht="13.8" thickBot="1" x14ac:dyDescent="0.3">
      <c r="B23" s="190"/>
      <c r="C23" s="191"/>
      <c r="D23" s="191"/>
      <c r="E23" s="191"/>
      <c r="F23" s="191"/>
      <c r="G23" s="192"/>
      <c r="H23" s="147"/>
      <c r="I23" s="146"/>
      <c r="J23" s="146"/>
      <c r="K23" s="146"/>
    </row>
    <row r="24" spans="2:11" x14ac:dyDescent="0.25">
      <c r="B24" s="146"/>
      <c r="C24" s="150"/>
      <c r="D24" s="150"/>
      <c r="E24" s="150"/>
      <c r="F24" s="150"/>
      <c r="G24" s="150"/>
      <c r="H24" s="147"/>
      <c r="I24" s="146"/>
      <c r="J24" s="146"/>
      <c r="K24" s="146"/>
    </row>
    <row r="25" spans="2:11" ht="29.25" customHeight="1" x14ac:dyDescent="0.25">
      <c r="B25" s="342" t="s">
        <v>100</v>
      </c>
      <c r="C25" s="343"/>
      <c r="D25" s="343"/>
      <c r="E25" s="343"/>
      <c r="F25" s="343"/>
      <c r="G25" s="343"/>
      <c r="H25" s="147"/>
      <c r="I25" s="146"/>
      <c r="J25" s="146"/>
      <c r="K25" s="146"/>
    </row>
    <row r="26" spans="2:11" s="146" customFormat="1" ht="12.75" customHeight="1" x14ac:dyDescent="0.3">
      <c r="B26" s="167"/>
      <c r="C26" s="167"/>
      <c r="D26" s="167"/>
      <c r="E26" s="167"/>
      <c r="F26" s="167"/>
      <c r="G26" s="167"/>
      <c r="H26" s="152"/>
      <c r="I26" s="152"/>
      <c r="J26" s="152"/>
      <c r="K26" s="155"/>
    </row>
    <row r="27" spans="2:11" s="146" customFormat="1" x14ac:dyDescent="0.3">
      <c r="B27" s="167"/>
      <c r="C27" s="167"/>
      <c r="D27" s="167"/>
      <c r="E27" s="167"/>
      <c r="F27" s="167"/>
      <c r="G27" s="167"/>
      <c r="H27" s="152"/>
      <c r="I27" s="152"/>
      <c r="J27" s="152"/>
      <c r="K27" s="155"/>
    </row>
    <row r="28" spans="2:11" s="196" customFormat="1" ht="24.9" customHeight="1" x14ac:dyDescent="0.25">
      <c r="B28" s="338" t="s">
        <v>101</v>
      </c>
      <c r="C28" s="338"/>
      <c r="D28" s="193"/>
      <c r="E28" s="194" t="s">
        <v>102</v>
      </c>
      <c r="F28" s="339"/>
      <c r="G28" s="339"/>
      <c r="H28" s="195"/>
      <c r="K28" s="195"/>
    </row>
    <row r="29" spans="2:11" s="196" customFormat="1" ht="6.6" customHeight="1" x14ac:dyDescent="0.25">
      <c r="B29" s="336"/>
      <c r="C29" s="337"/>
      <c r="D29" s="337"/>
      <c r="E29" s="337"/>
      <c r="F29" s="337"/>
      <c r="G29" s="337"/>
      <c r="H29" s="197"/>
    </row>
    <row r="30" spans="2:11" s="196" customFormat="1" ht="24.9" customHeight="1" x14ac:dyDescent="0.25">
      <c r="B30" s="338" t="s">
        <v>103</v>
      </c>
      <c r="C30" s="338"/>
      <c r="D30" s="198"/>
      <c r="E30" s="194" t="s">
        <v>103</v>
      </c>
      <c r="F30" s="339"/>
      <c r="G30" s="339"/>
      <c r="H30" s="197"/>
      <c r="K30" s="199"/>
    </row>
    <row r="31" spans="2:11" s="196" customFormat="1" ht="5.4" customHeight="1" x14ac:dyDescent="0.25">
      <c r="B31" s="336"/>
      <c r="C31" s="337"/>
      <c r="D31" s="337"/>
      <c r="E31" s="337"/>
      <c r="F31" s="337"/>
      <c r="G31" s="337"/>
      <c r="H31" s="197"/>
      <c r="K31" s="199"/>
    </row>
    <row r="32" spans="2:11" s="196" customFormat="1" ht="24.9" customHeight="1" x14ac:dyDescent="0.25">
      <c r="B32" s="338" t="s">
        <v>104</v>
      </c>
      <c r="C32" s="338"/>
      <c r="D32" s="198"/>
      <c r="E32" s="194" t="s">
        <v>104</v>
      </c>
      <c r="F32" s="339"/>
      <c r="G32" s="339"/>
      <c r="H32" s="197"/>
    </row>
  </sheetData>
  <mergeCells count="23">
    <mergeCell ref="D2:G2"/>
    <mergeCell ref="B7:D7"/>
    <mergeCell ref="E7:G7"/>
    <mergeCell ref="B11:D11"/>
    <mergeCell ref="E11:G11"/>
    <mergeCell ref="B4:C4"/>
    <mergeCell ref="B9:D9"/>
    <mergeCell ref="E9:G9"/>
    <mergeCell ref="B10:D10"/>
    <mergeCell ref="E10:G10"/>
    <mergeCell ref="B5:C5"/>
    <mergeCell ref="B12:D12"/>
    <mergeCell ref="E12:G12"/>
    <mergeCell ref="B28:C28"/>
    <mergeCell ref="F28:G28"/>
    <mergeCell ref="B25:G25"/>
    <mergeCell ref="B15:G15"/>
    <mergeCell ref="B29:G29"/>
    <mergeCell ref="B30:C30"/>
    <mergeCell ref="F30:G30"/>
    <mergeCell ref="B31:G31"/>
    <mergeCell ref="B32:C32"/>
    <mergeCell ref="F32:G32"/>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9C87-8381-44F6-81B1-BAC4F13EEB62}">
  <dimension ref="B1:K38"/>
  <sheetViews>
    <sheetView topLeftCell="A5" zoomScale="95" zoomScaleNormal="95" zoomScaleSheetLayoutView="55" workbookViewId="0">
      <selection activeCell="B13" sqref="B13:D13"/>
    </sheetView>
  </sheetViews>
  <sheetFormatPr defaultRowHeight="13.2" x14ac:dyDescent="0.25"/>
  <cols>
    <col min="1" max="1" width="3.33203125" style="148" customWidth="1"/>
    <col min="2" max="2" width="6" style="168" customWidth="1"/>
    <col min="3" max="3" width="16.109375" style="169" customWidth="1"/>
    <col min="4" max="4" width="27.33203125" style="169" customWidth="1"/>
    <col min="5" max="6" width="19" style="169" customWidth="1"/>
    <col min="7" max="7" width="14" style="169" customWidth="1"/>
    <col min="8" max="8" width="8.5546875" style="169" bestFit="1" customWidth="1"/>
    <col min="9" max="9" width="10.109375" style="170" customWidth="1"/>
    <col min="10" max="10" width="12.109375" style="170" customWidth="1"/>
    <col min="11" max="11" width="12.5546875" style="148" bestFit="1" customWidth="1"/>
    <col min="12" max="12" width="12.6640625" style="148" customWidth="1"/>
    <col min="13" max="13" width="21" style="148" customWidth="1"/>
    <col min="14" max="256" width="8.88671875" style="148"/>
    <col min="257" max="257" width="3.33203125" style="148" customWidth="1"/>
    <col min="258" max="258" width="6" style="148" customWidth="1"/>
    <col min="259" max="259" width="16.109375" style="148" customWidth="1"/>
    <col min="260" max="260" width="22.33203125" style="148" bestFit="1" customWidth="1"/>
    <col min="261" max="263" width="19" style="148" customWidth="1"/>
    <col min="264" max="264" width="8.5546875" style="148" bestFit="1" customWidth="1"/>
    <col min="265" max="265" width="10.109375" style="148" customWidth="1"/>
    <col min="266" max="266" width="12.109375" style="148" customWidth="1"/>
    <col min="267" max="267" width="12.5546875" style="148" bestFit="1" customWidth="1"/>
    <col min="268" max="268" width="12.6640625" style="148" customWidth="1"/>
    <col min="269" max="269" width="21" style="148" customWidth="1"/>
    <col min="270" max="512" width="8.88671875" style="148"/>
    <col min="513" max="513" width="3.33203125" style="148" customWidth="1"/>
    <col min="514" max="514" width="6" style="148" customWidth="1"/>
    <col min="515" max="515" width="16.109375" style="148" customWidth="1"/>
    <col min="516" max="516" width="22.33203125" style="148" bestFit="1" customWidth="1"/>
    <col min="517" max="519" width="19" style="148" customWidth="1"/>
    <col min="520" max="520" width="8.5546875" style="148" bestFit="1" customWidth="1"/>
    <col min="521" max="521" width="10.109375" style="148" customWidth="1"/>
    <col min="522" max="522" width="12.109375" style="148" customWidth="1"/>
    <col min="523" max="523" width="12.5546875" style="148" bestFit="1" customWidth="1"/>
    <col min="524" max="524" width="12.6640625" style="148" customWidth="1"/>
    <col min="525" max="525" width="21" style="148" customWidth="1"/>
    <col min="526" max="768" width="8.88671875" style="148"/>
    <col min="769" max="769" width="3.33203125" style="148" customWidth="1"/>
    <col min="770" max="770" width="6" style="148" customWidth="1"/>
    <col min="771" max="771" width="16.109375" style="148" customWidth="1"/>
    <col min="772" max="772" width="22.33203125" style="148" bestFit="1" customWidth="1"/>
    <col min="773" max="775" width="19" style="148" customWidth="1"/>
    <col min="776" max="776" width="8.5546875" style="148" bestFit="1" customWidth="1"/>
    <col min="777" max="777" width="10.109375" style="148" customWidth="1"/>
    <col min="778" max="778" width="12.109375" style="148" customWidth="1"/>
    <col min="779" max="779" width="12.5546875" style="148" bestFit="1" customWidth="1"/>
    <col min="780" max="780" width="12.6640625" style="148" customWidth="1"/>
    <col min="781" max="781" width="21" style="148" customWidth="1"/>
    <col min="782" max="1024" width="8.88671875" style="148"/>
    <col min="1025" max="1025" width="3.33203125" style="148" customWidth="1"/>
    <col min="1026" max="1026" width="6" style="148" customWidth="1"/>
    <col min="1027" max="1027" width="16.109375" style="148" customWidth="1"/>
    <col min="1028" max="1028" width="22.33203125" style="148" bestFit="1" customWidth="1"/>
    <col min="1029" max="1031" width="19" style="148" customWidth="1"/>
    <col min="1032" max="1032" width="8.5546875" style="148" bestFit="1" customWidth="1"/>
    <col min="1033" max="1033" width="10.109375" style="148" customWidth="1"/>
    <col min="1034" max="1034" width="12.109375" style="148" customWidth="1"/>
    <col min="1035" max="1035" width="12.5546875" style="148" bestFit="1" customWidth="1"/>
    <col min="1036" max="1036" width="12.6640625" style="148" customWidth="1"/>
    <col min="1037" max="1037" width="21" style="148" customWidth="1"/>
    <col min="1038" max="1280" width="8.88671875" style="148"/>
    <col min="1281" max="1281" width="3.33203125" style="148" customWidth="1"/>
    <col min="1282" max="1282" width="6" style="148" customWidth="1"/>
    <col min="1283" max="1283" width="16.109375" style="148" customWidth="1"/>
    <col min="1284" max="1284" width="22.33203125" style="148" bestFit="1" customWidth="1"/>
    <col min="1285" max="1287" width="19" style="148" customWidth="1"/>
    <col min="1288" max="1288" width="8.5546875" style="148" bestFit="1" customWidth="1"/>
    <col min="1289" max="1289" width="10.109375" style="148" customWidth="1"/>
    <col min="1290" max="1290" width="12.109375" style="148" customWidth="1"/>
    <col min="1291" max="1291" width="12.5546875" style="148" bestFit="1" customWidth="1"/>
    <col min="1292" max="1292" width="12.6640625" style="148" customWidth="1"/>
    <col min="1293" max="1293" width="21" style="148" customWidth="1"/>
    <col min="1294" max="1536" width="8.88671875" style="148"/>
    <col min="1537" max="1537" width="3.33203125" style="148" customWidth="1"/>
    <col min="1538" max="1538" width="6" style="148" customWidth="1"/>
    <col min="1539" max="1539" width="16.109375" style="148" customWidth="1"/>
    <col min="1540" max="1540" width="22.33203125" style="148" bestFit="1" customWidth="1"/>
    <col min="1541" max="1543" width="19" style="148" customWidth="1"/>
    <col min="1544" max="1544" width="8.5546875" style="148" bestFit="1" customWidth="1"/>
    <col min="1545" max="1545" width="10.109375" style="148" customWidth="1"/>
    <col min="1546" max="1546" width="12.109375" style="148" customWidth="1"/>
    <col min="1547" max="1547" width="12.5546875" style="148" bestFit="1" customWidth="1"/>
    <col min="1548" max="1548" width="12.6640625" style="148" customWidth="1"/>
    <col min="1549" max="1549" width="21" style="148" customWidth="1"/>
    <col min="1550" max="1792" width="8.88671875" style="148"/>
    <col min="1793" max="1793" width="3.33203125" style="148" customWidth="1"/>
    <col min="1794" max="1794" width="6" style="148" customWidth="1"/>
    <col min="1795" max="1795" width="16.109375" style="148" customWidth="1"/>
    <col min="1796" max="1796" width="22.33203125" style="148" bestFit="1" customWidth="1"/>
    <col min="1797" max="1799" width="19" style="148" customWidth="1"/>
    <col min="1800" max="1800" width="8.5546875" style="148" bestFit="1" customWidth="1"/>
    <col min="1801" max="1801" width="10.109375" style="148" customWidth="1"/>
    <col min="1802" max="1802" width="12.109375" style="148" customWidth="1"/>
    <col min="1803" max="1803" width="12.5546875" style="148" bestFit="1" customWidth="1"/>
    <col min="1804" max="1804" width="12.6640625" style="148" customWidth="1"/>
    <col min="1805" max="1805" width="21" style="148" customWidth="1"/>
    <col min="1806" max="2048" width="8.88671875" style="148"/>
    <col min="2049" max="2049" width="3.33203125" style="148" customWidth="1"/>
    <col min="2050" max="2050" width="6" style="148" customWidth="1"/>
    <col min="2051" max="2051" width="16.109375" style="148" customWidth="1"/>
    <col min="2052" max="2052" width="22.33203125" style="148" bestFit="1" customWidth="1"/>
    <col min="2053" max="2055" width="19" style="148" customWidth="1"/>
    <col min="2056" max="2056" width="8.5546875" style="148" bestFit="1" customWidth="1"/>
    <col min="2057" max="2057" width="10.109375" style="148" customWidth="1"/>
    <col min="2058" max="2058" width="12.109375" style="148" customWidth="1"/>
    <col min="2059" max="2059" width="12.5546875" style="148" bestFit="1" customWidth="1"/>
    <col min="2060" max="2060" width="12.6640625" style="148" customWidth="1"/>
    <col min="2061" max="2061" width="21" style="148" customWidth="1"/>
    <col min="2062" max="2304" width="8.88671875" style="148"/>
    <col min="2305" max="2305" width="3.33203125" style="148" customWidth="1"/>
    <col min="2306" max="2306" width="6" style="148" customWidth="1"/>
    <col min="2307" max="2307" width="16.109375" style="148" customWidth="1"/>
    <col min="2308" max="2308" width="22.33203125" style="148" bestFit="1" customWidth="1"/>
    <col min="2309" max="2311" width="19" style="148" customWidth="1"/>
    <col min="2312" max="2312" width="8.5546875" style="148" bestFit="1" customWidth="1"/>
    <col min="2313" max="2313" width="10.109375" style="148" customWidth="1"/>
    <col min="2314" max="2314" width="12.109375" style="148" customWidth="1"/>
    <col min="2315" max="2315" width="12.5546875" style="148" bestFit="1" customWidth="1"/>
    <col min="2316" max="2316" width="12.6640625" style="148" customWidth="1"/>
    <col min="2317" max="2317" width="21" style="148" customWidth="1"/>
    <col min="2318" max="2560" width="8.88671875" style="148"/>
    <col min="2561" max="2561" width="3.33203125" style="148" customWidth="1"/>
    <col min="2562" max="2562" width="6" style="148" customWidth="1"/>
    <col min="2563" max="2563" width="16.109375" style="148" customWidth="1"/>
    <col min="2564" max="2564" width="22.33203125" style="148" bestFit="1" customWidth="1"/>
    <col min="2565" max="2567" width="19" style="148" customWidth="1"/>
    <col min="2568" max="2568" width="8.5546875" style="148" bestFit="1" customWidth="1"/>
    <col min="2569" max="2569" width="10.109375" style="148" customWidth="1"/>
    <col min="2570" max="2570" width="12.109375" style="148" customWidth="1"/>
    <col min="2571" max="2571" width="12.5546875" style="148" bestFit="1" customWidth="1"/>
    <col min="2572" max="2572" width="12.6640625" style="148" customWidth="1"/>
    <col min="2573" max="2573" width="21" style="148" customWidth="1"/>
    <col min="2574" max="2816" width="8.88671875" style="148"/>
    <col min="2817" max="2817" width="3.33203125" style="148" customWidth="1"/>
    <col min="2818" max="2818" width="6" style="148" customWidth="1"/>
    <col min="2819" max="2819" width="16.109375" style="148" customWidth="1"/>
    <col min="2820" max="2820" width="22.33203125" style="148" bestFit="1" customWidth="1"/>
    <col min="2821" max="2823" width="19" style="148" customWidth="1"/>
    <col min="2824" max="2824" width="8.5546875" style="148" bestFit="1" customWidth="1"/>
    <col min="2825" max="2825" width="10.109375" style="148" customWidth="1"/>
    <col min="2826" max="2826" width="12.109375" style="148" customWidth="1"/>
    <col min="2827" max="2827" width="12.5546875" style="148" bestFit="1" customWidth="1"/>
    <col min="2828" max="2828" width="12.6640625" style="148" customWidth="1"/>
    <col min="2829" max="2829" width="21" style="148" customWidth="1"/>
    <col min="2830" max="3072" width="8.88671875" style="148"/>
    <col min="3073" max="3073" width="3.33203125" style="148" customWidth="1"/>
    <col min="3074" max="3074" width="6" style="148" customWidth="1"/>
    <col min="3075" max="3075" width="16.109375" style="148" customWidth="1"/>
    <col min="3076" max="3076" width="22.33203125" style="148" bestFit="1" customWidth="1"/>
    <col min="3077" max="3079" width="19" style="148" customWidth="1"/>
    <col min="3080" max="3080" width="8.5546875" style="148" bestFit="1" customWidth="1"/>
    <col min="3081" max="3081" width="10.109375" style="148" customWidth="1"/>
    <col min="3082" max="3082" width="12.109375" style="148" customWidth="1"/>
    <col min="3083" max="3083" width="12.5546875" style="148" bestFit="1" customWidth="1"/>
    <col min="3084" max="3084" width="12.6640625" style="148" customWidth="1"/>
    <col min="3085" max="3085" width="21" style="148" customWidth="1"/>
    <col min="3086" max="3328" width="8.88671875" style="148"/>
    <col min="3329" max="3329" width="3.33203125" style="148" customWidth="1"/>
    <col min="3330" max="3330" width="6" style="148" customWidth="1"/>
    <col min="3331" max="3331" width="16.109375" style="148" customWidth="1"/>
    <col min="3332" max="3332" width="22.33203125" style="148" bestFit="1" customWidth="1"/>
    <col min="3333" max="3335" width="19" style="148" customWidth="1"/>
    <col min="3336" max="3336" width="8.5546875" style="148" bestFit="1" customWidth="1"/>
    <col min="3337" max="3337" width="10.109375" style="148" customWidth="1"/>
    <col min="3338" max="3338" width="12.109375" style="148" customWidth="1"/>
    <col min="3339" max="3339" width="12.5546875" style="148" bestFit="1" customWidth="1"/>
    <col min="3340" max="3340" width="12.6640625" style="148" customWidth="1"/>
    <col min="3341" max="3341" width="21" style="148" customWidth="1"/>
    <col min="3342" max="3584" width="8.88671875" style="148"/>
    <col min="3585" max="3585" width="3.33203125" style="148" customWidth="1"/>
    <col min="3586" max="3586" width="6" style="148" customWidth="1"/>
    <col min="3587" max="3587" width="16.109375" style="148" customWidth="1"/>
    <col min="3588" max="3588" width="22.33203125" style="148" bestFit="1" customWidth="1"/>
    <col min="3589" max="3591" width="19" style="148" customWidth="1"/>
    <col min="3592" max="3592" width="8.5546875" style="148" bestFit="1" customWidth="1"/>
    <col min="3593" max="3593" width="10.109375" style="148" customWidth="1"/>
    <col min="3594" max="3594" width="12.109375" style="148" customWidth="1"/>
    <col min="3595" max="3595" width="12.5546875" style="148" bestFit="1" customWidth="1"/>
    <col min="3596" max="3596" width="12.6640625" style="148" customWidth="1"/>
    <col min="3597" max="3597" width="21" style="148" customWidth="1"/>
    <col min="3598" max="3840" width="8.88671875" style="148"/>
    <col min="3841" max="3841" width="3.33203125" style="148" customWidth="1"/>
    <col min="3842" max="3842" width="6" style="148" customWidth="1"/>
    <col min="3843" max="3843" width="16.109375" style="148" customWidth="1"/>
    <col min="3844" max="3844" width="22.33203125" style="148" bestFit="1" customWidth="1"/>
    <col min="3845" max="3847" width="19" style="148" customWidth="1"/>
    <col min="3848" max="3848" width="8.5546875" style="148" bestFit="1" customWidth="1"/>
    <col min="3849" max="3849" width="10.109375" style="148" customWidth="1"/>
    <col min="3850" max="3850" width="12.109375" style="148" customWidth="1"/>
    <col min="3851" max="3851" width="12.5546875" style="148" bestFit="1" customWidth="1"/>
    <col min="3852" max="3852" width="12.6640625" style="148" customWidth="1"/>
    <col min="3853" max="3853" width="21" style="148" customWidth="1"/>
    <col min="3854" max="4096" width="8.88671875" style="148"/>
    <col min="4097" max="4097" width="3.33203125" style="148" customWidth="1"/>
    <col min="4098" max="4098" width="6" style="148" customWidth="1"/>
    <col min="4099" max="4099" width="16.109375" style="148" customWidth="1"/>
    <col min="4100" max="4100" width="22.33203125" style="148" bestFit="1" customWidth="1"/>
    <col min="4101" max="4103" width="19" style="148" customWidth="1"/>
    <col min="4104" max="4104" width="8.5546875" style="148" bestFit="1" customWidth="1"/>
    <col min="4105" max="4105" width="10.109375" style="148" customWidth="1"/>
    <col min="4106" max="4106" width="12.109375" style="148" customWidth="1"/>
    <col min="4107" max="4107" width="12.5546875" style="148" bestFit="1" customWidth="1"/>
    <col min="4108" max="4108" width="12.6640625" style="148" customWidth="1"/>
    <col min="4109" max="4109" width="21" style="148" customWidth="1"/>
    <col min="4110" max="4352" width="8.88671875" style="148"/>
    <col min="4353" max="4353" width="3.33203125" style="148" customWidth="1"/>
    <col min="4354" max="4354" width="6" style="148" customWidth="1"/>
    <col min="4355" max="4355" width="16.109375" style="148" customWidth="1"/>
    <col min="4356" max="4356" width="22.33203125" style="148" bestFit="1" customWidth="1"/>
    <col min="4357" max="4359" width="19" style="148" customWidth="1"/>
    <col min="4360" max="4360" width="8.5546875" style="148" bestFit="1" customWidth="1"/>
    <col min="4361" max="4361" width="10.109375" style="148" customWidth="1"/>
    <col min="4362" max="4362" width="12.109375" style="148" customWidth="1"/>
    <col min="4363" max="4363" width="12.5546875" style="148" bestFit="1" customWidth="1"/>
    <col min="4364" max="4364" width="12.6640625" style="148" customWidth="1"/>
    <col min="4365" max="4365" width="21" style="148" customWidth="1"/>
    <col min="4366" max="4608" width="8.88671875" style="148"/>
    <col min="4609" max="4609" width="3.33203125" style="148" customWidth="1"/>
    <col min="4610" max="4610" width="6" style="148" customWidth="1"/>
    <col min="4611" max="4611" width="16.109375" style="148" customWidth="1"/>
    <col min="4612" max="4612" width="22.33203125" style="148" bestFit="1" customWidth="1"/>
    <col min="4613" max="4615" width="19" style="148" customWidth="1"/>
    <col min="4616" max="4616" width="8.5546875" style="148" bestFit="1" customWidth="1"/>
    <col min="4617" max="4617" width="10.109375" style="148" customWidth="1"/>
    <col min="4618" max="4618" width="12.109375" style="148" customWidth="1"/>
    <col min="4619" max="4619" width="12.5546875" style="148" bestFit="1" customWidth="1"/>
    <col min="4620" max="4620" width="12.6640625" style="148" customWidth="1"/>
    <col min="4621" max="4621" width="21" style="148" customWidth="1"/>
    <col min="4622" max="4864" width="8.88671875" style="148"/>
    <col min="4865" max="4865" width="3.33203125" style="148" customWidth="1"/>
    <col min="4866" max="4866" width="6" style="148" customWidth="1"/>
    <col min="4867" max="4867" width="16.109375" style="148" customWidth="1"/>
    <col min="4868" max="4868" width="22.33203125" style="148" bestFit="1" customWidth="1"/>
    <col min="4869" max="4871" width="19" style="148" customWidth="1"/>
    <col min="4872" max="4872" width="8.5546875" style="148" bestFit="1" customWidth="1"/>
    <col min="4873" max="4873" width="10.109375" style="148" customWidth="1"/>
    <col min="4874" max="4874" width="12.109375" style="148" customWidth="1"/>
    <col min="4875" max="4875" width="12.5546875" style="148" bestFit="1" customWidth="1"/>
    <col min="4876" max="4876" width="12.6640625" style="148" customWidth="1"/>
    <col min="4877" max="4877" width="21" style="148" customWidth="1"/>
    <col min="4878" max="5120" width="8.88671875" style="148"/>
    <col min="5121" max="5121" width="3.33203125" style="148" customWidth="1"/>
    <col min="5122" max="5122" width="6" style="148" customWidth="1"/>
    <col min="5123" max="5123" width="16.109375" style="148" customWidth="1"/>
    <col min="5124" max="5124" width="22.33203125" style="148" bestFit="1" customWidth="1"/>
    <col min="5125" max="5127" width="19" style="148" customWidth="1"/>
    <col min="5128" max="5128" width="8.5546875" style="148" bestFit="1" customWidth="1"/>
    <col min="5129" max="5129" width="10.109375" style="148" customWidth="1"/>
    <col min="5130" max="5130" width="12.109375" style="148" customWidth="1"/>
    <col min="5131" max="5131" width="12.5546875" style="148" bestFit="1" customWidth="1"/>
    <col min="5132" max="5132" width="12.6640625" style="148" customWidth="1"/>
    <col min="5133" max="5133" width="21" style="148" customWidth="1"/>
    <col min="5134" max="5376" width="8.88671875" style="148"/>
    <col min="5377" max="5377" width="3.33203125" style="148" customWidth="1"/>
    <col min="5378" max="5378" width="6" style="148" customWidth="1"/>
    <col min="5379" max="5379" width="16.109375" style="148" customWidth="1"/>
    <col min="5380" max="5380" width="22.33203125" style="148" bestFit="1" customWidth="1"/>
    <col min="5381" max="5383" width="19" style="148" customWidth="1"/>
    <col min="5384" max="5384" width="8.5546875" style="148" bestFit="1" customWidth="1"/>
    <col min="5385" max="5385" width="10.109375" style="148" customWidth="1"/>
    <col min="5386" max="5386" width="12.109375" style="148" customWidth="1"/>
    <col min="5387" max="5387" width="12.5546875" style="148" bestFit="1" customWidth="1"/>
    <col min="5388" max="5388" width="12.6640625" style="148" customWidth="1"/>
    <col min="5389" max="5389" width="21" style="148" customWidth="1"/>
    <col min="5390" max="5632" width="8.88671875" style="148"/>
    <col min="5633" max="5633" width="3.33203125" style="148" customWidth="1"/>
    <col min="5634" max="5634" width="6" style="148" customWidth="1"/>
    <col min="5635" max="5635" width="16.109375" style="148" customWidth="1"/>
    <col min="5636" max="5636" width="22.33203125" style="148" bestFit="1" customWidth="1"/>
    <col min="5637" max="5639" width="19" style="148" customWidth="1"/>
    <col min="5640" max="5640" width="8.5546875" style="148" bestFit="1" customWidth="1"/>
    <col min="5641" max="5641" width="10.109375" style="148" customWidth="1"/>
    <col min="5642" max="5642" width="12.109375" style="148" customWidth="1"/>
    <col min="5643" max="5643" width="12.5546875" style="148" bestFit="1" customWidth="1"/>
    <col min="5644" max="5644" width="12.6640625" style="148" customWidth="1"/>
    <col min="5645" max="5645" width="21" style="148" customWidth="1"/>
    <col min="5646" max="5888" width="8.88671875" style="148"/>
    <col min="5889" max="5889" width="3.33203125" style="148" customWidth="1"/>
    <col min="5890" max="5890" width="6" style="148" customWidth="1"/>
    <col min="5891" max="5891" width="16.109375" style="148" customWidth="1"/>
    <col min="5892" max="5892" width="22.33203125" style="148" bestFit="1" customWidth="1"/>
    <col min="5893" max="5895" width="19" style="148" customWidth="1"/>
    <col min="5896" max="5896" width="8.5546875" style="148" bestFit="1" customWidth="1"/>
    <col min="5897" max="5897" width="10.109375" style="148" customWidth="1"/>
    <col min="5898" max="5898" width="12.109375" style="148" customWidth="1"/>
    <col min="5899" max="5899" width="12.5546875" style="148" bestFit="1" customWidth="1"/>
    <col min="5900" max="5900" width="12.6640625" style="148" customWidth="1"/>
    <col min="5901" max="5901" width="21" style="148" customWidth="1"/>
    <col min="5902" max="6144" width="8.88671875" style="148"/>
    <col min="6145" max="6145" width="3.33203125" style="148" customWidth="1"/>
    <col min="6146" max="6146" width="6" style="148" customWidth="1"/>
    <col min="6147" max="6147" width="16.109375" style="148" customWidth="1"/>
    <col min="6148" max="6148" width="22.33203125" style="148" bestFit="1" customWidth="1"/>
    <col min="6149" max="6151" width="19" style="148" customWidth="1"/>
    <col min="6152" max="6152" width="8.5546875" style="148" bestFit="1" customWidth="1"/>
    <col min="6153" max="6153" width="10.109375" style="148" customWidth="1"/>
    <col min="6154" max="6154" width="12.109375" style="148" customWidth="1"/>
    <col min="6155" max="6155" width="12.5546875" style="148" bestFit="1" customWidth="1"/>
    <col min="6156" max="6156" width="12.6640625" style="148" customWidth="1"/>
    <col min="6157" max="6157" width="21" style="148" customWidth="1"/>
    <col min="6158" max="6400" width="8.88671875" style="148"/>
    <col min="6401" max="6401" width="3.33203125" style="148" customWidth="1"/>
    <col min="6402" max="6402" width="6" style="148" customWidth="1"/>
    <col min="6403" max="6403" width="16.109375" style="148" customWidth="1"/>
    <col min="6404" max="6404" width="22.33203125" style="148" bestFit="1" customWidth="1"/>
    <col min="6405" max="6407" width="19" style="148" customWidth="1"/>
    <col min="6408" max="6408" width="8.5546875" style="148" bestFit="1" customWidth="1"/>
    <col min="6409" max="6409" width="10.109375" style="148" customWidth="1"/>
    <col min="6410" max="6410" width="12.109375" style="148" customWidth="1"/>
    <col min="6411" max="6411" width="12.5546875" style="148" bestFit="1" customWidth="1"/>
    <col min="6412" max="6412" width="12.6640625" style="148" customWidth="1"/>
    <col min="6413" max="6413" width="21" style="148" customWidth="1"/>
    <col min="6414" max="6656" width="8.88671875" style="148"/>
    <col min="6657" max="6657" width="3.33203125" style="148" customWidth="1"/>
    <col min="6658" max="6658" width="6" style="148" customWidth="1"/>
    <col min="6659" max="6659" width="16.109375" style="148" customWidth="1"/>
    <col min="6660" max="6660" width="22.33203125" style="148" bestFit="1" customWidth="1"/>
    <col min="6661" max="6663" width="19" style="148" customWidth="1"/>
    <col min="6664" max="6664" width="8.5546875" style="148" bestFit="1" customWidth="1"/>
    <col min="6665" max="6665" width="10.109375" style="148" customWidth="1"/>
    <col min="6666" max="6666" width="12.109375" style="148" customWidth="1"/>
    <col min="6667" max="6667" width="12.5546875" style="148" bestFit="1" customWidth="1"/>
    <col min="6668" max="6668" width="12.6640625" style="148" customWidth="1"/>
    <col min="6669" max="6669" width="21" style="148" customWidth="1"/>
    <col min="6670" max="6912" width="8.88671875" style="148"/>
    <col min="6913" max="6913" width="3.33203125" style="148" customWidth="1"/>
    <col min="6914" max="6914" width="6" style="148" customWidth="1"/>
    <col min="6915" max="6915" width="16.109375" style="148" customWidth="1"/>
    <col min="6916" max="6916" width="22.33203125" style="148" bestFit="1" customWidth="1"/>
    <col min="6917" max="6919" width="19" style="148" customWidth="1"/>
    <col min="6920" max="6920" width="8.5546875" style="148" bestFit="1" customWidth="1"/>
    <col min="6921" max="6921" width="10.109375" style="148" customWidth="1"/>
    <col min="6922" max="6922" width="12.109375" style="148" customWidth="1"/>
    <col min="6923" max="6923" width="12.5546875" style="148" bestFit="1" customWidth="1"/>
    <col min="6924" max="6924" width="12.6640625" style="148" customWidth="1"/>
    <col min="6925" max="6925" width="21" style="148" customWidth="1"/>
    <col min="6926" max="7168" width="8.88671875" style="148"/>
    <col min="7169" max="7169" width="3.33203125" style="148" customWidth="1"/>
    <col min="7170" max="7170" width="6" style="148" customWidth="1"/>
    <col min="7171" max="7171" width="16.109375" style="148" customWidth="1"/>
    <col min="7172" max="7172" width="22.33203125" style="148" bestFit="1" customWidth="1"/>
    <col min="7173" max="7175" width="19" style="148" customWidth="1"/>
    <col min="7176" max="7176" width="8.5546875" style="148" bestFit="1" customWidth="1"/>
    <col min="7177" max="7177" width="10.109375" style="148" customWidth="1"/>
    <col min="7178" max="7178" width="12.109375" style="148" customWidth="1"/>
    <col min="7179" max="7179" width="12.5546875" style="148" bestFit="1" customWidth="1"/>
    <col min="7180" max="7180" width="12.6640625" style="148" customWidth="1"/>
    <col min="7181" max="7181" width="21" style="148" customWidth="1"/>
    <col min="7182" max="7424" width="8.88671875" style="148"/>
    <col min="7425" max="7425" width="3.33203125" style="148" customWidth="1"/>
    <col min="7426" max="7426" width="6" style="148" customWidth="1"/>
    <col min="7427" max="7427" width="16.109375" style="148" customWidth="1"/>
    <col min="7428" max="7428" width="22.33203125" style="148" bestFit="1" customWidth="1"/>
    <col min="7429" max="7431" width="19" style="148" customWidth="1"/>
    <col min="7432" max="7432" width="8.5546875" style="148" bestFit="1" customWidth="1"/>
    <col min="7433" max="7433" width="10.109375" style="148" customWidth="1"/>
    <col min="7434" max="7434" width="12.109375" style="148" customWidth="1"/>
    <col min="7435" max="7435" width="12.5546875" style="148" bestFit="1" customWidth="1"/>
    <col min="7436" max="7436" width="12.6640625" style="148" customWidth="1"/>
    <col min="7437" max="7437" width="21" style="148" customWidth="1"/>
    <col min="7438" max="7680" width="8.88671875" style="148"/>
    <col min="7681" max="7681" width="3.33203125" style="148" customWidth="1"/>
    <col min="7682" max="7682" width="6" style="148" customWidth="1"/>
    <col min="7683" max="7683" width="16.109375" style="148" customWidth="1"/>
    <col min="7684" max="7684" width="22.33203125" style="148" bestFit="1" customWidth="1"/>
    <col min="7685" max="7687" width="19" style="148" customWidth="1"/>
    <col min="7688" max="7688" width="8.5546875" style="148" bestFit="1" customWidth="1"/>
    <col min="7689" max="7689" width="10.109375" style="148" customWidth="1"/>
    <col min="7690" max="7690" width="12.109375" style="148" customWidth="1"/>
    <col min="7691" max="7691" width="12.5546875" style="148" bestFit="1" customWidth="1"/>
    <col min="7692" max="7692" width="12.6640625" style="148" customWidth="1"/>
    <col min="7693" max="7693" width="21" style="148" customWidth="1"/>
    <col min="7694" max="7936" width="8.88671875" style="148"/>
    <col min="7937" max="7937" width="3.33203125" style="148" customWidth="1"/>
    <col min="7938" max="7938" width="6" style="148" customWidth="1"/>
    <col min="7939" max="7939" width="16.109375" style="148" customWidth="1"/>
    <col min="7940" max="7940" width="22.33203125" style="148" bestFit="1" customWidth="1"/>
    <col min="7941" max="7943" width="19" style="148" customWidth="1"/>
    <col min="7944" max="7944" width="8.5546875" style="148" bestFit="1" customWidth="1"/>
    <col min="7945" max="7945" width="10.109375" style="148" customWidth="1"/>
    <col min="7946" max="7946" width="12.109375" style="148" customWidth="1"/>
    <col min="7947" max="7947" width="12.5546875" style="148" bestFit="1" customWidth="1"/>
    <col min="7948" max="7948" width="12.6640625" style="148" customWidth="1"/>
    <col min="7949" max="7949" width="21" style="148" customWidth="1"/>
    <col min="7950" max="8192" width="8.88671875" style="148"/>
    <col min="8193" max="8193" width="3.33203125" style="148" customWidth="1"/>
    <col min="8194" max="8194" width="6" style="148" customWidth="1"/>
    <col min="8195" max="8195" width="16.109375" style="148" customWidth="1"/>
    <col min="8196" max="8196" width="22.33203125" style="148" bestFit="1" customWidth="1"/>
    <col min="8197" max="8199" width="19" style="148" customWidth="1"/>
    <col min="8200" max="8200" width="8.5546875" style="148" bestFit="1" customWidth="1"/>
    <col min="8201" max="8201" width="10.109375" style="148" customWidth="1"/>
    <col min="8202" max="8202" width="12.109375" style="148" customWidth="1"/>
    <col min="8203" max="8203" width="12.5546875" style="148" bestFit="1" customWidth="1"/>
    <col min="8204" max="8204" width="12.6640625" style="148" customWidth="1"/>
    <col min="8205" max="8205" width="21" style="148" customWidth="1"/>
    <col min="8206" max="8448" width="8.88671875" style="148"/>
    <col min="8449" max="8449" width="3.33203125" style="148" customWidth="1"/>
    <col min="8450" max="8450" width="6" style="148" customWidth="1"/>
    <col min="8451" max="8451" width="16.109375" style="148" customWidth="1"/>
    <col min="8452" max="8452" width="22.33203125" style="148" bestFit="1" customWidth="1"/>
    <col min="8453" max="8455" width="19" style="148" customWidth="1"/>
    <col min="8456" max="8456" width="8.5546875" style="148" bestFit="1" customWidth="1"/>
    <col min="8457" max="8457" width="10.109375" style="148" customWidth="1"/>
    <col min="8458" max="8458" width="12.109375" style="148" customWidth="1"/>
    <col min="8459" max="8459" width="12.5546875" style="148" bestFit="1" customWidth="1"/>
    <col min="8460" max="8460" width="12.6640625" style="148" customWidth="1"/>
    <col min="8461" max="8461" width="21" style="148" customWidth="1"/>
    <col min="8462" max="8704" width="8.88671875" style="148"/>
    <col min="8705" max="8705" width="3.33203125" style="148" customWidth="1"/>
    <col min="8706" max="8706" width="6" style="148" customWidth="1"/>
    <col min="8707" max="8707" width="16.109375" style="148" customWidth="1"/>
    <col min="8708" max="8708" width="22.33203125" style="148" bestFit="1" customWidth="1"/>
    <col min="8709" max="8711" width="19" style="148" customWidth="1"/>
    <col min="8712" max="8712" width="8.5546875" style="148" bestFit="1" customWidth="1"/>
    <col min="8713" max="8713" width="10.109375" style="148" customWidth="1"/>
    <col min="8714" max="8714" width="12.109375" style="148" customWidth="1"/>
    <col min="8715" max="8715" width="12.5546875" style="148" bestFit="1" customWidth="1"/>
    <col min="8716" max="8716" width="12.6640625" style="148" customWidth="1"/>
    <col min="8717" max="8717" width="21" style="148" customWidth="1"/>
    <col min="8718" max="8960" width="8.88671875" style="148"/>
    <col min="8961" max="8961" width="3.33203125" style="148" customWidth="1"/>
    <col min="8962" max="8962" width="6" style="148" customWidth="1"/>
    <col min="8963" max="8963" width="16.109375" style="148" customWidth="1"/>
    <col min="8964" max="8964" width="22.33203125" style="148" bestFit="1" customWidth="1"/>
    <col min="8965" max="8967" width="19" style="148" customWidth="1"/>
    <col min="8968" max="8968" width="8.5546875" style="148" bestFit="1" customWidth="1"/>
    <col min="8969" max="8969" width="10.109375" style="148" customWidth="1"/>
    <col min="8970" max="8970" width="12.109375" style="148" customWidth="1"/>
    <col min="8971" max="8971" width="12.5546875" style="148" bestFit="1" customWidth="1"/>
    <col min="8972" max="8972" width="12.6640625" style="148" customWidth="1"/>
    <col min="8973" max="8973" width="21" style="148" customWidth="1"/>
    <col min="8974" max="9216" width="8.88671875" style="148"/>
    <col min="9217" max="9217" width="3.33203125" style="148" customWidth="1"/>
    <col min="9218" max="9218" width="6" style="148" customWidth="1"/>
    <col min="9219" max="9219" width="16.109375" style="148" customWidth="1"/>
    <col min="9220" max="9220" width="22.33203125" style="148" bestFit="1" customWidth="1"/>
    <col min="9221" max="9223" width="19" style="148" customWidth="1"/>
    <col min="9224" max="9224" width="8.5546875" style="148" bestFit="1" customWidth="1"/>
    <col min="9225" max="9225" width="10.109375" style="148" customWidth="1"/>
    <col min="9226" max="9226" width="12.109375" style="148" customWidth="1"/>
    <col min="9227" max="9227" width="12.5546875" style="148" bestFit="1" customWidth="1"/>
    <col min="9228" max="9228" width="12.6640625" style="148" customWidth="1"/>
    <col min="9229" max="9229" width="21" style="148" customWidth="1"/>
    <col min="9230" max="9472" width="8.88671875" style="148"/>
    <col min="9473" max="9473" width="3.33203125" style="148" customWidth="1"/>
    <col min="9474" max="9474" width="6" style="148" customWidth="1"/>
    <col min="9475" max="9475" width="16.109375" style="148" customWidth="1"/>
    <col min="9476" max="9476" width="22.33203125" style="148" bestFit="1" customWidth="1"/>
    <col min="9477" max="9479" width="19" style="148" customWidth="1"/>
    <col min="9480" max="9480" width="8.5546875" style="148" bestFit="1" customWidth="1"/>
    <col min="9481" max="9481" width="10.109375" style="148" customWidth="1"/>
    <col min="9482" max="9482" width="12.109375" style="148" customWidth="1"/>
    <col min="9483" max="9483" width="12.5546875" style="148" bestFit="1" customWidth="1"/>
    <col min="9484" max="9484" width="12.6640625" style="148" customWidth="1"/>
    <col min="9485" max="9485" width="21" style="148" customWidth="1"/>
    <col min="9486" max="9728" width="8.88671875" style="148"/>
    <col min="9729" max="9729" width="3.33203125" style="148" customWidth="1"/>
    <col min="9730" max="9730" width="6" style="148" customWidth="1"/>
    <col min="9731" max="9731" width="16.109375" style="148" customWidth="1"/>
    <col min="9732" max="9732" width="22.33203125" style="148" bestFit="1" customWidth="1"/>
    <col min="9733" max="9735" width="19" style="148" customWidth="1"/>
    <col min="9736" max="9736" width="8.5546875" style="148" bestFit="1" customWidth="1"/>
    <col min="9737" max="9737" width="10.109375" style="148" customWidth="1"/>
    <col min="9738" max="9738" width="12.109375" style="148" customWidth="1"/>
    <col min="9739" max="9739" width="12.5546875" style="148" bestFit="1" customWidth="1"/>
    <col min="9740" max="9740" width="12.6640625" style="148" customWidth="1"/>
    <col min="9741" max="9741" width="21" style="148" customWidth="1"/>
    <col min="9742" max="9984" width="8.88671875" style="148"/>
    <col min="9985" max="9985" width="3.33203125" style="148" customWidth="1"/>
    <col min="9986" max="9986" width="6" style="148" customWidth="1"/>
    <col min="9987" max="9987" width="16.109375" style="148" customWidth="1"/>
    <col min="9988" max="9988" width="22.33203125" style="148" bestFit="1" customWidth="1"/>
    <col min="9989" max="9991" width="19" style="148" customWidth="1"/>
    <col min="9992" max="9992" width="8.5546875" style="148" bestFit="1" customWidth="1"/>
    <col min="9993" max="9993" width="10.109375" style="148" customWidth="1"/>
    <col min="9994" max="9994" width="12.109375" style="148" customWidth="1"/>
    <col min="9995" max="9995" width="12.5546875" style="148" bestFit="1" customWidth="1"/>
    <col min="9996" max="9996" width="12.6640625" style="148" customWidth="1"/>
    <col min="9997" max="9997" width="21" style="148" customWidth="1"/>
    <col min="9998" max="10240" width="8.88671875" style="148"/>
    <col min="10241" max="10241" width="3.33203125" style="148" customWidth="1"/>
    <col min="10242" max="10242" width="6" style="148" customWidth="1"/>
    <col min="10243" max="10243" width="16.109375" style="148" customWidth="1"/>
    <col min="10244" max="10244" width="22.33203125" style="148" bestFit="1" customWidth="1"/>
    <col min="10245" max="10247" width="19" style="148" customWidth="1"/>
    <col min="10248" max="10248" width="8.5546875" style="148" bestFit="1" customWidth="1"/>
    <col min="10249" max="10249" width="10.109375" style="148" customWidth="1"/>
    <col min="10250" max="10250" width="12.109375" style="148" customWidth="1"/>
    <col min="10251" max="10251" width="12.5546875" style="148" bestFit="1" customWidth="1"/>
    <col min="10252" max="10252" width="12.6640625" style="148" customWidth="1"/>
    <col min="10253" max="10253" width="21" style="148" customWidth="1"/>
    <col min="10254" max="10496" width="8.88671875" style="148"/>
    <col min="10497" max="10497" width="3.33203125" style="148" customWidth="1"/>
    <col min="10498" max="10498" width="6" style="148" customWidth="1"/>
    <col min="10499" max="10499" width="16.109375" style="148" customWidth="1"/>
    <col min="10500" max="10500" width="22.33203125" style="148" bestFit="1" customWidth="1"/>
    <col min="10501" max="10503" width="19" style="148" customWidth="1"/>
    <col min="10504" max="10504" width="8.5546875" style="148" bestFit="1" customWidth="1"/>
    <col min="10505" max="10505" width="10.109375" style="148" customWidth="1"/>
    <col min="10506" max="10506" width="12.109375" style="148" customWidth="1"/>
    <col min="10507" max="10507" width="12.5546875" style="148" bestFit="1" customWidth="1"/>
    <col min="10508" max="10508" width="12.6640625" style="148" customWidth="1"/>
    <col min="10509" max="10509" width="21" style="148" customWidth="1"/>
    <col min="10510" max="10752" width="8.88671875" style="148"/>
    <col min="10753" max="10753" width="3.33203125" style="148" customWidth="1"/>
    <col min="10754" max="10754" width="6" style="148" customWidth="1"/>
    <col min="10755" max="10755" width="16.109375" style="148" customWidth="1"/>
    <col min="10756" max="10756" width="22.33203125" style="148" bestFit="1" customWidth="1"/>
    <col min="10757" max="10759" width="19" style="148" customWidth="1"/>
    <col min="10760" max="10760" width="8.5546875" style="148" bestFit="1" customWidth="1"/>
    <col min="10761" max="10761" width="10.109375" style="148" customWidth="1"/>
    <col min="10762" max="10762" width="12.109375" style="148" customWidth="1"/>
    <col min="10763" max="10763" width="12.5546875" style="148" bestFit="1" customWidth="1"/>
    <col min="10764" max="10764" width="12.6640625" style="148" customWidth="1"/>
    <col min="10765" max="10765" width="21" style="148" customWidth="1"/>
    <col min="10766" max="11008" width="8.88671875" style="148"/>
    <col min="11009" max="11009" width="3.33203125" style="148" customWidth="1"/>
    <col min="11010" max="11010" width="6" style="148" customWidth="1"/>
    <col min="11011" max="11011" width="16.109375" style="148" customWidth="1"/>
    <col min="11012" max="11012" width="22.33203125" style="148" bestFit="1" customWidth="1"/>
    <col min="11013" max="11015" width="19" style="148" customWidth="1"/>
    <col min="11016" max="11016" width="8.5546875" style="148" bestFit="1" customWidth="1"/>
    <col min="11017" max="11017" width="10.109375" style="148" customWidth="1"/>
    <col min="11018" max="11018" width="12.109375" style="148" customWidth="1"/>
    <col min="11019" max="11019" width="12.5546875" style="148" bestFit="1" customWidth="1"/>
    <col min="11020" max="11020" width="12.6640625" style="148" customWidth="1"/>
    <col min="11021" max="11021" width="21" style="148" customWidth="1"/>
    <col min="11022" max="11264" width="8.88671875" style="148"/>
    <col min="11265" max="11265" width="3.33203125" style="148" customWidth="1"/>
    <col min="11266" max="11266" width="6" style="148" customWidth="1"/>
    <col min="11267" max="11267" width="16.109375" style="148" customWidth="1"/>
    <col min="11268" max="11268" width="22.33203125" style="148" bestFit="1" customWidth="1"/>
    <col min="11269" max="11271" width="19" style="148" customWidth="1"/>
    <col min="11272" max="11272" width="8.5546875" style="148" bestFit="1" customWidth="1"/>
    <col min="11273" max="11273" width="10.109375" style="148" customWidth="1"/>
    <col min="11274" max="11274" width="12.109375" style="148" customWidth="1"/>
    <col min="11275" max="11275" width="12.5546875" style="148" bestFit="1" customWidth="1"/>
    <col min="11276" max="11276" width="12.6640625" style="148" customWidth="1"/>
    <col min="11277" max="11277" width="21" style="148" customWidth="1"/>
    <col min="11278" max="11520" width="8.88671875" style="148"/>
    <col min="11521" max="11521" width="3.33203125" style="148" customWidth="1"/>
    <col min="11522" max="11522" width="6" style="148" customWidth="1"/>
    <col min="11523" max="11523" width="16.109375" style="148" customWidth="1"/>
    <col min="11524" max="11524" width="22.33203125" style="148" bestFit="1" customWidth="1"/>
    <col min="11525" max="11527" width="19" style="148" customWidth="1"/>
    <col min="11528" max="11528" width="8.5546875" style="148" bestFit="1" customWidth="1"/>
    <col min="11529" max="11529" width="10.109375" style="148" customWidth="1"/>
    <col min="11530" max="11530" width="12.109375" style="148" customWidth="1"/>
    <col min="11531" max="11531" width="12.5546875" style="148" bestFit="1" customWidth="1"/>
    <col min="11532" max="11532" width="12.6640625" style="148" customWidth="1"/>
    <col min="11533" max="11533" width="21" style="148" customWidth="1"/>
    <col min="11534" max="11776" width="8.88671875" style="148"/>
    <col min="11777" max="11777" width="3.33203125" style="148" customWidth="1"/>
    <col min="11778" max="11778" width="6" style="148" customWidth="1"/>
    <col min="11779" max="11779" width="16.109375" style="148" customWidth="1"/>
    <col min="11780" max="11780" width="22.33203125" style="148" bestFit="1" customWidth="1"/>
    <col min="11781" max="11783" width="19" style="148" customWidth="1"/>
    <col min="11784" max="11784" width="8.5546875" style="148" bestFit="1" customWidth="1"/>
    <col min="11785" max="11785" width="10.109375" style="148" customWidth="1"/>
    <col min="11786" max="11786" width="12.109375" style="148" customWidth="1"/>
    <col min="11787" max="11787" width="12.5546875" style="148" bestFit="1" customWidth="1"/>
    <col min="11788" max="11788" width="12.6640625" style="148" customWidth="1"/>
    <col min="11789" max="11789" width="21" style="148" customWidth="1"/>
    <col min="11790" max="12032" width="8.88671875" style="148"/>
    <col min="12033" max="12033" width="3.33203125" style="148" customWidth="1"/>
    <col min="12034" max="12034" width="6" style="148" customWidth="1"/>
    <col min="12035" max="12035" width="16.109375" style="148" customWidth="1"/>
    <col min="12036" max="12036" width="22.33203125" style="148" bestFit="1" customWidth="1"/>
    <col min="12037" max="12039" width="19" style="148" customWidth="1"/>
    <col min="12040" max="12040" width="8.5546875" style="148" bestFit="1" customWidth="1"/>
    <col min="12041" max="12041" width="10.109375" style="148" customWidth="1"/>
    <col min="12042" max="12042" width="12.109375" style="148" customWidth="1"/>
    <col min="12043" max="12043" width="12.5546875" style="148" bestFit="1" customWidth="1"/>
    <col min="12044" max="12044" width="12.6640625" style="148" customWidth="1"/>
    <col min="12045" max="12045" width="21" style="148" customWidth="1"/>
    <col min="12046" max="12288" width="8.88671875" style="148"/>
    <col min="12289" max="12289" width="3.33203125" style="148" customWidth="1"/>
    <col min="12290" max="12290" width="6" style="148" customWidth="1"/>
    <col min="12291" max="12291" width="16.109375" style="148" customWidth="1"/>
    <col min="12292" max="12292" width="22.33203125" style="148" bestFit="1" customWidth="1"/>
    <col min="12293" max="12295" width="19" style="148" customWidth="1"/>
    <col min="12296" max="12296" width="8.5546875" style="148" bestFit="1" customWidth="1"/>
    <col min="12297" max="12297" width="10.109375" style="148" customWidth="1"/>
    <col min="12298" max="12298" width="12.109375" style="148" customWidth="1"/>
    <col min="12299" max="12299" width="12.5546875" style="148" bestFit="1" customWidth="1"/>
    <col min="12300" max="12300" width="12.6640625" style="148" customWidth="1"/>
    <col min="12301" max="12301" width="21" style="148" customWidth="1"/>
    <col min="12302" max="12544" width="8.88671875" style="148"/>
    <col min="12545" max="12545" width="3.33203125" style="148" customWidth="1"/>
    <col min="12546" max="12546" width="6" style="148" customWidth="1"/>
    <col min="12547" max="12547" width="16.109375" style="148" customWidth="1"/>
    <col min="12548" max="12548" width="22.33203125" style="148" bestFit="1" customWidth="1"/>
    <col min="12549" max="12551" width="19" style="148" customWidth="1"/>
    <col min="12552" max="12552" width="8.5546875" style="148" bestFit="1" customWidth="1"/>
    <col min="12553" max="12553" width="10.109375" style="148" customWidth="1"/>
    <col min="12554" max="12554" width="12.109375" style="148" customWidth="1"/>
    <col min="12555" max="12555" width="12.5546875" style="148" bestFit="1" customWidth="1"/>
    <col min="12556" max="12556" width="12.6640625" style="148" customWidth="1"/>
    <col min="12557" max="12557" width="21" style="148" customWidth="1"/>
    <col min="12558" max="12800" width="8.88671875" style="148"/>
    <col min="12801" max="12801" width="3.33203125" style="148" customWidth="1"/>
    <col min="12802" max="12802" width="6" style="148" customWidth="1"/>
    <col min="12803" max="12803" width="16.109375" style="148" customWidth="1"/>
    <col min="12804" max="12804" width="22.33203125" style="148" bestFit="1" customWidth="1"/>
    <col min="12805" max="12807" width="19" style="148" customWidth="1"/>
    <col min="12808" max="12808" width="8.5546875" style="148" bestFit="1" customWidth="1"/>
    <col min="12809" max="12809" width="10.109375" style="148" customWidth="1"/>
    <col min="12810" max="12810" width="12.109375" style="148" customWidth="1"/>
    <col min="12811" max="12811" width="12.5546875" style="148" bestFit="1" customWidth="1"/>
    <col min="12812" max="12812" width="12.6640625" style="148" customWidth="1"/>
    <col min="12813" max="12813" width="21" style="148" customWidth="1"/>
    <col min="12814" max="13056" width="8.88671875" style="148"/>
    <col min="13057" max="13057" width="3.33203125" style="148" customWidth="1"/>
    <col min="13058" max="13058" width="6" style="148" customWidth="1"/>
    <col min="13059" max="13059" width="16.109375" style="148" customWidth="1"/>
    <col min="13060" max="13060" width="22.33203125" style="148" bestFit="1" customWidth="1"/>
    <col min="13061" max="13063" width="19" style="148" customWidth="1"/>
    <col min="13064" max="13064" width="8.5546875" style="148" bestFit="1" customWidth="1"/>
    <col min="13065" max="13065" width="10.109375" style="148" customWidth="1"/>
    <col min="13066" max="13066" width="12.109375" style="148" customWidth="1"/>
    <col min="13067" max="13067" width="12.5546875" style="148" bestFit="1" customWidth="1"/>
    <col min="13068" max="13068" width="12.6640625" style="148" customWidth="1"/>
    <col min="13069" max="13069" width="21" style="148" customWidth="1"/>
    <col min="13070" max="13312" width="8.88671875" style="148"/>
    <col min="13313" max="13313" width="3.33203125" style="148" customWidth="1"/>
    <col min="13314" max="13314" width="6" style="148" customWidth="1"/>
    <col min="13315" max="13315" width="16.109375" style="148" customWidth="1"/>
    <col min="13316" max="13316" width="22.33203125" style="148" bestFit="1" customWidth="1"/>
    <col min="13317" max="13319" width="19" style="148" customWidth="1"/>
    <col min="13320" max="13320" width="8.5546875" style="148" bestFit="1" customWidth="1"/>
    <col min="13321" max="13321" width="10.109375" style="148" customWidth="1"/>
    <col min="13322" max="13322" width="12.109375" style="148" customWidth="1"/>
    <col min="13323" max="13323" width="12.5546875" style="148" bestFit="1" customWidth="1"/>
    <col min="13324" max="13324" width="12.6640625" style="148" customWidth="1"/>
    <col min="13325" max="13325" width="21" style="148" customWidth="1"/>
    <col min="13326" max="13568" width="8.88671875" style="148"/>
    <col min="13569" max="13569" width="3.33203125" style="148" customWidth="1"/>
    <col min="13570" max="13570" width="6" style="148" customWidth="1"/>
    <col min="13571" max="13571" width="16.109375" style="148" customWidth="1"/>
    <col min="13572" max="13572" width="22.33203125" style="148" bestFit="1" customWidth="1"/>
    <col min="13573" max="13575" width="19" style="148" customWidth="1"/>
    <col min="13576" max="13576" width="8.5546875" style="148" bestFit="1" customWidth="1"/>
    <col min="13577" max="13577" width="10.109375" style="148" customWidth="1"/>
    <col min="13578" max="13578" width="12.109375" style="148" customWidth="1"/>
    <col min="13579" max="13579" width="12.5546875" style="148" bestFit="1" customWidth="1"/>
    <col min="13580" max="13580" width="12.6640625" style="148" customWidth="1"/>
    <col min="13581" max="13581" width="21" style="148" customWidth="1"/>
    <col min="13582" max="13824" width="8.88671875" style="148"/>
    <col min="13825" max="13825" width="3.33203125" style="148" customWidth="1"/>
    <col min="13826" max="13826" width="6" style="148" customWidth="1"/>
    <col min="13827" max="13827" width="16.109375" style="148" customWidth="1"/>
    <col min="13828" max="13828" width="22.33203125" style="148" bestFit="1" customWidth="1"/>
    <col min="13829" max="13831" width="19" style="148" customWidth="1"/>
    <col min="13832" max="13832" width="8.5546875" style="148" bestFit="1" customWidth="1"/>
    <col min="13833" max="13833" width="10.109375" style="148" customWidth="1"/>
    <col min="13834" max="13834" width="12.109375" style="148" customWidth="1"/>
    <col min="13835" max="13835" width="12.5546875" style="148" bestFit="1" customWidth="1"/>
    <col min="13836" max="13836" width="12.6640625" style="148" customWidth="1"/>
    <col min="13837" max="13837" width="21" style="148" customWidth="1"/>
    <col min="13838" max="14080" width="8.88671875" style="148"/>
    <col min="14081" max="14081" width="3.33203125" style="148" customWidth="1"/>
    <col min="14082" max="14082" width="6" style="148" customWidth="1"/>
    <col min="14083" max="14083" width="16.109375" style="148" customWidth="1"/>
    <col min="14084" max="14084" width="22.33203125" style="148" bestFit="1" customWidth="1"/>
    <col min="14085" max="14087" width="19" style="148" customWidth="1"/>
    <col min="14088" max="14088" width="8.5546875" style="148" bestFit="1" customWidth="1"/>
    <col min="14089" max="14089" width="10.109375" style="148" customWidth="1"/>
    <col min="14090" max="14090" width="12.109375" style="148" customWidth="1"/>
    <col min="14091" max="14091" width="12.5546875" style="148" bestFit="1" customWidth="1"/>
    <col min="14092" max="14092" width="12.6640625" style="148" customWidth="1"/>
    <col min="14093" max="14093" width="21" style="148" customWidth="1"/>
    <col min="14094" max="14336" width="8.88671875" style="148"/>
    <col min="14337" max="14337" width="3.33203125" style="148" customWidth="1"/>
    <col min="14338" max="14338" width="6" style="148" customWidth="1"/>
    <col min="14339" max="14339" width="16.109375" style="148" customWidth="1"/>
    <col min="14340" max="14340" width="22.33203125" style="148" bestFit="1" customWidth="1"/>
    <col min="14341" max="14343" width="19" style="148" customWidth="1"/>
    <col min="14344" max="14344" width="8.5546875" style="148" bestFit="1" customWidth="1"/>
    <col min="14345" max="14345" width="10.109375" style="148" customWidth="1"/>
    <col min="14346" max="14346" width="12.109375" style="148" customWidth="1"/>
    <col min="14347" max="14347" width="12.5546875" style="148" bestFit="1" customWidth="1"/>
    <col min="14348" max="14348" width="12.6640625" style="148" customWidth="1"/>
    <col min="14349" max="14349" width="21" style="148" customWidth="1"/>
    <col min="14350" max="14592" width="8.88671875" style="148"/>
    <col min="14593" max="14593" width="3.33203125" style="148" customWidth="1"/>
    <col min="14594" max="14594" width="6" style="148" customWidth="1"/>
    <col min="14595" max="14595" width="16.109375" style="148" customWidth="1"/>
    <col min="14596" max="14596" width="22.33203125" style="148" bestFit="1" customWidth="1"/>
    <col min="14597" max="14599" width="19" style="148" customWidth="1"/>
    <col min="14600" max="14600" width="8.5546875" style="148" bestFit="1" customWidth="1"/>
    <col min="14601" max="14601" width="10.109375" style="148" customWidth="1"/>
    <col min="14602" max="14602" width="12.109375" style="148" customWidth="1"/>
    <col min="14603" max="14603" width="12.5546875" style="148" bestFit="1" customWidth="1"/>
    <col min="14604" max="14604" width="12.6640625" style="148" customWidth="1"/>
    <col min="14605" max="14605" width="21" style="148" customWidth="1"/>
    <col min="14606" max="14848" width="8.88671875" style="148"/>
    <col min="14849" max="14849" width="3.33203125" style="148" customWidth="1"/>
    <col min="14850" max="14850" width="6" style="148" customWidth="1"/>
    <col min="14851" max="14851" width="16.109375" style="148" customWidth="1"/>
    <col min="14852" max="14852" width="22.33203125" style="148" bestFit="1" customWidth="1"/>
    <col min="14853" max="14855" width="19" style="148" customWidth="1"/>
    <col min="14856" max="14856" width="8.5546875" style="148" bestFit="1" customWidth="1"/>
    <col min="14857" max="14857" width="10.109375" style="148" customWidth="1"/>
    <col min="14858" max="14858" width="12.109375" style="148" customWidth="1"/>
    <col min="14859" max="14859" width="12.5546875" style="148" bestFit="1" customWidth="1"/>
    <col min="14860" max="14860" width="12.6640625" style="148" customWidth="1"/>
    <col min="14861" max="14861" width="21" style="148" customWidth="1"/>
    <col min="14862" max="15104" width="8.88671875" style="148"/>
    <col min="15105" max="15105" width="3.33203125" style="148" customWidth="1"/>
    <col min="15106" max="15106" width="6" style="148" customWidth="1"/>
    <col min="15107" max="15107" width="16.109375" style="148" customWidth="1"/>
    <col min="15108" max="15108" width="22.33203125" style="148" bestFit="1" customWidth="1"/>
    <col min="15109" max="15111" width="19" style="148" customWidth="1"/>
    <col min="15112" max="15112" width="8.5546875" style="148" bestFit="1" customWidth="1"/>
    <col min="15113" max="15113" width="10.109375" style="148" customWidth="1"/>
    <col min="15114" max="15114" width="12.109375" style="148" customWidth="1"/>
    <col min="15115" max="15115" width="12.5546875" style="148" bestFit="1" customWidth="1"/>
    <col min="15116" max="15116" width="12.6640625" style="148" customWidth="1"/>
    <col min="15117" max="15117" width="21" style="148" customWidth="1"/>
    <col min="15118" max="15360" width="8.88671875" style="148"/>
    <col min="15361" max="15361" width="3.33203125" style="148" customWidth="1"/>
    <col min="15362" max="15362" width="6" style="148" customWidth="1"/>
    <col min="15363" max="15363" width="16.109375" style="148" customWidth="1"/>
    <col min="15364" max="15364" width="22.33203125" style="148" bestFit="1" customWidth="1"/>
    <col min="15365" max="15367" width="19" style="148" customWidth="1"/>
    <col min="15368" max="15368" width="8.5546875" style="148" bestFit="1" customWidth="1"/>
    <col min="15369" max="15369" width="10.109375" style="148" customWidth="1"/>
    <col min="15370" max="15370" width="12.109375" style="148" customWidth="1"/>
    <col min="15371" max="15371" width="12.5546875" style="148" bestFit="1" customWidth="1"/>
    <col min="15372" max="15372" width="12.6640625" style="148" customWidth="1"/>
    <col min="15373" max="15373" width="21" style="148" customWidth="1"/>
    <col min="15374" max="15616" width="8.88671875" style="148"/>
    <col min="15617" max="15617" width="3.33203125" style="148" customWidth="1"/>
    <col min="15618" max="15618" width="6" style="148" customWidth="1"/>
    <col min="15619" max="15619" width="16.109375" style="148" customWidth="1"/>
    <col min="15620" max="15620" width="22.33203125" style="148" bestFit="1" customWidth="1"/>
    <col min="15621" max="15623" width="19" style="148" customWidth="1"/>
    <col min="15624" max="15624" width="8.5546875" style="148" bestFit="1" customWidth="1"/>
    <col min="15625" max="15625" width="10.109375" style="148" customWidth="1"/>
    <col min="15626" max="15626" width="12.109375" style="148" customWidth="1"/>
    <col min="15627" max="15627" width="12.5546875" style="148" bestFit="1" customWidth="1"/>
    <col min="15628" max="15628" width="12.6640625" style="148" customWidth="1"/>
    <col min="15629" max="15629" width="21" style="148" customWidth="1"/>
    <col min="15630" max="15872" width="8.88671875" style="148"/>
    <col min="15873" max="15873" width="3.33203125" style="148" customWidth="1"/>
    <col min="15874" max="15874" width="6" style="148" customWidth="1"/>
    <col min="15875" max="15875" width="16.109375" style="148" customWidth="1"/>
    <col min="15876" max="15876" width="22.33203125" style="148" bestFit="1" customWidth="1"/>
    <col min="15877" max="15879" width="19" style="148" customWidth="1"/>
    <col min="15880" max="15880" width="8.5546875" style="148" bestFit="1" customWidth="1"/>
    <col min="15881" max="15881" width="10.109375" style="148" customWidth="1"/>
    <col min="15882" max="15882" width="12.109375" style="148" customWidth="1"/>
    <col min="15883" max="15883" width="12.5546875" style="148" bestFit="1" customWidth="1"/>
    <col min="15884" max="15884" width="12.6640625" style="148" customWidth="1"/>
    <col min="15885" max="15885" width="21" style="148" customWidth="1"/>
    <col min="15886" max="16128" width="8.88671875" style="148"/>
    <col min="16129" max="16129" width="3.33203125" style="148" customWidth="1"/>
    <col min="16130" max="16130" width="6" style="148" customWidth="1"/>
    <col min="16131" max="16131" width="16.109375" style="148" customWidth="1"/>
    <col min="16132" max="16132" width="22.33203125" style="148" bestFit="1" customWidth="1"/>
    <col min="16133" max="16135" width="19" style="148" customWidth="1"/>
    <col min="16136" max="16136" width="8.5546875" style="148" bestFit="1" customWidth="1"/>
    <col min="16137" max="16137" width="10.109375" style="148" customWidth="1"/>
    <col min="16138" max="16138" width="12.109375" style="148" customWidth="1"/>
    <col min="16139" max="16139" width="12.5546875" style="148" bestFit="1" customWidth="1"/>
    <col min="16140" max="16140" width="12.6640625" style="148" customWidth="1"/>
    <col min="16141" max="16141" width="21" style="148" customWidth="1"/>
    <col min="16142" max="16384" width="8.88671875" style="148"/>
  </cols>
  <sheetData>
    <row r="1" spans="2:11" s="140" customFormat="1" ht="13.8" x14ac:dyDescent="0.25">
      <c r="B1" s="363"/>
      <c r="C1" s="364"/>
      <c r="D1" s="141"/>
      <c r="E1" s="141"/>
      <c r="F1" s="141"/>
      <c r="G1" s="141"/>
      <c r="H1" s="141"/>
    </row>
    <row r="2" spans="2:11" s="140" customFormat="1" ht="17.399999999999999" x14ac:dyDescent="0.25">
      <c r="B2" s="317" t="s">
        <v>105</v>
      </c>
      <c r="C2" s="317"/>
      <c r="D2" s="365" t="s">
        <v>106</v>
      </c>
      <c r="E2" s="365"/>
      <c r="F2" s="365"/>
      <c r="G2" s="365"/>
      <c r="H2" s="174"/>
      <c r="I2" s="174"/>
      <c r="J2" s="174"/>
    </row>
    <row r="3" spans="2:11" s="140" customFormat="1" ht="17.399999999999999" x14ac:dyDescent="0.25">
      <c r="B3" s="141"/>
      <c r="C3" s="200"/>
      <c r="D3" s="174"/>
      <c r="E3" s="174"/>
      <c r="F3" s="174"/>
      <c r="G3" s="174"/>
      <c r="H3" s="174"/>
      <c r="I3" s="174"/>
      <c r="J3" s="174"/>
    </row>
    <row r="4" spans="2:11" s="140" customFormat="1" ht="13.8" x14ac:dyDescent="0.25">
      <c r="B4" s="318" t="s">
        <v>71</v>
      </c>
      <c r="C4" s="349"/>
      <c r="D4" s="176"/>
      <c r="E4" s="141"/>
      <c r="F4" s="141"/>
      <c r="G4" s="141"/>
      <c r="H4" s="141"/>
    </row>
    <row r="5" spans="2:11" s="145" customFormat="1" x14ac:dyDescent="0.25">
      <c r="B5" s="318" t="s">
        <v>72</v>
      </c>
      <c r="C5" s="318"/>
      <c r="D5" s="177"/>
      <c r="I5" s="144"/>
      <c r="J5" s="144"/>
      <c r="K5" s="144"/>
    </row>
    <row r="6" spans="2:11" ht="13.8" x14ac:dyDescent="0.25">
      <c r="B6" s="327" t="s">
        <v>92</v>
      </c>
      <c r="C6" s="328"/>
      <c r="D6" s="329"/>
      <c r="E6" s="346"/>
      <c r="F6" s="347"/>
      <c r="G6" s="348"/>
      <c r="H6" s="147"/>
      <c r="I6" s="146"/>
      <c r="J6" s="146"/>
      <c r="K6" s="146"/>
    </row>
    <row r="7" spans="2:11" x14ac:dyDescent="0.25">
      <c r="B7" s="324" t="s">
        <v>73</v>
      </c>
      <c r="C7" s="325"/>
      <c r="D7" s="326"/>
      <c r="E7" s="346"/>
      <c r="F7" s="347"/>
      <c r="G7" s="348"/>
      <c r="H7" s="147"/>
      <c r="I7" s="146"/>
      <c r="J7" s="146"/>
      <c r="K7" s="146"/>
    </row>
    <row r="8" spans="2:11" ht="13.8" x14ac:dyDescent="0.25">
      <c r="B8" s="327" t="s">
        <v>107</v>
      </c>
      <c r="C8" s="328"/>
      <c r="D8" s="329"/>
      <c r="E8" s="346"/>
      <c r="F8" s="347"/>
      <c r="G8" s="348"/>
      <c r="H8" s="147"/>
      <c r="I8" s="146"/>
      <c r="J8" s="146"/>
      <c r="K8" s="146"/>
    </row>
    <row r="9" spans="2:11" ht="14.4" customHeight="1" x14ac:dyDescent="0.25">
      <c r="B9" s="350" t="s">
        <v>108</v>
      </c>
      <c r="C9" s="351"/>
      <c r="D9" s="352"/>
      <c r="E9" s="346"/>
      <c r="F9" s="347"/>
      <c r="G9" s="348"/>
      <c r="H9" s="147"/>
      <c r="I9" s="146"/>
      <c r="J9" s="146"/>
      <c r="K9" s="146"/>
    </row>
    <row r="10" spans="2:11" ht="14.4" customHeight="1" x14ac:dyDescent="0.25">
      <c r="B10" s="350" t="s">
        <v>109</v>
      </c>
      <c r="C10" s="351"/>
      <c r="D10" s="352"/>
      <c r="E10" s="346"/>
      <c r="F10" s="347"/>
      <c r="G10" s="348"/>
      <c r="H10" s="147"/>
      <c r="I10" s="146"/>
      <c r="J10" s="146"/>
      <c r="K10" s="146"/>
    </row>
    <row r="11" spans="2:11" ht="14.4" customHeight="1" x14ac:dyDescent="0.25">
      <c r="B11" s="350" t="s">
        <v>110</v>
      </c>
      <c r="C11" s="351"/>
      <c r="D11" s="352"/>
      <c r="E11" s="346"/>
      <c r="F11" s="347"/>
      <c r="G11" s="348"/>
      <c r="H11" s="147"/>
      <c r="I11" s="146"/>
      <c r="J11" s="146"/>
      <c r="K11" s="146"/>
    </row>
    <row r="12" spans="2:11" ht="13.8" x14ac:dyDescent="0.25">
      <c r="B12" s="340" t="s">
        <v>111</v>
      </c>
      <c r="C12" s="341"/>
      <c r="D12" s="341"/>
      <c r="E12" s="335"/>
      <c r="F12" s="335"/>
      <c r="G12" s="335"/>
      <c r="H12" s="147"/>
      <c r="I12" s="146"/>
      <c r="J12" s="146"/>
      <c r="K12" s="146"/>
    </row>
    <row r="13" spans="2:11" ht="14.4" customHeight="1" x14ac:dyDescent="0.25">
      <c r="B13" s="353" t="s">
        <v>112</v>
      </c>
      <c r="C13" s="353"/>
      <c r="D13" s="353"/>
      <c r="E13" s="346"/>
      <c r="F13" s="347"/>
      <c r="G13" s="348"/>
      <c r="H13" s="147"/>
      <c r="I13" s="146"/>
      <c r="J13" s="146"/>
      <c r="K13" s="146"/>
    </row>
    <row r="14" spans="2:11" x14ac:dyDescent="0.25">
      <c r="B14" s="201"/>
      <c r="C14" s="202"/>
      <c r="D14" s="202"/>
      <c r="E14" s="202"/>
      <c r="F14" s="202"/>
      <c r="G14" s="202"/>
      <c r="H14" s="147"/>
      <c r="I14" s="146"/>
      <c r="J14" s="146"/>
      <c r="K14" s="146"/>
    </row>
    <row r="15" spans="2:11" ht="13.8" x14ac:dyDescent="0.25">
      <c r="B15" s="5" t="s">
        <v>113</v>
      </c>
      <c r="C15" s="150"/>
      <c r="D15" s="150"/>
      <c r="E15" s="150"/>
      <c r="F15" s="150"/>
      <c r="G15" s="150"/>
      <c r="H15" s="147"/>
      <c r="I15" s="146"/>
      <c r="J15" s="146"/>
      <c r="K15" s="146"/>
    </row>
    <row r="16" spans="2:11" ht="27.75" customHeight="1" thickBot="1" x14ac:dyDescent="0.3">
      <c r="B16" s="344" t="s">
        <v>114</v>
      </c>
      <c r="C16" s="323"/>
      <c r="D16" s="323"/>
      <c r="E16" s="323"/>
      <c r="F16" s="323"/>
      <c r="G16" s="323"/>
      <c r="H16" s="147"/>
      <c r="I16" s="146"/>
      <c r="J16" s="146"/>
      <c r="K16" s="146"/>
    </row>
    <row r="17" spans="2:11" ht="14.4" customHeight="1" x14ac:dyDescent="0.25">
      <c r="B17" s="354"/>
      <c r="C17" s="355"/>
      <c r="D17" s="355"/>
      <c r="E17" s="355"/>
      <c r="F17" s="355"/>
      <c r="G17" s="356"/>
      <c r="H17" s="147"/>
      <c r="I17" s="146"/>
      <c r="J17" s="146"/>
      <c r="K17" s="146"/>
    </row>
    <row r="18" spans="2:11" ht="14.4" customHeight="1" x14ac:dyDescent="0.25">
      <c r="B18" s="357"/>
      <c r="C18" s="358"/>
      <c r="D18" s="358"/>
      <c r="E18" s="358"/>
      <c r="F18" s="358"/>
      <c r="G18" s="359"/>
      <c r="H18" s="147"/>
      <c r="I18" s="146"/>
      <c r="J18" s="146"/>
      <c r="K18" s="146"/>
    </row>
    <row r="19" spans="2:11" ht="14.4" customHeight="1" x14ac:dyDescent="0.25">
      <c r="B19" s="357"/>
      <c r="C19" s="358"/>
      <c r="D19" s="358"/>
      <c r="E19" s="358"/>
      <c r="F19" s="358"/>
      <c r="G19" s="359"/>
      <c r="H19" s="147"/>
      <c r="I19" s="146"/>
      <c r="J19" s="146"/>
      <c r="K19" s="146"/>
    </row>
    <row r="20" spans="2:11" ht="14.4" customHeight="1" x14ac:dyDescent="0.25">
      <c r="B20" s="357"/>
      <c r="C20" s="358"/>
      <c r="D20" s="358"/>
      <c r="E20" s="358"/>
      <c r="F20" s="358"/>
      <c r="G20" s="359"/>
      <c r="H20" s="147"/>
      <c r="I20" s="146"/>
      <c r="J20" s="146"/>
      <c r="K20" s="146"/>
    </row>
    <row r="21" spans="2:11" ht="14.4" customHeight="1" x14ac:dyDescent="0.25">
      <c r="B21" s="357"/>
      <c r="C21" s="358"/>
      <c r="D21" s="358"/>
      <c r="E21" s="358"/>
      <c r="F21" s="358"/>
      <c r="G21" s="359"/>
      <c r="H21" s="147"/>
      <c r="I21" s="146"/>
      <c r="J21" s="146"/>
      <c r="K21" s="146"/>
    </row>
    <row r="22" spans="2:11" ht="14.4" customHeight="1" x14ac:dyDescent="0.25">
      <c r="B22" s="357"/>
      <c r="C22" s="358"/>
      <c r="D22" s="358"/>
      <c r="E22" s="358"/>
      <c r="F22" s="358"/>
      <c r="G22" s="359"/>
      <c r="H22" s="147"/>
      <c r="I22" s="146"/>
      <c r="J22" s="146"/>
      <c r="K22" s="146"/>
    </row>
    <row r="23" spans="2:11" ht="14.4" customHeight="1" x14ac:dyDescent="0.25">
      <c r="B23" s="357"/>
      <c r="C23" s="358"/>
      <c r="D23" s="358"/>
      <c r="E23" s="358"/>
      <c r="F23" s="358"/>
      <c r="G23" s="359"/>
      <c r="H23" s="147"/>
      <c r="I23" s="146"/>
      <c r="J23" s="146"/>
      <c r="K23" s="146"/>
    </row>
    <row r="24" spans="2:11" ht="14.4" customHeight="1" thickBot="1" x14ac:dyDescent="0.3">
      <c r="B24" s="360"/>
      <c r="C24" s="361"/>
      <c r="D24" s="361"/>
      <c r="E24" s="361"/>
      <c r="F24" s="361"/>
      <c r="G24" s="362"/>
      <c r="H24" s="147"/>
      <c r="I24" s="146"/>
      <c r="J24" s="146"/>
      <c r="K24" s="146"/>
    </row>
    <row r="25" spans="2:11" x14ac:dyDescent="0.25">
      <c r="B25" s="146"/>
      <c r="C25" s="150"/>
      <c r="D25" s="150"/>
      <c r="E25" s="150"/>
      <c r="F25" s="150"/>
      <c r="G25" s="150"/>
      <c r="H25" s="147"/>
      <c r="I25" s="146"/>
      <c r="J25" s="146"/>
      <c r="K25" s="146"/>
    </row>
    <row r="26" spans="2:11" x14ac:dyDescent="0.25">
      <c r="B26" s="147" t="s">
        <v>115</v>
      </c>
      <c r="C26" s="150"/>
      <c r="D26" s="150"/>
      <c r="E26" s="150"/>
      <c r="F26" s="150"/>
      <c r="G26" s="150"/>
      <c r="H26" s="147"/>
      <c r="I26" s="146"/>
      <c r="J26" s="146"/>
      <c r="K26" s="146"/>
    </row>
    <row r="27" spans="2:11" x14ac:dyDescent="0.25">
      <c r="B27" s="75" t="s">
        <v>116</v>
      </c>
      <c r="C27" s="150"/>
      <c r="D27" s="150"/>
      <c r="E27" s="150"/>
      <c r="F27" s="150"/>
      <c r="G27" s="150"/>
      <c r="H27" s="147"/>
      <c r="I27" s="146"/>
      <c r="J27" s="146"/>
      <c r="K27" s="146"/>
    </row>
    <row r="28" spans="2:11" x14ac:dyDescent="0.25">
      <c r="B28" s="146" t="s">
        <v>117</v>
      </c>
      <c r="C28" s="150"/>
      <c r="D28" s="150"/>
      <c r="E28" s="150"/>
      <c r="F28" s="150"/>
      <c r="G28" s="150"/>
      <c r="H28" s="147"/>
      <c r="I28" s="146"/>
      <c r="J28" s="146"/>
      <c r="K28" s="146"/>
    </row>
    <row r="29" spans="2:11" x14ac:dyDescent="0.25">
      <c r="B29" s="146" t="s">
        <v>118</v>
      </c>
      <c r="C29" s="150"/>
      <c r="D29" s="150"/>
      <c r="E29" s="150"/>
      <c r="F29" s="150"/>
      <c r="G29" s="150"/>
      <c r="H29" s="147"/>
      <c r="I29" s="146"/>
      <c r="J29" s="146"/>
      <c r="K29" s="146"/>
    </row>
    <row r="30" spans="2:11" x14ac:dyDescent="0.25">
      <c r="B30" s="146" t="s">
        <v>119</v>
      </c>
      <c r="C30" s="150"/>
      <c r="D30" s="150"/>
      <c r="E30" s="150"/>
      <c r="F30" s="150"/>
      <c r="G30" s="150"/>
      <c r="H30" s="147"/>
      <c r="I30" s="146"/>
      <c r="J30" s="146"/>
      <c r="K30" s="146"/>
    </row>
    <row r="31" spans="2:11" x14ac:dyDescent="0.25">
      <c r="B31" s="146" t="s">
        <v>120</v>
      </c>
      <c r="C31" s="150"/>
      <c r="D31" s="150"/>
      <c r="E31" s="150"/>
      <c r="F31" s="150"/>
      <c r="G31" s="150"/>
      <c r="H31" s="147"/>
      <c r="I31" s="146"/>
      <c r="J31" s="146"/>
      <c r="K31" s="146"/>
    </row>
    <row r="32" spans="2:11" ht="16.95" customHeight="1" x14ac:dyDescent="0.25">
      <c r="B32" s="148"/>
      <c r="C32" s="148"/>
      <c r="D32" s="148"/>
      <c r="E32" s="148"/>
      <c r="F32" s="148"/>
      <c r="G32" s="148"/>
      <c r="H32" s="147"/>
      <c r="I32" s="146"/>
      <c r="J32" s="146"/>
      <c r="K32" s="146"/>
    </row>
    <row r="33" spans="2:11" s="146" customFormat="1" x14ac:dyDescent="0.3">
      <c r="B33" s="167"/>
      <c r="C33" s="167"/>
      <c r="D33" s="167"/>
      <c r="E33" s="167"/>
      <c r="F33" s="167"/>
      <c r="G33" s="167"/>
      <c r="H33" s="152"/>
      <c r="I33" s="152"/>
      <c r="J33" s="152"/>
      <c r="K33" s="155"/>
    </row>
    <row r="34" spans="2:11" s="196" customFormat="1" ht="24.9" customHeight="1" x14ac:dyDescent="0.25">
      <c r="B34" s="338" t="s">
        <v>101</v>
      </c>
      <c r="C34" s="338"/>
      <c r="D34" s="193"/>
      <c r="E34" s="194" t="s">
        <v>102</v>
      </c>
      <c r="F34" s="339"/>
      <c r="G34" s="339"/>
      <c r="H34" s="195"/>
      <c r="K34" s="195"/>
    </row>
    <row r="35" spans="2:11" s="196" customFormat="1" ht="6.6" customHeight="1" x14ac:dyDescent="0.25">
      <c r="B35" s="336"/>
      <c r="C35" s="337"/>
      <c r="D35" s="337"/>
      <c r="E35" s="337"/>
      <c r="F35" s="337"/>
      <c r="G35" s="337"/>
      <c r="H35" s="197"/>
    </row>
    <row r="36" spans="2:11" s="196" customFormat="1" ht="24.9" customHeight="1" x14ac:dyDescent="0.25">
      <c r="B36" s="338" t="s">
        <v>103</v>
      </c>
      <c r="C36" s="338"/>
      <c r="D36" s="198"/>
      <c r="E36" s="194" t="s">
        <v>103</v>
      </c>
      <c r="F36" s="339"/>
      <c r="G36" s="339"/>
      <c r="H36" s="197"/>
      <c r="K36" s="199"/>
    </row>
    <row r="37" spans="2:11" s="196" customFormat="1" ht="5.4" customHeight="1" x14ac:dyDescent="0.25">
      <c r="B37" s="336"/>
      <c r="C37" s="337"/>
      <c r="D37" s="337"/>
      <c r="E37" s="337"/>
      <c r="F37" s="337"/>
      <c r="G37" s="337"/>
      <c r="H37" s="197"/>
      <c r="K37" s="199"/>
    </row>
    <row r="38" spans="2:11" s="196" customFormat="1" ht="24.9" customHeight="1" x14ac:dyDescent="0.25">
      <c r="B38" s="338" t="s">
        <v>104</v>
      </c>
      <c r="C38" s="338"/>
      <c r="D38" s="198"/>
      <c r="E38" s="194" t="s">
        <v>104</v>
      </c>
      <c r="F38" s="339"/>
      <c r="G38" s="339"/>
      <c r="H38" s="197"/>
    </row>
  </sheetData>
  <mergeCells count="31">
    <mergeCell ref="B1:C1"/>
    <mergeCell ref="B6:D6"/>
    <mergeCell ref="E6:G6"/>
    <mergeCell ref="B7:D7"/>
    <mergeCell ref="E7:G7"/>
    <mergeCell ref="B4:C4"/>
    <mergeCell ref="B5:C5"/>
    <mergeCell ref="D2:G2"/>
    <mergeCell ref="B37:G37"/>
    <mergeCell ref="B38:C38"/>
    <mergeCell ref="F38:G38"/>
    <mergeCell ref="B16:G16"/>
    <mergeCell ref="B34:C34"/>
    <mergeCell ref="F34:G34"/>
    <mergeCell ref="B35:G35"/>
    <mergeCell ref="B36:C36"/>
    <mergeCell ref="F36:G36"/>
    <mergeCell ref="B17:G24"/>
    <mergeCell ref="B9:D9"/>
    <mergeCell ref="B11:D11"/>
    <mergeCell ref="B13:D13"/>
    <mergeCell ref="B2:C2"/>
    <mergeCell ref="E13:G13"/>
    <mergeCell ref="E11:G11"/>
    <mergeCell ref="E10:G10"/>
    <mergeCell ref="E9:G9"/>
    <mergeCell ref="B8:D8"/>
    <mergeCell ref="E8:G8"/>
    <mergeCell ref="B12:D12"/>
    <mergeCell ref="E12:G12"/>
    <mergeCell ref="B10:D10"/>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6"/>
  <sheetViews>
    <sheetView showGridLines="0" zoomScaleNormal="100" zoomScalePageLayoutView="75" workbookViewId="0">
      <selection activeCell="F35" sqref="F35"/>
    </sheetView>
  </sheetViews>
  <sheetFormatPr defaultColWidth="9.109375" defaultRowHeight="13.2" x14ac:dyDescent="0.25"/>
  <cols>
    <col min="1" max="1" width="4.88671875" style="1" customWidth="1"/>
    <col min="2" max="2" width="12.6640625" style="1" customWidth="1"/>
    <col min="3" max="3" width="23.109375" style="1" customWidth="1"/>
    <col min="4" max="4" width="9.109375" style="1"/>
    <col min="5" max="5" width="12" style="1" customWidth="1"/>
    <col min="6" max="6" width="19.88671875" style="1" customWidth="1"/>
    <col min="7" max="7" width="10.33203125" style="1" customWidth="1"/>
    <col min="8" max="8" width="7.88671875" style="1" customWidth="1"/>
    <col min="9" max="9" width="26.109375" style="1" customWidth="1"/>
    <col min="10" max="12" width="9.109375" style="1"/>
    <col min="13" max="13" width="13.44140625" style="1" customWidth="1"/>
    <col min="14" max="14" width="3.44140625" style="1" customWidth="1"/>
    <col min="15" max="16384" width="9.109375" style="1"/>
  </cols>
  <sheetData>
    <row r="2" spans="1:13" ht="13.8" x14ac:dyDescent="0.25">
      <c r="B2" s="2" t="s">
        <v>121</v>
      </c>
      <c r="D2" s="203" t="s">
        <v>122</v>
      </c>
      <c r="G2" s="2"/>
      <c r="H2" s="2"/>
      <c r="I2" s="2"/>
    </row>
    <row r="3" spans="1:13" x14ac:dyDescent="0.25">
      <c r="E3" s="2"/>
      <c r="G3" s="2"/>
      <c r="H3" s="2"/>
      <c r="I3" s="2"/>
    </row>
    <row r="4" spans="1:13" x14ac:dyDescent="0.25">
      <c r="E4" s="2"/>
      <c r="F4" s="1" t="s">
        <v>123</v>
      </c>
      <c r="G4" s="36">
        <f>VZI!D5</f>
        <v>0</v>
      </c>
      <c r="H4" s="1" t="s">
        <v>124</v>
      </c>
      <c r="I4" s="37">
        <f>VZI!F5</f>
        <v>0</v>
      </c>
    </row>
    <row r="6" spans="1:13" ht="13.8" x14ac:dyDescent="0.25">
      <c r="B6" s="7"/>
      <c r="D6" s="7"/>
      <c r="E6" s="4"/>
      <c r="F6" s="4"/>
      <c r="G6" s="4"/>
      <c r="H6" s="4"/>
      <c r="I6" s="4"/>
      <c r="J6" s="4"/>
      <c r="K6" s="4"/>
      <c r="L6" s="4"/>
      <c r="M6" s="4"/>
    </row>
    <row r="7" spans="1:13" ht="14.4" thickBot="1" x14ac:dyDescent="0.3">
      <c r="B7" s="4"/>
      <c r="C7" s="4"/>
      <c r="D7" s="4"/>
      <c r="E7" s="4"/>
      <c r="F7" s="4"/>
      <c r="G7" s="4"/>
      <c r="H7" s="4"/>
      <c r="I7" s="4"/>
      <c r="J7" s="4"/>
      <c r="K7" s="4"/>
      <c r="L7" s="4"/>
      <c r="M7" s="4"/>
    </row>
    <row r="8" spans="1:13" ht="14.4" thickBot="1" x14ac:dyDescent="0.3">
      <c r="B8" s="384" t="s">
        <v>10</v>
      </c>
      <c r="C8" s="385"/>
      <c r="D8" s="385"/>
      <c r="E8" s="385"/>
      <c r="F8" s="386"/>
      <c r="G8" s="5"/>
      <c r="H8" s="387" t="s">
        <v>125</v>
      </c>
      <c r="I8" s="388"/>
      <c r="J8" s="388"/>
      <c r="K8" s="388"/>
      <c r="L8" s="388"/>
      <c r="M8" s="389"/>
    </row>
    <row r="9" spans="1:13" ht="14.4" thickBot="1" x14ac:dyDescent="0.3">
      <c r="B9" s="4"/>
      <c r="C9" s="4"/>
      <c r="D9" s="4"/>
      <c r="E9" s="4"/>
      <c r="F9" s="4"/>
      <c r="G9" s="4"/>
      <c r="H9" s="4"/>
      <c r="I9" s="4"/>
      <c r="J9" s="4"/>
      <c r="K9" s="4"/>
      <c r="L9" s="4"/>
      <c r="M9" s="4"/>
    </row>
    <row r="10" spans="1:13" ht="13.8" x14ac:dyDescent="0.25">
      <c r="B10" s="369" t="s">
        <v>11</v>
      </c>
      <c r="C10" s="370"/>
      <c r="D10" s="392"/>
      <c r="E10" s="392"/>
      <c r="F10" s="393"/>
      <c r="G10" s="4"/>
      <c r="H10" s="390" t="s">
        <v>19</v>
      </c>
      <c r="I10" s="391"/>
      <c r="J10" s="392"/>
      <c r="K10" s="392"/>
      <c r="L10" s="392"/>
      <c r="M10" s="393"/>
    </row>
    <row r="11" spans="1:13" ht="13.8" x14ac:dyDescent="0.25">
      <c r="B11" s="376" t="s">
        <v>12</v>
      </c>
      <c r="C11" s="377"/>
      <c r="D11" s="371"/>
      <c r="E11" s="371"/>
      <c r="F11" s="372"/>
      <c r="G11" s="4"/>
      <c r="H11" s="380" t="s">
        <v>20</v>
      </c>
      <c r="I11" s="381"/>
      <c r="J11" s="371"/>
      <c r="K11" s="371"/>
      <c r="L11" s="371"/>
      <c r="M11" s="372"/>
    </row>
    <row r="12" spans="1:13" ht="14.4" thickBot="1" x14ac:dyDescent="0.3">
      <c r="B12" s="378" t="s">
        <v>13</v>
      </c>
      <c r="C12" s="379"/>
      <c r="D12" s="373"/>
      <c r="E12" s="373"/>
      <c r="F12" s="374"/>
      <c r="G12" s="4"/>
      <c r="H12" s="367" t="s">
        <v>54</v>
      </c>
      <c r="I12" s="368"/>
      <c r="J12" s="373"/>
      <c r="K12" s="373"/>
      <c r="L12" s="373"/>
      <c r="M12" s="374"/>
    </row>
    <row r="13" spans="1:13" ht="13.8" x14ac:dyDescent="0.25">
      <c r="A13" s="3"/>
      <c r="B13" s="6"/>
      <c r="C13" s="6"/>
      <c r="D13" s="6"/>
      <c r="E13" s="6"/>
      <c r="F13" s="6"/>
      <c r="G13" s="4"/>
      <c r="H13" s="6"/>
      <c r="I13" s="6"/>
      <c r="J13" s="6"/>
      <c r="K13" s="6"/>
      <c r="L13" s="6"/>
      <c r="M13" s="6"/>
    </row>
    <row r="14" spans="1:13" ht="13.8" x14ac:dyDescent="0.25">
      <c r="B14" s="382" t="s">
        <v>126</v>
      </c>
      <c r="C14" s="382"/>
      <c r="D14" s="382"/>
      <c r="E14" s="383" t="s">
        <v>127</v>
      </c>
      <c r="F14" s="383"/>
      <c r="G14" s="383"/>
      <c r="H14" s="383"/>
      <c r="I14" s="383"/>
      <c r="J14" s="383"/>
      <c r="K14" s="383"/>
      <c r="L14" s="383"/>
      <c r="M14" s="383"/>
    </row>
    <row r="15" spans="1:13" ht="13.8" x14ac:dyDescent="0.25">
      <c r="B15" s="107"/>
      <c r="C15" s="107"/>
      <c r="D15" s="107"/>
      <c r="E15" s="101"/>
      <c r="F15" s="101"/>
      <c r="G15" s="101"/>
      <c r="H15" s="101"/>
      <c r="I15" s="101"/>
      <c r="J15" s="101"/>
      <c r="K15" s="101"/>
      <c r="L15" s="101"/>
      <c r="M15" s="101"/>
    </row>
    <row r="16" spans="1:13" ht="13.8" x14ac:dyDescent="0.25">
      <c r="B16" s="5" t="s">
        <v>128</v>
      </c>
      <c r="C16" s="5"/>
      <c r="D16" s="5"/>
      <c r="E16" s="5"/>
      <c r="F16" s="5"/>
      <c r="G16" s="4"/>
      <c r="H16" s="4"/>
      <c r="I16" s="4"/>
      <c r="J16" s="4"/>
      <c r="K16" s="4"/>
      <c r="L16" s="4"/>
      <c r="M16" s="4"/>
    </row>
    <row r="17" spans="2:13" ht="63.75" customHeight="1" x14ac:dyDescent="0.25">
      <c r="B17" s="364" t="s">
        <v>129</v>
      </c>
      <c r="C17" s="364"/>
      <c r="D17" s="364"/>
      <c r="E17" s="364"/>
      <c r="F17" s="364"/>
      <c r="G17" s="364"/>
      <c r="H17" s="364"/>
      <c r="I17" s="364"/>
      <c r="J17" s="364"/>
      <c r="K17" s="364"/>
      <c r="L17" s="364"/>
      <c r="M17" s="364"/>
    </row>
    <row r="18" spans="2:13" ht="13.8" x14ac:dyDescent="0.25">
      <c r="B18" s="106"/>
      <c r="C18" s="106"/>
      <c r="D18" s="106"/>
      <c r="E18" s="106"/>
      <c r="F18" s="106"/>
      <c r="G18" s="106"/>
      <c r="H18" s="106"/>
      <c r="I18" s="106"/>
      <c r="J18" s="106"/>
      <c r="K18" s="106"/>
      <c r="L18" s="106"/>
      <c r="M18" s="106"/>
    </row>
    <row r="19" spans="2:13" ht="14.25" customHeight="1" thickBot="1" x14ac:dyDescent="0.3">
      <c r="B19" s="106"/>
      <c r="C19" s="106"/>
      <c r="D19" s="106"/>
      <c r="E19" s="106"/>
      <c r="F19" s="106"/>
      <c r="G19" s="106"/>
      <c r="H19" s="106"/>
      <c r="I19" s="106"/>
      <c r="J19" s="106"/>
      <c r="K19" s="106"/>
      <c r="L19" s="106"/>
      <c r="M19" s="106"/>
    </row>
    <row r="20" spans="2:13" ht="13.8" x14ac:dyDescent="0.25">
      <c r="B20" s="38"/>
      <c r="C20" s="39"/>
      <c r="D20" s="39"/>
      <c r="E20" s="39"/>
      <c r="F20" s="39"/>
      <c r="G20" s="39"/>
      <c r="H20" s="39"/>
      <c r="I20" s="39"/>
      <c r="J20" s="39"/>
      <c r="K20" s="39"/>
      <c r="L20" s="39"/>
      <c r="M20" s="40"/>
    </row>
    <row r="21" spans="2:13" ht="20.25" customHeight="1" x14ac:dyDescent="0.25">
      <c r="B21" s="41"/>
      <c r="C21" s="10"/>
      <c r="D21" s="10"/>
      <c r="E21" s="10"/>
      <c r="F21" s="10"/>
      <c r="G21" s="10"/>
      <c r="H21" s="10"/>
      <c r="I21" s="10"/>
      <c r="J21" s="10"/>
      <c r="K21" s="10"/>
      <c r="L21" s="10"/>
      <c r="M21" s="42"/>
    </row>
    <row r="22" spans="2:13" ht="13.8" x14ac:dyDescent="0.25">
      <c r="B22" s="41"/>
      <c r="C22" s="10"/>
      <c r="D22" s="10"/>
      <c r="E22" s="10"/>
      <c r="F22" s="10"/>
      <c r="G22" s="10"/>
      <c r="H22" s="10"/>
      <c r="I22" s="10"/>
      <c r="J22" s="10"/>
      <c r="K22" s="10"/>
      <c r="L22" s="10"/>
      <c r="M22" s="42"/>
    </row>
    <row r="23" spans="2:13" ht="13.8" x14ac:dyDescent="0.25">
      <c r="B23" s="41"/>
      <c r="C23" s="10"/>
      <c r="D23" s="10"/>
      <c r="E23" s="10"/>
      <c r="F23" s="10"/>
      <c r="G23" s="10"/>
      <c r="H23" s="10"/>
      <c r="I23" s="10"/>
      <c r="J23" s="10"/>
      <c r="K23" s="10"/>
      <c r="L23" s="10"/>
      <c r="M23" s="42"/>
    </row>
    <row r="24" spans="2:13" ht="13.8" x14ac:dyDescent="0.25">
      <c r="B24" s="41"/>
      <c r="C24" s="10"/>
      <c r="D24" s="10"/>
      <c r="E24" s="10"/>
      <c r="F24" s="10"/>
      <c r="G24" s="10"/>
      <c r="H24" s="10"/>
      <c r="I24" s="10"/>
      <c r="J24" s="10"/>
      <c r="K24" s="10"/>
      <c r="L24" s="10"/>
      <c r="M24" s="42"/>
    </row>
    <row r="25" spans="2:13" ht="13.8" x14ac:dyDescent="0.25">
      <c r="B25" s="41"/>
      <c r="C25" s="10"/>
      <c r="D25" s="10"/>
      <c r="E25" s="10"/>
      <c r="F25" s="10"/>
      <c r="G25" s="10"/>
      <c r="H25" s="10"/>
      <c r="I25" s="10"/>
      <c r="J25" s="10"/>
      <c r="K25" s="10"/>
      <c r="L25" s="10"/>
      <c r="M25" s="42"/>
    </row>
    <row r="26" spans="2:13" ht="13.8" x14ac:dyDescent="0.25">
      <c r="B26" s="41"/>
      <c r="C26" s="10"/>
      <c r="D26" s="10"/>
      <c r="E26" s="10"/>
      <c r="F26" s="10"/>
      <c r="G26" s="10"/>
      <c r="H26" s="10"/>
      <c r="I26" s="10"/>
      <c r="J26" s="10"/>
      <c r="K26" s="10"/>
      <c r="L26" s="10"/>
      <c r="M26" s="42"/>
    </row>
    <row r="27" spans="2:13" ht="13.8" x14ac:dyDescent="0.25">
      <c r="B27" s="41"/>
      <c r="C27" s="10"/>
      <c r="D27" s="10"/>
      <c r="E27" s="10"/>
      <c r="F27" s="10"/>
      <c r="G27" s="10"/>
      <c r="H27" s="10"/>
      <c r="I27" s="10"/>
      <c r="J27" s="10"/>
      <c r="K27" s="10"/>
      <c r="L27" s="10"/>
      <c r="M27" s="42"/>
    </row>
    <row r="28" spans="2:13" ht="14.4" thickBot="1" x14ac:dyDescent="0.3">
      <c r="B28" s="43"/>
      <c r="C28" s="44"/>
      <c r="D28" s="44"/>
      <c r="E28" s="44"/>
      <c r="F28" s="44"/>
      <c r="G28" s="44"/>
      <c r="H28" s="44"/>
      <c r="I28" s="44"/>
      <c r="J28" s="44"/>
      <c r="K28" s="44"/>
      <c r="L28" s="44"/>
      <c r="M28" s="45"/>
    </row>
    <row r="29" spans="2:13" ht="4.5" customHeight="1" x14ac:dyDescent="0.25">
      <c r="B29" s="4"/>
      <c r="C29" s="4"/>
      <c r="D29" s="4"/>
      <c r="E29" s="4"/>
      <c r="F29" s="4"/>
      <c r="G29" s="4"/>
      <c r="H29" s="4"/>
      <c r="I29" s="4"/>
      <c r="J29" s="4"/>
      <c r="K29" s="4"/>
      <c r="L29" s="4"/>
      <c r="M29" s="4"/>
    </row>
    <row r="30" spans="2:13" ht="13.8" x14ac:dyDescent="0.25">
      <c r="B30" s="4"/>
      <c r="C30" s="4"/>
      <c r="D30" s="4"/>
      <c r="E30" s="4"/>
      <c r="F30" s="4"/>
      <c r="G30" s="4"/>
      <c r="H30" s="4"/>
      <c r="I30" s="4"/>
      <c r="J30" s="4"/>
      <c r="K30" s="4"/>
      <c r="L30" s="4"/>
      <c r="M30" s="4"/>
    </row>
    <row r="31" spans="2:13" ht="13.8" x14ac:dyDescent="0.25">
      <c r="B31" s="4"/>
      <c r="C31" s="4"/>
      <c r="D31" s="4"/>
      <c r="E31" s="4"/>
      <c r="F31" s="4"/>
      <c r="G31" s="4"/>
      <c r="H31" s="4"/>
      <c r="I31" s="4"/>
      <c r="J31" s="4"/>
      <c r="K31" s="4"/>
      <c r="L31" s="4"/>
      <c r="M31" s="4"/>
    </row>
    <row r="32" spans="2:13" ht="13.8" x14ac:dyDescent="0.25">
      <c r="B32" s="4"/>
      <c r="C32" s="4"/>
      <c r="D32" s="4"/>
      <c r="E32" s="4"/>
      <c r="F32" s="4"/>
      <c r="G32" s="4"/>
      <c r="H32" s="4"/>
      <c r="L32" s="4"/>
      <c r="M32" s="4"/>
    </row>
    <row r="33" spans="2:13" ht="13.8" x14ac:dyDescent="0.25">
      <c r="B33" s="4"/>
      <c r="C33" s="4"/>
      <c r="D33" s="4" t="s">
        <v>46</v>
      </c>
      <c r="E33" s="4"/>
      <c r="F33" s="4"/>
      <c r="G33" s="4"/>
      <c r="H33" s="4"/>
      <c r="L33" s="4"/>
      <c r="M33" s="4"/>
    </row>
    <row r="34" spans="2:13" ht="13.8" x14ac:dyDescent="0.25">
      <c r="B34" s="4"/>
      <c r="C34" s="4"/>
      <c r="D34" s="4"/>
      <c r="E34" s="4"/>
      <c r="F34" s="4"/>
      <c r="G34" s="4"/>
      <c r="H34" s="4"/>
      <c r="I34" s="375" t="s">
        <v>47</v>
      </c>
      <c r="J34" s="375"/>
      <c r="K34" s="375"/>
      <c r="L34" s="4"/>
      <c r="M34" s="4"/>
    </row>
    <row r="35" spans="2:13" ht="36" customHeight="1" x14ac:dyDescent="0.25">
      <c r="B35" s="8"/>
      <c r="C35" s="4"/>
      <c r="D35" s="4"/>
      <c r="E35" s="4"/>
      <c r="F35" s="4"/>
      <c r="G35" s="4"/>
      <c r="H35" s="4"/>
      <c r="I35" s="366"/>
      <c r="J35" s="366"/>
      <c r="K35" s="366"/>
      <c r="L35" s="4"/>
      <c r="M35" s="4"/>
    </row>
    <row r="36" spans="2:13" ht="13.8" x14ac:dyDescent="0.25">
      <c r="B36" s="4"/>
      <c r="C36" s="4"/>
      <c r="D36" s="4"/>
      <c r="E36" s="4"/>
      <c r="F36" s="4"/>
      <c r="G36" s="6"/>
      <c r="H36" s="4"/>
      <c r="I36" s="4"/>
      <c r="J36" s="4"/>
      <c r="K36" s="4"/>
      <c r="L36" s="4"/>
      <c r="M36" s="4"/>
    </row>
  </sheetData>
  <sheetProtection insertRows="0" selectLockedCells="1"/>
  <mergeCells count="19">
    <mergeCell ref="B8:F8"/>
    <mergeCell ref="H8:M8"/>
    <mergeCell ref="H10:I10"/>
    <mergeCell ref="J10:M10"/>
    <mergeCell ref="D10:F10"/>
    <mergeCell ref="I35:K35"/>
    <mergeCell ref="H12:I12"/>
    <mergeCell ref="B10:C10"/>
    <mergeCell ref="J11:M11"/>
    <mergeCell ref="J12:M12"/>
    <mergeCell ref="I34:K34"/>
    <mergeCell ref="B11:C11"/>
    <mergeCell ref="B12:C12"/>
    <mergeCell ref="D11:F11"/>
    <mergeCell ref="D12:F12"/>
    <mergeCell ref="H11:I11"/>
    <mergeCell ref="B17:M17"/>
    <mergeCell ref="B14:D14"/>
    <mergeCell ref="E14:M14"/>
  </mergeCells>
  <phoneticPr fontId="9"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0799-1760-4168-8E4D-BB28F366C97F}">
  <dimension ref="B2:J18"/>
  <sheetViews>
    <sheetView zoomScaleNormal="100" zoomScalePageLayoutView="85" workbookViewId="0">
      <selection activeCell="C19" sqref="C19"/>
    </sheetView>
  </sheetViews>
  <sheetFormatPr defaultRowHeight="14.4" x14ac:dyDescent="0.3"/>
  <cols>
    <col min="1" max="1" width="5" customWidth="1"/>
    <col min="2" max="2" width="30.33203125" customWidth="1"/>
    <col min="3" max="3" width="17.44140625" bestFit="1" customWidth="1"/>
    <col min="4" max="4" width="18.44140625" bestFit="1" customWidth="1"/>
    <col min="5" max="6" width="16.33203125" customWidth="1"/>
    <col min="7" max="7" width="17.5546875" bestFit="1" customWidth="1"/>
  </cols>
  <sheetData>
    <row r="2" spans="2:10" x14ac:dyDescent="0.3">
      <c r="B2" s="75" t="s">
        <v>130</v>
      </c>
      <c r="C2" s="77"/>
      <c r="D2" s="78"/>
      <c r="E2" s="78"/>
      <c r="F2" s="77"/>
      <c r="G2" s="77"/>
      <c r="H2" s="394"/>
      <c r="I2" s="394"/>
      <c r="J2" s="75"/>
    </row>
    <row r="3" spans="2:10" x14ac:dyDescent="0.3">
      <c r="B3" s="79" t="s">
        <v>131</v>
      </c>
      <c r="C3" s="79"/>
      <c r="D3" s="78"/>
      <c r="E3" s="78"/>
      <c r="F3" s="77"/>
      <c r="G3" s="77"/>
      <c r="H3" s="394"/>
      <c r="I3" s="394"/>
      <c r="J3" s="75"/>
    </row>
    <row r="4" spans="2:10" x14ac:dyDescent="0.3">
      <c r="B4" s="80" t="s">
        <v>132</v>
      </c>
      <c r="C4" s="81">
        <v>0</v>
      </c>
      <c r="D4" s="77"/>
      <c r="E4" s="78"/>
      <c r="F4" s="77"/>
      <c r="G4" s="77"/>
      <c r="H4" s="394"/>
      <c r="I4" s="394"/>
      <c r="J4" s="75"/>
    </row>
    <row r="5" spans="2:10" x14ac:dyDescent="0.3">
      <c r="B5" s="77"/>
      <c r="C5" s="82"/>
      <c r="D5" s="82"/>
      <c r="E5" s="77"/>
      <c r="F5" s="83"/>
      <c r="G5" s="84"/>
      <c r="H5" s="84"/>
      <c r="I5" s="97"/>
      <c r="J5" s="75"/>
    </row>
    <row r="6" spans="2:10" x14ac:dyDescent="0.3">
      <c r="B6" s="77"/>
      <c r="C6" s="78"/>
      <c r="D6" s="78"/>
      <c r="E6" s="85">
        <v>221170</v>
      </c>
      <c r="F6" s="85"/>
      <c r="G6" s="75"/>
      <c r="H6" s="394"/>
      <c r="I6" s="394"/>
      <c r="J6" s="75"/>
    </row>
    <row r="7" spans="2:10" x14ac:dyDescent="0.3">
      <c r="B7" s="207" t="s">
        <v>133</v>
      </c>
      <c r="C7" s="208" t="s">
        <v>134</v>
      </c>
      <c r="D7" s="208" t="s">
        <v>135</v>
      </c>
      <c r="E7" s="209" t="s">
        <v>136</v>
      </c>
      <c r="F7" s="86" t="s">
        <v>137</v>
      </c>
      <c r="H7" s="398"/>
      <c r="I7" s="394"/>
      <c r="J7" s="75"/>
    </row>
    <row r="8" spans="2:10" x14ac:dyDescent="0.3">
      <c r="B8" s="204" t="s">
        <v>138</v>
      </c>
      <c r="C8" s="205"/>
      <c r="D8" s="204"/>
      <c r="E8" s="206">
        <f>VZI!E40</f>
        <v>0</v>
      </c>
      <c r="F8" s="87">
        <f>C8-D8-E8</f>
        <v>0</v>
      </c>
      <c r="H8" s="398"/>
      <c r="I8" s="394"/>
      <c r="J8" s="75"/>
    </row>
    <row r="9" spans="2:10" x14ac:dyDescent="0.3">
      <c r="B9" s="77"/>
      <c r="C9" s="78"/>
      <c r="D9" s="78"/>
      <c r="E9" s="78"/>
      <c r="F9" s="77"/>
      <c r="G9" s="77"/>
      <c r="H9" s="394"/>
      <c r="I9" s="394"/>
      <c r="J9" s="75"/>
    </row>
    <row r="10" spans="2:10" x14ac:dyDescent="0.3">
      <c r="B10" s="88" t="s">
        <v>139</v>
      </c>
      <c r="C10" s="88"/>
      <c r="D10" s="88" t="s">
        <v>140</v>
      </c>
      <c r="E10" s="88"/>
      <c r="F10" s="89"/>
      <c r="G10" s="89"/>
      <c r="H10" s="398"/>
      <c r="I10" s="394"/>
      <c r="J10" s="75"/>
    </row>
    <row r="11" spans="2:10" ht="27" x14ac:dyDescent="0.3">
      <c r="B11" s="90" t="s">
        <v>141</v>
      </c>
      <c r="C11" s="90" t="s">
        <v>142</v>
      </c>
      <c r="D11" s="90" t="s">
        <v>143</v>
      </c>
      <c r="E11" s="90" t="s">
        <v>144</v>
      </c>
      <c r="F11" s="90" t="s">
        <v>145</v>
      </c>
      <c r="G11" s="90" t="s">
        <v>146</v>
      </c>
      <c r="H11" s="398"/>
      <c r="I11" s="394"/>
      <c r="J11" s="75"/>
    </row>
    <row r="12" spans="2:10" x14ac:dyDescent="0.3">
      <c r="B12" s="91" t="s">
        <v>147</v>
      </c>
      <c r="C12" s="93"/>
      <c r="D12" s="91"/>
      <c r="E12" s="93" t="s">
        <v>148</v>
      </c>
      <c r="F12" s="94"/>
      <c r="G12" s="94">
        <v>0</v>
      </c>
      <c r="H12" s="396"/>
      <c r="I12" s="397"/>
      <c r="J12" s="75"/>
    </row>
    <row r="13" spans="2:10" x14ac:dyDescent="0.3">
      <c r="B13" s="77"/>
      <c r="C13" s="95"/>
      <c r="D13" s="95"/>
      <c r="E13" s="93" t="s">
        <v>149</v>
      </c>
      <c r="F13" s="94"/>
      <c r="G13" s="94">
        <v>0</v>
      </c>
      <c r="H13" s="396"/>
      <c r="I13" s="397"/>
      <c r="J13" s="75"/>
    </row>
    <row r="14" spans="2:10" x14ac:dyDescent="0.3">
      <c r="B14" s="77"/>
      <c r="C14" s="95"/>
      <c r="D14" s="95"/>
      <c r="E14" s="95"/>
      <c r="F14" s="96"/>
      <c r="G14" s="96"/>
      <c r="H14" s="397"/>
      <c r="I14" s="397"/>
      <c r="J14" s="75"/>
    </row>
    <row r="15" spans="2:10" x14ac:dyDescent="0.3">
      <c r="B15" s="75"/>
      <c r="C15" s="98"/>
      <c r="D15" s="98"/>
      <c r="E15" s="98"/>
      <c r="F15" s="92"/>
      <c r="G15" s="92"/>
      <c r="H15" s="399"/>
      <c r="I15" s="399"/>
      <c r="J15" s="75"/>
    </row>
    <row r="16" spans="2:10" x14ac:dyDescent="0.3">
      <c r="B16" s="75"/>
      <c r="C16" s="98"/>
      <c r="D16" s="98"/>
      <c r="E16" s="98"/>
      <c r="F16" s="92"/>
      <c r="G16" s="75"/>
      <c r="H16" s="395"/>
      <c r="I16" s="395"/>
      <c r="J16" s="75"/>
    </row>
    <row r="17" spans="2:10" x14ac:dyDescent="0.3">
      <c r="B17" s="75"/>
      <c r="C17" s="99"/>
      <c r="D17" s="100"/>
      <c r="E17" s="100"/>
      <c r="F17" s="75"/>
      <c r="G17" s="75"/>
      <c r="H17" s="395"/>
      <c r="I17" s="395"/>
      <c r="J17" s="75"/>
    </row>
    <row r="18" spans="2:10" x14ac:dyDescent="0.3">
      <c r="B18" s="75"/>
      <c r="C18" s="100"/>
      <c r="D18" s="100"/>
      <c r="E18" s="100"/>
      <c r="F18" s="75"/>
      <c r="G18" s="75"/>
      <c r="H18" s="395"/>
      <c r="I18" s="395"/>
      <c r="J18" s="75"/>
    </row>
  </sheetData>
  <mergeCells count="16">
    <mergeCell ref="H2:I2"/>
    <mergeCell ref="H18:I18"/>
    <mergeCell ref="H13:I13"/>
    <mergeCell ref="H16:I16"/>
    <mergeCell ref="H17:I17"/>
    <mergeCell ref="H8:I8"/>
    <mergeCell ref="H10:I10"/>
    <mergeCell ref="H11:I11"/>
    <mergeCell ref="H12:I12"/>
    <mergeCell ref="H3:I3"/>
    <mergeCell ref="H15:I15"/>
    <mergeCell ref="H9:I9"/>
    <mergeCell ref="H14:I14"/>
    <mergeCell ref="H4:I4"/>
    <mergeCell ref="H6:I6"/>
    <mergeCell ref="H7:I7"/>
  </mergeCells>
  <pageMargins left="0.7" right="0.7" top="0.75" bottom="0.75" header="0.3" footer="0.3"/>
  <pageSetup paperSize="9" scale="61" orientation="landscape" r:id="rId1"/>
  <headerFooter>
    <oddHeader>&amp;L&amp;G&amp;C&amp;G&amp;R&amp;G</oddHeader>
  </headerFooter>
  <colBreaks count="1" manualBreakCount="1">
    <brk id="7"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E92A3449AA3440BB1A56D750C19168" ma:contentTypeVersion="4" ma:contentTypeDescription="Create a new document." ma:contentTypeScope="" ma:versionID="88a69e7c5f87feda092c64ec83ac8186">
  <xsd:schema xmlns:xsd="http://www.w3.org/2001/XMLSchema" xmlns:xs="http://www.w3.org/2001/XMLSchema" xmlns:p="http://schemas.microsoft.com/office/2006/metadata/properties" xmlns:ns2="b96af618-7e90-4a6c-a435-1bca26cc70a8" targetNamespace="http://schemas.microsoft.com/office/2006/metadata/properties" ma:root="true" ma:fieldsID="dda65a485c01b0219ebcdaa663265533" ns2:_="">
    <xsd:import namespace="b96af618-7e90-4a6c-a435-1bca26cc70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af618-7e90-4a6c-a435-1bca26cc70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676D9-09CB-4540-A9EE-3399A90BF42A}">
  <ds:schemaRef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b96af618-7e90-4a6c-a435-1bca26cc70a8"/>
    <ds:schemaRef ds:uri="http://www.w3.org/XML/1998/namespace"/>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E3FF5444-7CE6-40B7-9452-CB720E059BE6}">
  <ds:schemaRefs>
    <ds:schemaRef ds:uri="http://schemas.microsoft.com/sharepoint/v3/contenttype/forms"/>
  </ds:schemaRefs>
</ds:datastoreItem>
</file>

<file path=customXml/itemProps3.xml><?xml version="1.0" encoding="utf-8"?>
<ds:datastoreItem xmlns:ds="http://schemas.openxmlformats.org/officeDocument/2006/customXml" ds:itemID="{5728C12F-4C67-40CF-A365-60BF466265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VZI</vt:lpstr>
      <vt:lpstr>1. Seznam stroškov</vt:lpstr>
      <vt:lpstr> 2. Obračun SSE</vt:lpstr>
      <vt:lpstr>3. Poročilo zaposlenega SSE</vt:lpstr>
      <vt:lpstr>4. Poročilo AP_PP SSE</vt:lpstr>
      <vt:lpstr>5. Vsebinsko poročilo</vt:lpstr>
      <vt:lpstr>6. Seštevek</vt:lpstr>
      <vt:lpstr>' 2. Obračun SSE'!Področje_tiskanja</vt:lpstr>
      <vt:lpstr>'1. Seznam stroškov'!Področje_tiskanja</vt:lpstr>
      <vt:lpstr>'3. Poročilo zaposlenega SSE'!Področje_tiskanja</vt:lpstr>
      <vt:lpstr>'4. Poročilo AP_PP SSE'!Področje_tiskanja</vt:lpstr>
      <vt:lpstr>'5. Vsebinsko poročilo'!Področje_tiskanja</vt:lpstr>
      <vt:lpstr>'6. Seštevek'!Področje_tiskanja</vt:lpstr>
      <vt:lpstr>VZI!Področje_tiskanja</vt:lpstr>
    </vt:vector>
  </TitlesOfParts>
  <Manager/>
  <Company>Ministrstvo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Tanja Černe</dc:creator>
  <cp:keywords/>
  <dc:description/>
  <cp:lastModifiedBy>Ines Lipuš</cp:lastModifiedBy>
  <cp:revision/>
  <dcterms:created xsi:type="dcterms:W3CDTF">2015-03-26T14:06:26Z</dcterms:created>
  <dcterms:modified xsi:type="dcterms:W3CDTF">2024-05-07T14:10:17Z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0x010100CBE92A3449AA3440BB1A56D750C19168</vt:lpwstr>
  </property>
  <property fmtid="{D5CDD505-2E9C-101B-9397-08002B2CF9AE}" pid="3" name="MediaServiceImageTags">
    <vt:lpwstr/>
  </property>
  <property fmtid="{D5CDD505-2E9C-101B-9397-08002B2CF9AE}" pid="4" name="Order">
    <vt:r8>259300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