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ad.sigov.si\DAT\MVI\SektorZaIzobrazevanjeOdraslih\22. ESS 2021-2027\Finančna pismenost\04 Javni razpis s prilogami\"/>
    </mc:Choice>
  </mc:AlternateContent>
  <xr:revisionPtr revIDLastSave="0" documentId="13_ncr:1_{107D6744-DD2E-4FC3-B862-1D823590B8B7}" xr6:coauthVersionLast="47" xr6:coauthVersionMax="47" xr10:uidLastSave="{00000000-0000-0000-0000-000000000000}"/>
  <bookViews>
    <workbookView xWindow="28680" yWindow="180" windowWidth="25440" windowHeight="15390" tabRatio="772" xr2:uid="{00000000-000D-0000-FFFF-FFFF00000000}"/>
  </bookViews>
  <sheets>
    <sheet name="VZI" sheetId="1" r:id="rId1"/>
    <sheet name="List1" sheetId="5" state="hidden" r:id="rId2"/>
    <sheet name="1. Seznam stroškov" sheetId="4" r:id="rId3"/>
    <sheet name="2. Vsebinsko poročilo" sheetId="2" r:id="rId4"/>
    <sheet name="3. Seštevki" sheetId="6" r:id="rId5"/>
    <sheet name="4. Dokazila" sheetId="17" r:id="rId6"/>
    <sheet name="5. Oprema v upravljanje" sheetId="8" r:id="rId7"/>
    <sheet name="6. Oprema v last" sheetId="9" r:id="rId8"/>
    <sheet name="7. Oprema v upravlj. in last" sheetId="10" r:id="rId9"/>
    <sheet name="8. JN po ZJN" sheetId="11" r:id="rId10"/>
    <sheet name="9. Evidenčna naročila" sheetId="12" r:id="rId11"/>
    <sheet name="10. Postopki po ZJZP" sheetId="13" r:id="rId12"/>
    <sheet name="11. Postopki po ZNKP" sheetId="14" r:id="rId13"/>
  </sheets>
  <externalReferences>
    <externalReference r:id="rId14"/>
  </externalReferences>
  <definedNames>
    <definedName name="_xlnm._FilterDatabase" localSheetId="2" hidden="1">'1. Seznam stroškov'!$B$19:$N$23</definedName>
    <definedName name="_xlnm._FilterDatabase" localSheetId="4" hidden="1">'3. Seštevki'!$H$11</definedName>
    <definedName name="_xlnm.Print_Area" localSheetId="2">'1. Seznam stroškov'!$B$1:$Q$33</definedName>
    <definedName name="_xlnm.Print_Area" localSheetId="3">'2. Vsebinsko poročilo'!$A$2:$M$39</definedName>
    <definedName name="_xlnm.Print_Area" localSheetId="7">'6. Oprema v last'!$B$1:$N$24</definedName>
    <definedName name="_xlnm.Print_Area" localSheetId="9">'8. JN po ZJN'!$B$1:$Q$20</definedName>
    <definedName name="_xlnm.Print_Area" localSheetId="0">VZI!$B$1:$I$66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4" l="1"/>
  <c r="G15" i="6"/>
  <c r="H15" i="6" s="1"/>
  <c r="G14" i="6"/>
  <c r="G13" i="6"/>
  <c r="K22" i="4"/>
  <c r="K21" i="4"/>
  <c r="K20" i="4"/>
  <c r="F15" i="6"/>
  <c r="F14" i="6"/>
  <c r="E15" i="6"/>
  <c r="E14" i="6"/>
  <c r="E13" i="6"/>
  <c r="F13" i="6"/>
  <c r="H13" i="6" l="1"/>
  <c r="C8" i="6"/>
  <c r="F22" i="6"/>
  <c r="E22" i="6"/>
  <c r="D17" i="6"/>
  <c r="S16" i="6"/>
  <c r="S18" i="6" s="1"/>
  <c r="R16" i="6"/>
  <c r="R18" i="6" s="1"/>
  <c r="Q16" i="6"/>
  <c r="Q18" i="6" s="1"/>
  <c r="P16" i="6"/>
  <c r="P18" i="6" s="1"/>
  <c r="O16" i="6"/>
  <c r="O18" i="6" s="1"/>
  <c r="N16" i="6"/>
  <c r="N18" i="6" s="1"/>
  <c r="M16" i="6"/>
  <c r="M18" i="6" s="1"/>
  <c r="L16" i="6"/>
  <c r="L18" i="6" s="1"/>
  <c r="K16" i="6"/>
  <c r="K18" i="6" s="1"/>
  <c r="J16" i="6"/>
  <c r="J18" i="6" s="1"/>
  <c r="C18" i="6"/>
  <c r="G26" i="6"/>
  <c r="F26" i="6"/>
  <c r="G25" i="6"/>
  <c r="F25" i="6"/>
  <c r="E25" i="6"/>
  <c r="H14" i="6"/>
  <c r="G24" i="6"/>
  <c r="F17" i="6"/>
  <c r="E24" i="6"/>
  <c r="D18" i="6" l="1"/>
  <c r="D16" i="6"/>
  <c r="G27" i="6"/>
  <c r="F19" i="6"/>
  <c r="H17" i="6"/>
  <c r="E16" i="6"/>
  <c r="E19" i="6" s="1"/>
  <c r="E26" i="6"/>
  <c r="E27" i="6" s="1"/>
  <c r="G18" i="6"/>
  <c r="G19" i="6" s="1"/>
  <c r="F24" i="6"/>
  <c r="F27" i="6" s="1"/>
  <c r="H16" i="6" l="1"/>
  <c r="H18" i="6"/>
  <c r="D6" i="14"/>
  <c r="D5" i="14"/>
  <c r="D6" i="13"/>
  <c r="D5" i="13"/>
  <c r="D6" i="12"/>
  <c r="D5" i="12"/>
  <c r="D6" i="11"/>
  <c r="D5" i="11"/>
  <c r="H6" i="10"/>
  <c r="H6" i="9"/>
  <c r="I6" i="8"/>
  <c r="J14" i="2" l="1"/>
  <c r="J13" i="2"/>
  <c r="J12" i="2"/>
  <c r="D12" i="2"/>
  <c r="D14" i="2"/>
  <c r="D13" i="2"/>
  <c r="J16" i="4"/>
  <c r="J15" i="4"/>
  <c r="J14" i="4"/>
  <c r="D16" i="4"/>
  <c r="D15" i="4"/>
  <c r="D14" i="4"/>
  <c r="E15" i="4" l="1"/>
  <c r="E16" i="4"/>
  <c r="I19" i="8" l="1"/>
  <c r="J19" i="8"/>
  <c r="K19" i="8"/>
  <c r="M19" i="8"/>
  <c r="I23" i="4"/>
  <c r="L23" i="4"/>
  <c r="K23" i="4" l="1"/>
  <c r="J23" i="4"/>
  <c r="F40" i="1" s="1"/>
  <c r="M27" i="10"/>
  <c r="M17" i="10"/>
  <c r="M29" i="10" s="1"/>
  <c r="K27" i="10" l="1"/>
  <c r="J27" i="10"/>
  <c r="I27" i="10"/>
  <c r="K17" i="10"/>
  <c r="J17" i="10"/>
  <c r="J29" i="10" s="1"/>
  <c r="I17" i="10"/>
  <c r="I29" i="10" s="1"/>
  <c r="K19" i="9"/>
  <c r="J19" i="9"/>
  <c r="I19" i="9"/>
  <c r="K29" i="10" l="1"/>
  <c r="I6" i="2" l="1"/>
  <c r="G6" i="2"/>
  <c r="F8" i="4" l="1"/>
  <c r="Q23" i="4" l="1"/>
  <c r="P23" i="4"/>
  <c r="F43" i="1" s="1"/>
  <c r="F48" i="1" l="1"/>
  <c r="F39" i="1" l="1"/>
  <c r="F47" i="1" l="1"/>
  <c r="F49" i="1" s="1"/>
  <c r="G48" i="1"/>
  <c r="F41" i="1"/>
  <c r="G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Brigita Žakelj</author>
  </authors>
  <commentList>
    <comment ref="D12" authorId="0" shapeId="0" xr:uid="{00000000-0006-0000-0000-000001000000}">
      <text>
        <r>
          <rPr>
            <b/>
            <sz val="9"/>
            <color indexed="81"/>
            <rFont val="Segoe UI"/>
            <family val="2"/>
            <charset val="238"/>
          </rPr>
          <t xml:space="preserve">Za končnega prejemnika: </t>
        </r>
        <r>
          <rPr>
            <sz val="9"/>
            <color indexed="81"/>
            <rFont val="Segoe UI"/>
            <family val="2"/>
            <charset val="238"/>
          </rPr>
          <t>navedite DA ali 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Brigita Žakelj</author>
  </authors>
  <commentList>
    <comment ref="E11" authorId="0" shapeId="0" xr:uid="{00000000-0006-0000-0400-000001000000}">
      <text>
        <r>
          <rPr>
            <b/>
            <sz val="9"/>
            <color indexed="81"/>
            <rFont val="Segoe UI"/>
            <family val="2"/>
            <charset val="238"/>
          </rPr>
          <t>MVI:</t>
        </r>
        <r>
          <rPr>
            <sz val="9"/>
            <color indexed="81"/>
            <rFont val="Segoe UI"/>
            <family val="2"/>
            <charset val="238"/>
          </rPr>
          <t xml:space="preserve"> predizpolnite št. PP  skladno s pogodbo o sofinanciranju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Jadranka Marasović</author>
    <author>Mojca Poličnik</author>
  </authors>
  <commentList>
    <comment ref="B7" authorId="0" shapeId="0" xr:uid="{00000000-0006-0000-0600-000001000000}">
      <text>
        <r>
          <rPr>
            <sz val="9"/>
            <color indexed="81"/>
            <rFont val="Segoe UI"/>
            <family val="2"/>
            <charset val="238"/>
          </rPr>
          <t>inštituti, zavodi (SŠ, gimnazije, dijaški domovi, študentski domovi), agencije</t>
        </r>
        <r>
          <rPr>
            <b/>
            <sz val="9"/>
            <color indexed="81"/>
            <rFont val="Segoe UI"/>
            <family val="2"/>
            <charset val="238"/>
          </rPr>
          <t xml:space="preserve">
</t>
        </r>
      </text>
    </comment>
    <comment ref="M12" authorId="1" shapeId="0" xr:uid="{00000000-0006-0000-0600-000002000000}">
      <text>
        <r>
          <rPr>
            <sz val="9"/>
            <color indexed="81"/>
            <rFont val="Segoe UI"/>
            <family val="2"/>
            <charset val="238"/>
          </rPr>
          <t xml:space="preserve">
Vpiše se znesek pod "da"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Jadranka Marasović</author>
  </authors>
  <commentList>
    <comment ref="B7" authorId="0" shapeId="0" xr:uid="{00000000-0006-0000-0700-000001000000}">
      <text>
        <r>
          <rPr>
            <sz val="9"/>
            <color indexed="81"/>
            <rFont val="Segoe UI"/>
            <family val="2"/>
            <charset val="238"/>
          </rPr>
          <t xml:space="preserve">visokošolski zavodi skladno z 2.členom ZVis, ki imajo premoženje v svoji lasti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Jadranka Marasović</author>
    <author>Mojca Poličnik</author>
  </authors>
  <commentList>
    <comment ref="B9" authorId="0" shapeId="0" xr:uid="{00000000-0006-0000-0800-000001000000}">
      <text>
        <r>
          <rPr>
            <sz val="9"/>
            <color indexed="81"/>
            <rFont val="Segoe UI"/>
            <family val="2"/>
            <charset val="238"/>
          </rPr>
          <t xml:space="preserve">inštituti, zavodi (SŠ, gimnazije, dijaški domovi, študentski domovi), agencije
</t>
        </r>
      </text>
    </comment>
    <comment ref="M12" authorId="1" shapeId="0" xr:uid="{00000000-0006-0000-0800-000002000000}">
      <text>
        <r>
          <rPr>
            <sz val="9"/>
            <color indexed="81"/>
            <rFont val="Segoe UI"/>
            <family val="2"/>
            <charset val="238"/>
          </rPr>
          <t>Vpisujejo se samo zneski pod "da"</t>
        </r>
      </text>
    </comment>
    <comment ref="B19" authorId="0" shapeId="0" xr:uid="{00000000-0006-0000-0800-000003000000}">
      <text>
        <r>
          <rPr>
            <sz val="9"/>
            <color indexed="81"/>
            <rFont val="Segoe UI"/>
            <family val="2"/>
            <charset val="238"/>
          </rPr>
          <t>visokošolski zavodi skladno z 2.členom ZVis, ki imajo premoženje v svoji lasti</t>
        </r>
      </text>
    </comment>
  </commentList>
</comments>
</file>

<file path=xl/sharedStrings.xml><?xml version="1.0" encoding="utf-8"?>
<sst xmlns="http://schemas.openxmlformats.org/spreadsheetml/2006/main" count="358" uniqueCount="221">
  <si>
    <t>Številka aneksa k pogodbi:</t>
  </si>
  <si>
    <t>Datum podpisa aneksa:</t>
  </si>
  <si>
    <t>Obvezne priloge:</t>
  </si>
  <si>
    <t>Odgovorna oseba (ime in priimek, podpis):</t>
  </si>
  <si>
    <t>Nosilni organ:</t>
  </si>
  <si>
    <t>Izvajalec ukrepa:</t>
  </si>
  <si>
    <t>Podatki o projektu</t>
  </si>
  <si>
    <t>Naziv projekta:</t>
  </si>
  <si>
    <t>Kratek naziv projekta:</t>
  </si>
  <si>
    <t>Št. pogodbe o sofinanciranju iz sklada NOO:</t>
  </si>
  <si>
    <t>Datum podpisa pogodbe o sofinanciranju iz sklada NOO:</t>
  </si>
  <si>
    <t>Zap. št. dok.</t>
  </si>
  <si>
    <t>Vrednost</t>
  </si>
  <si>
    <t>EUR</t>
  </si>
  <si>
    <t>Datum dokumenta</t>
  </si>
  <si>
    <t>Datum plačila</t>
  </si>
  <si>
    <t>Opomba</t>
  </si>
  <si>
    <t>Šifra projekta NRP:</t>
  </si>
  <si>
    <t>Številka
 dokumenta</t>
  </si>
  <si>
    <t xml:space="preserve">Obdobje poročanja  od </t>
  </si>
  <si>
    <t>Valuta</t>
  </si>
  <si>
    <t>1. POVZETEK IZVAJANJA PROJEKTA (opisno, trenutno stanje projekta ob oddaji vloge za izplačilo iz sklada NOO)</t>
  </si>
  <si>
    <t>2. Vsebinsko poročilo o izvajanju projekta</t>
  </si>
  <si>
    <t>Datum dobave / opravljene storitve</t>
  </si>
  <si>
    <t xml:space="preserve"> </t>
  </si>
  <si>
    <t>Ostali stroški</t>
  </si>
  <si>
    <t>1. Seznam stroškov</t>
  </si>
  <si>
    <r>
      <rPr>
        <vertAlign val="superscript"/>
        <sz val="11"/>
        <color theme="1"/>
        <rFont val="Arial"/>
        <family val="2"/>
        <charset val="238"/>
      </rPr>
      <t xml:space="preserve">2 </t>
    </r>
    <r>
      <rPr>
        <sz val="11"/>
        <color theme="1"/>
        <rFont val="Arial"/>
        <family val="2"/>
        <charset val="238"/>
      </rPr>
      <t>Navede se šifra in naziv mejnika /cilja  v skladu s CID, h kateremu prispeva projekt.</t>
    </r>
  </si>
  <si>
    <r>
      <rPr>
        <vertAlign val="superscript"/>
        <sz val="11"/>
        <color theme="1"/>
        <rFont val="Arial"/>
        <family val="2"/>
        <charset val="238"/>
      </rPr>
      <t>3</t>
    </r>
    <r>
      <rPr>
        <sz val="11"/>
        <color theme="1"/>
        <rFont val="Arial"/>
        <family val="2"/>
        <charset val="238"/>
      </rPr>
      <t xml:space="preserve"> Rok mejnika/cilja v skladu s CID oziroma z operativnimi ureditvami med Evropsko komisijo in Slovenijo.</t>
    </r>
  </si>
  <si>
    <r>
      <t>Šifra in naziv ter vrsta ukrepa</t>
    </r>
    <r>
      <rPr>
        <b/>
        <vertAlign val="superscript"/>
        <sz val="11"/>
        <color theme="1"/>
        <rFont val="Arial"/>
        <family val="2"/>
        <charset val="238"/>
      </rPr>
      <t>1</t>
    </r>
    <r>
      <rPr>
        <b/>
        <sz val="11"/>
        <color theme="1"/>
        <rFont val="Arial"/>
        <family val="2"/>
        <charset val="238"/>
      </rPr>
      <t>:</t>
    </r>
  </si>
  <si>
    <r>
      <t>Šifra in naziv mejnika/cilja</t>
    </r>
    <r>
      <rPr>
        <b/>
        <vertAlign val="superscript"/>
        <sz val="11"/>
        <color theme="1"/>
        <rFont val="Arial"/>
        <family val="2"/>
        <charset val="238"/>
      </rPr>
      <t>2</t>
    </r>
    <r>
      <rPr>
        <b/>
        <sz val="11"/>
        <color theme="1"/>
        <rFont val="Arial"/>
        <family val="2"/>
        <charset val="238"/>
      </rPr>
      <t xml:space="preserve"> :</t>
    </r>
  </si>
  <si>
    <r>
      <t>Rok za dosego mejnika/cilja</t>
    </r>
    <r>
      <rPr>
        <b/>
        <vertAlign val="superscript"/>
        <sz val="11"/>
        <color theme="1"/>
        <rFont val="Arial"/>
        <family val="2"/>
        <charset val="238"/>
      </rPr>
      <t>3</t>
    </r>
    <r>
      <rPr>
        <b/>
        <sz val="11"/>
        <color theme="1"/>
        <rFont val="Arial"/>
        <family val="2"/>
        <charset val="238"/>
      </rPr>
      <t>:</t>
    </r>
  </si>
  <si>
    <t>Naziv izvajalca/
dobavitelja</t>
  </si>
  <si>
    <t>Znesek z  DDV</t>
  </si>
  <si>
    <t>Znesek brez  DDV</t>
  </si>
  <si>
    <t>vrednost brez DDV</t>
  </si>
  <si>
    <t>DDV</t>
  </si>
  <si>
    <t>vrednost z DDV</t>
  </si>
  <si>
    <t>Stroški plač - prispevki</t>
  </si>
  <si>
    <t>SKUPAJ</t>
  </si>
  <si>
    <t>SEŠTEVEK PO STROŠKIH</t>
  </si>
  <si>
    <t>VRSTA STROŠKA</t>
  </si>
  <si>
    <t>SKUPAJ ZA IZPLAČILO</t>
  </si>
  <si>
    <t>znesek DDV</t>
  </si>
  <si>
    <t>STROŠKI SKUPAJ</t>
  </si>
  <si>
    <t>Specifikacija zahtevka</t>
  </si>
  <si>
    <t>konto/podkonto</t>
  </si>
  <si>
    <t>4133 00</t>
  </si>
  <si>
    <t>4133 02</t>
  </si>
  <si>
    <t>3. Seštevki po stroških</t>
  </si>
  <si>
    <t xml:space="preserve">  Obdobje poročanja  od:</t>
  </si>
  <si>
    <t>do:</t>
  </si>
  <si>
    <t>Datum izdaje:</t>
  </si>
  <si>
    <t>Datum zapadlosti:</t>
  </si>
  <si>
    <t>Obdobje poročanja od</t>
  </si>
  <si>
    <t>Zapiranje predplačila:</t>
  </si>
  <si>
    <t xml:space="preserve">do   </t>
  </si>
  <si>
    <t>Naziv stroškov</t>
  </si>
  <si>
    <t>Naziv:</t>
  </si>
  <si>
    <t>Naslov:</t>
  </si>
  <si>
    <t>Davčna številka:</t>
  </si>
  <si>
    <t>Naziv stroškov/vrsta dokazila</t>
  </si>
  <si>
    <t>Pravna podlaga</t>
  </si>
  <si>
    <t>Dokazila o plačilu</t>
  </si>
  <si>
    <t xml:space="preserve">Stroški plač </t>
  </si>
  <si>
    <t>potni nalog</t>
  </si>
  <si>
    <t>pogodba o opravljeni storitvi/dobavi blaga z zunanjim izvajalcem oz. naročilnica</t>
  </si>
  <si>
    <t xml:space="preserve">Zap. št. </t>
  </si>
  <si>
    <t xml:space="preserve">Naziv izdajatelja </t>
  </si>
  <si>
    <t>Stroški NOO (brez DDV)</t>
  </si>
  <si>
    <t>Znesek DDV</t>
  </si>
  <si>
    <t>Skupaj sroški NOO in DDV</t>
  </si>
  <si>
    <t xml:space="preserve">Povečanje premoženja RS, danega v upravljanje </t>
  </si>
  <si>
    <t xml:space="preserve">Opis opreme </t>
  </si>
  <si>
    <t>DA/NE</t>
  </si>
  <si>
    <t>Znesek</t>
  </si>
  <si>
    <t>Seznam opreme:</t>
  </si>
  <si>
    <t>Vsota :</t>
  </si>
  <si>
    <t>Datum priprave:</t>
  </si>
  <si>
    <t>Vsota:</t>
  </si>
  <si>
    <t>Dokazilo o opravljeni aktivnosti/storitvi/dobavljenem blagu/izvedeni gradnji</t>
  </si>
  <si>
    <t>Zap. št.</t>
  </si>
  <si>
    <t>Predmet naročila</t>
  </si>
  <si>
    <t>Datum objave</t>
  </si>
  <si>
    <t>Izbrani izvajalec</t>
  </si>
  <si>
    <t>Številka pogodbe in datum</t>
  </si>
  <si>
    <t>Vrednost pogodbe (v EUR brez DDV)</t>
  </si>
  <si>
    <t>Obdobje trajanja pogodbe</t>
  </si>
  <si>
    <t>Številka NRP:</t>
  </si>
  <si>
    <t>Datum začetka postopka</t>
  </si>
  <si>
    <t>Št. naročilnice oz. pogodbe in datum</t>
  </si>
  <si>
    <t>Datum objave javnega razpisa</t>
  </si>
  <si>
    <t>Številka obvestila o objavi naročila v Ur. l. vključno s spremembami/ popravki</t>
  </si>
  <si>
    <t>Številka obvestila o objavi naročila v Ur.l. EU vključno s spremembami/ popravki</t>
  </si>
  <si>
    <t>Številka in datum pogodbe o JZP/ aneksov</t>
  </si>
  <si>
    <t>Vrednost pogodbe o JZP/ aneksov    (v EUR brez DDV)</t>
  </si>
  <si>
    <t>Ocenjena vrednost koncesije (v EUR)</t>
  </si>
  <si>
    <t>Številka obvestila o kocesiji v Ur.l. EU (TED) in vse spremembe/popravki</t>
  </si>
  <si>
    <t>Številka in datum koncesijske pogodbe / aneksov</t>
  </si>
  <si>
    <t>Vrednost koncesijske pogodbe / aneksov    (v EUR brez DDV)</t>
  </si>
  <si>
    <t xml:space="preserve">                                                                                           Priloga 5: OBRAZEC ZA OPREMO K VLOGI ZA IZPLAČILO ŠT.:                                                                                                                                                                                                                                                                                 </t>
  </si>
  <si>
    <t>Priloga 3:</t>
  </si>
  <si>
    <t>5. ali 6. ali 7. Seznam opreme, če je relevantno</t>
  </si>
  <si>
    <t>8. ali 9. ali 10. ali 11. Seznam javnih naročil, če je relevantno</t>
  </si>
  <si>
    <t>Obdobje trajanja pogodbe (naročila)</t>
  </si>
  <si>
    <t xml:space="preserve">Link do objave v seznamu JN objavljenem na PJN, ki so bila oddana preteklo leto </t>
  </si>
  <si>
    <t xml:space="preserve">Številka objave na TED obvestila o naročilu </t>
  </si>
  <si>
    <t>Številka dosjeja JN na PJN</t>
  </si>
  <si>
    <t>Naziv končnega prejemnika/ partnerja</t>
  </si>
  <si>
    <t>Številka obvestila o podelitvi koncesije v TED in vse spremembe/popravki</t>
  </si>
  <si>
    <t>Številka obvestila o podelitvi koncesije na PJN in vse spremembe/popravki</t>
  </si>
  <si>
    <t xml:space="preserve">Številka obvestila o kocesiji na PJN </t>
  </si>
  <si>
    <t>seštevek preteklih VZI</t>
  </si>
  <si>
    <t>Stroški NOO (znesek brez DDV)</t>
  </si>
  <si>
    <t>Znesek kritja vloge za predplačilo iz sredstev mehanizma NOO</t>
  </si>
  <si>
    <t>Preostanek za izplačilo iz sredstev mehanizma NOO</t>
  </si>
  <si>
    <t>Plačilo DDV</t>
  </si>
  <si>
    <t>Kontrola seštevka stroškov</t>
  </si>
  <si>
    <r>
      <t xml:space="preserve">Priloga 8:  Evidenca JN in postopkov izbora na podlagi ZJZP ali ZNKP - </t>
    </r>
    <r>
      <rPr>
        <b/>
        <u/>
        <sz val="10"/>
        <rFont val="Arial"/>
        <family val="2"/>
        <charset val="238"/>
      </rPr>
      <t>JN po ZJN</t>
    </r>
  </si>
  <si>
    <r>
      <t xml:space="preserve">Priloga 10: Evidenca JN in postopkov izbora na podlagi ZJZP ali ZNKP - </t>
    </r>
    <r>
      <rPr>
        <b/>
        <u/>
        <sz val="10"/>
        <rFont val="Arial"/>
        <family val="2"/>
        <charset val="238"/>
      </rPr>
      <t>Postopki na podlagi ZJZP</t>
    </r>
  </si>
  <si>
    <r>
      <t xml:space="preserve">Predhodni postopek- številka in datum dokumenta </t>
    </r>
    <r>
      <rPr>
        <i/>
        <u/>
        <sz val="10"/>
        <rFont val="Arial"/>
        <family val="2"/>
        <charset val="238"/>
      </rPr>
      <t>Ocena upravičenosti izvedljivosti projekta</t>
    </r>
  </si>
  <si>
    <r>
      <t xml:space="preserve">Odločitev o JZP - številka in datum odločitve/sklepa vlade/predstavniškega organa samoupravne lokalne skupnosti </t>
    </r>
    <r>
      <rPr>
        <i/>
        <u/>
        <sz val="10"/>
        <rFont val="Arial"/>
        <family val="2"/>
        <charset val="238"/>
      </rPr>
      <t>o ugotovitvi javnega interesa za sklenitev JZP</t>
    </r>
  </si>
  <si>
    <r>
      <t xml:space="preserve">Številka in datum </t>
    </r>
    <r>
      <rPr>
        <i/>
        <u/>
        <sz val="10"/>
        <rFont val="Arial"/>
        <family val="2"/>
        <charset val="238"/>
      </rPr>
      <t xml:space="preserve">soglasja ustanovitelja </t>
    </r>
    <r>
      <rPr>
        <i/>
        <sz val="10"/>
        <rFont val="Arial"/>
        <family val="2"/>
        <charset val="238"/>
      </rPr>
      <t xml:space="preserve">
(v primeru, da izvaja JZP drug javni partner)</t>
    </r>
  </si>
  <si>
    <r>
      <t xml:space="preserve">Številka in datum </t>
    </r>
    <r>
      <rPr>
        <i/>
        <u/>
        <sz val="10"/>
        <rFont val="Arial"/>
        <family val="2"/>
        <charset val="238"/>
      </rPr>
      <t>Akta o JZP</t>
    </r>
  </si>
  <si>
    <r>
      <rPr>
        <i/>
        <u/>
        <sz val="10"/>
        <rFont val="Arial"/>
        <family val="2"/>
        <charset val="238"/>
      </rPr>
      <t xml:space="preserve">Oblika JZP 
</t>
    </r>
    <r>
      <rPr>
        <i/>
        <sz val="10"/>
        <rFont val="Arial"/>
        <family val="2"/>
        <charset val="238"/>
      </rPr>
      <t>(statusno partnerstvo ali pogodbeno partnerstvo (in glede na obliko pogodbenega partnerstva koncesijsko razmerje ali javnonaročniško razmerje)</t>
    </r>
  </si>
  <si>
    <r>
      <t xml:space="preserve">Priloga 11: Evidenca JN in postopkov izbora na podlagi ZJZP ali ZNKP - </t>
    </r>
    <r>
      <rPr>
        <b/>
        <u/>
        <sz val="10"/>
        <rFont val="Arial"/>
        <family val="2"/>
        <charset val="238"/>
      </rPr>
      <t>Postopki na podlagi ZNKP</t>
    </r>
  </si>
  <si>
    <r>
      <t>Vezano na stroške sklada NOO</t>
    </r>
    <r>
      <rPr>
        <b/>
        <vertAlign val="superscript"/>
        <sz val="10"/>
        <color theme="1"/>
        <rFont val="Arial"/>
        <family val="2"/>
        <charset val="238"/>
      </rPr>
      <t>1</t>
    </r>
  </si>
  <si>
    <r>
      <t>Ostali viri</t>
    </r>
    <r>
      <rPr>
        <b/>
        <vertAlign val="superscript"/>
        <sz val="10"/>
        <color theme="1"/>
        <rFont val="Arial"/>
        <family val="2"/>
        <charset val="238"/>
      </rPr>
      <t>4</t>
    </r>
  </si>
  <si>
    <r>
      <t>Znesek DDV</t>
    </r>
    <r>
      <rPr>
        <b/>
        <vertAlign val="superscript"/>
        <sz val="10"/>
        <color theme="1"/>
        <rFont val="Arial"/>
        <family val="2"/>
        <charset val="238"/>
      </rPr>
      <t>2</t>
    </r>
  </si>
  <si>
    <r>
      <t>Plačan znesek</t>
    </r>
    <r>
      <rPr>
        <b/>
        <vertAlign val="superscript"/>
        <sz val="10"/>
        <color theme="1"/>
        <rFont val="Arial"/>
        <family val="2"/>
        <charset val="238"/>
      </rPr>
      <t>3</t>
    </r>
  </si>
  <si>
    <r>
      <t xml:space="preserve">Navedba vira financiranja </t>
    </r>
    <r>
      <rPr>
        <b/>
        <vertAlign val="superscript"/>
        <sz val="10"/>
        <color theme="1"/>
        <rFont val="Arial"/>
        <family val="2"/>
        <charset val="238"/>
      </rPr>
      <t>5</t>
    </r>
  </si>
  <si>
    <r>
      <t xml:space="preserve">1 </t>
    </r>
    <r>
      <rPr>
        <sz val="10"/>
        <color theme="1"/>
        <rFont val="Arial"/>
        <family val="2"/>
        <charset val="238"/>
      </rPr>
      <t>Stroški, ki se v skladu z načrtom financirajo iz sredstev mehanizma in pripadajoči DDV.</t>
    </r>
  </si>
  <si>
    <r>
      <t xml:space="preserve">2 </t>
    </r>
    <r>
      <rPr>
        <sz val="10"/>
        <color theme="1"/>
        <rFont val="Arial"/>
        <family val="2"/>
        <charset val="238"/>
      </rPr>
      <t>Vpiše se pripadajoči DDV k strošku iz NOO.</t>
    </r>
  </si>
  <si>
    <r>
      <rPr>
        <vertAlign val="superscript"/>
        <sz val="10"/>
        <color theme="1"/>
        <rFont val="Arial"/>
        <family val="2"/>
        <charset val="238"/>
      </rPr>
      <t>3</t>
    </r>
    <r>
      <rPr>
        <sz val="10"/>
        <color theme="1"/>
        <rFont val="Arial"/>
        <family val="2"/>
        <charset val="238"/>
      </rPr>
      <t xml:space="preserve"> Znesek plačan izvajalcu/dobavitelju.</t>
    </r>
  </si>
  <si>
    <r>
      <rPr>
        <vertAlign val="superscript"/>
        <sz val="10"/>
        <color theme="1"/>
        <rFont val="Arial"/>
        <family val="2"/>
        <charset val="238"/>
      </rPr>
      <t>5</t>
    </r>
    <r>
      <rPr>
        <sz val="10"/>
        <color theme="1"/>
        <rFont val="Arial"/>
        <family val="2"/>
        <charset val="238"/>
      </rPr>
      <t xml:space="preserve"> Točna navedba vira financiranja stroškov (navedba integralne postavke, kohezijski sklad,…)</t>
    </r>
  </si>
  <si>
    <r>
      <rPr>
        <vertAlign val="superscript"/>
        <sz val="11"/>
        <color theme="1"/>
        <rFont val="Arial"/>
        <family val="2"/>
        <charset val="238"/>
      </rPr>
      <t xml:space="preserve">1 </t>
    </r>
    <r>
      <rPr>
        <sz val="11"/>
        <color theme="1"/>
        <rFont val="Arial"/>
        <family val="2"/>
        <charset val="238"/>
      </rPr>
      <t>Navede se šifra in naziv ter vrsta ukrepa (reforma/naložba) v skladu z Izvedbenim sklepom Sveta o odobritvi ocene načrta za okrevanje in odpornost za Slovenijo  (v nadaljevanju: CID).</t>
    </r>
  </si>
  <si>
    <r>
      <rPr>
        <vertAlign val="superscript"/>
        <sz val="10"/>
        <color theme="1"/>
        <rFont val="Arial"/>
        <family val="2"/>
        <charset val="238"/>
      </rPr>
      <t xml:space="preserve">4 </t>
    </r>
    <r>
      <rPr>
        <sz val="10"/>
        <color theme="1"/>
        <rFont val="Arial"/>
        <family val="2"/>
        <charset val="238"/>
      </rPr>
      <t>Stroški, ki se ne financirajo iz sredstev mehanizma NOO v skladu z načrtom in so financirani iz drugih EU skladov, integralnih sredstvev, lastnih virov,...</t>
    </r>
  </si>
  <si>
    <t>Davčna števika:</t>
  </si>
  <si>
    <t>Številka TRR:</t>
  </si>
  <si>
    <t>Izjava končnega prejemnika o povečanju premoženja RS, danega v upravljanje in v lasti druge osebe javnega prava:</t>
  </si>
  <si>
    <t>a) Izjava končnega prejemnika o povečanju premoženja RS, danega v upravljanje</t>
  </si>
  <si>
    <t>Skupaj stroški NOO in DDV</t>
  </si>
  <si>
    <t>Izjava končnega prejemnika o povečanju premoženja RS, danega v upravljanje:</t>
  </si>
  <si>
    <t>Izjava upravičenca o povečanju premoženja prenesenega v last drugih oseb javnega prava, ki imajo premoženje v svoji lasti</t>
  </si>
  <si>
    <t>Povečanje premoženja prenesenega v last drugih oseb javnega prava</t>
  </si>
  <si>
    <t>b) Izjava končnega prejemnika o povečanju premoženja prenesenega v last drugih oseb javnega prava, ki imajo premoženje v svoji lasti</t>
  </si>
  <si>
    <t>4323 00</t>
  </si>
  <si>
    <t>Številka vloge za predplačilo:</t>
  </si>
  <si>
    <t>Naziv stroška</t>
  </si>
  <si>
    <t>Številka vloge za izplačilo:</t>
  </si>
  <si>
    <t>V primeru več partnerjev izpolnite izjavo za vsakega partnerja posebej.</t>
  </si>
  <si>
    <t>Naziv končnega prejemnika</t>
  </si>
  <si>
    <t>Vrsta stroška</t>
  </si>
  <si>
    <t>Številka dokumenta</t>
  </si>
  <si>
    <t>Datum opr.storitve</t>
  </si>
  <si>
    <t xml:space="preserve">VLOGA ZA IZPLAČILO IZ SKLADA NOO ŠT. : </t>
  </si>
  <si>
    <t>e-naslov:</t>
  </si>
  <si>
    <t>Stroškovno mesto:</t>
  </si>
  <si>
    <t>Številka IBAN:</t>
  </si>
  <si>
    <t>Številka SWIFT ali BIC:</t>
  </si>
  <si>
    <t>Vpišite kratek povzetek izvajanja projekta po posameznih aktivnostih/sklopih (kot npr. začetek in konec izvajanja aktivnosti), prispevek projekta k doseganju mejnika/cilja, kazalnikom spremljanja, skupnim kazalnikom (če je relevantno) ter napredek pri doseganju projektno specifičnih kazalnikov učinka in rezultata (vključno z metodologijo spremljanja in dokazili). Izpostavite tudi težave, ki so se pojavile med izvajanjem do sedaj ali težave, ki jih lahko predvidite, da se bodo pojavile pri nadaljnjem izvajanju projekta. Če se oceni, da mejnik/cilj ne bo dosežen v roku, navedite razloge oziroma ustrezna pojasnila.</t>
  </si>
  <si>
    <t>Dodatni/novi podizvajalci</t>
  </si>
  <si>
    <t>Vsi podizvajalci po pogodbi oz. sprejeti ponudbi</t>
  </si>
  <si>
    <t>Sprememba/menjava podizvajalcev (navesti nove podizvajlce, ki menjajo obstoječe)</t>
  </si>
  <si>
    <t>Ocenjena vrednost naročila (v EUR brez DDV)</t>
  </si>
  <si>
    <t>Datum objave obvestila o naročilu</t>
  </si>
  <si>
    <t>Navedba št. projektov, če se strošek za ta predmet naročila uveljavlja na več projektih</t>
  </si>
  <si>
    <t>ostane po pogodbi</t>
  </si>
  <si>
    <t>SKUPAJ brez DDV (NOO)</t>
  </si>
  <si>
    <t>SKUPAJ z DDV</t>
  </si>
  <si>
    <t>Davčna številka</t>
  </si>
  <si>
    <r>
      <t xml:space="preserve">Priloga 9: Evidenca JN in postopkov izbora na podlagi ZJZP ali ZNKP - </t>
    </r>
    <r>
      <rPr>
        <b/>
        <u/>
        <sz val="10"/>
        <rFont val="Arial"/>
        <family val="2"/>
        <charset val="238"/>
      </rPr>
      <t>Evidenčna naročila</t>
    </r>
  </si>
  <si>
    <t>Podatki o končnem prejemniku</t>
  </si>
  <si>
    <t>Priloga 1: SEZNAM STROŠKOV</t>
  </si>
  <si>
    <t xml:space="preserve">Kratek naziv projekta: </t>
  </si>
  <si>
    <t>Šifra projekta v NRP:</t>
  </si>
  <si>
    <t>Znesek vloge za izplačilo</t>
  </si>
  <si>
    <t xml:space="preserve">            Priloga 2:              VSEBINSKO POROČILO O IZVAJANJU PROJEKTA</t>
  </si>
  <si>
    <t xml:space="preserve">                                                                 Priloga 6: OBRAZEC ZA OPREMO K VLOGI ZA IZPLAČILO ŠT.:                                                                                                                                                                                                                                                                           </t>
  </si>
  <si>
    <t xml:space="preserve">                                                                  Priloga 7: OBRAZEC ZA OPREMO K VLOGI ZA IZPLAČILO ŠT.:                                                                                                                                                                                                                                                                                 </t>
  </si>
  <si>
    <t>Št. VZI s katereim se prvič uveljavlja strošek, ki ima podlago v tem naročilu/pogodbi</t>
  </si>
  <si>
    <t>Vnesejo se podatki o višini stroškov na preteklem VZI</t>
  </si>
  <si>
    <t>PREGLED PRETEKLIH VZI</t>
  </si>
  <si>
    <t>št. VZI</t>
  </si>
  <si>
    <t>SSE - urna postavka stroškov dela</t>
  </si>
  <si>
    <t>Stroški blaga in storitev</t>
  </si>
  <si>
    <t>Stroški opreme</t>
  </si>
  <si>
    <t>zgornja tabela je namenjena pregledu, podatki se polnijo samodejno.</t>
  </si>
  <si>
    <t>višina stroškov iz finančnega načrta</t>
  </si>
  <si>
    <t>PP</t>
  </si>
  <si>
    <t>Projekt poteka v skladu s cilji in aktivnostmi, ki so navedeni v pogodbi o sofinanciranju. Stroškov/izdatkov, ki so vključeni v vlogo in se nanašajo na projekt ter pogodbo o sofinanciranju, nismo in ne bomo uveljavljali v okviru drugih programov EU, nacionalnih ali drugih virov (prepoved dvojnega financiranja). Stroški/izdatki so ustrezno evidentirani v poslovnih knjigah na ločenem stroškovnem mestu navedenem zgoraj (Podatki o končnem prejemniku). Potrjujemo, da smo seznanjeni z dejstvom,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t>
  </si>
  <si>
    <t>Ministrstvo za vzgojo in izobraževanje</t>
  </si>
  <si>
    <t>1. račun;
2. dokazilo o plačilu.</t>
  </si>
  <si>
    <t>Dokazil se skladno s pogodbo o sofinanaciranju ne prilaga.</t>
  </si>
  <si>
    <t>c3330-22-primer/1</t>
  </si>
  <si>
    <t>Izjava končnega prejemnika:</t>
  </si>
  <si>
    <t>Standardne lestvice stroškov na enoto (SSE)</t>
  </si>
  <si>
    <t>Posredni stroški v pavšalnem znesku v višini 15% od neposredno upravičenih stroškov za osebje</t>
  </si>
  <si>
    <t>1. dokumentacija o postopku oddaje javnega naročila, če je relevantno; 
2. poročilo o opravljenih storitvah, študija, raziskava,  prevod, seznam udeležencev oz. listina prisotnosti, dobavnica, objava članka/promocijskega oglasa ipd.</t>
  </si>
  <si>
    <t>Stroški informiranja in komuniciranja (stroški organizacije in izvedbe konferenc, seminarjev in simpozijev; stroški izdelave ali nadgradnje spletne strani; stroški oglaševalskih storitev in stroški objav; drugi stroški informiranja in komuniciranja)</t>
  </si>
  <si>
    <t>1. dokumentacija o postopku zaposlitve, če je relevantno; 
2. časovnica, če NE gre za 100 % zaposlitev na projektu.</t>
  </si>
  <si>
    <t>1. dokumentacija o postopku oddaje javnega naročila, če je relevantno;
2. vabilo/program, poročilo o službenem potovanju.</t>
  </si>
  <si>
    <t>1. izjava o pravilnosti obračuna plače in drugih stroškov dela (IK2 obrazec);  
2. obračunski list in izračun zneska financiranega iz sredstev mehanizma (v primeru zaposlitve v deležu); 
3. dokazilo o plačilu (izpis odredb iz MFERAC).</t>
  </si>
  <si>
    <t>Podjemne pogodbe</t>
  </si>
  <si>
    <t>podjemna pogodba</t>
  </si>
  <si>
    <t>1. dokumentacija o postopku oddaje javnega naročila, če je relevantno;
2. poročilo o opravljenih storitvah.</t>
  </si>
  <si>
    <t>1. račun ali zahtevek za izplačilo podjemnega dela;
2. obračun podjemnega dela;
3. dokazilo o plačilu podjemnega dela in pripadajočih davkov in prispevkov (izpis odredb iz MFERAC).</t>
  </si>
  <si>
    <t>Avtorske pogodbe</t>
  </si>
  <si>
    <t>avtorska pogodba</t>
  </si>
  <si>
    <t>1. dokumentacija o postopku oddaje javnega naročila, če je relevantno;
2. npr.: avtorski izdelek, poročilo o delu, lista prisotnosti.</t>
  </si>
  <si>
    <t>1. račun ali zahtevek za izplačilo avtorskega honorarja;
2. obračun avtorskega dela;
3. dokazilo o plačilu avtorskega dela in pripadajočih davkov in prispevkov (izpis odredb iz MFERAC).</t>
  </si>
  <si>
    <t>Potni stroški</t>
  </si>
  <si>
    <t>1. obračun potnega naloga, s priloženimi vsemi računi oz. dokazili za nastale stroške (hotel, vozovnica, plačilo parkirnine, cestnina, tunelnina …);
2. račun za nakup letalske karte, račun za kotizacijo, račun za nastanitev ali pravna podlaga za izdajo računa, če je relevantno;
3. dokazilo o plačilu (izpis odredb iz MFERAC).</t>
  </si>
  <si>
    <t>Pogodba o opravljanju storitev zunanjih izvajalcev</t>
  </si>
  <si>
    <t>1. dokumentacija o postopku oddaje javnega naročila, če je relevantno; 
2. poročilo o opravljenih storitvah, študija,  raziskava, prevod, seznam udeležencev oz. listina prisotnosti, dobavnica, objava članka/promocijskega oglasa ipd.</t>
  </si>
  <si>
    <t>1. račun;
2. dokazilo o plačilu (izpis odredb iz MFERAC).</t>
  </si>
  <si>
    <t>Priloga 4d: Seznam primerov dokazil za posamezne stroške (MVI v vlogi KP)</t>
  </si>
  <si>
    <r>
      <t xml:space="preserve">Pri vsakem strošku je treba priložiti:
 </t>
    </r>
    <r>
      <rPr>
        <b/>
        <sz val="11"/>
        <color theme="1"/>
        <rFont val="Calibri"/>
        <family val="2"/>
        <charset val="238"/>
        <scheme val="minor"/>
      </rPr>
      <t>pravno podlago,</t>
    </r>
    <r>
      <rPr>
        <sz val="11"/>
        <color theme="1"/>
        <rFont val="Calibri"/>
        <family val="2"/>
        <charset val="238"/>
        <scheme val="minor"/>
      </rPr>
      <t xml:space="preserve"> 
</t>
    </r>
    <r>
      <rPr>
        <b/>
        <sz val="11"/>
        <color theme="1"/>
        <rFont val="Calibri"/>
        <family val="2"/>
        <charset val="238"/>
        <scheme val="minor"/>
      </rPr>
      <t xml:space="preserve">dokazilo o opravljeni aktivnosti/storitvi/dobavljenem blagu/izvedeni gradnji, </t>
    </r>
    <r>
      <rPr>
        <sz val="11"/>
        <color theme="1"/>
        <rFont val="Calibri"/>
        <family val="2"/>
        <charset val="238"/>
        <scheme val="minor"/>
      </rPr>
      <t xml:space="preserve">
</t>
    </r>
    <r>
      <rPr>
        <b/>
        <sz val="11"/>
        <color theme="1"/>
        <rFont val="Calibri"/>
        <family val="2"/>
        <charset val="238"/>
        <scheme val="minor"/>
      </rPr>
      <t>dokazilo o plačilu.</t>
    </r>
    <r>
      <rPr>
        <sz val="11"/>
        <color theme="1"/>
        <rFont val="Calibri"/>
        <family val="2"/>
        <charset val="238"/>
        <scheme val="minor"/>
      </rPr>
      <t xml:space="preserve">
V pregledici so navedeni</t>
    </r>
    <r>
      <rPr>
        <b/>
        <sz val="11"/>
        <color theme="1"/>
        <rFont val="Calibri"/>
        <family val="2"/>
        <charset val="238"/>
        <scheme val="minor"/>
      </rPr>
      <t xml:space="preserve"> le primeri dokazil za nekaj posameznih stroškov.</t>
    </r>
  </si>
  <si>
    <t xml:space="preserve">pogodba o zaposlitvi ali drugi pravni akt
</t>
  </si>
  <si>
    <t>Standardne lestvice stroškov na enoto (SE programi)</t>
  </si>
  <si>
    <t>1. izjava strokovnega aktiva o ustreznosti izobraževalnega programa, v kolikor le-ta ni javnoveljaven;  
2. dokazilo o opravljenem izobraževanju oziroma usposabljanju udeležencev (npr. dokazilo o registraciji prek spletne strani/portala, elektronski izpis udeležencev, seznam prijavljenih itd);                                                                                                                                                                                                                                                                 3. podpisane liste prisotnosti udeležencev v programih;
4. obrazec obračuna SE izvedenih ur na udeleženca (obračun SE na uro na udeleženca).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</si>
</sst>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41" x14ac:knownFonts="1">
    <font>
      <sz val="11"/>
      <color theme="1"/>
      <name val="Calibri"/>
      <family val="2"/>
      <charset val="238"/>
      <scheme val="minor"/>
    </font>
    <font>
      <sz val="10"/>
      <color theme="1"/>
      <name val="Arial"/>
      <family val="2"/>
      <charset val="238"/>
    </font>
    <font>
      <b/>
      <sz val="10"/>
      <color theme="1"/>
      <name val="Arial"/>
      <family val="2"/>
      <charset val="238"/>
    </font>
    <font>
      <b/>
      <u/>
      <sz val="10"/>
      <color theme="1"/>
      <name val="Arial"/>
      <family val="2"/>
      <charset val="238"/>
    </font>
    <font>
      <sz val="8"/>
      <color theme="1"/>
      <name val="Arial"/>
      <family val="2"/>
      <charset val="238"/>
    </font>
    <font>
      <sz val="8"/>
      <color theme="1"/>
      <name val="Calibri"/>
      <family val="2"/>
      <charset val="238"/>
      <scheme val="minor"/>
    </font>
    <font>
      <i/>
      <sz val="10"/>
      <color theme="1"/>
      <name val="Arial"/>
      <family val="2"/>
      <charset val="238"/>
    </font>
    <font>
      <sz val="10"/>
      <color theme="1"/>
      <name val="Calibri"/>
      <family val="2"/>
      <charset val="238"/>
      <scheme val="minor"/>
    </font>
    <font>
      <b/>
      <sz val="11"/>
      <color theme="1"/>
      <name val="Arial"/>
      <family val="2"/>
      <charset val="238"/>
    </font>
    <font>
      <sz val="11"/>
      <color theme="1"/>
      <name val="Arial"/>
      <family val="2"/>
      <charset val="238"/>
    </font>
    <font>
      <b/>
      <vertAlign val="superscript"/>
      <sz val="11"/>
      <color theme="1"/>
      <name val="Arial"/>
      <family val="2"/>
      <charset val="238"/>
    </font>
    <font>
      <sz val="8"/>
      <name val="Calibri"/>
      <family val="2"/>
      <charset val="238"/>
      <scheme val="minor"/>
    </font>
    <font>
      <vertAlign val="superscript"/>
      <sz val="11"/>
      <color theme="1"/>
      <name val="Arial"/>
      <family val="2"/>
      <charset val="238"/>
    </font>
    <font>
      <sz val="10"/>
      <name val="Arial"/>
      <family val="2"/>
      <charset val="238"/>
    </font>
    <font>
      <b/>
      <sz val="11"/>
      <color theme="1"/>
      <name val="Calibri"/>
      <family val="2"/>
      <charset val="238"/>
      <scheme val="minor"/>
    </font>
    <font>
      <sz val="11"/>
      <name val="Arial"/>
      <family val="2"/>
      <charset val="238"/>
    </font>
    <font>
      <sz val="9"/>
      <color indexed="81"/>
      <name val="Segoe UI"/>
      <family val="2"/>
      <charset val="238"/>
    </font>
    <font>
      <b/>
      <sz val="9"/>
      <color indexed="81"/>
      <name val="Segoe UI"/>
      <family val="2"/>
      <charset val="238"/>
    </font>
    <font>
      <b/>
      <i/>
      <sz val="11"/>
      <color theme="1"/>
      <name val="Arial"/>
      <family val="2"/>
      <charset val="238"/>
    </font>
    <font>
      <b/>
      <sz val="10"/>
      <color theme="0"/>
      <name val="Arial"/>
      <family val="2"/>
      <charset val="238"/>
    </font>
    <font>
      <b/>
      <sz val="10"/>
      <name val="Arial"/>
      <family val="2"/>
      <charset val="238"/>
    </font>
    <font>
      <i/>
      <sz val="10"/>
      <name val="Arial"/>
      <family val="2"/>
      <charset val="238"/>
    </font>
    <font>
      <sz val="10"/>
      <color rgb="FF000000"/>
      <name val="Arial"/>
      <family val="2"/>
      <charset val="238"/>
    </font>
    <font>
      <b/>
      <sz val="10"/>
      <color rgb="FF000000"/>
      <name val="Arial"/>
      <family val="2"/>
      <charset val="238"/>
    </font>
    <font>
      <i/>
      <sz val="10"/>
      <color rgb="FF000000"/>
      <name val="Arial"/>
      <family val="2"/>
      <charset val="238"/>
    </font>
    <font>
      <b/>
      <sz val="10"/>
      <color theme="8"/>
      <name val="Arial"/>
      <family val="2"/>
      <charset val="238"/>
    </font>
    <font>
      <b/>
      <u/>
      <sz val="10"/>
      <name val="Arial"/>
      <family val="2"/>
      <charset val="238"/>
    </font>
    <font>
      <i/>
      <u/>
      <sz val="10"/>
      <name val="Arial"/>
      <family val="2"/>
      <charset val="238"/>
    </font>
    <font>
      <b/>
      <vertAlign val="superscript"/>
      <sz val="10"/>
      <color theme="1"/>
      <name val="Arial"/>
      <family val="2"/>
      <charset val="238"/>
    </font>
    <font>
      <vertAlign val="superscript"/>
      <sz val="10"/>
      <color theme="1"/>
      <name val="Arial"/>
      <family val="2"/>
      <charset val="238"/>
    </font>
    <font>
      <u/>
      <sz val="10"/>
      <color theme="1"/>
      <name val="Arial"/>
      <family val="2"/>
      <charset val="238"/>
    </font>
    <font>
      <sz val="10"/>
      <color rgb="FFFF0000"/>
      <name val="Arial"/>
      <family val="2"/>
      <charset val="238"/>
    </font>
    <font>
      <sz val="10"/>
      <color theme="3"/>
      <name val="Arial"/>
      <family val="2"/>
      <charset val="238"/>
    </font>
    <font>
      <sz val="12"/>
      <color theme="1"/>
      <name val="Arial"/>
      <family val="2"/>
      <charset val="238"/>
    </font>
    <font>
      <sz val="12"/>
      <name val="Arial"/>
      <family val="2"/>
      <charset val="238"/>
    </font>
    <font>
      <b/>
      <sz val="10"/>
      <color theme="4"/>
      <name val="Arial"/>
      <family val="2"/>
      <charset val="238"/>
    </font>
    <font>
      <sz val="10"/>
      <color theme="4"/>
      <name val="Arial"/>
      <family val="2"/>
      <charset val="238"/>
    </font>
    <font>
      <b/>
      <sz val="11"/>
      <name val="Calibri"/>
      <family val="2"/>
      <charset val="238"/>
      <scheme val="minor"/>
    </font>
    <font>
      <b/>
      <i/>
      <sz val="10"/>
      <color theme="1"/>
      <name val="Arial"/>
      <family val="2"/>
      <charset val="238"/>
    </font>
    <font>
      <sz val="10"/>
      <color theme="1"/>
      <name val="Abadi"/>
      <family val="2"/>
    </font>
    <font>
      <b/>
      <sz val="10"/>
      <color theme="5" tint="-0.499984740745262"/>
      <name val="Arial"/>
      <family val="2"/>
      <charset val="238"/>
    </font>
  </fonts>
  <fills count="21">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39997558519241921"/>
        <bgColor theme="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bgColor theme="4"/>
      </patternFill>
    </fill>
    <fill>
      <patternFill patternType="solid">
        <fgColor rgb="FFEAF1DD"/>
        <bgColor rgb="FF000000"/>
      </patternFill>
    </fill>
    <fill>
      <patternFill patternType="solid">
        <fgColor theme="4" tint="0.39994506668294322"/>
        <bgColor indexed="64"/>
      </patternFill>
    </fill>
    <fill>
      <patternFill patternType="solid">
        <fgColor rgb="FFFFC000"/>
        <bgColor indexed="64"/>
      </patternFill>
    </fill>
    <fill>
      <patternFill patternType="solid">
        <fgColor theme="0" tint="-0.499984740745262"/>
        <bgColor indexed="64"/>
      </patternFill>
    </fill>
    <fill>
      <patternFill patternType="solid">
        <fgColor rgb="FFEAF1DD"/>
        <bgColor indexed="64"/>
      </patternFill>
    </fill>
    <fill>
      <patternFill patternType="solid">
        <fgColor theme="2"/>
        <bgColor indexed="64"/>
      </patternFill>
    </fill>
  </fills>
  <borders count="8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double">
        <color theme="4" tint="0.39991454817346722"/>
      </bottom>
      <diagonal/>
    </border>
    <border>
      <left/>
      <right style="thin">
        <color theme="4" tint="0.39997558519241921"/>
      </right>
      <top/>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thin">
        <color theme="4" tint="0.39997558519241921"/>
      </top>
      <bottom/>
      <diagonal/>
    </border>
    <border>
      <left/>
      <right/>
      <top style="thin">
        <color indexed="64"/>
      </top>
      <bottom style="double">
        <color indexed="64"/>
      </bottom>
      <diagonal/>
    </border>
    <border>
      <left style="thin">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570">
    <xf numFmtId="0" fontId="0" fillId="0" borderId="0" xfId="0"/>
    <xf numFmtId="0" fontId="1" fillId="0" borderId="0" xfId="0" applyFont="1"/>
    <xf numFmtId="0" fontId="1" fillId="0" borderId="0" xfId="0" applyFont="1" applyBorder="1" applyAlignment="1">
      <alignment horizontal="center"/>
    </xf>
    <xf numFmtId="0" fontId="1" fillId="0" borderId="0" xfId="0" applyFont="1" applyBorder="1" applyAlignment="1"/>
    <xf numFmtId="0" fontId="2" fillId="0" borderId="0" xfId="0" applyFont="1" applyAlignment="1"/>
    <xf numFmtId="0" fontId="1" fillId="0" borderId="0" xfId="0" applyFont="1" applyAlignment="1"/>
    <xf numFmtId="0" fontId="1" fillId="0" borderId="0" xfId="0" applyFont="1" applyBorder="1" applyAlignment="1">
      <alignment horizontal="center"/>
    </xf>
    <xf numFmtId="0" fontId="9" fillId="0" borderId="0" xfId="0" applyFont="1"/>
    <xf numFmtId="0" fontId="8" fillId="0" borderId="0" xfId="0" applyFont="1" applyAlignment="1"/>
    <xf numFmtId="0" fontId="9" fillId="0" borderId="0" xfId="0" applyFont="1" applyAlignment="1">
      <alignment horizontal="center"/>
    </xf>
    <xf numFmtId="0" fontId="9" fillId="0" borderId="0" xfId="0" applyFont="1" applyBorder="1"/>
    <xf numFmtId="14" fontId="9" fillId="0" borderId="0" xfId="0" applyNumberFormat="1" applyFont="1" applyBorder="1" applyAlignment="1">
      <alignment vertical="center"/>
    </xf>
    <xf numFmtId="0" fontId="8" fillId="0" borderId="0" xfId="0" applyFont="1" applyFill="1" applyBorder="1" applyAlignment="1"/>
    <xf numFmtId="0" fontId="9" fillId="0" borderId="0" xfId="0" applyFont="1" applyBorder="1" applyAlignment="1"/>
    <xf numFmtId="0" fontId="9" fillId="0" borderId="0" xfId="0" applyFont="1" applyBorder="1" applyAlignment="1">
      <alignment horizontal="center"/>
    </xf>
    <xf numFmtId="0" fontId="8" fillId="0" borderId="0" xfId="0" applyFont="1" applyBorder="1" applyAlignment="1">
      <alignment horizontal="center"/>
    </xf>
    <xf numFmtId="0" fontId="9" fillId="0" borderId="0" xfId="0" applyFont="1" applyBorder="1" applyAlignment="1">
      <alignment horizontal="left" wrapText="1"/>
    </xf>
    <xf numFmtId="0" fontId="9" fillId="0" borderId="0" xfId="0" applyFont="1" applyAlignment="1">
      <alignment wrapText="1"/>
    </xf>
    <xf numFmtId="0" fontId="1" fillId="0" borderId="0" xfId="0" applyFont="1" applyProtection="1">
      <protection locked="0"/>
    </xf>
    <xf numFmtId="0" fontId="1" fillId="0" borderId="0" xfId="0" applyFont="1" applyAlignment="1" applyProtection="1">
      <protection locked="0"/>
    </xf>
    <xf numFmtId="0" fontId="9" fillId="0" borderId="0" xfId="0" applyFont="1" applyProtection="1">
      <protection locked="0"/>
    </xf>
    <xf numFmtId="0" fontId="4" fillId="0" borderId="0" xfId="0" applyFont="1" applyProtection="1">
      <protection locked="0"/>
    </xf>
    <xf numFmtId="0" fontId="7" fillId="0" borderId="0" xfId="0" applyFo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horizontal="center"/>
      <protection locked="0"/>
    </xf>
    <xf numFmtId="0" fontId="2" fillId="0" borderId="0" xfId="0" applyFont="1" applyAlignment="1" applyProtection="1">
      <alignment horizontal="center"/>
      <protection locked="0"/>
    </xf>
    <xf numFmtId="0" fontId="1" fillId="0" borderId="0" xfId="0" applyFont="1" applyAlignment="1" applyProtection="1">
      <alignment horizontal="center" vertical="center"/>
      <protection locked="0"/>
    </xf>
    <xf numFmtId="0" fontId="1" fillId="0" borderId="0" xfId="0" applyFont="1" applyBorder="1" applyProtection="1">
      <protection locked="0"/>
    </xf>
    <xf numFmtId="0" fontId="1" fillId="0" borderId="0" xfId="0" applyFont="1" applyFill="1" applyBorder="1" applyProtection="1">
      <protection locked="0"/>
    </xf>
    <xf numFmtId="0" fontId="1" fillId="0" borderId="0" xfId="0" applyFont="1" applyFill="1" applyBorder="1" applyAlignment="1" applyProtection="1">
      <alignment horizontal="center"/>
      <protection locked="0"/>
    </xf>
    <xf numFmtId="0" fontId="0" fillId="0" borderId="0" xfId="0" applyFont="1" applyBorder="1" applyAlignment="1" applyProtection="1">
      <alignment horizontal="center"/>
      <protection locked="0"/>
    </xf>
    <xf numFmtId="4" fontId="2" fillId="0" borderId="0" xfId="0" applyNumberFormat="1" applyFont="1" applyFill="1" applyBorder="1" applyAlignment="1" applyProtection="1">
      <alignment horizontal="center"/>
      <protection locked="0"/>
    </xf>
    <xf numFmtId="0" fontId="1" fillId="0" borderId="0" xfId="0" applyFont="1" applyFill="1" applyProtection="1">
      <protection locked="0"/>
    </xf>
    <xf numFmtId="0" fontId="2" fillId="0" borderId="0" xfId="0" applyFont="1" applyFill="1" applyBorder="1" applyAlignment="1" applyProtection="1">
      <alignment horizontal="center"/>
      <protection locked="0"/>
    </xf>
    <xf numFmtId="0" fontId="3" fillId="0" borderId="0" xfId="0" applyFont="1" applyProtection="1">
      <protection locked="0"/>
    </xf>
    <xf numFmtId="0" fontId="1" fillId="0" borderId="0" xfId="0" applyFont="1" applyAlignment="1" applyProtection="1">
      <alignment horizontal="justify" wrapText="1"/>
      <protection locked="0"/>
    </xf>
    <xf numFmtId="0" fontId="1" fillId="0" borderId="0" xfId="0" applyFont="1" applyAlignment="1" applyProtection="1">
      <alignment horizontal="center" wrapText="1"/>
      <protection locked="0"/>
    </xf>
    <xf numFmtId="0" fontId="4" fillId="0" borderId="0" xfId="0" applyFont="1" applyAlignment="1" applyProtection="1">
      <alignment wrapText="1" shrinkToFit="1"/>
      <protection locked="0"/>
    </xf>
    <xf numFmtId="0" fontId="5" fillId="0" borderId="0" xfId="0" applyFont="1" applyAlignment="1" applyProtection="1">
      <alignment wrapText="1"/>
      <protection locked="0"/>
    </xf>
    <xf numFmtId="0" fontId="1" fillId="0" borderId="0" xfId="0" applyFont="1" applyAlignment="1" applyProtection="1">
      <alignment wrapText="1" shrinkToFit="1"/>
      <protection locked="0"/>
    </xf>
    <xf numFmtId="0" fontId="1" fillId="0" borderId="0" xfId="0" applyFont="1" applyBorder="1" applyAlignment="1" applyProtection="1">
      <alignment horizontal="center"/>
    </xf>
    <xf numFmtId="0" fontId="0" fillId="0" borderId="0" xfId="0" applyFont="1" applyBorder="1" applyAlignment="1" applyProtection="1">
      <alignment horizontal="center"/>
    </xf>
    <xf numFmtId="0" fontId="1" fillId="0" borderId="0" xfId="0" applyFont="1" applyFill="1" applyBorder="1" applyAlignment="1" applyProtection="1">
      <alignment horizontal="right"/>
    </xf>
    <xf numFmtId="0" fontId="8" fillId="0" borderId="0" xfId="0" applyFont="1" applyAlignment="1" applyProtection="1">
      <alignment horizontal="center"/>
      <protection locked="0"/>
    </xf>
    <xf numFmtId="0" fontId="1" fillId="4" borderId="0" xfId="0" applyFont="1" applyFill="1" applyProtection="1">
      <protection locked="0"/>
    </xf>
    <xf numFmtId="0" fontId="2" fillId="4" borderId="0" xfId="0" applyFont="1" applyFill="1" applyBorder="1" applyAlignment="1" applyProtection="1">
      <alignment horizontal="center"/>
    </xf>
    <xf numFmtId="0" fontId="0" fillId="4" borderId="0" xfId="0" applyFill="1" applyBorder="1" applyAlignment="1" applyProtection="1">
      <alignment horizontal="center"/>
    </xf>
    <xf numFmtId="0" fontId="2" fillId="4" borderId="0" xfId="0" applyFont="1" applyFill="1" applyBorder="1" applyAlignment="1" applyProtection="1">
      <alignment horizontal="right"/>
    </xf>
    <xf numFmtId="0" fontId="7" fillId="4" borderId="0" xfId="0" applyFont="1" applyFill="1" applyProtection="1">
      <protection locked="0"/>
    </xf>
    <xf numFmtId="4" fontId="0" fillId="0" borderId="0" xfId="0" applyNumberFormat="1" applyBorder="1" applyAlignment="1" applyProtection="1">
      <alignment horizontal="center"/>
      <protection locked="0"/>
    </xf>
    <xf numFmtId="0" fontId="1" fillId="0" borderId="12" xfId="0" applyFont="1" applyBorder="1" applyAlignment="1" applyProtection="1">
      <alignment horizontal="center" vertical="center"/>
    </xf>
    <xf numFmtId="0" fontId="2" fillId="0" borderId="0" xfId="0" applyFont="1" applyFill="1" applyBorder="1" applyAlignment="1" applyProtection="1">
      <alignment horizontal="center"/>
    </xf>
    <xf numFmtId="0" fontId="1" fillId="0" borderId="10" xfId="0" applyFont="1" applyBorder="1" applyAlignment="1" applyProtection="1">
      <alignment horizontal="center" vertical="center"/>
    </xf>
    <xf numFmtId="0" fontId="2" fillId="0" borderId="16" xfId="0" applyFont="1" applyBorder="1" applyAlignment="1" applyProtection="1">
      <alignment horizontal="center" vertical="center" wrapText="1"/>
    </xf>
    <xf numFmtId="0" fontId="1" fillId="0" borderId="0" xfId="0" applyFont="1" applyFill="1" applyBorder="1" applyAlignment="1"/>
    <xf numFmtId="164" fontId="1" fillId="0" borderId="0" xfId="0" applyNumberFormat="1" applyFont="1" applyFill="1" applyBorder="1" applyAlignment="1" applyProtection="1">
      <alignment horizontal="center"/>
    </xf>
    <xf numFmtId="164" fontId="1" fillId="0" borderId="0" xfId="0" applyNumberFormat="1" applyFont="1" applyFill="1" applyBorder="1" applyAlignment="1">
      <alignment horizontal="center"/>
    </xf>
    <xf numFmtId="0" fontId="1" fillId="0" borderId="0"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1" fillId="0" borderId="16" xfId="0" applyFont="1" applyBorder="1" applyAlignment="1" applyProtection="1">
      <alignment horizontal="center" vertical="center"/>
    </xf>
    <xf numFmtId="0" fontId="1" fillId="7" borderId="21" xfId="0" applyFont="1" applyFill="1" applyBorder="1" applyAlignment="1" applyProtection="1">
      <alignment horizontal="center" vertical="center"/>
    </xf>
    <xf numFmtId="0" fontId="8" fillId="0" borderId="0" xfId="0" applyFont="1" applyAlignment="1" applyProtection="1">
      <alignment horizontal="right"/>
      <protection locked="0"/>
    </xf>
    <xf numFmtId="0" fontId="1" fillId="0" borderId="0" xfId="0" applyFont="1" applyAlignment="1" applyProtection="1">
      <alignment horizontal="right"/>
      <protection locked="0"/>
    </xf>
    <xf numFmtId="14" fontId="2" fillId="0" borderId="1" xfId="0" applyNumberFormat="1" applyFont="1" applyBorder="1" applyAlignment="1" applyProtection="1">
      <alignment horizontal="center" vertical="center"/>
      <protection locked="0"/>
    </xf>
    <xf numFmtId="14" fontId="2" fillId="0" borderId="1" xfId="0" applyNumberFormat="1" applyFont="1" applyBorder="1" applyAlignment="1" applyProtection="1">
      <alignment horizontal="center"/>
      <protection locked="0"/>
    </xf>
    <xf numFmtId="0" fontId="18" fillId="0" borderId="0" xfId="0" applyFont="1" applyAlignment="1" applyProtection="1">
      <alignment horizontal="left"/>
      <protection locked="0"/>
    </xf>
    <xf numFmtId="0" fontId="1" fillId="11" borderId="12" xfId="0" applyFont="1" applyFill="1" applyBorder="1" applyAlignment="1" applyProtection="1">
      <alignment horizontal="center" vertical="center"/>
    </xf>
    <xf numFmtId="0" fontId="1" fillId="12" borderId="12" xfId="0" applyFont="1" applyFill="1" applyBorder="1" applyAlignment="1" applyProtection="1">
      <alignment horizontal="center" vertical="center"/>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wrapText="1"/>
    </xf>
    <xf numFmtId="0" fontId="1" fillId="5" borderId="40" xfId="0" applyFont="1" applyFill="1" applyBorder="1"/>
    <xf numFmtId="4" fontId="1" fillId="5" borderId="40" xfId="0" applyNumberFormat="1" applyFont="1" applyFill="1" applyBorder="1"/>
    <xf numFmtId="0" fontId="1" fillId="5" borderId="41" xfId="0" applyFont="1" applyFill="1" applyBorder="1"/>
    <xf numFmtId="4" fontId="1" fillId="5" borderId="41" xfId="0" applyNumberFormat="1" applyFont="1" applyFill="1" applyBorder="1"/>
    <xf numFmtId="0" fontId="1" fillId="0" borderId="0" xfId="0" applyFont="1" applyBorder="1"/>
    <xf numFmtId="4" fontId="2" fillId="0" borderId="0" xfId="0" applyNumberFormat="1" applyFont="1" applyBorder="1"/>
    <xf numFmtId="0" fontId="2" fillId="0" borderId="0" xfId="0" applyFont="1" applyBorder="1"/>
    <xf numFmtId="0" fontId="1" fillId="0" borderId="42" xfId="0" applyFont="1" applyBorder="1"/>
    <xf numFmtId="0" fontId="2" fillId="16" borderId="0" xfId="0" applyFont="1" applyFill="1"/>
    <xf numFmtId="0" fontId="1" fillId="16" borderId="0" xfId="0" applyFont="1" applyFill="1"/>
    <xf numFmtId="4" fontId="2" fillId="16" borderId="0" xfId="0" applyNumberFormat="1" applyFont="1" applyFill="1"/>
    <xf numFmtId="0" fontId="1" fillId="0" borderId="0" xfId="0" applyFont="1" applyAlignment="1">
      <alignment horizontal="right"/>
    </xf>
    <xf numFmtId="0" fontId="1" fillId="0" borderId="0" xfId="0" applyFont="1" applyFill="1" applyBorder="1"/>
    <xf numFmtId="4" fontId="2" fillId="0" borderId="0" xfId="0" applyNumberFormat="1" applyFont="1" applyFill="1" applyBorder="1"/>
    <xf numFmtId="0" fontId="2" fillId="0" borderId="0" xfId="0" applyFont="1" applyFill="1"/>
    <xf numFmtId="0" fontId="1" fillId="0" borderId="0" xfId="0" applyFont="1" applyFill="1"/>
    <xf numFmtId="4" fontId="2" fillId="0" borderId="0" xfId="0" applyNumberFormat="1" applyFont="1" applyFill="1"/>
    <xf numFmtId="0" fontId="1" fillId="0" borderId="0" xfId="0" applyFont="1" applyAlignment="1" applyProtection="1">
      <alignment horizontal="right"/>
      <protection locked="0"/>
    </xf>
    <xf numFmtId="0" fontId="19" fillId="14" borderId="10" xfId="0" applyFont="1" applyFill="1" applyBorder="1" applyAlignment="1">
      <alignment horizontal="center" wrapText="1"/>
    </xf>
    <xf numFmtId="0" fontId="21" fillId="0" borderId="0" xfId="0" applyFont="1" applyBorder="1" applyAlignment="1">
      <alignment horizontal="left" vertical="center" wrapText="1"/>
    </xf>
    <xf numFmtId="0" fontId="20" fillId="0" borderId="0" xfId="0" applyFont="1" applyBorder="1" applyAlignment="1">
      <alignment horizontal="left" vertical="center" wrapText="1"/>
    </xf>
    <xf numFmtId="0" fontId="13" fillId="0" borderId="0" xfId="0" applyFont="1" applyFill="1" applyAlignment="1">
      <alignment horizontal="left" vertical="center" wrapText="1"/>
    </xf>
    <xf numFmtId="0" fontId="23" fillId="15" borderId="14" xfId="0" applyFont="1" applyFill="1" applyBorder="1" applyAlignment="1">
      <alignment vertical="center" wrapText="1"/>
    </xf>
    <xf numFmtId="0" fontId="25" fillId="15" borderId="11" xfId="0" applyFont="1" applyFill="1" applyBorder="1" applyAlignment="1">
      <alignment vertical="center" wrapText="1"/>
    </xf>
    <xf numFmtId="0" fontId="13" fillId="0" borderId="10" xfId="0" applyFont="1" applyBorder="1" applyAlignment="1">
      <alignment vertical="center"/>
    </xf>
    <xf numFmtId="0" fontId="13" fillId="0" borderId="10" xfId="0" applyFont="1" applyBorder="1" applyAlignment="1">
      <alignment vertical="center" wrapText="1"/>
    </xf>
    <xf numFmtId="49" fontId="13" fillId="0" borderId="12" xfId="0" applyNumberFormat="1" applyFont="1" applyBorder="1" applyAlignment="1">
      <alignment vertical="center" wrapText="1"/>
    </xf>
    <xf numFmtId="0" fontId="2" fillId="0" borderId="0" xfId="0" applyFont="1" applyBorder="1" applyAlignment="1">
      <alignment horizontal="center" vertical="center"/>
    </xf>
    <xf numFmtId="4" fontId="1" fillId="0" borderId="0" xfId="0" applyNumberFormat="1" applyFont="1"/>
    <xf numFmtId="0" fontId="2" fillId="0" borderId="1"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0" xfId="0" applyFont="1" applyAlignment="1">
      <alignment vertical="center"/>
    </xf>
    <xf numFmtId="0" fontId="1" fillId="0" borderId="8" xfId="0" applyFont="1" applyBorder="1" applyAlignment="1">
      <alignment horizontal="center" vertical="center" wrapText="1"/>
    </xf>
    <xf numFmtId="0" fontId="1" fillId="0" borderId="8" xfId="0" applyFont="1" applyBorder="1" applyAlignment="1">
      <alignment vertical="center"/>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4" fontId="21" fillId="0" borderId="46" xfId="0" applyNumberFormat="1" applyFont="1" applyBorder="1" applyAlignment="1">
      <alignment horizontal="center" vertical="center" wrapText="1"/>
    </xf>
    <xf numFmtId="4" fontId="21" fillId="0" borderId="16" xfId="0" applyNumberFormat="1" applyFont="1" applyBorder="1" applyAlignment="1">
      <alignment horizontal="center" vertical="center" wrapText="1"/>
    </xf>
    <xf numFmtId="0" fontId="21" fillId="0" borderId="0" xfId="0" applyFont="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vertical="center" wrapText="1"/>
    </xf>
    <xf numFmtId="14" fontId="1" fillId="0" borderId="48" xfId="0" applyNumberFormat="1" applyFont="1" applyBorder="1" applyAlignment="1">
      <alignment horizontal="center" vertical="center" wrapText="1"/>
    </xf>
    <xf numFmtId="0" fontId="1" fillId="0" borderId="48" xfId="0" applyFont="1" applyBorder="1" applyAlignment="1">
      <alignment horizontal="center" vertical="center" wrapText="1"/>
    </xf>
    <xf numFmtId="17" fontId="1" fillId="0" borderId="48" xfId="0" quotePrefix="1" applyNumberFormat="1" applyFont="1" applyBorder="1" applyAlignment="1">
      <alignment horizontal="center" vertical="center" wrapText="1"/>
    </xf>
    <xf numFmtId="17" fontId="1" fillId="0" borderId="49" xfId="0" quotePrefix="1" applyNumberFormat="1" applyFont="1" applyBorder="1" applyAlignment="1">
      <alignment horizontal="center" vertical="center" wrapText="1"/>
    </xf>
    <xf numFmtId="4" fontId="1" fillId="0" borderId="50" xfId="0" applyNumberFormat="1" applyFont="1" applyBorder="1" applyAlignment="1">
      <alignment vertical="center"/>
    </xf>
    <xf numFmtId="0" fontId="1" fillId="0" borderId="51" xfId="0" applyFont="1" applyBorder="1" applyAlignment="1">
      <alignment horizontal="center" vertical="center" wrapText="1"/>
    </xf>
    <xf numFmtId="0" fontId="1" fillId="0" borderId="52" xfId="0" applyFont="1" applyBorder="1" applyAlignment="1">
      <alignment vertical="center" wrapText="1"/>
    </xf>
    <xf numFmtId="14" fontId="1" fillId="0" borderId="52" xfId="0" applyNumberFormat="1" applyFont="1" applyBorder="1" applyAlignment="1">
      <alignment horizontal="center" vertical="center" wrapText="1"/>
    </xf>
    <xf numFmtId="0" fontId="1" fillId="0" borderId="52" xfId="0" applyFont="1" applyBorder="1" applyAlignment="1">
      <alignment horizontal="center" vertical="center" wrapText="1"/>
    </xf>
    <xf numFmtId="17" fontId="1" fillId="0" borderId="52" xfId="0" quotePrefix="1" applyNumberFormat="1" applyFont="1" applyBorder="1" applyAlignment="1">
      <alignment horizontal="center" vertical="center" wrapText="1"/>
    </xf>
    <xf numFmtId="17" fontId="1" fillId="0" borderId="53" xfId="0" quotePrefix="1" applyNumberFormat="1" applyFont="1" applyBorder="1" applyAlignment="1">
      <alignment horizontal="center" vertical="center" wrapText="1"/>
    </xf>
    <xf numFmtId="4" fontId="1" fillId="0" borderId="54" xfId="0" applyNumberFormat="1" applyFont="1" applyBorder="1" applyAlignment="1">
      <alignment vertical="center"/>
    </xf>
    <xf numFmtId="0" fontId="1" fillId="0" borderId="52" xfId="0" applyFont="1" applyBorder="1" applyAlignment="1">
      <alignment vertical="center"/>
    </xf>
    <xf numFmtId="0" fontId="1" fillId="0" borderId="53"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56" xfId="0" applyFont="1" applyBorder="1" applyAlignment="1">
      <alignment vertical="center"/>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4" fontId="1" fillId="0" borderId="58" xfId="0" applyNumberFormat="1" applyFont="1" applyBorder="1" applyAlignment="1">
      <alignment vertical="center"/>
    </xf>
    <xf numFmtId="0" fontId="1" fillId="0" borderId="0" xfId="0" applyFont="1" applyAlignment="1">
      <alignment horizontal="center" vertical="center" wrapText="1"/>
    </xf>
    <xf numFmtId="4" fontId="1" fillId="0" borderId="0" xfId="0" applyNumberFormat="1" applyFont="1" applyAlignment="1">
      <alignment vertical="center"/>
    </xf>
    <xf numFmtId="0" fontId="1" fillId="0" borderId="0" xfId="0" applyFont="1" applyAlignment="1">
      <alignment vertical="center" wrapText="1"/>
    </xf>
    <xf numFmtId="0" fontId="1" fillId="0" borderId="0" xfId="0" applyFont="1" applyBorder="1" applyAlignment="1">
      <alignment vertical="center" wrapText="1"/>
    </xf>
    <xf numFmtId="0" fontId="21" fillId="0" borderId="15" xfId="0" applyFont="1" applyBorder="1" applyAlignment="1">
      <alignment horizontal="center" vertical="center" wrapText="1"/>
    </xf>
    <xf numFmtId="0" fontId="1" fillId="0" borderId="59" xfId="0" applyFont="1" applyBorder="1" applyAlignment="1">
      <alignment horizontal="center" vertical="center"/>
    </xf>
    <xf numFmtId="0" fontId="1" fillId="0" borderId="49" xfId="0" applyFont="1" applyBorder="1" applyAlignment="1">
      <alignment vertical="center" wrapText="1"/>
    </xf>
    <xf numFmtId="4" fontId="1" fillId="0" borderId="49" xfId="0" applyNumberFormat="1" applyFont="1" applyBorder="1" applyAlignment="1">
      <alignment vertical="center"/>
    </xf>
    <xf numFmtId="4" fontId="1" fillId="0" borderId="60" xfId="0" applyNumberFormat="1" applyFont="1" applyBorder="1" applyAlignment="1">
      <alignment vertical="center"/>
    </xf>
    <xf numFmtId="4" fontId="1" fillId="0" borderId="66" xfId="0" applyNumberFormat="1" applyFont="1" applyBorder="1" applyAlignment="1">
      <alignment vertical="center"/>
    </xf>
    <xf numFmtId="0" fontId="1" fillId="0" borderId="61" xfId="0" applyFont="1" applyBorder="1" applyAlignment="1">
      <alignment horizontal="center" vertical="center"/>
    </xf>
    <xf numFmtId="0" fontId="1" fillId="0" borderId="53" xfId="0" applyFont="1" applyBorder="1" applyAlignment="1">
      <alignment vertical="center" wrapText="1"/>
    </xf>
    <xf numFmtId="4" fontId="1" fillId="0" borderId="53" xfId="0" applyNumberFormat="1" applyFont="1" applyBorder="1" applyAlignment="1">
      <alignment vertical="center"/>
    </xf>
    <xf numFmtId="4" fontId="1" fillId="0" borderId="62" xfId="0" applyNumberFormat="1" applyFont="1" applyBorder="1" applyAlignment="1">
      <alignment vertical="center"/>
    </xf>
    <xf numFmtId="4" fontId="1" fillId="0" borderId="67" xfId="0" applyNumberFormat="1" applyFont="1" applyBorder="1" applyAlignment="1">
      <alignment vertical="center"/>
    </xf>
    <xf numFmtId="0" fontId="1" fillId="0" borderId="53" xfId="0" applyFont="1" applyBorder="1" applyAlignment="1">
      <alignment vertical="center"/>
    </xf>
    <xf numFmtId="0" fontId="1" fillId="0" borderId="57" xfId="0" applyFont="1" applyBorder="1" applyAlignment="1">
      <alignment vertical="center"/>
    </xf>
    <xf numFmtId="4" fontId="1" fillId="0" borderId="57" xfId="0" applyNumberFormat="1" applyFont="1" applyBorder="1" applyAlignment="1">
      <alignment vertical="center"/>
    </xf>
    <xf numFmtId="4" fontId="1" fillId="0" borderId="63" xfId="0" applyNumberFormat="1" applyFont="1" applyBorder="1" applyAlignment="1">
      <alignment vertical="center"/>
    </xf>
    <xf numFmtId="4" fontId="1" fillId="0" borderId="68" xfId="0" applyNumberFormat="1" applyFont="1" applyBorder="1" applyAlignment="1">
      <alignment vertical="center"/>
    </xf>
    <xf numFmtId="4" fontId="1" fillId="0" borderId="0" xfId="0" applyNumberFormat="1" applyFont="1" applyBorder="1" applyAlignment="1">
      <alignment vertical="center"/>
    </xf>
    <xf numFmtId="0" fontId="20" fillId="0" borderId="0" xfId="0" applyFont="1" applyAlignment="1">
      <alignment horizontal="left" vertical="center" wrapText="1"/>
    </xf>
    <xf numFmtId="0" fontId="1" fillId="0" borderId="0" xfId="0" applyFont="1" applyFill="1" applyAlignment="1">
      <alignment horizontal="left" vertical="center" wrapText="1"/>
    </xf>
    <xf numFmtId="4" fontId="21" fillId="0" borderId="64" xfId="0" applyNumberFormat="1" applyFont="1" applyBorder="1" applyAlignment="1">
      <alignment horizontal="center" vertical="center" wrapText="1"/>
    </xf>
    <xf numFmtId="17" fontId="1" fillId="0" borderId="65" xfId="0" quotePrefix="1" applyNumberFormat="1" applyFont="1" applyBorder="1" applyAlignment="1">
      <alignment horizontal="center" vertical="center" wrapText="1"/>
    </xf>
    <xf numFmtId="17" fontId="1" fillId="0" borderId="62" xfId="0" quotePrefix="1" applyNumberFormat="1" applyFont="1" applyBorder="1" applyAlignment="1">
      <alignment horizontal="center" vertical="center" wrapText="1"/>
    </xf>
    <xf numFmtId="0" fontId="1" fillId="0" borderId="62"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0" xfId="0" applyFont="1" applyFill="1" applyAlignment="1">
      <alignment vertical="center"/>
    </xf>
    <xf numFmtId="0" fontId="21" fillId="0" borderId="44" xfId="0" applyFont="1" applyFill="1" applyBorder="1" applyAlignment="1">
      <alignment horizontal="center" vertical="center" wrapText="1"/>
    </xf>
    <xf numFmtId="0" fontId="21" fillId="0" borderId="45" xfId="0" applyFont="1" applyFill="1" applyBorder="1" applyAlignment="1">
      <alignment horizontal="center" vertical="center" wrapText="1"/>
    </xf>
    <xf numFmtId="4" fontId="21" fillId="0" borderId="45" xfId="0" applyNumberFormat="1" applyFont="1" applyFill="1" applyBorder="1" applyAlignment="1">
      <alignment horizontal="center" vertical="center" wrapText="1"/>
    </xf>
    <xf numFmtId="0" fontId="21" fillId="0" borderId="64" xfId="0" applyFont="1" applyFill="1" applyBorder="1" applyAlignment="1">
      <alignment horizontal="center" vertical="center" wrapText="1"/>
    </xf>
    <xf numFmtId="4" fontId="21" fillId="0" borderId="16" xfId="0" applyNumberFormat="1"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48" xfId="0" applyFont="1" applyFill="1" applyBorder="1" applyAlignment="1">
      <alignment vertical="center" wrapText="1"/>
    </xf>
    <xf numFmtId="17" fontId="1" fillId="0" borderId="48" xfId="0" quotePrefix="1" applyNumberFormat="1" applyFont="1" applyFill="1" applyBorder="1" applyAlignment="1">
      <alignment horizontal="center" vertical="center" wrapText="1"/>
    </xf>
    <xf numFmtId="17" fontId="1" fillId="0" borderId="65" xfId="0" quotePrefix="1" applyNumberFormat="1" applyFont="1" applyFill="1" applyBorder="1" applyAlignment="1">
      <alignment horizontal="center" vertical="center" wrapText="1"/>
    </xf>
    <xf numFmtId="4" fontId="1" fillId="0" borderId="50" xfId="0" applyNumberFormat="1" applyFont="1" applyFill="1" applyBorder="1" applyAlignment="1">
      <alignment vertical="center"/>
    </xf>
    <xf numFmtId="0" fontId="1" fillId="0" borderId="51" xfId="0" applyFont="1" applyFill="1" applyBorder="1" applyAlignment="1">
      <alignment horizontal="center" vertical="center" wrapText="1"/>
    </xf>
    <xf numFmtId="0" fontId="1" fillId="0" borderId="52" xfId="0" applyFont="1" applyFill="1" applyBorder="1" applyAlignment="1">
      <alignment vertical="center" wrapText="1"/>
    </xf>
    <xf numFmtId="17" fontId="1" fillId="0" borderId="52" xfId="0" quotePrefix="1" applyNumberFormat="1" applyFont="1" applyFill="1" applyBorder="1" applyAlignment="1">
      <alignment horizontal="center" vertical="center" wrapText="1"/>
    </xf>
    <xf numFmtId="17" fontId="1" fillId="0" borderId="62" xfId="0" quotePrefix="1" applyNumberFormat="1" applyFont="1" applyFill="1" applyBorder="1" applyAlignment="1">
      <alignment horizontal="center" vertical="center" wrapText="1"/>
    </xf>
    <xf numFmtId="4" fontId="1" fillId="0" borderId="54" xfId="0" applyNumberFormat="1" applyFont="1" applyFill="1" applyBorder="1" applyAlignment="1">
      <alignment vertical="center"/>
    </xf>
    <xf numFmtId="0" fontId="1" fillId="0" borderId="52" xfId="0" applyFont="1" applyFill="1" applyBorder="1" applyAlignment="1">
      <alignment vertical="center"/>
    </xf>
    <xf numFmtId="0" fontId="1" fillId="0" borderId="52"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56" xfId="0" applyFont="1" applyFill="1" applyBorder="1" applyAlignment="1">
      <alignment vertical="center"/>
    </xf>
    <xf numFmtId="0" fontId="1" fillId="0" borderId="56" xfId="0" applyFont="1" applyFill="1" applyBorder="1" applyAlignment="1">
      <alignment horizontal="center" vertical="center" wrapText="1"/>
    </xf>
    <xf numFmtId="0" fontId="1" fillId="0" borderId="63" xfId="0" applyFont="1" applyFill="1" applyBorder="1" applyAlignment="1">
      <alignment horizontal="center" vertical="center" wrapText="1"/>
    </xf>
    <xf numFmtId="4" fontId="1" fillId="0" borderId="58" xfId="0" applyNumberFormat="1" applyFont="1" applyFill="1" applyBorder="1" applyAlignment="1">
      <alignment vertical="center"/>
    </xf>
    <xf numFmtId="0" fontId="1" fillId="4" borderId="0" xfId="0" applyFont="1" applyFill="1" applyAlignment="1" applyProtection="1">
      <protection locked="0"/>
    </xf>
    <xf numFmtId="0" fontId="1" fillId="2" borderId="14"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1" fillId="2" borderId="22" xfId="0" applyFont="1" applyFill="1" applyBorder="1" applyAlignment="1" applyProtection="1">
      <alignment horizontal="left" vertical="top"/>
    </xf>
    <xf numFmtId="0" fontId="1" fillId="0" borderId="0" xfId="0" applyFont="1" applyFill="1" applyAlignment="1" applyProtection="1">
      <protection locked="0"/>
    </xf>
    <xf numFmtId="0" fontId="13" fillId="0" borderId="0" xfId="0" applyFont="1" applyFill="1" applyBorder="1" applyAlignment="1" applyProtection="1">
      <alignment horizontal="center"/>
      <protection locked="0"/>
    </xf>
    <xf numFmtId="0" fontId="2" fillId="0" borderId="0" xfId="0" applyFont="1" applyProtection="1"/>
    <xf numFmtId="0" fontId="2" fillId="0" borderId="14"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11" borderId="15" xfId="0" applyFont="1" applyFill="1" applyBorder="1" applyAlignment="1" applyProtection="1">
      <alignment horizontal="center" vertical="center" wrapText="1"/>
    </xf>
    <xf numFmtId="0" fontId="2" fillId="12" borderId="27" xfId="0" applyFont="1" applyFill="1" applyBorder="1" applyAlignment="1" applyProtection="1">
      <alignment horizontal="center" vertical="center" wrapText="1"/>
    </xf>
    <xf numFmtId="0" fontId="13" fillId="0" borderId="12" xfId="0" applyFont="1" applyBorder="1" applyAlignment="1" applyProtection="1">
      <alignment horizontal="center" vertical="center" wrapText="1"/>
      <protection locked="0"/>
    </xf>
    <xf numFmtId="0" fontId="1" fillId="0" borderId="35" xfId="0" applyFont="1" applyFill="1" applyBorder="1" applyAlignment="1" applyProtection="1"/>
    <xf numFmtId="0" fontId="1" fillId="0" borderId="0" xfId="0" applyFont="1" applyFill="1" applyBorder="1" applyAlignment="1" applyProtection="1"/>
    <xf numFmtId="0" fontId="1" fillId="0" borderId="0" xfId="0" applyFont="1" applyBorder="1" applyProtection="1"/>
    <xf numFmtId="0" fontId="2" fillId="0" borderId="17"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1" fillId="0" borderId="0" xfId="0" applyFont="1" applyAlignment="1" applyProtection="1">
      <alignment horizontal="left"/>
    </xf>
    <xf numFmtId="4" fontId="20" fillId="0" borderId="0" xfId="0" applyNumberFormat="1" applyFont="1" applyFill="1" applyBorder="1" applyAlignment="1" applyProtection="1">
      <alignment horizontal="right"/>
    </xf>
    <xf numFmtId="0" fontId="1" fillId="0" borderId="0" xfId="0" applyFont="1" applyFill="1" applyBorder="1" applyProtection="1"/>
    <xf numFmtId="4" fontId="20" fillId="0" borderId="0" xfId="0" applyNumberFormat="1" applyFont="1" applyFill="1" applyBorder="1" applyAlignment="1" applyProtection="1">
      <alignment horizontal="right"/>
      <protection locked="0"/>
    </xf>
    <xf numFmtId="0" fontId="29" fillId="0" borderId="0" xfId="0" applyFont="1" applyFill="1" applyBorder="1" applyAlignment="1" applyProtection="1">
      <alignment horizontal="left"/>
    </xf>
    <xf numFmtId="0" fontId="1" fillId="0" borderId="0" xfId="0" applyFont="1" applyAlignment="1" applyProtection="1"/>
    <xf numFmtId="0" fontId="1" fillId="0" borderId="0" xfId="0" applyFont="1" applyProtection="1"/>
    <xf numFmtId="0" fontId="1" fillId="0" borderId="0" xfId="0" applyFont="1" applyAlignment="1" applyProtection="1">
      <alignment horizontal="center"/>
    </xf>
    <xf numFmtId="0" fontId="30" fillId="0" borderId="0" xfId="0" applyFont="1" applyBorder="1" applyProtection="1">
      <protection locked="0"/>
    </xf>
    <xf numFmtId="0" fontId="30" fillId="0" borderId="0" xfId="0" applyFont="1" applyProtection="1">
      <protection locked="0"/>
    </xf>
    <xf numFmtId="0" fontId="1" fillId="3" borderId="22" xfId="0" applyFont="1" applyFill="1" applyBorder="1" applyAlignment="1" applyProtection="1">
      <alignment horizontal="center"/>
    </xf>
    <xf numFmtId="0" fontId="1" fillId="3" borderId="11" xfId="0" applyFont="1" applyFill="1" applyBorder="1" applyAlignment="1" applyProtection="1">
      <alignment horizontal="center"/>
    </xf>
    <xf numFmtId="0" fontId="1" fillId="3" borderId="14" xfId="0" applyFont="1" applyFill="1" applyBorder="1" applyAlignment="1" applyProtection="1">
      <alignment horizontal="center"/>
    </xf>
    <xf numFmtId="0" fontId="2" fillId="0" borderId="15" xfId="0" applyFont="1" applyBorder="1" applyAlignment="1" applyProtection="1">
      <alignment horizontal="center" vertical="center" wrapText="1"/>
    </xf>
    <xf numFmtId="0" fontId="2" fillId="0" borderId="69" xfId="0" applyFont="1" applyFill="1" applyBorder="1" applyAlignment="1" applyProtection="1">
      <alignment horizontal="left" vertical="top"/>
    </xf>
    <xf numFmtId="0" fontId="2" fillId="0" borderId="31" xfId="0" applyFont="1" applyFill="1" applyBorder="1" applyAlignment="1" applyProtection="1">
      <alignment horizontal="left" vertical="top"/>
    </xf>
    <xf numFmtId="0" fontId="2" fillId="0" borderId="31" xfId="0" applyFont="1" applyFill="1" applyBorder="1" applyAlignment="1" applyProtection="1">
      <alignment horizontal="center"/>
      <protection locked="0"/>
    </xf>
    <xf numFmtId="0" fontId="2" fillId="0" borderId="37" xfId="0" applyFont="1" applyFill="1" applyBorder="1" applyAlignment="1" applyProtection="1">
      <alignment horizontal="center"/>
      <protection locked="0"/>
    </xf>
    <xf numFmtId="164" fontId="20" fillId="11" borderId="13" xfId="0" applyNumberFormat="1" applyFont="1" applyFill="1" applyBorder="1" applyAlignment="1" applyProtection="1">
      <alignment horizontal="right" vertical="center"/>
    </xf>
    <xf numFmtId="164" fontId="20" fillId="12" borderId="26" xfId="0" applyNumberFormat="1" applyFont="1" applyFill="1" applyBorder="1" applyAlignment="1" applyProtection="1">
      <alignment horizontal="right" vertical="center"/>
    </xf>
    <xf numFmtId="164" fontId="2" fillId="3" borderId="13" xfId="0" applyNumberFormat="1" applyFont="1" applyFill="1" applyBorder="1" applyAlignment="1" applyProtection="1">
      <alignment horizontal="center"/>
    </xf>
    <xf numFmtId="164" fontId="20" fillId="0" borderId="13" xfId="0" applyNumberFormat="1" applyFont="1" applyFill="1" applyBorder="1" applyAlignment="1" applyProtection="1">
      <alignment horizontal="right" vertical="center"/>
    </xf>
    <xf numFmtId="4" fontId="20" fillId="0" borderId="13" xfId="0" applyNumberFormat="1" applyFont="1" applyFill="1" applyBorder="1" applyAlignment="1" applyProtection="1">
      <alignment horizontal="right" vertical="center"/>
      <protection locked="0"/>
    </xf>
    <xf numFmtId="0" fontId="13" fillId="0" borderId="21" xfId="0" applyFont="1" applyFill="1" applyBorder="1" applyProtection="1">
      <protection locked="0"/>
    </xf>
    <xf numFmtId="164" fontId="13" fillId="0" borderId="11" xfId="0" applyNumberFormat="1" applyFont="1" applyBorder="1" applyAlignment="1" applyProtection="1">
      <alignment horizontal="right" vertical="center"/>
      <protection locked="0"/>
    </xf>
    <xf numFmtId="4" fontId="13" fillId="0" borderId="12" xfId="0" applyNumberFormat="1" applyFont="1" applyBorder="1" applyAlignment="1" applyProtection="1">
      <alignment horizontal="right" vertical="center"/>
      <protection locked="0"/>
    </xf>
    <xf numFmtId="4" fontId="20" fillId="0" borderId="22" xfId="0" applyNumberFormat="1" applyFont="1" applyFill="1" applyBorder="1" applyAlignment="1" applyProtection="1">
      <alignment horizontal="right" vertical="center"/>
    </xf>
    <xf numFmtId="4" fontId="20" fillId="0" borderId="21" xfId="0" applyNumberFormat="1" applyFont="1" applyFill="1" applyBorder="1" applyAlignment="1" applyProtection="1">
      <alignment horizontal="right" vertical="center"/>
      <protection locked="0"/>
    </xf>
    <xf numFmtId="0" fontId="19" fillId="14" borderId="28"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29" xfId="0" applyFont="1" applyFill="1" applyBorder="1" applyAlignment="1">
      <alignment horizontal="center" vertical="center" wrapText="1"/>
    </xf>
    <xf numFmtId="0" fontId="2" fillId="0" borderId="0" xfId="0" applyFont="1" applyBorder="1" applyAlignment="1">
      <alignment horizontal="center"/>
    </xf>
    <xf numFmtId="0" fontId="2" fillId="0" borderId="0" xfId="0" applyFont="1" applyBorder="1" applyAlignment="1">
      <alignment horizontal="center" vertical="center"/>
    </xf>
    <xf numFmtId="0" fontId="31" fillId="0" borderId="0" xfId="0" applyFont="1" applyAlignment="1">
      <alignment horizontal="right"/>
    </xf>
    <xf numFmtId="0" fontId="31" fillId="0" borderId="0" xfId="0" applyFont="1" applyAlignment="1" applyProtection="1">
      <protection locked="0"/>
    </xf>
    <xf numFmtId="0" fontId="31" fillId="0" borderId="0" xfId="0" applyFont="1"/>
    <xf numFmtId="0" fontId="32" fillId="0" borderId="0" xfId="0" applyFont="1" applyAlignment="1" applyProtection="1">
      <alignment horizontal="right"/>
      <protection locked="0"/>
    </xf>
    <xf numFmtId="164" fontId="2" fillId="0" borderId="0" xfId="0" applyNumberFormat="1" applyFont="1" applyFill="1" applyBorder="1" applyAlignment="1" applyProtection="1">
      <alignment horizontal="center"/>
    </xf>
    <xf numFmtId="164" fontId="0" fillId="0" borderId="0" xfId="0" applyNumberFormat="1" applyBorder="1" applyAlignment="1" applyProtection="1">
      <alignment horizontal="center"/>
    </xf>
    <xf numFmtId="164" fontId="2" fillId="4" borderId="0" xfId="0" applyNumberFormat="1" applyFont="1" applyFill="1" applyBorder="1" applyAlignment="1" applyProtection="1">
      <alignment horizontal="right"/>
    </xf>
    <xf numFmtId="164" fontId="0" fillId="4" borderId="0" xfId="0" applyNumberFormat="1" applyFill="1" applyBorder="1" applyAlignment="1" applyProtection="1">
      <alignment horizontal="right"/>
    </xf>
    <xf numFmtId="0" fontId="33" fillId="0" borderId="11" xfId="0" applyFont="1" applyBorder="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33" fillId="0" borderId="10" xfId="0" applyFont="1" applyBorder="1" applyAlignment="1" applyProtection="1">
      <protection locked="0"/>
    </xf>
    <xf numFmtId="0" fontId="33" fillId="0" borderId="29" xfId="0" applyFont="1" applyBorder="1" applyAlignment="1" applyProtection="1">
      <alignment horizontal="center" vertical="center"/>
      <protection locked="0"/>
    </xf>
    <xf numFmtId="14" fontId="33" fillId="0" borderId="29" xfId="0" applyNumberFormat="1" applyFont="1" applyBorder="1" applyAlignment="1" applyProtection="1">
      <alignment horizontal="center" vertical="center"/>
      <protection locked="0"/>
    </xf>
    <xf numFmtId="0" fontId="33" fillId="0" borderId="29" xfId="0" applyFont="1" applyBorder="1" applyAlignment="1" applyProtection="1">
      <alignment horizontal="left" vertical="top"/>
      <protection locked="0"/>
    </xf>
    <xf numFmtId="164" fontId="34" fillId="11" borderId="10" xfId="0" applyNumberFormat="1" applyFont="1" applyFill="1" applyBorder="1" applyAlignment="1" applyProtection="1">
      <alignment horizontal="right" vertical="center"/>
      <protection locked="0"/>
    </xf>
    <xf numFmtId="164" fontId="34" fillId="0" borderId="29" xfId="0" applyNumberFormat="1" applyFont="1" applyBorder="1" applyAlignment="1" applyProtection="1">
      <alignment horizontal="right" vertical="center"/>
      <protection locked="0"/>
    </xf>
    <xf numFmtId="14" fontId="34" fillId="0" borderId="29" xfId="0" applyNumberFormat="1" applyFont="1" applyBorder="1" applyAlignment="1" applyProtection="1">
      <alignment horizontal="right" vertical="center"/>
      <protection locked="0"/>
    </xf>
    <xf numFmtId="0" fontId="35" fillId="0" borderId="15" xfId="0" applyFont="1" applyBorder="1" applyAlignment="1" applyProtection="1">
      <alignment horizontal="center" vertical="center" wrapText="1"/>
    </xf>
    <xf numFmtId="0" fontId="36" fillId="0" borderId="1" xfId="0" applyFont="1" applyBorder="1" applyAlignment="1">
      <alignment horizontal="left"/>
    </xf>
    <xf numFmtId="164" fontId="34" fillId="12" borderId="10" xfId="0" applyNumberFormat="1" applyFont="1" applyFill="1" applyBorder="1" applyAlignment="1" applyProtection="1">
      <alignment horizontal="right" vertical="center"/>
      <protection locked="0"/>
    </xf>
    <xf numFmtId="0" fontId="2" fillId="10" borderId="15" xfId="0" applyFont="1" applyFill="1" applyBorder="1" applyAlignment="1" applyProtection="1">
      <alignment vertical="center"/>
    </xf>
    <xf numFmtId="164" fontId="34" fillId="10" borderId="10" xfId="0" applyNumberFormat="1" applyFont="1" applyFill="1" applyBorder="1" applyAlignment="1" applyProtection="1">
      <alignment horizontal="right" vertical="center"/>
      <protection locked="0"/>
    </xf>
    <xf numFmtId="4" fontId="21" fillId="0" borderId="14" xfId="0" applyNumberFormat="1" applyFont="1" applyBorder="1" applyAlignment="1">
      <alignment horizontal="center" vertical="center" wrapText="1"/>
    </xf>
    <xf numFmtId="4" fontId="1" fillId="0" borderId="71" xfId="0" applyNumberFormat="1" applyFont="1" applyBorder="1" applyAlignment="1">
      <alignment vertical="center"/>
    </xf>
    <xf numFmtId="4" fontId="1" fillId="0" borderId="72" xfId="0" applyNumberFormat="1" applyFont="1" applyBorder="1" applyAlignment="1">
      <alignment vertical="center"/>
    </xf>
    <xf numFmtId="4" fontId="1" fillId="0" borderId="73" xfId="0" applyNumberFormat="1" applyFont="1" applyBorder="1" applyAlignment="1">
      <alignment vertical="center"/>
    </xf>
    <xf numFmtId="4" fontId="21" fillId="0" borderId="32" xfId="0" applyNumberFormat="1" applyFont="1" applyBorder="1" applyAlignment="1">
      <alignment horizontal="center" vertical="center" wrapText="1"/>
    </xf>
    <xf numFmtId="4" fontId="1" fillId="0" borderId="74" xfId="0" applyNumberFormat="1" applyFont="1" applyBorder="1" applyAlignment="1">
      <alignment vertical="center"/>
    </xf>
    <xf numFmtId="4" fontId="1" fillId="0" borderId="75" xfId="0" applyNumberFormat="1" applyFont="1" applyBorder="1" applyAlignment="1">
      <alignment vertical="center"/>
    </xf>
    <xf numFmtId="4" fontId="1" fillId="0" borderId="76" xfId="0" applyNumberFormat="1" applyFont="1" applyBorder="1" applyAlignment="1">
      <alignment vertical="center"/>
    </xf>
    <xf numFmtId="0" fontId="21" fillId="0" borderId="0" xfId="0" applyFont="1" applyBorder="1" applyAlignment="1">
      <alignment horizontal="left" vertical="center" wrapText="1"/>
    </xf>
    <xf numFmtId="2" fontId="1" fillId="0" borderId="49" xfId="0" applyNumberFormat="1" applyFont="1" applyBorder="1" applyAlignment="1">
      <alignment vertical="center" wrapText="1"/>
    </xf>
    <xf numFmtId="2" fontId="1" fillId="0" borderId="53" xfId="0" applyNumberFormat="1" applyFont="1" applyBorder="1" applyAlignment="1">
      <alignment vertical="center" wrapText="1"/>
    </xf>
    <xf numFmtId="2" fontId="1" fillId="0" borderId="53" xfId="0" applyNumberFormat="1" applyFont="1" applyBorder="1" applyAlignment="1">
      <alignment vertical="center"/>
    </xf>
    <xf numFmtId="2" fontId="1" fillId="0" borderId="57" xfId="0" applyNumberFormat="1"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14" fontId="20" fillId="0" borderId="1" xfId="0" applyNumberFormat="1" applyFont="1" applyBorder="1" applyAlignment="1" applyProtection="1">
      <alignment horizontal="center"/>
      <protection locked="0"/>
    </xf>
    <xf numFmtId="14" fontId="30" fillId="0" borderId="0" xfId="0" applyNumberFormat="1" applyFont="1" applyBorder="1" applyAlignment="1">
      <alignment horizontal="left" vertical="center"/>
    </xf>
    <xf numFmtId="14" fontId="1" fillId="0" borderId="1" xfId="0" applyNumberFormat="1" applyFont="1" applyBorder="1" applyAlignment="1">
      <alignment horizontal="left" vertical="center"/>
    </xf>
    <xf numFmtId="0" fontId="9" fillId="0" borderId="0" xfId="0" applyFont="1" applyBorder="1" applyAlignment="1">
      <alignment horizontal="left"/>
    </xf>
    <xf numFmtId="0" fontId="9" fillId="0" borderId="1" xfId="0" applyFont="1" applyBorder="1"/>
    <xf numFmtId="49" fontId="21" fillId="0" borderId="0" xfId="0" applyNumberFormat="1" applyFont="1" applyBorder="1" applyAlignment="1">
      <alignment horizontal="left" vertical="center" wrapText="1"/>
    </xf>
    <xf numFmtId="0" fontId="1" fillId="0" borderId="1" xfId="0" applyFont="1" applyBorder="1"/>
    <xf numFmtId="0" fontId="20" fillId="0" borderId="0" xfId="0" applyFont="1" applyBorder="1" applyAlignment="1">
      <alignment horizontal="left" vertical="center" wrapText="1"/>
    </xf>
    <xf numFmtId="0" fontId="20" fillId="0" borderId="0" xfId="0" applyFont="1" applyAlignment="1">
      <alignment horizontal="left" vertical="center" wrapText="1"/>
    </xf>
    <xf numFmtId="17" fontId="1" fillId="0" borderId="74" xfId="0" quotePrefix="1" applyNumberFormat="1" applyFont="1" applyBorder="1" applyAlignment="1">
      <alignment horizontal="center" vertical="center" wrapText="1"/>
    </xf>
    <xf numFmtId="17" fontId="1" fillId="0" borderId="75" xfId="0" quotePrefix="1" applyNumberFormat="1" applyFont="1" applyBorder="1" applyAlignment="1">
      <alignment horizontal="center" vertical="center" wrapText="1"/>
    </xf>
    <xf numFmtId="0" fontId="1" fillId="0" borderId="75" xfId="0" applyFont="1" applyBorder="1" applyAlignment="1">
      <alignment horizontal="center" vertical="center" wrapText="1"/>
    </xf>
    <xf numFmtId="0" fontId="1" fillId="0" borderId="76" xfId="0" applyFont="1" applyBorder="1" applyAlignment="1">
      <alignment horizontal="center" vertical="center" wrapText="1"/>
    </xf>
    <xf numFmtId="4" fontId="21" fillId="0" borderId="15" xfId="0" applyNumberFormat="1" applyFont="1" applyBorder="1" applyAlignment="1">
      <alignment horizontal="center" vertical="center" wrapText="1"/>
    </xf>
    <xf numFmtId="0" fontId="21" fillId="0" borderId="27" xfId="0" applyFont="1" applyBorder="1" applyAlignment="1">
      <alignment horizontal="center" vertical="center" wrapText="1"/>
    </xf>
    <xf numFmtId="4" fontId="1" fillId="0" borderId="81" xfId="0" applyNumberFormat="1" applyFont="1" applyBorder="1" applyAlignment="1">
      <alignment vertical="center"/>
    </xf>
    <xf numFmtId="4" fontId="1" fillId="0" borderId="82" xfId="0" applyNumberFormat="1" applyFont="1" applyBorder="1" applyAlignment="1">
      <alignment vertical="center"/>
    </xf>
    <xf numFmtId="4" fontId="1" fillId="0" borderId="83" xfId="0" applyNumberFormat="1" applyFont="1" applyBorder="1" applyAlignment="1">
      <alignment vertical="center"/>
    </xf>
    <xf numFmtId="17" fontId="1" fillId="0" borderId="74" xfId="0" quotePrefix="1" applyNumberFormat="1" applyFont="1" applyFill="1" applyBorder="1" applyAlignment="1">
      <alignment horizontal="center" vertical="center" wrapText="1"/>
    </xf>
    <xf numFmtId="17" fontId="1" fillId="0" borderId="75" xfId="0" quotePrefix="1" applyNumberFormat="1" applyFont="1" applyFill="1" applyBorder="1" applyAlignment="1">
      <alignment horizontal="center" vertical="center" wrapText="1"/>
    </xf>
    <xf numFmtId="0" fontId="1" fillId="0" borderId="75" xfId="0" applyFont="1" applyFill="1" applyBorder="1" applyAlignment="1">
      <alignment horizontal="center" vertical="center" wrapText="1"/>
    </xf>
    <xf numFmtId="0" fontId="1" fillId="0" borderId="76" xfId="0" applyFont="1" applyFill="1" applyBorder="1" applyAlignment="1">
      <alignment horizontal="center" vertical="center" wrapText="1"/>
    </xf>
    <xf numFmtId="0" fontId="1" fillId="0" borderId="0" xfId="0" applyFont="1" applyAlignment="1" applyProtection="1">
      <alignment wrapText="1"/>
    </xf>
    <xf numFmtId="164" fontId="1" fillId="0" borderId="0" xfId="0" applyNumberFormat="1" applyFont="1" applyProtection="1"/>
    <xf numFmtId="0" fontId="2" fillId="6" borderId="0" xfId="0" applyFont="1" applyFill="1" applyAlignment="1" applyProtection="1">
      <alignment wrapText="1"/>
    </xf>
    <xf numFmtId="164" fontId="1" fillId="0" borderId="0" xfId="0" applyNumberFormat="1" applyFont="1" applyFill="1" applyProtection="1"/>
    <xf numFmtId="0" fontId="1" fillId="0" borderId="0" xfId="0" applyFont="1" applyFill="1" applyProtection="1"/>
    <xf numFmtId="0" fontId="2" fillId="0" borderId="0" xfId="0" applyFont="1" applyBorder="1" applyAlignment="1" applyProtection="1">
      <alignment horizontal="left" vertical="center"/>
    </xf>
    <xf numFmtId="49" fontId="2" fillId="0" borderId="0" xfId="0" applyNumberFormat="1" applyFont="1" applyBorder="1" applyAlignment="1" applyProtection="1">
      <alignment horizontal="left" vertical="center"/>
    </xf>
    <xf numFmtId="0" fontId="13" fillId="0" borderId="0" xfId="0" applyFont="1" applyBorder="1" applyAlignment="1" applyProtection="1">
      <alignment horizontal="center"/>
    </xf>
    <xf numFmtId="0" fontId="13" fillId="17" borderId="0" xfId="0" applyFont="1" applyFill="1" applyProtection="1"/>
    <xf numFmtId="0" fontId="1" fillId="17" borderId="0" xfId="0" applyFont="1" applyFill="1" applyProtection="1"/>
    <xf numFmtId="0" fontId="2" fillId="0" borderId="2" xfId="0" applyFont="1" applyBorder="1" applyAlignment="1" applyProtection="1">
      <alignment horizontal="left" vertical="center"/>
    </xf>
    <xf numFmtId="49" fontId="2" fillId="0" borderId="3" xfId="0" applyNumberFormat="1" applyFont="1" applyBorder="1" applyAlignment="1" applyProtection="1">
      <alignment horizontal="left" vertical="center"/>
    </xf>
    <xf numFmtId="0" fontId="1" fillId="0" borderId="3" xfId="0" applyFont="1" applyBorder="1" applyProtection="1"/>
    <xf numFmtId="0" fontId="13" fillId="0" borderId="3" xfId="0" applyFont="1" applyBorder="1" applyAlignment="1" applyProtection="1">
      <alignment horizontal="center"/>
    </xf>
    <xf numFmtId="0" fontId="1" fillId="0" borderId="3" xfId="0" applyFont="1" applyBorder="1" applyAlignment="1" applyProtection="1">
      <alignment horizontal="center"/>
    </xf>
    <xf numFmtId="0" fontId="1" fillId="0" borderId="5" xfId="0" applyFont="1" applyBorder="1" applyAlignment="1" applyProtection="1">
      <alignment horizontal="center"/>
    </xf>
    <xf numFmtId="0" fontId="13" fillId="0" borderId="0" xfId="0" applyFont="1" applyFill="1" applyProtection="1"/>
    <xf numFmtId="0" fontId="1" fillId="0" borderId="4" xfId="0" applyFont="1" applyBorder="1" applyAlignment="1" applyProtection="1">
      <alignment wrapText="1"/>
    </xf>
    <xf numFmtId="0" fontId="1" fillId="0" borderId="0" xfId="0" applyFont="1" applyBorder="1" applyAlignment="1" applyProtection="1">
      <alignment wrapText="1"/>
    </xf>
    <xf numFmtId="0" fontId="38" fillId="5" borderId="10" xfId="0" applyFont="1" applyFill="1" applyBorder="1" applyAlignment="1" applyProtection="1">
      <alignment horizontal="center" vertical="center"/>
    </xf>
    <xf numFmtId="0" fontId="1" fillId="0" borderId="6" xfId="0" applyFont="1" applyBorder="1" applyProtection="1"/>
    <xf numFmtId="0" fontId="13" fillId="0" borderId="4" xfId="0" applyFont="1" applyFill="1" applyBorder="1" applyAlignment="1" applyProtection="1">
      <alignment vertical="center" wrapText="1"/>
    </xf>
    <xf numFmtId="164" fontId="13" fillId="0" borderId="0" xfId="0" applyNumberFormat="1" applyFont="1" applyBorder="1" applyProtection="1"/>
    <xf numFmtId="164" fontId="13" fillId="11" borderId="0" xfId="0" applyNumberFormat="1" applyFont="1" applyFill="1" applyBorder="1" applyProtection="1"/>
    <xf numFmtId="0" fontId="13" fillId="12" borderId="0" xfId="0" applyFont="1" applyFill="1" applyBorder="1" applyProtection="1"/>
    <xf numFmtId="0" fontId="13" fillId="13" borderId="0" xfId="0" applyFont="1" applyFill="1" applyBorder="1" applyProtection="1"/>
    <xf numFmtId="0" fontId="20" fillId="14" borderId="84" xfId="0" applyFont="1" applyFill="1" applyBorder="1" applyProtection="1"/>
    <xf numFmtId="0" fontId="1" fillId="18" borderId="0" xfId="0" applyFont="1" applyFill="1" applyProtection="1"/>
    <xf numFmtId="0" fontId="1" fillId="0" borderId="28" xfId="0" applyFont="1" applyBorder="1" applyProtection="1">
      <protection locked="0"/>
    </xf>
    <xf numFmtId="0" fontId="22" fillId="0" borderId="10" xfId="0" applyFont="1" applyFill="1" applyBorder="1" applyAlignment="1" applyProtection="1">
      <alignment vertical="center" wrapText="1"/>
    </xf>
    <xf numFmtId="164" fontId="22" fillId="19" borderId="10" xfId="0" applyNumberFormat="1" applyFont="1" applyFill="1" applyBorder="1" applyAlignment="1" applyProtection="1">
      <alignment vertical="center" wrapText="1"/>
    </xf>
    <xf numFmtId="164" fontId="13" fillId="11" borderId="10" xfId="0" applyNumberFormat="1" applyFont="1" applyFill="1" applyBorder="1" applyProtection="1"/>
    <xf numFmtId="164" fontId="13" fillId="12" borderId="10" xfId="0" applyNumberFormat="1" applyFont="1" applyFill="1" applyBorder="1" applyProtection="1"/>
    <xf numFmtId="164" fontId="13" fillId="13" borderId="10" xfId="0" applyNumberFormat="1" applyFont="1" applyFill="1" applyBorder="1" applyProtection="1"/>
    <xf numFmtId="164" fontId="13" fillId="14" borderId="10" xfId="0" applyNumberFormat="1" applyFont="1" applyFill="1" applyBorder="1" applyProtection="1"/>
    <xf numFmtId="164" fontId="1" fillId="0" borderId="14" xfId="0" applyNumberFormat="1" applyFont="1" applyBorder="1" applyProtection="1">
      <protection locked="0"/>
    </xf>
    <xf numFmtId="164" fontId="1" fillId="0" borderId="15" xfId="0" applyNumberFormat="1" applyFont="1" applyBorder="1" applyProtection="1">
      <protection locked="0"/>
    </xf>
    <xf numFmtId="164" fontId="1" fillId="0" borderId="16" xfId="0" applyNumberFormat="1" applyFont="1" applyBorder="1" applyProtection="1">
      <protection locked="0"/>
    </xf>
    <xf numFmtId="164" fontId="1" fillId="0" borderId="11" xfId="0" applyNumberFormat="1" applyFont="1" applyBorder="1" applyProtection="1">
      <protection locked="0"/>
    </xf>
    <xf numFmtId="164" fontId="1" fillId="0" borderId="10" xfId="0" applyNumberFormat="1" applyFont="1" applyBorder="1" applyProtection="1">
      <protection locked="0"/>
    </xf>
    <xf numFmtId="164" fontId="1" fillId="0" borderId="12" xfId="0" applyNumberFormat="1" applyFont="1" applyBorder="1" applyProtection="1">
      <protection locked="0"/>
    </xf>
    <xf numFmtId="0" fontId="22" fillId="0" borderId="28" xfId="0" applyFont="1" applyFill="1" applyBorder="1" applyAlignment="1" applyProtection="1">
      <alignment vertical="center" wrapText="1"/>
    </xf>
    <xf numFmtId="164" fontId="22" fillId="19" borderId="28" xfId="0" applyNumberFormat="1" applyFont="1" applyFill="1" applyBorder="1" applyAlignment="1" applyProtection="1">
      <alignment vertical="center" wrapText="1"/>
    </xf>
    <xf numFmtId="164" fontId="1" fillId="0" borderId="22" xfId="0" applyNumberFormat="1" applyFont="1" applyBorder="1" applyProtection="1">
      <protection locked="0"/>
    </xf>
    <xf numFmtId="164" fontId="1" fillId="0" borderId="13" xfId="0" applyNumberFormat="1" applyFont="1" applyBorder="1" applyProtection="1">
      <protection locked="0"/>
    </xf>
    <xf numFmtId="164" fontId="1" fillId="0" borderId="21" xfId="0" applyNumberFormat="1" applyFont="1" applyBorder="1" applyProtection="1">
      <protection locked="0"/>
    </xf>
    <xf numFmtId="0" fontId="23" fillId="0" borderId="14" xfId="0" applyFont="1" applyFill="1" applyBorder="1" applyAlignment="1" applyProtection="1">
      <alignment vertical="center" wrapText="1"/>
    </xf>
    <xf numFmtId="164" fontId="22" fillId="19" borderId="15" xfId="0" applyNumberFormat="1" applyFont="1" applyFill="1" applyBorder="1" applyAlignment="1" applyProtection="1">
      <alignment vertical="center" wrapText="1"/>
    </xf>
    <xf numFmtId="164" fontId="13" fillId="11" borderId="15" xfId="0" applyNumberFormat="1" applyFont="1" applyFill="1" applyBorder="1" applyProtection="1"/>
    <xf numFmtId="0" fontId="13" fillId="12" borderId="15" xfId="0" applyFont="1" applyFill="1" applyBorder="1" applyProtection="1"/>
    <xf numFmtId="164" fontId="13" fillId="13" borderId="15" xfId="0" applyNumberFormat="1" applyFont="1" applyFill="1" applyBorder="1" applyProtection="1"/>
    <xf numFmtId="164" fontId="13" fillId="14" borderId="16" xfId="0" applyNumberFormat="1" applyFont="1" applyFill="1" applyBorder="1" applyProtection="1"/>
    <xf numFmtId="164" fontId="1" fillId="0" borderId="14" xfId="0" applyNumberFormat="1" applyFont="1" applyBorder="1" applyProtection="1"/>
    <xf numFmtId="0" fontId="23" fillId="0" borderId="11" xfId="0" applyFont="1" applyFill="1" applyBorder="1" applyAlignment="1" applyProtection="1">
      <alignment vertical="center" wrapText="1"/>
    </xf>
    <xf numFmtId="164" fontId="13" fillId="14" borderId="12" xfId="0" applyNumberFormat="1" applyFont="1" applyFill="1" applyBorder="1" applyProtection="1"/>
    <xf numFmtId="0" fontId="23" fillId="0" borderId="22" xfId="0" applyFont="1" applyFill="1" applyBorder="1" applyAlignment="1" applyProtection="1">
      <alignment vertical="center" wrapText="1"/>
    </xf>
    <xf numFmtId="164" fontId="22" fillId="19" borderId="13" xfId="0" applyNumberFormat="1" applyFont="1" applyFill="1" applyBorder="1" applyAlignment="1" applyProtection="1">
      <alignment vertical="center" wrapText="1"/>
    </xf>
    <xf numFmtId="164" fontId="13" fillId="11" borderId="13" xfId="0" applyNumberFormat="1" applyFont="1" applyFill="1" applyBorder="1" applyProtection="1"/>
    <xf numFmtId="0" fontId="13" fillId="12" borderId="13" xfId="0" applyFont="1" applyFill="1" applyBorder="1" applyProtection="1"/>
    <xf numFmtId="164" fontId="13" fillId="13" borderId="13" xfId="0" applyNumberFormat="1" applyFont="1" applyFill="1" applyBorder="1" applyProtection="1"/>
    <xf numFmtId="164" fontId="13" fillId="14" borderId="21" xfId="0" applyNumberFormat="1" applyFont="1" applyFill="1" applyBorder="1" applyProtection="1"/>
    <xf numFmtId="4" fontId="1" fillId="0" borderId="22" xfId="0" applyNumberFormat="1" applyFont="1" applyBorder="1" applyProtection="1"/>
    <xf numFmtId="0" fontId="24" fillId="0" borderId="4" xfId="0" applyFont="1" applyFill="1" applyBorder="1" applyAlignment="1" applyProtection="1">
      <alignment vertical="center" wrapText="1"/>
    </xf>
    <xf numFmtId="164" fontId="22" fillId="0" borderId="0" xfId="0" applyNumberFormat="1" applyFont="1" applyFill="1" applyBorder="1" applyAlignment="1" applyProtection="1">
      <alignment vertical="center" wrapText="1"/>
    </xf>
    <xf numFmtId="164" fontId="6" fillId="0" borderId="0" xfId="0" applyNumberFormat="1" applyFont="1" applyFill="1" applyBorder="1" applyProtection="1"/>
    <xf numFmtId="164" fontId="1" fillId="0" borderId="84" xfId="0" applyNumberFormat="1" applyFont="1" applyFill="1" applyBorder="1" applyProtection="1"/>
    <xf numFmtId="164" fontId="1" fillId="0" borderId="0" xfId="0" applyNumberFormat="1" applyFont="1" applyBorder="1" applyProtection="1"/>
    <xf numFmtId="0" fontId="6" fillId="0" borderId="4" xfId="0" applyFont="1" applyBorder="1" applyAlignment="1" applyProtection="1">
      <alignment wrapText="1"/>
    </xf>
    <xf numFmtId="0" fontId="6" fillId="0" borderId="0" xfId="0" applyFont="1" applyBorder="1" applyAlignment="1" applyProtection="1">
      <alignment wrapText="1"/>
    </xf>
    <xf numFmtId="164" fontId="6" fillId="0" borderId="0" xfId="0" applyNumberFormat="1" applyFont="1" applyBorder="1" applyProtection="1"/>
    <xf numFmtId="0" fontId="38" fillId="10" borderId="28" xfId="0" applyFont="1" applyFill="1" applyBorder="1" applyAlignment="1" applyProtection="1">
      <alignment horizontal="center" vertical="center"/>
    </xf>
    <xf numFmtId="0" fontId="1" fillId="0" borderId="0" xfId="0" applyFont="1" applyAlignment="1" applyProtection="1">
      <alignment horizontal="right"/>
    </xf>
    <xf numFmtId="0" fontId="2" fillId="8" borderId="14" xfId="0" applyFont="1" applyFill="1" applyBorder="1" applyAlignment="1" applyProtection="1">
      <alignment horizontal="center" vertical="center" wrapText="1"/>
    </xf>
    <xf numFmtId="164" fontId="20" fillId="9" borderId="15" xfId="0" applyNumberFormat="1" applyFont="1" applyFill="1" applyBorder="1" applyAlignment="1" applyProtection="1">
      <alignment horizontal="center" vertical="center" wrapText="1"/>
    </xf>
    <xf numFmtId="0" fontId="20" fillId="9" borderId="15" xfId="0" applyFont="1" applyFill="1" applyBorder="1" applyAlignment="1" applyProtection="1">
      <alignment horizontal="center" vertical="center" wrapText="1"/>
    </xf>
    <xf numFmtId="0" fontId="20" fillId="9" borderId="16" xfId="0" applyFont="1" applyFill="1" applyBorder="1" applyAlignment="1" applyProtection="1">
      <alignment horizontal="center" vertical="center" wrapText="1"/>
    </xf>
    <xf numFmtId="0" fontId="1" fillId="0" borderId="0" xfId="0" applyFont="1" applyAlignment="1" applyProtection="1">
      <alignment horizontal="right" vertical="top"/>
    </xf>
    <xf numFmtId="0" fontId="1" fillId="0" borderId="11" xfId="0" applyFont="1" applyBorder="1" applyAlignment="1" applyProtection="1">
      <alignment wrapText="1"/>
    </xf>
    <xf numFmtId="164" fontId="1" fillId="0" borderId="10" xfId="0" applyNumberFormat="1" applyFont="1" applyBorder="1" applyAlignment="1" applyProtection="1">
      <alignment horizontal="center" wrapText="1"/>
    </xf>
    <xf numFmtId="164" fontId="1" fillId="0" borderId="10" xfId="0" applyNumberFormat="1" applyFont="1" applyBorder="1" applyAlignment="1" applyProtection="1">
      <alignment wrapText="1"/>
    </xf>
    <xf numFmtId="164" fontId="1" fillId="0" borderId="18" xfId="0" applyNumberFormat="1" applyFont="1" applyFill="1" applyBorder="1" applyProtection="1"/>
    <xf numFmtId="0" fontId="1" fillId="0" borderId="43" xfId="0" applyFont="1" applyBorder="1" applyAlignment="1" applyProtection="1">
      <alignment wrapText="1"/>
    </xf>
    <xf numFmtId="164" fontId="1" fillId="0" borderId="28" xfId="0" applyNumberFormat="1" applyFont="1" applyBorder="1" applyAlignment="1" applyProtection="1">
      <alignment horizontal="center" wrapText="1"/>
    </xf>
    <xf numFmtId="164" fontId="1" fillId="0" borderId="28" xfId="0" applyNumberFormat="1" applyFont="1" applyBorder="1" applyAlignment="1" applyProtection="1">
      <alignment wrapText="1"/>
    </xf>
    <xf numFmtId="164" fontId="1" fillId="0" borderId="85" xfId="0" applyNumberFormat="1" applyFont="1" applyFill="1" applyBorder="1" applyProtection="1"/>
    <xf numFmtId="0" fontId="2" fillId="10" borderId="22" xfId="0" applyFont="1" applyFill="1" applyBorder="1" applyAlignment="1" applyProtection="1">
      <alignment wrapText="1"/>
    </xf>
    <xf numFmtId="164" fontId="2" fillId="10" borderId="13" xfId="0" applyNumberFormat="1" applyFont="1" applyFill="1" applyBorder="1" applyAlignment="1" applyProtection="1">
      <alignment wrapText="1"/>
    </xf>
    <xf numFmtId="164" fontId="2" fillId="20" borderId="8" xfId="0" applyNumberFormat="1" applyFont="1" applyFill="1" applyBorder="1" applyProtection="1"/>
    <xf numFmtId="164" fontId="2" fillId="20" borderId="9" xfId="0" applyNumberFormat="1" applyFont="1" applyFill="1" applyBorder="1" applyProtection="1"/>
    <xf numFmtId="0" fontId="1" fillId="0" borderId="7" xfId="0" applyFont="1" applyBorder="1" applyAlignment="1" applyProtection="1">
      <alignment wrapText="1"/>
    </xf>
    <xf numFmtId="0" fontId="1" fillId="0" borderId="8" xfId="0" applyFont="1" applyBorder="1" applyAlignment="1" applyProtection="1">
      <alignment wrapText="1"/>
    </xf>
    <xf numFmtId="164" fontId="1" fillId="0" borderId="8" xfId="0" applyNumberFormat="1" applyFont="1" applyBorder="1" applyProtection="1"/>
    <xf numFmtId="0" fontId="1" fillId="0" borderId="8" xfId="0" applyFont="1" applyBorder="1" applyProtection="1"/>
    <xf numFmtId="0" fontId="1" fillId="0" borderId="9" xfId="0" applyFont="1" applyBorder="1" applyProtection="1"/>
    <xf numFmtId="0" fontId="1" fillId="17" borderId="0" xfId="0" applyFont="1" applyFill="1" applyAlignment="1" applyProtection="1"/>
    <xf numFmtId="0" fontId="1" fillId="17" borderId="0" xfId="0" applyFont="1" applyFill="1" applyAlignment="1" applyProtection="1">
      <alignment wrapText="1"/>
    </xf>
    <xf numFmtId="0" fontId="20" fillId="0" borderId="0" xfId="0" applyFont="1" applyFill="1" applyAlignment="1" applyProtection="1">
      <alignment horizontal="right" wrapText="1"/>
    </xf>
    <xf numFmtId="0" fontId="39" fillId="0" borderId="0" xfId="0" applyFont="1"/>
    <xf numFmtId="14" fontId="3" fillId="0" borderId="0" xfId="0" applyNumberFormat="1" applyFont="1" applyFill="1" applyAlignment="1" applyProtection="1">
      <alignment horizontal="left"/>
      <protection locked="0"/>
    </xf>
    <xf numFmtId="14" fontId="3" fillId="0" borderId="0" xfId="0" applyNumberFormat="1" applyFont="1" applyFill="1" applyAlignment="1" applyProtection="1">
      <alignment horizontal="left" vertical="center"/>
      <protection locked="0"/>
    </xf>
    <xf numFmtId="0" fontId="40" fillId="7" borderId="15" xfId="0" applyFont="1" applyFill="1" applyBorder="1" applyAlignment="1">
      <alignment horizontal="center" vertical="center"/>
    </xf>
    <xf numFmtId="0" fontId="40" fillId="7" borderId="15" xfId="0" applyFont="1" applyFill="1" applyBorder="1" applyAlignment="1">
      <alignment horizontal="center" vertical="center" wrapText="1"/>
    </xf>
    <xf numFmtId="0" fontId="40" fillId="7" borderId="16" xfId="0" applyFont="1" applyFill="1" applyBorder="1" applyAlignment="1">
      <alignment horizontal="center" vertical="center"/>
    </xf>
    <xf numFmtId="0" fontId="1" fillId="0" borderId="10" xfId="0" applyFont="1" applyBorder="1" applyAlignment="1">
      <alignment vertical="center" wrapText="1"/>
    </xf>
    <xf numFmtId="0" fontId="25" fillId="15" borderId="22" xfId="0" applyFont="1" applyFill="1" applyBorder="1" applyAlignment="1">
      <alignment vertical="center" wrapText="1"/>
    </xf>
    <xf numFmtId="0" fontId="0" fillId="0" borderId="6" xfId="0" applyBorder="1" applyAlignment="1">
      <alignment horizontal="center"/>
    </xf>
    <xf numFmtId="0" fontId="25" fillId="15" borderId="43" xfId="0" applyFont="1" applyFill="1" applyBorder="1" applyAlignment="1">
      <alignment horizontal="left" vertical="center" wrapText="1"/>
    </xf>
    <xf numFmtId="0" fontId="1" fillId="0" borderId="1" xfId="0" applyFont="1" applyBorder="1" applyAlignment="1" applyProtection="1">
      <alignment wrapText="1"/>
      <protection locked="0"/>
    </xf>
    <xf numFmtId="0" fontId="0" fillId="0" borderId="1" xfId="0" applyBorder="1" applyAlignment="1">
      <alignment wrapText="1"/>
    </xf>
    <xf numFmtId="0" fontId="3" fillId="0" borderId="0" xfId="0" applyFont="1" applyAlignment="1" applyProtection="1">
      <protection locked="0"/>
    </xf>
    <xf numFmtId="0" fontId="0" fillId="0" borderId="0" xfId="0" applyAlignment="1"/>
    <xf numFmtId="0" fontId="1" fillId="2" borderId="10" xfId="0" applyFont="1" applyFill="1" applyBorder="1" applyAlignment="1" applyProtection="1">
      <alignment horizontal="center"/>
    </xf>
    <xf numFmtId="0" fontId="2" fillId="3" borderId="22" xfId="0" applyFont="1" applyFill="1" applyBorder="1" applyAlignment="1" applyProtection="1">
      <alignment horizontal="center"/>
    </xf>
    <xf numFmtId="0" fontId="1" fillId="0" borderId="13" xfId="0" applyFont="1" applyBorder="1" applyAlignment="1"/>
    <xf numFmtId="0" fontId="1" fillId="0" borderId="14" xfId="0" applyFont="1" applyFill="1" applyBorder="1" applyAlignment="1" applyProtection="1">
      <alignment horizontal="center" vertical="center"/>
    </xf>
    <xf numFmtId="0" fontId="1" fillId="0" borderId="15" xfId="0" applyFont="1" applyFill="1" applyBorder="1" applyAlignment="1">
      <alignment horizontal="center" vertical="center"/>
    </xf>
    <xf numFmtId="164" fontId="13" fillId="11" borderId="10" xfId="0" applyNumberFormat="1" applyFont="1" applyFill="1" applyBorder="1" applyAlignment="1" applyProtection="1">
      <alignment horizontal="right" vertical="center"/>
    </xf>
    <xf numFmtId="164" fontId="13" fillId="0" borderId="10" xfId="0" applyNumberFormat="1" applyFont="1" applyBorder="1" applyAlignment="1" applyProtection="1">
      <alignment horizontal="right"/>
    </xf>
    <xf numFmtId="0" fontId="1" fillId="0" borderId="19"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1" fillId="0" borderId="26" xfId="0" applyFont="1" applyFill="1" applyBorder="1" applyAlignment="1" applyProtection="1">
      <alignment horizontal="left" vertical="center"/>
    </xf>
    <xf numFmtId="0" fontId="1" fillId="0" borderId="31" xfId="0" applyFont="1" applyFill="1" applyBorder="1" applyAlignment="1" applyProtection="1">
      <alignment horizontal="left" vertical="center"/>
    </xf>
    <xf numFmtId="0" fontId="1" fillId="0" borderId="34" xfId="0" applyFont="1" applyFill="1" applyBorder="1" applyAlignment="1" applyProtection="1">
      <alignment horizontal="left" vertical="center"/>
    </xf>
    <xf numFmtId="0" fontId="1" fillId="2" borderId="19" xfId="0" applyFont="1" applyFill="1" applyBorder="1" applyAlignment="1" applyProtection="1">
      <alignment horizontal="center"/>
    </xf>
    <xf numFmtId="0" fontId="1" fillId="0" borderId="27" xfId="0" applyFont="1" applyFill="1" applyBorder="1" applyAlignment="1" applyProtection="1">
      <alignment horizontal="left" vertical="center"/>
    </xf>
    <xf numFmtId="0" fontId="1" fillId="0" borderId="32" xfId="0" applyFont="1" applyFill="1" applyBorder="1" applyAlignment="1" applyProtection="1">
      <alignment horizontal="left" vertical="center"/>
    </xf>
    <xf numFmtId="0" fontId="1" fillId="0" borderId="33" xfId="0" applyFont="1" applyFill="1" applyBorder="1" applyAlignment="1" applyProtection="1">
      <alignment horizontal="left" vertical="center"/>
    </xf>
    <xf numFmtId="0" fontId="6" fillId="0" borderId="0" xfId="0" applyFont="1" applyAlignment="1" applyProtection="1">
      <alignment horizontal="justify" wrapText="1"/>
      <protection locked="0"/>
    </xf>
    <xf numFmtId="0" fontId="0" fillId="0" borderId="0" xfId="0" applyAlignment="1" applyProtection="1">
      <alignment wrapText="1"/>
      <protection locked="0"/>
    </xf>
    <xf numFmtId="0" fontId="1" fillId="0" borderId="0" xfId="0" applyFont="1" applyAlignment="1" applyProtection="1">
      <alignment horizontal="center" wrapText="1"/>
      <protection locked="0"/>
    </xf>
    <xf numFmtId="0" fontId="0" fillId="0" borderId="0" xfId="0" applyAlignment="1" applyProtection="1">
      <alignment horizontal="center" wrapText="1"/>
      <protection locked="0"/>
    </xf>
    <xf numFmtId="164" fontId="1" fillId="0" borderId="19" xfId="0" applyNumberFormat="1" applyFont="1" applyFill="1" applyBorder="1" applyAlignment="1" applyProtection="1">
      <alignment horizontal="right"/>
    </xf>
    <xf numFmtId="164" fontId="0" fillId="0" borderId="20" xfId="0" applyNumberFormat="1" applyFill="1" applyBorder="1" applyAlignment="1">
      <alignment horizontal="right"/>
    </xf>
    <xf numFmtId="0" fontId="2" fillId="2" borderId="25" xfId="0" applyFont="1" applyFill="1" applyBorder="1" applyAlignment="1" applyProtection="1">
      <alignment horizontal="center"/>
      <protection locked="0"/>
    </xf>
    <xf numFmtId="0" fontId="2" fillId="2" borderId="23" xfId="0" applyFont="1" applyFill="1" applyBorder="1" applyAlignment="1" applyProtection="1">
      <alignment horizontal="center"/>
      <protection locked="0"/>
    </xf>
    <xf numFmtId="0" fontId="2" fillId="2" borderId="24" xfId="0" applyFont="1" applyFill="1" applyBorder="1" applyAlignment="1" applyProtection="1">
      <alignment horizontal="center"/>
      <protection locked="0"/>
    </xf>
    <xf numFmtId="164" fontId="2" fillId="3" borderId="13" xfId="0" applyNumberFormat="1" applyFont="1" applyFill="1" applyBorder="1" applyAlignment="1" applyProtection="1">
      <alignment horizontal="right" vertical="center"/>
    </xf>
    <xf numFmtId="164" fontId="2" fillId="0" borderId="13" xfId="0" applyNumberFormat="1" applyFont="1" applyBorder="1" applyAlignment="1">
      <alignment horizontal="right" vertical="center"/>
    </xf>
    <xf numFmtId="0" fontId="2" fillId="3" borderId="25" xfId="0" applyFont="1" applyFill="1" applyBorder="1" applyAlignment="1" applyProtection="1">
      <alignment horizontal="center"/>
    </xf>
    <xf numFmtId="0" fontId="2" fillId="3" borderId="23" xfId="0" applyFont="1" applyFill="1" applyBorder="1" applyAlignment="1" applyProtection="1">
      <alignment horizontal="center"/>
    </xf>
    <xf numFmtId="0" fontId="2" fillId="3" borderId="24" xfId="0" applyFont="1" applyFill="1" applyBorder="1" applyAlignment="1" applyProtection="1">
      <alignment horizontal="center"/>
    </xf>
    <xf numFmtId="0" fontId="2" fillId="0" borderId="14" xfId="0" applyFont="1" applyFill="1" applyBorder="1" applyAlignment="1" applyProtection="1">
      <alignment horizontal="center" vertical="center" wrapText="1"/>
    </xf>
    <xf numFmtId="0" fontId="1" fillId="0" borderId="15" xfId="0" applyFont="1" applyBorder="1" applyAlignment="1">
      <alignment horizontal="center" vertical="center" wrapText="1"/>
    </xf>
    <xf numFmtId="164" fontId="2" fillId="7" borderId="26" xfId="0" applyNumberFormat="1" applyFont="1" applyFill="1" applyBorder="1" applyAlignment="1" applyProtection="1">
      <alignment horizontal="right"/>
    </xf>
    <xf numFmtId="164" fontId="14" fillId="7" borderId="37" xfId="0" applyNumberFormat="1" applyFont="1" applyFill="1" applyBorder="1" applyAlignment="1">
      <alignment horizontal="right"/>
    </xf>
    <xf numFmtId="0" fontId="1" fillId="0" borderId="11" xfId="0" applyFont="1" applyFill="1" applyBorder="1" applyAlignment="1" applyProtection="1">
      <alignment horizontal="center" vertical="center"/>
    </xf>
    <xf numFmtId="0" fontId="1" fillId="0" borderId="10" xfId="0" applyFont="1" applyFill="1" applyBorder="1" applyAlignment="1">
      <alignment horizontal="center" vertical="center"/>
    </xf>
    <xf numFmtId="0" fontId="2" fillId="7" borderId="22" xfId="0" applyFont="1" applyFill="1" applyBorder="1" applyAlignment="1" applyProtection="1">
      <alignment horizontal="center"/>
      <protection locked="0"/>
    </xf>
    <xf numFmtId="0" fontId="14" fillId="7" borderId="13" xfId="0" applyFont="1" applyFill="1" applyBorder="1" applyAlignment="1">
      <alignment horizontal="center"/>
    </xf>
    <xf numFmtId="49" fontId="1" fillId="4" borderId="19" xfId="0" applyNumberFormat="1" applyFont="1" applyFill="1" applyBorder="1" applyAlignment="1" applyProtection="1">
      <alignment horizontal="left" vertical="center"/>
      <protection locked="0"/>
    </xf>
    <xf numFmtId="49" fontId="1" fillId="4" borderId="18" xfId="0" applyNumberFormat="1" applyFont="1" applyFill="1" applyBorder="1" applyAlignment="1" applyProtection="1">
      <alignment horizontal="left" vertical="center"/>
      <protection locked="0"/>
    </xf>
    <xf numFmtId="49" fontId="1" fillId="4" borderId="20" xfId="0" applyNumberFormat="1" applyFont="1" applyFill="1" applyBorder="1" applyAlignment="1" applyProtection="1">
      <alignment horizontal="left" vertical="center"/>
      <protection locked="0"/>
    </xf>
    <xf numFmtId="0" fontId="1" fillId="0" borderId="10" xfId="0" applyFont="1" applyBorder="1" applyAlignment="1" applyProtection="1">
      <alignment horizontal="center"/>
    </xf>
    <xf numFmtId="0" fontId="0" fillId="0" borderId="10" xfId="0" applyBorder="1" applyAlignment="1">
      <alignment horizontal="center"/>
    </xf>
    <xf numFmtId="0" fontId="1" fillId="0" borderId="1" xfId="0" applyFont="1" applyBorder="1" applyAlignment="1" applyProtection="1">
      <protection locked="0"/>
    </xf>
    <xf numFmtId="0" fontId="0" fillId="0" borderId="1" xfId="0" applyBorder="1" applyAlignment="1" applyProtection="1">
      <protection locked="0"/>
    </xf>
    <xf numFmtId="0" fontId="1" fillId="12" borderId="11" xfId="0" applyFont="1" applyFill="1" applyBorder="1" applyAlignment="1" applyProtection="1">
      <alignment horizontal="center"/>
    </xf>
    <xf numFmtId="0" fontId="1" fillId="12" borderId="10" xfId="0" applyFont="1" applyFill="1" applyBorder="1" applyAlignment="1">
      <alignment horizontal="center"/>
    </xf>
    <xf numFmtId="164" fontId="13" fillId="12" borderId="10" xfId="0" applyNumberFormat="1" applyFont="1" applyFill="1" applyBorder="1" applyAlignment="1" applyProtection="1">
      <alignment horizontal="right" vertical="center"/>
    </xf>
    <xf numFmtId="0" fontId="2" fillId="0" borderId="15" xfId="0" applyFont="1" applyBorder="1" applyAlignment="1" applyProtection="1">
      <alignment horizontal="center" vertical="center" wrapText="1"/>
    </xf>
    <xf numFmtId="14" fontId="1" fillId="4" borderId="19" xfId="0" applyNumberFormat="1" applyFont="1" applyFill="1" applyBorder="1" applyAlignment="1" applyProtection="1">
      <alignment horizontal="left" vertical="center"/>
      <protection locked="0"/>
    </xf>
    <xf numFmtId="14" fontId="1" fillId="4" borderId="18" xfId="0" applyNumberFormat="1" applyFont="1" applyFill="1" applyBorder="1" applyAlignment="1" applyProtection="1">
      <alignment horizontal="left" vertical="center"/>
      <protection locked="0"/>
    </xf>
    <xf numFmtId="14" fontId="1" fillId="4" borderId="20" xfId="0" applyNumberFormat="1" applyFont="1" applyFill="1" applyBorder="1" applyAlignment="1" applyProtection="1">
      <alignment horizontal="left" vertical="center"/>
      <protection locked="0"/>
    </xf>
    <xf numFmtId="0" fontId="1" fillId="11" borderId="11" xfId="0" applyFont="1" applyFill="1" applyBorder="1" applyAlignment="1" applyProtection="1">
      <alignment horizontal="center"/>
    </xf>
    <xf numFmtId="0" fontId="1" fillId="11" borderId="10" xfId="0" applyFont="1" applyFill="1" applyBorder="1" applyAlignment="1">
      <alignment horizontal="center"/>
    </xf>
    <xf numFmtId="0" fontId="1" fillId="2" borderId="20" xfId="0" applyFont="1" applyFill="1" applyBorder="1" applyAlignment="1" applyProtection="1">
      <alignment horizontal="center"/>
    </xf>
    <xf numFmtId="0" fontId="2" fillId="0" borderId="0" xfId="0" applyFont="1" applyBorder="1" applyAlignment="1" applyProtection="1">
      <protection locked="0"/>
    </xf>
    <xf numFmtId="0" fontId="2" fillId="0" borderId="0" xfId="0" applyFont="1" applyBorder="1" applyAlignment="1" applyProtection="1">
      <alignment horizontal="left"/>
      <protection locked="0"/>
    </xf>
    <xf numFmtId="0" fontId="1" fillId="0" borderId="0" xfId="0" applyFont="1" applyAlignment="1" applyProtection="1">
      <alignment horizontal="right"/>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2" fillId="2" borderId="25" xfId="0" applyFont="1" applyFill="1" applyBorder="1" applyAlignment="1" applyProtection="1">
      <alignment horizontal="left" vertical="top"/>
    </xf>
    <xf numFmtId="0" fontId="1" fillId="0" borderId="23" xfId="0" applyFont="1" applyBorder="1" applyAlignment="1"/>
    <xf numFmtId="0" fontId="1" fillId="0" borderId="24" xfId="0" applyFont="1" applyBorder="1" applyAlignment="1"/>
    <xf numFmtId="0" fontId="1" fillId="4" borderId="15" xfId="0" applyFont="1" applyFill="1" applyBorder="1" applyAlignment="1" applyProtection="1">
      <alignment horizontal="left" vertical="top" wrapText="1"/>
      <protection locked="0"/>
    </xf>
    <xf numFmtId="0" fontId="1" fillId="4" borderId="15"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4" borderId="10" xfId="0" applyFont="1" applyFill="1" applyBorder="1" applyAlignment="1" applyProtection="1">
      <alignment horizontal="left" vertical="top"/>
      <protection locked="0"/>
    </xf>
    <xf numFmtId="0" fontId="1" fillId="4" borderId="10" xfId="0" applyFont="1" applyFill="1" applyBorder="1" applyAlignment="1">
      <alignment horizontal="left" vertical="top"/>
    </xf>
    <xf numFmtId="0" fontId="1" fillId="4" borderId="12" xfId="0" applyFont="1" applyFill="1" applyBorder="1" applyAlignment="1">
      <alignment horizontal="left" vertical="top"/>
    </xf>
    <xf numFmtId="0" fontId="1" fillId="4" borderId="13" xfId="0" applyFont="1" applyFill="1" applyBorder="1" applyAlignment="1" applyProtection="1">
      <alignment horizontal="left" vertical="top"/>
      <protection locked="0"/>
    </xf>
    <xf numFmtId="0" fontId="1" fillId="4" borderId="13" xfId="0" applyFont="1" applyFill="1" applyBorder="1" applyAlignment="1">
      <alignment horizontal="left" vertical="top"/>
    </xf>
    <xf numFmtId="0" fontId="1" fillId="4" borderId="21" xfId="0" applyFont="1" applyFill="1" applyBorder="1" applyAlignment="1">
      <alignment horizontal="left" vertical="top"/>
    </xf>
    <xf numFmtId="0" fontId="1" fillId="0" borderId="0" xfId="0" applyFont="1" applyAlignment="1" applyProtection="1">
      <alignment horizontal="center" wrapText="1"/>
    </xf>
    <xf numFmtId="0" fontId="20" fillId="0" borderId="0" xfId="0" applyFont="1" applyAlignment="1" applyProtection="1">
      <alignment horizontal="center"/>
      <protection locked="0"/>
    </xf>
    <xf numFmtId="0" fontId="37" fillId="0" borderId="0" xfId="0" applyFont="1" applyAlignment="1"/>
    <xf numFmtId="0" fontId="1" fillId="2" borderId="77" xfId="0" applyFont="1" applyFill="1" applyBorder="1" applyAlignment="1" applyProtection="1">
      <alignment horizontal="right" vertical="center"/>
    </xf>
    <xf numFmtId="0" fontId="0" fillId="0" borderId="36" xfId="0" applyBorder="1" applyAlignment="1">
      <alignment horizontal="right" vertical="center"/>
    </xf>
    <xf numFmtId="0" fontId="1" fillId="2" borderId="70" xfId="0" applyFont="1" applyFill="1" applyBorder="1" applyAlignment="1" applyProtection="1">
      <alignment horizontal="right" vertical="center"/>
    </xf>
    <xf numFmtId="0" fontId="0" fillId="0" borderId="20" xfId="0" applyBorder="1" applyAlignment="1">
      <alignment horizontal="right" vertical="center"/>
    </xf>
    <xf numFmtId="0" fontId="1" fillId="2" borderId="69" xfId="0" applyFont="1" applyFill="1" applyBorder="1" applyAlignment="1" applyProtection="1">
      <alignment horizontal="right" vertical="center"/>
    </xf>
    <xf numFmtId="0" fontId="0" fillId="0" borderId="37" xfId="0" applyBorder="1" applyAlignment="1">
      <alignment horizontal="right" vertical="center"/>
    </xf>
    <xf numFmtId="49" fontId="1" fillId="0" borderId="27" xfId="0" applyNumberFormat="1"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49" fontId="1" fillId="0" borderId="78" xfId="0" applyNumberFormat="1" applyFont="1" applyBorder="1" applyAlignment="1">
      <alignment horizontal="left" vertical="center"/>
    </xf>
    <xf numFmtId="0" fontId="0" fillId="0" borderId="1" xfId="0" applyBorder="1" applyAlignment="1">
      <alignment horizontal="left" vertical="center"/>
    </xf>
    <xf numFmtId="0" fontId="0" fillId="0" borderId="79" xfId="0" applyBorder="1" applyAlignment="1">
      <alignment horizontal="left" vertical="center"/>
    </xf>
    <xf numFmtId="49" fontId="1" fillId="0" borderId="80" xfId="0" applyNumberFormat="1"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2" fillId="2" borderId="25" xfId="0" applyFont="1" applyFill="1" applyBorder="1" applyAlignment="1" applyProtection="1">
      <alignment horizontal="center"/>
    </xf>
    <xf numFmtId="0" fontId="0" fillId="0" borderId="1" xfId="0" applyBorder="1" applyAlignment="1"/>
    <xf numFmtId="0" fontId="1" fillId="0" borderId="0" xfId="0" applyFont="1" applyAlignment="1">
      <alignment horizontal="center"/>
    </xf>
    <xf numFmtId="0" fontId="8" fillId="2" borderId="25" xfId="0" applyFont="1" applyFill="1" applyBorder="1" applyAlignment="1">
      <alignment horizontal="center"/>
    </xf>
    <xf numFmtId="0" fontId="8" fillId="2" borderId="23" xfId="0" applyFont="1" applyFill="1" applyBorder="1" applyAlignment="1">
      <alignment horizontal="center"/>
    </xf>
    <xf numFmtId="0" fontId="8" fillId="2" borderId="24" xfId="0" applyFont="1" applyFill="1" applyBorder="1" applyAlignment="1">
      <alignment horizontal="center"/>
    </xf>
    <xf numFmtId="0" fontId="8" fillId="3" borderId="25" xfId="0" applyFont="1" applyFill="1" applyBorder="1" applyAlignment="1">
      <alignment horizontal="center"/>
    </xf>
    <xf numFmtId="0" fontId="8" fillId="3" borderId="23" xfId="0" applyFont="1" applyFill="1" applyBorder="1" applyAlignment="1">
      <alignment horizontal="center"/>
    </xf>
    <xf numFmtId="0" fontId="8" fillId="3" borderId="24" xfId="0" applyFont="1" applyFill="1" applyBorder="1" applyAlignment="1">
      <alignment horizontal="center"/>
    </xf>
    <xf numFmtId="0" fontId="9" fillId="3" borderId="14" xfId="0" applyFont="1" applyFill="1" applyBorder="1" applyAlignment="1">
      <alignment horizontal="right"/>
    </xf>
    <xf numFmtId="0" fontId="9" fillId="3" borderId="15" xfId="0" applyFont="1" applyFill="1" applyBorder="1" applyAlignment="1">
      <alignment horizontal="right"/>
    </xf>
    <xf numFmtId="0" fontId="15" fillId="4" borderId="15" xfId="0" applyFont="1" applyFill="1" applyBorder="1" applyAlignment="1">
      <alignment horizontal="left" vertical="center"/>
    </xf>
    <xf numFmtId="0" fontId="15" fillId="4" borderId="16" xfId="0" applyFont="1" applyFill="1" applyBorder="1" applyAlignment="1">
      <alignment horizontal="left" vertical="center"/>
    </xf>
    <xf numFmtId="49" fontId="15" fillId="4" borderId="10" xfId="0" applyNumberFormat="1" applyFont="1" applyFill="1" applyBorder="1" applyAlignment="1">
      <alignment horizontal="left" vertical="center"/>
    </xf>
    <xf numFmtId="0" fontId="15" fillId="4" borderId="10" xfId="0" applyFont="1" applyFill="1" applyBorder="1" applyAlignment="1">
      <alignment horizontal="left" vertical="center"/>
    </xf>
    <xf numFmtId="0" fontId="15" fillId="4" borderId="12" xfId="0" applyFont="1" applyFill="1" applyBorder="1" applyAlignment="1">
      <alignment horizontal="left" vertical="center"/>
    </xf>
    <xf numFmtId="0" fontId="9"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0" fontId="9" fillId="3" borderId="22" xfId="0" applyFont="1" applyFill="1" applyBorder="1" applyAlignment="1">
      <alignment horizontal="right"/>
    </xf>
    <xf numFmtId="0" fontId="9" fillId="3" borderId="13" xfId="0" applyFont="1" applyFill="1" applyBorder="1" applyAlignment="1">
      <alignment horizontal="right"/>
    </xf>
    <xf numFmtId="0" fontId="9" fillId="2" borderId="77" xfId="0" applyFont="1" applyFill="1" applyBorder="1" applyAlignment="1">
      <alignment horizontal="right"/>
    </xf>
    <xf numFmtId="0" fontId="0" fillId="0" borderId="36" xfId="0" applyBorder="1" applyAlignment="1">
      <alignment horizontal="right"/>
    </xf>
    <xf numFmtId="0" fontId="15" fillId="4" borderId="13" xfId="0" applyFont="1" applyFill="1" applyBorder="1" applyAlignment="1">
      <alignment horizontal="left" vertical="center"/>
    </xf>
    <xf numFmtId="0" fontId="15" fillId="4" borderId="21" xfId="0" applyFont="1" applyFill="1" applyBorder="1" applyAlignment="1">
      <alignment horizontal="left" vertical="center"/>
    </xf>
    <xf numFmtId="0" fontId="9" fillId="2" borderId="70" xfId="0" applyFont="1" applyFill="1" applyBorder="1" applyAlignment="1">
      <alignment horizontal="right"/>
    </xf>
    <xf numFmtId="0" fontId="0" fillId="0" borderId="20" xfId="0" applyBorder="1" applyAlignment="1">
      <alignment horizontal="right"/>
    </xf>
    <xf numFmtId="0" fontId="9" fillId="2" borderId="69" xfId="0" applyFont="1" applyFill="1" applyBorder="1" applyAlignment="1">
      <alignment horizontal="right"/>
    </xf>
    <xf numFmtId="0" fontId="0" fillId="0" borderId="37" xfId="0" applyBorder="1" applyAlignment="1">
      <alignment horizontal="right"/>
    </xf>
    <xf numFmtId="49" fontId="15" fillId="4" borderId="13" xfId="0" applyNumberFormat="1" applyFont="1" applyFill="1" applyBorder="1" applyAlignment="1">
      <alignment horizontal="left" vertical="center"/>
    </xf>
    <xf numFmtId="0" fontId="9" fillId="3" borderId="11" xfId="0" applyFont="1" applyFill="1" applyBorder="1" applyAlignment="1">
      <alignment horizontal="right"/>
    </xf>
    <xf numFmtId="0" fontId="9" fillId="3" borderId="10" xfId="0" applyFont="1" applyFill="1" applyBorder="1" applyAlignment="1">
      <alignment horizontal="right"/>
    </xf>
    <xf numFmtId="0" fontId="9" fillId="0" borderId="0" xfId="0" applyFont="1" applyBorder="1" applyAlignment="1">
      <alignment horizontal="left" wrapText="1"/>
    </xf>
    <xf numFmtId="0" fontId="9" fillId="0" borderId="2" xfId="0" applyFont="1" applyBorder="1" applyAlignment="1" applyProtection="1">
      <protection locked="0"/>
    </xf>
    <xf numFmtId="0" fontId="0" fillId="0" borderId="3" xfId="0" applyBorder="1" applyAlignment="1"/>
    <xf numFmtId="0" fontId="0" fillId="0" borderId="5" xfId="0" applyBorder="1" applyAlignment="1"/>
    <xf numFmtId="0" fontId="0" fillId="0" borderId="4" xfId="0" applyBorder="1" applyAlignment="1"/>
    <xf numFmtId="0" fontId="0" fillId="0" borderId="6" xfId="0" applyBorder="1" applyAlignment="1"/>
    <xf numFmtId="0" fontId="0" fillId="0" borderId="7" xfId="0" applyBorder="1" applyAlignment="1"/>
    <xf numFmtId="0" fontId="0" fillId="0" borderId="8" xfId="0" applyBorder="1" applyAlignment="1"/>
    <xf numFmtId="0" fontId="0" fillId="0" borderId="9" xfId="0" applyBorder="1" applyAlignment="1"/>
    <xf numFmtId="0" fontId="8" fillId="0" borderId="0" xfId="0" applyFont="1" applyBorder="1" applyAlignment="1">
      <alignment horizontal="left"/>
    </xf>
    <xf numFmtId="0" fontId="2" fillId="0" borderId="0" xfId="0" applyFont="1" applyFill="1" applyAlignment="1" applyProtection="1">
      <alignment horizontal="left" wrapText="1"/>
    </xf>
    <xf numFmtId="0" fontId="22" fillId="0" borderId="13" xfId="0" applyFont="1" applyFill="1" applyBorder="1" applyAlignment="1">
      <alignment horizontal="center" vertical="center"/>
    </xf>
    <xf numFmtId="0" fontId="22" fillId="0" borderId="21" xfId="0" applyFont="1" applyFill="1" applyBorder="1" applyAlignment="1">
      <alignment horizontal="center" vertical="center"/>
    </xf>
    <xf numFmtId="0" fontId="13" fillId="0" borderId="86"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87" xfId="0" applyFont="1" applyBorder="1" applyAlignment="1">
      <alignment horizontal="center" vertical="center" wrapText="1"/>
    </xf>
    <xf numFmtId="0" fontId="14" fillId="0" borderId="0" xfId="0" applyFont="1" applyAlignment="1">
      <alignment horizontal="center"/>
    </xf>
    <xf numFmtId="0" fontId="0" fillId="0" borderId="0" xfId="0"/>
    <xf numFmtId="0" fontId="0" fillId="0" borderId="0" xfId="0" applyAlignment="1">
      <alignment horizont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xf>
    <xf numFmtId="0" fontId="13" fillId="0" borderId="10" xfId="0" applyFont="1" applyBorder="1" applyAlignment="1">
      <alignment horizontal="left" vertical="center" wrapText="1"/>
    </xf>
    <xf numFmtId="0" fontId="13" fillId="0" borderId="10" xfId="0" applyFont="1" applyBorder="1" applyAlignment="1">
      <alignment horizontal="left" vertical="center"/>
    </xf>
    <xf numFmtId="49" fontId="1" fillId="0" borderId="12" xfId="0" applyNumberFormat="1" applyFont="1" applyBorder="1" applyAlignment="1">
      <alignment horizontal="left" vertical="center" wrapText="1"/>
    </xf>
    <xf numFmtId="0" fontId="2" fillId="0" borderId="0" xfId="0" applyFont="1" applyBorder="1" applyAlignment="1">
      <alignment horizontal="left" vertical="center"/>
    </xf>
    <xf numFmtId="0" fontId="0" fillId="0" borderId="0" xfId="0" applyAlignment="1">
      <alignment horizontal="left" vertical="center"/>
    </xf>
    <xf numFmtId="0" fontId="19" fillId="14" borderId="10" xfId="0" applyFont="1" applyFill="1" applyBorder="1" applyAlignment="1">
      <alignment horizontal="center" vertical="center" wrapText="1"/>
    </xf>
    <xf numFmtId="0" fontId="20" fillId="0" borderId="39" xfId="0" applyFont="1" applyFill="1" applyBorder="1" applyAlignment="1">
      <alignment horizontal="left" vertical="center" wrapText="1"/>
    </xf>
    <xf numFmtId="0" fontId="1" fillId="0" borderId="39" xfId="0" applyFont="1" applyBorder="1" applyAlignment="1">
      <alignment vertical="center" wrapText="1"/>
    </xf>
    <xf numFmtId="0" fontId="2" fillId="0" borderId="0" xfId="0" applyFont="1" applyBorder="1" applyAlignment="1">
      <alignment horizontal="center" vertical="top"/>
    </xf>
    <xf numFmtId="0" fontId="19" fillId="14" borderId="28"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29" xfId="0" applyFont="1" applyFill="1" applyBorder="1" applyAlignment="1">
      <alignment horizontal="center" vertical="center" wrapText="1"/>
    </xf>
    <xf numFmtId="0" fontId="2" fillId="0" borderId="0" xfId="0" applyFont="1" applyBorder="1" applyAlignment="1">
      <alignment vertical="center"/>
    </xf>
    <xf numFmtId="0" fontId="0" fillId="0" borderId="0" xfId="0" applyAlignment="1">
      <alignment vertical="center"/>
    </xf>
    <xf numFmtId="0" fontId="19" fillId="14" borderId="10" xfId="0" applyFont="1" applyFill="1" applyBorder="1" applyAlignment="1">
      <alignment horizontal="center" wrapText="1"/>
    </xf>
    <xf numFmtId="0" fontId="2" fillId="0" borderId="0" xfId="0" applyFont="1" applyBorder="1" applyAlignment="1">
      <alignment horizontal="center" vertical="center"/>
    </xf>
    <xf numFmtId="0" fontId="2" fillId="0" borderId="18" xfId="0" applyFont="1" applyBorder="1" applyAlignment="1">
      <alignment horizontal="center"/>
    </xf>
    <xf numFmtId="0" fontId="21" fillId="0" borderId="0" xfId="0" applyFont="1" applyBorder="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1" fillId="0" borderId="0" xfId="0" applyFont="1" applyAlignment="1">
      <alignment vertical="center" wrapText="1"/>
    </xf>
    <xf numFmtId="0" fontId="20" fillId="0" borderId="0" xfId="0" applyFont="1" applyFill="1" applyAlignment="1">
      <alignment horizontal="left" vertical="center" wrapText="1"/>
    </xf>
  </cellXfs>
  <cellStyles count="1">
    <cellStyle name="Navadno" xfId="0" builtinId="0"/>
  </cellStyles>
  <dxfs count="17">
    <dxf>
      <font>
        <strike val="0"/>
        <outline val="0"/>
        <shadow val="0"/>
        <u val="none"/>
        <vertAlign val="baseline"/>
        <sz val="10"/>
        <name val="Arial"/>
        <scheme val="none"/>
      </font>
      <fill>
        <patternFill patternType="solid">
          <fgColor indexed="64"/>
          <bgColor theme="5" tint="0.59999389629810485"/>
        </patternFill>
      </fill>
      <protection locked="1" hidden="0"/>
    </dxf>
    <dxf>
      <font>
        <b val="0"/>
        <i val="0"/>
        <strike val="0"/>
        <condense val="0"/>
        <extend val="0"/>
        <outline val="0"/>
        <shadow val="0"/>
        <u val="none"/>
        <vertAlign val="baseline"/>
        <sz val="11"/>
        <color theme="0"/>
        <name val="Calibri"/>
        <scheme val="minor"/>
      </font>
      <numFmt numFmtId="164" formatCode="#,##0.00\ _€"/>
      <fill>
        <patternFill patternType="none">
          <fgColor indexed="64"/>
          <bgColor indexed="65"/>
        </patternFill>
      </fill>
      <border diagonalUp="0" diagonalDown="0" outline="0">
        <left/>
        <right/>
        <top/>
        <bottom/>
      </border>
    </dxf>
    <dxf>
      <font>
        <strike val="0"/>
        <outline val="0"/>
        <shadow val="0"/>
        <u val="none"/>
        <vertAlign val="baseline"/>
        <sz val="10"/>
        <name val="Arial"/>
        <scheme val="none"/>
      </font>
      <fill>
        <patternFill patternType="solid">
          <fgColor indexed="64"/>
          <bgColor theme="9" tint="0.59999389629810485"/>
        </patternFill>
      </fill>
      <protection locked="1" hidden="0"/>
    </dxf>
    <dxf>
      <font>
        <strike val="0"/>
        <outline val="0"/>
        <shadow val="0"/>
        <u val="none"/>
        <vertAlign val="baseline"/>
        <sz val="10"/>
        <name val="Arial"/>
        <scheme val="none"/>
      </font>
      <fill>
        <patternFill patternType="solid">
          <fgColor indexed="64"/>
          <bgColor theme="6" tint="0.59999389629810485"/>
        </patternFill>
      </fill>
      <protection locked="1" hidden="0"/>
    </dxf>
    <dxf>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0.00\ _€"/>
      <fill>
        <patternFill patternType="solid">
          <fgColor indexed="64"/>
          <bgColor rgb="FFEAF1DD"/>
        </patternFill>
      </fill>
      <alignment horizontal="general" vertical="center" textRotation="0" wrapText="1" indent="0" justifyLastLine="0" shrinkToFit="0" readingOrder="0"/>
      <protection locked="1" hidden="0"/>
    </dxf>
    <dxf>
      <numFmt numFmtId="4" formatCode="#,##0.00"/>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0.00\ _€"/>
      <fill>
        <patternFill patternType="solid">
          <fgColor indexed="64"/>
          <bgColor rgb="FFEAF1DD"/>
        </patternFill>
      </fill>
      <alignment horizontal="general" vertical="center" textRotation="0" wrapText="1" indent="0" justifyLastLine="0" shrinkToFit="0" readingOrder="0"/>
      <protection locked="1" hidden="0"/>
    </dxf>
    <dxf>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general" vertical="center" textRotation="0" wrapText="1" indent="0" justifyLastLine="0" shrinkToFit="0" readingOrder="0"/>
      <protection locked="1" hidden="0"/>
    </dxf>
    <dxf>
      <font>
        <strike val="0"/>
        <outline val="0"/>
        <shadow val="0"/>
        <u val="none"/>
        <vertAlign val="baseline"/>
        <sz val="10"/>
        <name val="Arial"/>
        <scheme val="none"/>
      </font>
      <protection locked="1" hidden="0"/>
    </dxf>
    <dxf>
      <border>
        <bottom style="medium">
          <color indexed="64"/>
        </bottom>
      </border>
    </dxf>
    <dxf>
      <font>
        <strike val="0"/>
        <outline val="0"/>
        <shadow val="0"/>
        <u val="none"/>
        <vertAlign val="baseline"/>
        <sz val="10"/>
        <color auto="1"/>
        <name val="Arial"/>
        <scheme val="none"/>
      </font>
      <border diagonalUp="0" diagonalDown="0">
        <left/>
        <right/>
        <top/>
        <bottom/>
        <vertical/>
        <horizontal/>
      </border>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434487</xdr:colOff>
      <xdr:row>0</xdr:row>
      <xdr:rowOff>224204</xdr:rowOff>
    </xdr:from>
    <xdr:to>
      <xdr:col>9</xdr:col>
      <xdr:colOff>103896</xdr:colOff>
      <xdr:row>2</xdr:row>
      <xdr:rowOff>155624</xdr:rowOff>
    </xdr:to>
    <xdr:pic>
      <xdr:nvPicPr>
        <xdr:cNvPr id="4" name="Slika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7506" y="224204"/>
          <a:ext cx="1707906" cy="534133"/>
        </a:xfrm>
        <a:prstGeom prst="rect">
          <a:avLst/>
        </a:prstGeom>
        <a:noFill/>
        <a:ln>
          <a:noFill/>
        </a:ln>
      </xdr:spPr>
    </xdr:pic>
    <xdr:clientData/>
  </xdr:twoCellAnchor>
  <xdr:twoCellAnchor editAs="oneCell">
    <xdr:from>
      <xdr:col>3</xdr:col>
      <xdr:colOff>1164980</xdr:colOff>
      <xdr:row>1</xdr:row>
      <xdr:rowOff>65943</xdr:rowOff>
    </xdr:from>
    <xdr:to>
      <xdr:col>5</xdr:col>
      <xdr:colOff>271681</xdr:colOff>
      <xdr:row>2</xdr:row>
      <xdr:rowOff>118794</xdr:rowOff>
    </xdr:to>
    <xdr:pic>
      <xdr:nvPicPr>
        <xdr:cNvPr id="5" name="Slika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31576" y="329712"/>
          <a:ext cx="2019300" cy="389890"/>
        </a:xfrm>
        <a:prstGeom prst="rect">
          <a:avLst/>
        </a:prstGeom>
        <a:noFill/>
        <a:ln>
          <a:noFill/>
        </a:ln>
      </xdr:spPr>
    </xdr:pic>
    <xdr:clientData/>
  </xdr:twoCellAnchor>
  <xdr:twoCellAnchor editAs="oneCell">
    <xdr:from>
      <xdr:col>0</xdr:col>
      <xdr:colOff>536329</xdr:colOff>
      <xdr:row>1</xdr:row>
      <xdr:rowOff>0</xdr:rowOff>
    </xdr:from>
    <xdr:to>
      <xdr:col>3</xdr:col>
      <xdr:colOff>725366</xdr:colOff>
      <xdr:row>2</xdr:row>
      <xdr:rowOff>153865</xdr:rowOff>
    </xdr:to>
    <xdr:pic>
      <xdr:nvPicPr>
        <xdr:cNvPr id="3" name="Slika 2">
          <a:extLst>
            <a:ext uri="{FF2B5EF4-FFF2-40B4-BE49-F238E27FC236}">
              <a16:creationId xmlns:a16="http://schemas.microsoft.com/office/drawing/2014/main" id="{7C9E2BF6-EA3C-321B-A46D-186002DDCE74}"/>
            </a:ext>
          </a:extLst>
        </xdr:cNvPr>
        <xdr:cNvPicPr>
          <a:picLocks noChangeAspect="1"/>
        </xdr:cNvPicPr>
      </xdr:nvPicPr>
      <xdr:blipFill>
        <a:blip xmlns:r="http://schemas.openxmlformats.org/officeDocument/2006/relationships" r:embed="rId3"/>
        <a:stretch>
          <a:fillRect/>
        </a:stretch>
      </xdr:blipFill>
      <xdr:spPr>
        <a:xfrm>
          <a:off x="536329" y="263769"/>
          <a:ext cx="2555633" cy="4909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9525</xdr:colOff>
      <xdr:row>0</xdr:row>
      <xdr:rowOff>266700</xdr:rowOff>
    </xdr:from>
    <xdr:to>
      <xdr:col>9</xdr:col>
      <xdr:colOff>648970</xdr:colOff>
      <xdr:row>1</xdr:row>
      <xdr:rowOff>28575</xdr:rowOff>
    </xdr:to>
    <xdr:pic>
      <xdr:nvPicPr>
        <xdr:cNvPr id="7" name="Slika 6">
          <a:extLst>
            <a:ext uri="{FF2B5EF4-FFF2-40B4-BE49-F238E27FC236}">
              <a16:creationId xmlns:a16="http://schemas.microsoft.com/office/drawing/2014/main" id="{00000000-0008-0000-0A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05825" y="266700"/>
          <a:ext cx="1601470" cy="476250"/>
        </a:xfrm>
        <a:prstGeom prst="rect">
          <a:avLst/>
        </a:prstGeom>
        <a:noFill/>
        <a:ln>
          <a:noFill/>
        </a:ln>
      </xdr:spPr>
    </xdr:pic>
    <xdr:clientData/>
  </xdr:twoCellAnchor>
  <xdr:twoCellAnchor editAs="oneCell">
    <xdr:from>
      <xdr:col>5</xdr:col>
      <xdr:colOff>752475</xdr:colOff>
      <xdr:row>0</xdr:row>
      <xdr:rowOff>333375</xdr:rowOff>
    </xdr:from>
    <xdr:to>
      <xdr:col>6</xdr:col>
      <xdr:colOff>876300</xdr:colOff>
      <xdr:row>1</xdr:row>
      <xdr:rowOff>8890</xdr:rowOff>
    </xdr:to>
    <xdr:pic>
      <xdr:nvPicPr>
        <xdr:cNvPr id="8" name="Slika 7">
          <a:extLst>
            <a:ext uri="{FF2B5EF4-FFF2-40B4-BE49-F238E27FC236}">
              <a16:creationId xmlns:a16="http://schemas.microsoft.com/office/drawing/2014/main" id="{00000000-0008-0000-0A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72100" y="333375"/>
          <a:ext cx="2019300" cy="389890"/>
        </a:xfrm>
        <a:prstGeom prst="rect">
          <a:avLst/>
        </a:prstGeom>
        <a:noFill/>
        <a:ln>
          <a:noFill/>
        </a:ln>
      </xdr:spPr>
    </xdr:pic>
    <xdr:clientData/>
  </xdr:twoCellAnchor>
  <xdr:twoCellAnchor editAs="oneCell">
    <xdr:from>
      <xdr:col>1</xdr:col>
      <xdr:colOff>9524</xdr:colOff>
      <xdr:row>0</xdr:row>
      <xdr:rowOff>200025</xdr:rowOff>
    </xdr:from>
    <xdr:to>
      <xdr:col>4</xdr:col>
      <xdr:colOff>104774</xdr:colOff>
      <xdr:row>1</xdr:row>
      <xdr:rowOff>95250</xdr:rowOff>
    </xdr:to>
    <xdr:pic>
      <xdr:nvPicPr>
        <xdr:cNvPr id="2" name="Slika 1">
          <a:extLst>
            <a:ext uri="{FF2B5EF4-FFF2-40B4-BE49-F238E27FC236}">
              <a16:creationId xmlns:a16="http://schemas.microsoft.com/office/drawing/2014/main" id="{CE367A03-F02F-BB24-91CE-FF7D3650FE0C}"/>
            </a:ext>
          </a:extLst>
        </xdr:cNvPr>
        <xdr:cNvPicPr>
          <a:picLocks noChangeAspect="1"/>
        </xdr:cNvPicPr>
      </xdr:nvPicPr>
      <xdr:blipFill>
        <a:blip xmlns:r="http://schemas.openxmlformats.org/officeDocument/2006/relationships" r:embed="rId3"/>
        <a:stretch>
          <a:fillRect/>
        </a:stretch>
      </xdr:blipFill>
      <xdr:spPr>
        <a:xfrm>
          <a:off x="619124" y="200025"/>
          <a:ext cx="3267075" cy="609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985726</xdr:colOff>
      <xdr:row>0</xdr:row>
      <xdr:rowOff>509476</xdr:rowOff>
    </xdr:from>
    <xdr:to>
      <xdr:col>7</xdr:col>
      <xdr:colOff>1199706</xdr:colOff>
      <xdr:row>0</xdr:row>
      <xdr:rowOff>899366</xdr:rowOff>
    </xdr:to>
    <xdr:pic>
      <xdr:nvPicPr>
        <xdr:cNvPr id="5" name="Slika 4">
          <a:extLst>
            <a:ext uri="{FF2B5EF4-FFF2-40B4-BE49-F238E27FC236}">
              <a16:creationId xmlns:a16="http://schemas.microsoft.com/office/drawing/2014/main" id="{00000000-0008-0000-0B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7790" y="509476"/>
          <a:ext cx="2019300" cy="389890"/>
        </a:xfrm>
        <a:prstGeom prst="rect">
          <a:avLst/>
        </a:prstGeom>
        <a:noFill/>
        <a:ln>
          <a:noFill/>
        </a:ln>
      </xdr:spPr>
    </xdr:pic>
    <xdr:clientData/>
  </xdr:twoCellAnchor>
  <xdr:twoCellAnchor editAs="oneCell">
    <xdr:from>
      <xdr:col>9</xdr:col>
      <xdr:colOff>66452</xdr:colOff>
      <xdr:row>0</xdr:row>
      <xdr:rowOff>476250</xdr:rowOff>
    </xdr:from>
    <xdr:to>
      <xdr:col>11</xdr:col>
      <xdr:colOff>107816</xdr:colOff>
      <xdr:row>1</xdr:row>
      <xdr:rowOff>33227</xdr:rowOff>
    </xdr:to>
    <xdr:pic>
      <xdr:nvPicPr>
        <xdr:cNvPr id="6" name="Slika 5">
          <a:extLst>
            <a:ext uri="{FF2B5EF4-FFF2-40B4-BE49-F238E27FC236}">
              <a16:creationId xmlns:a16="http://schemas.microsoft.com/office/drawing/2014/main" id="{00000000-0008-0000-0B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06685" y="476250"/>
          <a:ext cx="1591945" cy="476250"/>
        </a:xfrm>
        <a:prstGeom prst="rect">
          <a:avLst/>
        </a:prstGeom>
        <a:noFill/>
        <a:ln>
          <a:noFill/>
        </a:ln>
      </xdr:spPr>
    </xdr:pic>
    <xdr:clientData/>
  </xdr:twoCellAnchor>
  <xdr:twoCellAnchor editAs="oneCell">
    <xdr:from>
      <xdr:col>1</xdr:col>
      <xdr:colOff>55377</xdr:colOff>
      <xdr:row>0</xdr:row>
      <xdr:rowOff>332268</xdr:rowOff>
    </xdr:from>
    <xdr:to>
      <xdr:col>4</xdr:col>
      <xdr:colOff>1140785</xdr:colOff>
      <xdr:row>1</xdr:row>
      <xdr:rowOff>88605</xdr:rowOff>
    </xdr:to>
    <xdr:pic>
      <xdr:nvPicPr>
        <xdr:cNvPr id="2" name="Slika 1">
          <a:extLst>
            <a:ext uri="{FF2B5EF4-FFF2-40B4-BE49-F238E27FC236}">
              <a16:creationId xmlns:a16="http://schemas.microsoft.com/office/drawing/2014/main" id="{9988CAAF-0D19-021B-E876-B2BAEAB68341}"/>
            </a:ext>
          </a:extLst>
        </xdr:cNvPr>
        <xdr:cNvPicPr>
          <a:picLocks noChangeAspect="1"/>
        </xdr:cNvPicPr>
      </xdr:nvPicPr>
      <xdr:blipFill>
        <a:blip xmlns:r="http://schemas.openxmlformats.org/officeDocument/2006/relationships" r:embed="rId3"/>
        <a:stretch>
          <a:fillRect/>
        </a:stretch>
      </xdr:blipFill>
      <xdr:spPr>
        <a:xfrm>
          <a:off x="664534" y="332268"/>
          <a:ext cx="3787850" cy="67561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31750</xdr:colOff>
      <xdr:row>0</xdr:row>
      <xdr:rowOff>433917</xdr:rowOff>
    </xdr:from>
    <xdr:to>
      <xdr:col>10</xdr:col>
      <xdr:colOff>861696</xdr:colOff>
      <xdr:row>1</xdr:row>
      <xdr:rowOff>31750</xdr:rowOff>
    </xdr:to>
    <xdr:pic>
      <xdr:nvPicPr>
        <xdr:cNvPr id="5" name="Slika 4">
          <a:extLst>
            <a:ext uri="{FF2B5EF4-FFF2-40B4-BE49-F238E27FC236}">
              <a16:creationId xmlns:a16="http://schemas.microsoft.com/office/drawing/2014/main" id="{00000000-0008-0000-0C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1750" y="433917"/>
          <a:ext cx="1602529" cy="476250"/>
        </a:xfrm>
        <a:prstGeom prst="rect">
          <a:avLst/>
        </a:prstGeom>
        <a:noFill/>
        <a:ln>
          <a:noFill/>
        </a:ln>
      </xdr:spPr>
    </xdr:pic>
    <xdr:clientData/>
  </xdr:twoCellAnchor>
  <xdr:twoCellAnchor editAs="oneCell">
    <xdr:from>
      <xdr:col>6</xdr:col>
      <xdr:colOff>201084</xdr:colOff>
      <xdr:row>0</xdr:row>
      <xdr:rowOff>497416</xdr:rowOff>
    </xdr:from>
    <xdr:to>
      <xdr:col>7</xdr:col>
      <xdr:colOff>1183216</xdr:colOff>
      <xdr:row>1</xdr:row>
      <xdr:rowOff>8889</xdr:rowOff>
    </xdr:to>
    <xdr:pic>
      <xdr:nvPicPr>
        <xdr:cNvPr id="6" name="Slika 5">
          <a:extLst>
            <a:ext uri="{FF2B5EF4-FFF2-40B4-BE49-F238E27FC236}">
              <a16:creationId xmlns:a16="http://schemas.microsoft.com/office/drawing/2014/main" id="{00000000-0008-0000-0C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55167" y="497416"/>
          <a:ext cx="2008716" cy="389890"/>
        </a:xfrm>
        <a:prstGeom prst="rect">
          <a:avLst/>
        </a:prstGeom>
        <a:noFill/>
        <a:ln>
          <a:noFill/>
        </a:ln>
      </xdr:spPr>
    </xdr:pic>
    <xdr:clientData/>
  </xdr:twoCellAnchor>
  <xdr:twoCellAnchor editAs="oneCell">
    <xdr:from>
      <xdr:col>1</xdr:col>
      <xdr:colOff>31750</xdr:colOff>
      <xdr:row>0</xdr:row>
      <xdr:rowOff>275167</xdr:rowOff>
    </xdr:from>
    <xdr:to>
      <xdr:col>5</xdr:col>
      <xdr:colOff>67809</xdr:colOff>
      <xdr:row>1</xdr:row>
      <xdr:rowOff>95250</xdr:rowOff>
    </xdr:to>
    <xdr:pic>
      <xdr:nvPicPr>
        <xdr:cNvPr id="2" name="Slika 1">
          <a:extLst>
            <a:ext uri="{FF2B5EF4-FFF2-40B4-BE49-F238E27FC236}">
              <a16:creationId xmlns:a16="http://schemas.microsoft.com/office/drawing/2014/main" id="{7A999290-553A-D7BE-77AF-76E46B7B941A}"/>
            </a:ext>
          </a:extLst>
        </xdr:cNvPr>
        <xdr:cNvPicPr>
          <a:picLocks noChangeAspect="1"/>
        </xdr:cNvPicPr>
      </xdr:nvPicPr>
      <xdr:blipFill>
        <a:blip xmlns:r="http://schemas.openxmlformats.org/officeDocument/2006/relationships" r:embed="rId3"/>
        <a:stretch>
          <a:fillRect/>
        </a:stretch>
      </xdr:blipFill>
      <xdr:spPr>
        <a:xfrm>
          <a:off x="645583" y="275167"/>
          <a:ext cx="3613226" cy="698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472017</xdr:colOff>
      <xdr:row>1</xdr:row>
      <xdr:rowOff>21167</xdr:rowOff>
    </xdr:from>
    <xdr:to>
      <xdr:col>8</xdr:col>
      <xdr:colOff>105411</xdr:colOff>
      <xdr:row>3</xdr:row>
      <xdr:rowOff>101177</xdr:rowOff>
    </xdr:to>
    <xdr:pic>
      <xdr:nvPicPr>
        <xdr:cNvPr id="5" name="Slika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68684" y="190500"/>
          <a:ext cx="2101850" cy="411057"/>
        </a:xfrm>
        <a:prstGeom prst="rect">
          <a:avLst/>
        </a:prstGeom>
        <a:noFill/>
        <a:ln>
          <a:noFill/>
        </a:ln>
      </xdr:spPr>
    </xdr:pic>
    <xdr:clientData/>
  </xdr:twoCellAnchor>
  <xdr:twoCellAnchor editAs="oneCell">
    <xdr:from>
      <xdr:col>11</xdr:col>
      <xdr:colOff>190500</xdr:colOff>
      <xdr:row>0</xdr:row>
      <xdr:rowOff>156633</xdr:rowOff>
    </xdr:from>
    <xdr:to>
      <xdr:col>12</xdr:col>
      <xdr:colOff>676911</xdr:colOff>
      <xdr:row>3</xdr:row>
      <xdr:rowOff>156633</xdr:rowOff>
    </xdr:to>
    <xdr:pic>
      <xdr:nvPicPr>
        <xdr:cNvPr id="6" name="Slika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890500" y="156633"/>
          <a:ext cx="1581363" cy="476250"/>
        </a:xfrm>
        <a:prstGeom prst="rect">
          <a:avLst/>
        </a:prstGeom>
        <a:noFill/>
        <a:ln>
          <a:noFill/>
        </a:ln>
      </xdr:spPr>
    </xdr:pic>
    <xdr:clientData/>
  </xdr:twoCellAnchor>
  <xdr:twoCellAnchor editAs="oneCell">
    <xdr:from>
      <xdr:col>1</xdr:col>
      <xdr:colOff>84666</xdr:colOff>
      <xdr:row>0</xdr:row>
      <xdr:rowOff>74081</xdr:rowOff>
    </xdr:from>
    <xdr:to>
      <xdr:col>3</xdr:col>
      <xdr:colOff>1488858</xdr:colOff>
      <xdr:row>4</xdr:row>
      <xdr:rowOff>80856</xdr:rowOff>
    </xdr:to>
    <xdr:pic>
      <xdr:nvPicPr>
        <xdr:cNvPr id="3" name="Slika 2">
          <a:extLst>
            <a:ext uri="{FF2B5EF4-FFF2-40B4-BE49-F238E27FC236}">
              <a16:creationId xmlns:a16="http://schemas.microsoft.com/office/drawing/2014/main" id="{F97ACA9D-95DC-386F-0468-DC0E235BD2D4}"/>
            </a:ext>
          </a:extLst>
        </xdr:cNvPr>
        <xdr:cNvPicPr>
          <a:picLocks noChangeAspect="1"/>
        </xdr:cNvPicPr>
      </xdr:nvPicPr>
      <xdr:blipFill>
        <a:blip xmlns:r="http://schemas.openxmlformats.org/officeDocument/2006/relationships" r:embed="rId3"/>
        <a:stretch>
          <a:fillRect/>
        </a:stretch>
      </xdr:blipFill>
      <xdr:spPr>
        <a:xfrm>
          <a:off x="709083" y="74081"/>
          <a:ext cx="3065775" cy="6455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304800</xdr:colOff>
      <xdr:row>0</xdr:row>
      <xdr:rowOff>142875</xdr:rowOff>
    </xdr:from>
    <xdr:to>
      <xdr:col>12</xdr:col>
      <xdr:colOff>1287145</xdr:colOff>
      <xdr:row>1</xdr:row>
      <xdr:rowOff>38101</xdr:rowOff>
    </xdr:to>
    <xdr:pic>
      <xdr:nvPicPr>
        <xdr:cNvPr id="4" name="Slika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2925" y="142875"/>
          <a:ext cx="1610995" cy="485776"/>
        </a:xfrm>
        <a:prstGeom prst="rect">
          <a:avLst/>
        </a:prstGeom>
        <a:noFill/>
        <a:ln>
          <a:noFill/>
        </a:ln>
      </xdr:spPr>
    </xdr:pic>
    <xdr:clientData/>
  </xdr:twoCellAnchor>
  <xdr:twoCellAnchor editAs="oneCell">
    <xdr:from>
      <xdr:col>6</xdr:col>
      <xdr:colOff>57150</xdr:colOff>
      <xdr:row>0</xdr:row>
      <xdr:rowOff>171449</xdr:rowOff>
    </xdr:from>
    <xdr:to>
      <xdr:col>9</xdr:col>
      <xdr:colOff>76200</xdr:colOff>
      <xdr:row>1</xdr:row>
      <xdr:rowOff>9524</xdr:rowOff>
    </xdr:to>
    <xdr:pic>
      <xdr:nvPicPr>
        <xdr:cNvPr id="6" name="Slika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57725" y="171449"/>
          <a:ext cx="2019300" cy="428625"/>
        </a:xfrm>
        <a:prstGeom prst="rect">
          <a:avLst/>
        </a:prstGeom>
        <a:noFill/>
        <a:ln>
          <a:noFill/>
        </a:ln>
      </xdr:spPr>
    </xdr:pic>
    <xdr:clientData/>
  </xdr:twoCellAnchor>
  <xdr:twoCellAnchor editAs="oneCell">
    <xdr:from>
      <xdr:col>1</xdr:col>
      <xdr:colOff>19050</xdr:colOff>
      <xdr:row>0</xdr:row>
      <xdr:rowOff>133349</xdr:rowOff>
    </xdr:from>
    <xdr:to>
      <xdr:col>5</xdr:col>
      <xdr:colOff>332315</xdr:colOff>
      <xdr:row>1</xdr:row>
      <xdr:rowOff>142874</xdr:rowOff>
    </xdr:to>
    <xdr:pic>
      <xdr:nvPicPr>
        <xdr:cNvPr id="3" name="Slika 2">
          <a:extLst>
            <a:ext uri="{FF2B5EF4-FFF2-40B4-BE49-F238E27FC236}">
              <a16:creationId xmlns:a16="http://schemas.microsoft.com/office/drawing/2014/main" id="{DDFF657B-3B3B-BDA3-D802-89029C17421A}"/>
            </a:ext>
          </a:extLst>
        </xdr:cNvPr>
        <xdr:cNvPicPr>
          <a:picLocks noChangeAspect="1"/>
        </xdr:cNvPicPr>
      </xdr:nvPicPr>
      <xdr:blipFill>
        <a:blip xmlns:r="http://schemas.openxmlformats.org/officeDocument/2006/relationships" r:embed="rId3"/>
        <a:stretch>
          <a:fillRect/>
        </a:stretch>
      </xdr:blipFill>
      <xdr:spPr>
        <a:xfrm>
          <a:off x="523875" y="133349"/>
          <a:ext cx="3104090" cy="6000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1390650</xdr:colOff>
      <xdr:row>0</xdr:row>
      <xdr:rowOff>104775</xdr:rowOff>
    </xdr:from>
    <xdr:to>
      <xdr:col>4</xdr:col>
      <xdr:colOff>270510</xdr:colOff>
      <xdr:row>3</xdr:row>
      <xdr:rowOff>3175</xdr:rowOff>
    </xdr:to>
    <xdr:pic>
      <xdr:nvPicPr>
        <xdr:cNvPr id="4" name="Slika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2010" y="104775"/>
          <a:ext cx="2065020" cy="407035"/>
        </a:xfrm>
        <a:prstGeom prst="rect">
          <a:avLst/>
        </a:prstGeom>
        <a:noFill/>
        <a:ln>
          <a:noFill/>
        </a:ln>
      </xdr:spPr>
    </xdr:pic>
    <xdr:clientData/>
  </xdr:twoCellAnchor>
  <xdr:twoCellAnchor editAs="oneCell">
    <xdr:from>
      <xdr:col>5</xdr:col>
      <xdr:colOff>314325</xdr:colOff>
      <xdr:row>0</xdr:row>
      <xdr:rowOff>19050</xdr:rowOff>
    </xdr:from>
    <xdr:to>
      <xdr:col>7</xdr:col>
      <xdr:colOff>3811</xdr:colOff>
      <xdr:row>3</xdr:row>
      <xdr:rowOff>41910</xdr:rowOff>
    </xdr:to>
    <xdr:pic>
      <xdr:nvPicPr>
        <xdr:cNvPr id="7" name="Slika 6">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55305" y="19050"/>
          <a:ext cx="2095501" cy="531495"/>
        </a:xfrm>
        <a:prstGeom prst="rect">
          <a:avLst/>
        </a:prstGeom>
        <a:noFill/>
        <a:ln>
          <a:noFill/>
        </a:ln>
      </xdr:spPr>
    </xdr:pic>
    <xdr:clientData/>
  </xdr:twoCellAnchor>
  <xdr:twoCellAnchor editAs="oneCell">
    <xdr:from>
      <xdr:col>1</xdr:col>
      <xdr:colOff>38100</xdr:colOff>
      <xdr:row>0</xdr:row>
      <xdr:rowOff>85725</xdr:rowOff>
    </xdr:from>
    <xdr:to>
      <xdr:col>1</xdr:col>
      <xdr:colOff>2926080</xdr:colOff>
      <xdr:row>3</xdr:row>
      <xdr:rowOff>115528</xdr:rowOff>
    </xdr:to>
    <xdr:pic>
      <xdr:nvPicPr>
        <xdr:cNvPr id="3" name="Slika 2">
          <a:extLst>
            <a:ext uri="{FF2B5EF4-FFF2-40B4-BE49-F238E27FC236}">
              <a16:creationId xmlns:a16="http://schemas.microsoft.com/office/drawing/2014/main" id="{5EC9E982-B189-9D70-C0D6-180DB0AC6B9E}"/>
            </a:ext>
          </a:extLst>
        </xdr:cNvPr>
        <xdr:cNvPicPr>
          <a:picLocks noChangeAspect="1"/>
        </xdr:cNvPicPr>
      </xdr:nvPicPr>
      <xdr:blipFill>
        <a:blip xmlns:r="http://schemas.openxmlformats.org/officeDocument/2006/relationships" r:embed="rId3"/>
        <a:stretch>
          <a:fillRect/>
        </a:stretch>
      </xdr:blipFill>
      <xdr:spPr>
        <a:xfrm>
          <a:off x="276225" y="85725"/>
          <a:ext cx="2876550" cy="5155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2047875</xdr:colOff>
      <xdr:row>1</xdr:row>
      <xdr:rowOff>342900</xdr:rowOff>
    </xdr:from>
    <xdr:to>
      <xdr:col>3</xdr:col>
      <xdr:colOff>1238250</xdr:colOff>
      <xdr:row>1</xdr:row>
      <xdr:rowOff>735965</xdr:rowOff>
    </xdr:to>
    <xdr:pic>
      <xdr:nvPicPr>
        <xdr:cNvPr id="2" name="Slika 1">
          <a:extLst>
            <a:ext uri="{FF2B5EF4-FFF2-40B4-BE49-F238E27FC236}">
              <a16:creationId xmlns:a16="http://schemas.microsoft.com/office/drawing/2014/main" id="{9CD4093E-8DDB-4434-80D4-E8175F13DD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3675" y="523875"/>
          <a:ext cx="2155825" cy="393065"/>
        </a:xfrm>
        <a:prstGeom prst="rect">
          <a:avLst/>
        </a:prstGeom>
        <a:noFill/>
        <a:ln>
          <a:noFill/>
        </a:ln>
      </xdr:spPr>
    </xdr:pic>
    <xdr:clientData/>
  </xdr:twoCellAnchor>
  <xdr:twoCellAnchor editAs="oneCell">
    <xdr:from>
      <xdr:col>4</xdr:col>
      <xdr:colOff>990600</xdr:colOff>
      <xdr:row>1</xdr:row>
      <xdr:rowOff>304800</xdr:rowOff>
    </xdr:from>
    <xdr:to>
      <xdr:col>4</xdr:col>
      <xdr:colOff>2579370</xdr:colOff>
      <xdr:row>1</xdr:row>
      <xdr:rowOff>816000</xdr:rowOff>
    </xdr:to>
    <xdr:pic>
      <xdr:nvPicPr>
        <xdr:cNvPr id="3" name="Slika 2">
          <a:extLst>
            <a:ext uri="{FF2B5EF4-FFF2-40B4-BE49-F238E27FC236}">
              <a16:creationId xmlns:a16="http://schemas.microsoft.com/office/drawing/2014/main" id="{A33C7538-B9E4-4FDF-855F-F86D05BE314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7000" y="485775"/>
          <a:ext cx="1588770" cy="511200"/>
        </a:xfrm>
        <a:prstGeom prst="rect">
          <a:avLst/>
        </a:prstGeom>
        <a:noFill/>
        <a:ln>
          <a:noFill/>
        </a:ln>
      </xdr:spPr>
    </xdr:pic>
    <xdr:clientData/>
  </xdr:twoCellAnchor>
  <xdr:twoCellAnchor editAs="oneCell">
    <xdr:from>
      <xdr:col>1</xdr:col>
      <xdr:colOff>78316</xdr:colOff>
      <xdr:row>1</xdr:row>
      <xdr:rowOff>392995</xdr:rowOff>
    </xdr:from>
    <xdr:to>
      <xdr:col>2</xdr:col>
      <xdr:colOff>475191</xdr:colOff>
      <xdr:row>1</xdr:row>
      <xdr:rowOff>695890</xdr:rowOff>
    </xdr:to>
    <xdr:pic>
      <xdr:nvPicPr>
        <xdr:cNvPr id="4" name="Slika 3">
          <a:extLst>
            <a:ext uri="{FF2B5EF4-FFF2-40B4-BE49-F238E27FC236}">
              <a16:creationId xmlns:a16="http://schemas.microsoft.com/office/drawing/2014/main" id="{8A3A3126-043B-40D2-B657-BCC99068741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7916" y="570795"/>
          <a:ext cx="3019425" cy="29654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228600</xdr:colOff>
      <xdr:row>1</xdr:row>
      <xdr:rowOff>104775</xdr:rowOff>
    </xdr:from>
    <xdr:to>
      <xdr:col>6</xdr:col>
      <xdr:colOff>1181100</xdr:colOff>
      <xdr:row>4</xdr:row>
      <xdr:rowOff>8890</xdr:rowOff>
    </xdr:to>
    <xdr:pic>
      <xdr:nvPicPr>
        <xdr:cNvPr id="4" name="Slika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0125" y="266700"/>
          <a:ext cx="2019300" cy="389890"/>
        </a:xfrm>
        <a:prstGeom prst="rect">
          <a:avLst/>
        </a:prstGeom>
        <a:noFill/>
        <a:ln>
          <a:noFill/>
        </a:ln>
      </xdr:spPr>
    </xdr:pic>
    <xdr:clientData/>
  </xdr:twoCellAnchor>
  <xdr:twoCellAnchor editAs="oneCell">
    <xdr:from>
      <xdr:col>8</xdr:col>
      <xdr:colOff>57150</xdr:colOff>
      <xdr:row>1</xdr:row>
      <xdr:rowOff>47625</xdr:rowOff>
    </xdr:from>
    <xdr:to>
      <xdr:col>10</xdr:col>
      <xdr:colOff>10795</xdr:colOff>
      <xdr:row>4</xdr:row>
      <xdr:rowOff>38100</xdr:rowOff>
    </xdr:to>
    <xdr:pic>
      <xdr:nvPicPr>
        <xdr:cNvPr id="5" name="Slika 4">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9550" y="209550"/>
          <a:ext cx="1610995" cy="476250"/>
        </a:xfrm>
        <a:prstGeom prst="rect">
          <a:avLst/>
        </a:prstGeom>
        <a:noFill/>
        <a:ln>
          <a:noFill/>
        </a:ln>
      </xdr:spPr>
    </xdr:pic>
    <xdr:clientData/>
  </xdr:twoCellAnchor>
  <xdr:twoCellAnchor editAs="oneCell">
    <xdr:from>
      <xdr:col>1</xdr:col>
      <xdr:colOff>9525</xdr:colOff>
      <xdr:row>1</xdr:row>
      <xdr:rowOff>28575</xdr:rowOff>
    </xdr:from>
    <xdr:to>
      <xdr:col>4</xdr:col>
      <xdr:colOff>495300</xdr:colOff>
      <xdr:row>4</xdr:row>
      <xdr:rowOff>104775</xdr:rowOff>
    </xdr:to>
    <xdr:pic>
      <xdr:nvPicPr>
        <xdr:cNvPr id="2" name="Slika 1">
          <a:extLst>
            <a:ext uri="{FF2B5EF4-FFF2-40B4-BE49-F238E27FC236}">
              <a16:creationId xmlns:a16="http://schemas.microsoft.com/office/drawing/2014/main" id="{87DCB568-5FC6-CC71-E202-D4F40111702B}"/>
            </a:ext>
          </a:extLst>
        </xdr:cNvPr>
        <xdr:cNvPicPr>
          <a:picLocks noChangeAspect="1"/>
        </xdr:cNvPicPr>
      </xdr:nvPicPr>
      <xdr:blipFill>
        <a:blip xmlns:r="http://schemas.openxmlformats.org/officeDocument/2006/relationships" r:embed="rId3"/>
        <a:stretch>
          <a:fillRect/>
        </a:stretch>
      </xdr:blipFill>
      <xdr:spPr>
        <a:xfrm>
          <a:off x="619125" y="190500"/>
          <a:ext cx="3390900"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14</xdr:col>
      <xdr:colOff>47625</xdr:colOff>
      <xdr:row>6</xdr:row>
      <xdr:rowOff>38100</xdr:rowOff>
    </xdr:from>
    <xdr:ext cx="1419225" cy="264560"/>
    <xdr:sp macro="" textlink="">
      <xdr:nvSpPr>
        <xdr:cNvPr id="2" name="PoljeZBesedilom 1">
          <a:extLst>
            <a:ext uri="{FF2B5EF4-FFF2-40B4-BE49-F238E27FC236}">
              <a16:creationId xmlns:a16="http://schemas.microsoft.com/office/drawing/2014/main" id="{00000000-0008-0000-0700-000002000000}"/>
            </a:ext>
          </a:extLst>
        </xdr:cNvPr>
        <xdr:cNvSpPr txBox="1"/>
      </xdr:nvSpPr>
      <xdr:spPr>
        <a:xfrm>
          <a:off x="11277600" y="1257300"/>
          <a:ext cx="14192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l-SI"/>
        </a:p>
      </xdr:txBody>
    </xdr:sp>
    <xdr:clientData/>
  </xdr:oneCellAnchor>
  <xdr:twoCellAnchor editAs="oneCell">
    <xdr:from>
      <xdr:col>8</xdr:col>
      <xdr:colOff>152400</xdr:colOff>
      <xdr:row>1</xdr:row>
      <xdr:rowOff>47625</xdr:rowOff>
    </xdr:from>
    <xdr:to>
      <xdr:col>10</xdr:col>
      <xdr:colOff>86995</xdr:colOff>
      <xdr:row>4</xdr:row>
      <xdr:rowOff>38100</xdr:rowOff>
    </xdr:to>
    <xdr:pic>
      <xdr:nvPicPr>
        <xdr:cNvPr id="5" name="Slika 4">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9550" y="209550"/>
          <a:ext cx="1591945" cy="476250"/>
        </a:xfrm>
        <a:prstGeom prst="rect">
          <a:avLst/>
        </a:prstGeom>
        <a:noFill/>
        <a:ln>
          <a:noFill/>
        </a:ln>
      </xdr:spPr>
    </xdr:pic>
    <xdr:clientData/>
  </xdr:twoCellAnchor>
  <xdr:twoCellAnchor editAs="oneCell">
    <xdr:from>
      <xdr:col>5</xdr:col>
      <xdr:colOff>219075</xdr:colOff>
      <xdr:row>1</xdr:row>
      <xdr:rowOff>104775</xdr:rowOff>
    </xdr:from>
    <xdr:to>
      <xdr:col>7</xdr:col>
      <xdr:colOff>114300</xdr:colOff>
      <xdr:row>4</xdr:row>
      <xdr:rowOff>8890</xdr:rowOff>
    </xdr:to>
    <xdr:pic>
      <xdr:nvPicPr>
        <xdr:cNvPr id="6" name="Slika 5">
          <a:extLst>
            <a:ext uri="{FF2B5EF4-FFF2-40B4-BE49-F238E27FC236}">
              <a16:creationId xmlns:a16="http://schemas.microsoft.com/office/drawing/2014/main" id="{00000000-0008-0000-07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0" y="266700"/>
          <a:ext cx="2019300" cy="389890"/>
        </a:xfrm>
        <a:prstGeom prst="rect">
          <a:avLst/>
        </a:prstGeom>
        <a:noFill/>
        <a:ln>
          <a:noFill/>
        </a:ln>
      </xdr:spPr>
    </xdr:pic>
    <xdr:clientData/>
  </xdr:twoCellAnchor>
  <xdr:twoCellAnchor editAs="oneCell">
    <xdr:from>
      <xdr:col>1</xdr:col>
      <xdr:colOff>19050</xdr:colOff>
      <xdr:row>1</xdr:row>
      <xdr:rowOff>19050</xdr:rowOff>
    </xdr:from>
    <xdr:to>
      <xdr:col>4</xdr:col>
      <xdr:colOff>409575</xdr:colOff>
      <xdr:row>4</xdr:row>
      <xdr:rowOff>93045</xdr:rowOff>
    </xdr:to>
    <xdr:pic>
      <xdr:nvPicPr>
        <xdr:cNvPr id="3" name="Slika 2">
          <a:extLst>
            <a:ext uri="{FF2B5EF4-FFF2-40B4-BE49-F238E27FC236}">
              <a16:creationId xmlns:a16="http://schemas.microsoft.com/office/drawing/2014/main" id="{0C562E2A-508D-5EFD-BB2E-28A9CD97AE65}"/>
            </a:ext>
          </a:extLst>
        </xdr:cNvPr>
        <xdr:cNvPicPr>
          <a:picLocks noChangeAspect="1"/>
        </xdr:cNvPicPr>
      </xdr:nvPicPr>
      <xdr:blipFill>
        <a:blip xmlns:r="http://schemas.openxmlformats.org/officeDocument/2006/relationships" r:embed="rId3"/>
        <a:stretch>
          <a:fillRect/>
        </a:stretch>
      </xdr:blipFill>
      <xdr:spPr>
        <a:xfrm>
          <a:off x="628650" y="180975"/>
          <a:ext cx="3295650" cy="5597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542925</xdr:colOff>
      <xdr:row>1</xdr:row>
      <xdr:rowOff>85725</xdr:rowOff>
    </xdr:from>
    <xdr:to>
      <xdr:col>7</xdr:col>
      <xdr:colOff>371475</xdr:colOff>
      <xdr:row>3</xdr:row>
      <xdr:rowOff>151765</xdr:rowOff>
    </xdr:to>
    <xdr:pic>
      <xdr:nvPicPr>
        <xdr:cNvPr id="4" name="Slika 3">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4450" y="247650"/>
          <a:ext cx="2019300" cy="389890"/>
        </a:xfrm>
        <a:prstGeom prst="rect">
          <a:avLst/>
        </a:prstGeom>
        <a:noFill/>
        <a:ln>
          <a:noFill/>
        </a:ln>
      </xdr:spPr>
    </xdr:pic>
    <xdr:clientData/>
  </xdr:twoCellAnchor>
  <xdr:twoCellAnchor editAs="oneCell">
    <xdr:from>
      <xdr:col>8</xdr:col>
      <xdr:colOff>161925</xdr:colOff>
      <xdr:row>1</xdr:row>
      <xdr:rowOff>47625</xdr:rowOff>
    </xdr:from>
    <xdr:to>
      <xdr:col>10</xdr:col>
      <xdr:colOff>106045</xdr:colOff>
      <xdr:row>4</xdr:row>
      <xdr:rowOff>38100</xdr:rowOff>
    </xdr:to>
    <xdr:pic>
      <xdr:nvPicPr>
        <xdr:cNvPr id="5" name="Slika 4">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72400" y="209550"/>
          <a:ext cx="1601470" cy="476250"/>
        </a:xfrm>
        <a:prstGeom prst="rect">
          <a:avLst/>
        </a:prstGeom>
        <a:noFill/>
        <a:ln>
          <a:noFill/>
        </a:ln>
      </xdr:spPr>
    </xdr:pic>
    <xdr:clientData/>
  </xdr:twoCellAnchor>
  <xdr:twoCellAnchor editAs="oneCell">
    <xdr:from>
      <xdr:col>1</xdr:col>
      <xdr:colOff>9525</xdr:colOff>
      <xdr:row>1</xdr:row>
      <xdr:rowOff>9525</xdr:rowOff>
    </xdr:from>
    <xdr:to>
      <xdr:col>4</xdr:col>
      <xdr:colOff>104775</xdr:colOff>
      <xdr:row>4</xdr:row>
      <xdr:rowOff>103775</xdr:rowOff>
    </xdr:to>
    <xdr:pic>
      <xdr:nvPicPr>
        <xdr:cNvPr id="2" name="Slika 1">
          <a:extLst>
            <a:ext uri="{FF2B5EF4-FFF2-40B4-BE49-F238E27FC236}">
              <a16:creationId xmlns:a16="http://schemas.microsoft.com/office/drawing/2014/main" id="{2CB68A14-287C-382D-2413-195D52C2BB86}"/>
            </a:ext>
          </a:extLst>
        </xdr:cNvPr>
        <xdr:cNvPicPr>
          <a:picLocks noChangeAspect="1"/>
        </xdr:cNvPicPr>
      </xdr:nvPicPr>
      <xdr:blipFill>
        <a:blip xmlns:r="http://schemas.openxmlformats.org/officeDocument/2006/relationships" r:embed="rId3"/>
        <a:stretch>
          <a:fillRect/>
        </a:stretch>
      </xdr:blipFill>
      <xdr:spPr>
        <a:xfrm>
          <a:off x="619125" y="171450"/>
          <a:ext cx="3000375" cy="5800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209550</xdr:colOff>
      <xdr:row>0</xdr:row>
      <xdr:rowOff>285750</xdr:rowOff>
    </xdr:from>
    <xdr:to>
      <xdr:col>7</xdr:col>
      <xdr:colOff>1276350</xdr:colOff>
      <xdr:row>0</xdr:row>
      <xdr:rowOff>675640</xdr:rowOff>
    </xdr:to>
    <xdr:pic>
      <xdr:nvPicPr>
        <xdr:cNvPr id="4" name="Slika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4025" y="285750"/>
          <a:ext cx="2028825" cy="389890"/>
        </a:xfrm>
        <a:prstGeom prst="rect">
          <a:avLst/>
        </a:prstGeom>
        <a:noFill/>
        <a:ln>
          <a:noFill/>
        </a:ln>
      </xdr:spPr>
    </xdr:pic>
    <xdr:clientData/>
  </xdr:twoCellAnchor>
  <xdr:twoCellAnchor editAs="oneCell">
    <xdr:from>
      <xdr:col>9</xdr:col>
      <xdr:colOff>333375</xdr:colOff>
      <xdr:row>0</xdr:row>
      <xdr:rowOff>238125</xdr:rowOff>
    </xdr:from>
    <xdr:to>
      <xdr:col>11</xdr:col>
      <xdr:colOff>1270</xdr:colOff>
      <xdr:row>1</xdr:row>
      <xdr:rowOff>28575</xdr:rowOff>
    </xdr:to>
    <xdr:pic>
      <xdr:nvPicPr>
        <xdr:cNvPr id="6" name="Slika 5">
          <a:extLst>
            <a:ext uri="{FF2B5EF4-FFF2-40B4-BE49-F238E27FC236}">
              <a16:creationId xmlns:a16="http://schemas.microsoft.com/office/drawing/2014/main" id="{00000000-0008-0000-09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29725" y="238125"/>
          <a:ext cx="1591945" cy="476250"/>
        </a:xfrm>
        <a:prstGeom prst="rect">
          <a:avLst/>
        </a:prstGeom>
        <a:noFill/>
        <a:ln>
          <a:noFill/>
        </a:ln>
      </xdr:spPr>
    </xdr:pic>
    <xdr:clientData/>
  </xdr:twoCellAnchor>
  <xdr:twoCellAnchor editAs="oneCell">
    <xdr:from>
      <xdr:col>1</xdr:col>
      <xdr:colOff>0</xdr:colOff>
      <xdr:row>0</xdr:row>
      <xdr:rowOff>95250</xdr:rowOff>
    </xdr:from>
    <xdr:to>
      <xdr:col>4</xdr:col>
      <xdr:colOff>359596</xdr:colOff>
      <xdr:row>1</xdr:row>
      <xdr:rowOff>57150</xdr:rowOff>
    </xdr:to>
    <xdr:pic>
      <xdr:nvPicPr>
        <xdr:cNvPr id="2" name="Slika 1">
          <a:extLst>
            <a:ext uri="{FF2B5EF4-FFF2-40B4-BE49-F238E27FC236}">
              <a16:creationId xmlns:a16="http://schemas.microsoft.com/office/drawing/2014/main" id="{E5ABE021-BEB6-1B5B-3CEA-4EE662CFFDDB}"/>
            </a:ext>
          </a:extLst>
        </xdr:cNvPr>
        <xdr:cNvPicPr>
          <a:picLocks noChangeAspect="1"/>
        </xdr:cNvPicPr>
      </xdr:nvPicPr>
      <xdr:blipFill>
        <a:blip xmlns:r="http://schemas.openxmlformats.org/officeDocument/2006/relationships" r:embed="rId3"/>
        <a:stretch>
          <a:fillRect/>
        </a:stretch>
      </xdr:blipFill>
      <xdr:spPr>
        <a:xfrm>
          <a:off x="609600" y="95250"/>
          <a:ext cx="3350446"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fsm16.mszs.sigov.si\OU\OFKP\9_RAZNO\RRF\4-finance\10-VZI\7-UP\3-VZI_obrazec_UP_4.1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ZI"/>
      <sheetName val="List1"/>
      <sheetName val="1. Seznam stroškov"/>
      <sheetName val="2. Vsebinsko poročilo"/>
      <sheetName val="3. Seštevki"/>
      <sheetName val="4. Dokazila"/>
      <sheetName val="5. Oprema v upravljanje"/>
      <sheetName val="6. Oprema v last"/>
      <sheetName val="7. Oprema v upravlj. in last"/>
      <sheetName val="8. JN po ZJN"/>
      <sheetName val="9. Evidenčna naročila"/>
      <sheetName val="10. Postopki po ZJZP"/>
      <sheetName val="11. Postopki po ZNKP"/>
    </sheetNames>
    <sheetDataSet>
      <sheetData sheetId="0" refreshError="1"/>
      <sheetData sheetId="1" refreshError="1"/>
      <sheetData sheetId="2" refreshError="1">
        <row r="20">
          <cell r="J20">
            <v>0</v>
          </cell>
        </row>
        <row r="27">
          <cell r="H27">
            <v>0</v>
          </cell>
          <cell r="I27">
            <v>0</v>
          </cell>
          <cell r="J27">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13" displayName="Tabela13" ref="B12:G18" totalsRowShown="0" headerRowDxfId="12" dataDxfId="10" headerRowBorderDxfId="11">
  <autoFilter ref="B12:G18" xr:uid="{00000000-0009-0000-0100-000002000000}"/>
  <tableColumns count="6">
    <tableColumn id="2" xr3:uid="{00000000-0010-0000-0000-000002000000}" name="Naziv stroškov" dataDxfId="9" totalsRowDxfId="8"/>
    <tableColumn id="1" xr3:uid="{00000000-0010-0000-0000-000001000000}" name="višina stroškov iz finančnega načrta" dataDxfId="7" totalsRowDxfId="6"/>
    <tableColumn id="6" xr3:uid="{00000000-0010-0000-0000-000006000000}" name="seštevek preteklih VZI" dataDxfId="5" totalsRowDxfId="4">
      <calculatedColumnFormula>SUM(J13:S13)</calculatedColumnFormula>
    </tableColumn>
    <tableColumn id="3" xr3:uid="{00000000-0010-0000-0000-000003000000}" name="vrednost brez DDV" dataDxfId="3">
      <calculatedColumnFormula>SUMIF('[1]1. Seznam stroškov'!$C$20:$C$26,Tabela13[[#This Row],[Naziv stroškov]],'[1]1. Seznam stroškov'!H20:H26)</calculatedColumnFormula>
    </tableColumn>
    <tableColumn id="4" xr3:uid="{00000000-0010-0000-0000-000004000000}" name="DDV" dataDxfId="2" totalsRowDxfId="1">
      <calculatedColumnFormula>SUMIF('[1]1. Seznam stroškov'!C20:C26,Tabela13[[#This Row],[Naziv stroškov]],'[1]1. Seznam stroškov'!I20:I26)</calculatedColumnFormula>
    </tableColumn>
    <tableColumn id="5" xr3:uid="{00000000-0010-0000-0000-000005000000}" name="vrednost z DDV" dataDxfId="0">
      <calculatedColumnFormula>SUMIF('[1]1. Seznam stroškov'!C20:C26,Tabela13[[#This Row],[Naziv stroškov]],'[1]1. Seznam stroškov'!J20:J26)</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table" Target="../tables/table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9"/>
  <sheetViews>
    <sheetView showGridLines="0" tabSelected="1" zoomScale="115" zoomScaleNormal="115" workbookViewId="0">
      <selection activeCell="C19" sqref="C19:D19"/>
    </sheetView>
  </sheetViews>
  <sheetFormatPr defaultColWidth="9.453125" defaultRowHeight="13" x14ac:dyDescent="0.3"/>
  <cols>
    <col min="1" max="1" width="9.453125" style="22"/>
    <col min="2" max="2" width="3.54296875" style="22" customWidth="1"/>
    <col min="3" max="3" width="22.453125" style="22" customWidth="1"/>
    <col min="4" max="4" width="25.453125" style="22" customWidth="1"/>
    <col min="5" max="5" width="18.453125" style="22" customWidth="1"/>
    <col min="6" max="6" width="6" style="22" customWidth="1"/>
    <col min="7" max="7" width="15.54296875" style="22" customWidth="1"/>
    <col min="8" max="8" width="10.453125" style="22" customWidth="1"/>
    <col min="9" max="9" width="4.54296875" style="22" customWidth="1"/>
    <col min="10" max="16384" width="9.453125" style="22"/>
  </cols>
  <sheetData>
    <row r="1" spans="1:9" ht="21" customHeight="1" x14ac:dyDescent="0.3">
      <c r="B1" s="18"/>
      <c r="C1" s="18"/>
      <c r="D1" s="18"/>
      <c r="E1" s="18"/>
      <c r="F1" s="18"/>
      <c r="G1" s="18"/>
      <c r="H1" s="18"/>
      <c r="I1" s="18"/>
    </row>
    <row r="2" spans="1:9" ht="26.25" customHeight="1" x14ac:dyDescent="0.3">
      <c r="B2" s="18"/>
      <c r="C2" s="18"/>
      <c r="D2" s="18"/>
      <c r="E2" s="18"/>
      <c r="F2" s="18"/>
      <c r="G2" s="18"/>
      <c r="H2" s="18"/>
      <c r="I2" s="18"/>
    </row>
    <row r="3" spans="1:9" ht="37.5" customHeight="1" x14ac:dyDescent="0.3">
      <c r="B3" s="18"/>
      <c r="C3" s="18"/>
      <c r="D3" s="18"/>
      <c r="E3" s="18"/>
      <c r="F3" s="18"/>
      <c r="G3" s="18"/>
      <c r="H3" s="18"/>
      <c r="I3" s="18"/>
    </row>
    <row r="4" spans="1:9" ht="14" x14ac:dyDescent="0.3">
      <c r="B4" s="18"/>
      <c r="C4" s="43"/>
      <c r="D4" s="61" t="s">
        <v>155</v>
      </c>
      <c r="E4" s="65" t="s">
        <v>194</v>
      </c>
      <c r="F4" s="43"/>
      <c r="G4" s="23"/>
      <c r="H4" s="24"/>
      <c r="I4" s="18"/>
    </row>
    <row r="5" spans="1:9" x14ac:dyDescent="0.3">
      <c r="B5" s="18"/>
      <c r="D5" s="25"/>
      <c r="E5" s="25"/>
      <c r="F5" s="25"/>
      <c r="G5" s="23"/>
      <c r="H5" s="24"/>
      <c r="I5" s="18"/>
    </row>
    <row r="6" spans="1:9" ht="14" x14ac:dyDescent="0.3">
      <c r="A6" s="20"/>
      <c r="B6" s="20"/>
      <c r="D6" s="62" t="s">
        <v>54</v>
      </c>
      <c r="E6" s="63"/>
      <c r="F6" s="26" t="s">
        <v>51</v>
      </c>
      <c r="G6" s="64"/>
      <c r="H6" s="18"/>
      <c r="I6" s="18"/>
    </row>
    <row r="7" spans="1:9" ht="14" x14ac:dyDescent="0.3">
      <c r="A7" s="20"/>
      <c r="B7" s="20"/>
      <c r="C7" s="62" t="s">
        <v>52</v>
      </c>
      <c r="D7" s="272"/>
      <c r="E7" s="18"/>
      <c r="F7" s="18"/>
      <c r="G7" s="18"/>
      <c r="H7" s="18"/>
      <c r="I7" s="18"/>
    </row>
    <row r="8" spans="1:9" ht="14" x14ac:dyDescent="0.3">
      <c r="A8" s="20"/>
      <c r="B8" s="20"/>
      <c r="C8" s="62" t="s">
        <v>53</v>
      </c>
      <c r="D8" s="64"/>
      <c r="E8" s="18"/>
      <c r="F8" s="27"/>
      <c r="G8" s="18"/>
    </row>
    <row r="9" spans="1:9" ht="14" x14ac:dyDescent="0.3">
      <c r="A9" s="20"/>
      <c r="B9" s="20"/>
      <c r="C9" s="18"/>
      <c r="D9" s="28"/>
      <c r="E9" s="18"/>
      <c r="F9" s="18"/>
      <c r="G9" s="18"/>
      <c r="H9" s="27"/>
      <c r="I9" s="18"/>
    </row>
    <row r="10" spans="1:9" ht="14" x14ac:dyDescent="0.3">
      <c r="A10" s="20"/>
      <c r="B10" s="20"/>
      <c r="C10" s="463" t="s">
        <v>4</v>
      </c>
      <c r="D10" s="463"/>
      <c r="E10" s="461" t="s">
        <v>191</v>
      </c>
      <c r="F10" s="461"/>
      <c r="G10" s="461"/>
      <c r="H10" s="461"/>
      <c r="I10" s="18"/>
    </row>
    <row r="11" spans="1:9" ht="14" x14ac:dyDescent="0.3">
      <c r="A11" s="20"/>
      <c r="B11" s="20"/>
      <c r="C11" s="463" t="s">
        <v>5</v>
      </c>
      <c r="D11" s="463"/>
      <c r="E11" s="462" t="s">
        <v>191</v>
      </c>
      <c r="F11" s="462"/>
      <c r="G11" s="462"/>
      <c r="H11" s="462"/>
      <c r="I11" s="18"/>
    </row>
    <row r="12" spans="1:9" ht="14.5" x14ac:dyDescent="0.35">
      <c r="B12" s="18"/>
      <c r="C12" s="18"/>
      <c r="D12" s="62" t="s">
        <v>55</v>
      </c>
      <c r="E12" s="449"/>
      <c r="F12" s="450"/>
      <c r="G12" s="18"/>
      <c r="H12" s="18"/>
      <c r="I12" s="18"/>
    </row>
    <row r="13" spans="1:9" ht="14.5" x14ac:dyDescent="0.35">
      <c r="B13" s="18"/>
      <c r="C13" s="18"/>
      <c r="D13" s="238" t="s">
        <v>147</v>
      </c>
      <c r="E13" s="449"/>
      <c r="F13" s="450"/>
      <c r="G13" s="18"/>
      <c r="H13" s="18"/>
      <c r="I13" s="18"/>
    </row>
    <row r="14" spans="1:9" ht="13.5" thickBot="1" x14ac:dyDescent="0.35">
      <c r="B14" s="18"/>
      <c r="C14" s="18"/>
      <c r="D14" s="18"/>
      <c r="E14" s="25"/>
      <c r="F14" s="18"/>
      <c r="G14" s="18"/>
      <c r="H14" s="18"/>
      <c r="I14" s="18"/>
    </row>
    <row r="15" spans="1:9" ht="13.5" thickBot="1" x14ac:dyDescent="0.35">
      <c r="A15" s="18"/>
      <c r="B15" s="18"/>
      <c r="C15" s="428" t="s">
        <v>6</v>
      </c>
      <c r="D15" s="429"/>
      <c r="E15" s="429"/>
      <c r="F15" s="429"/>
      <c r="G15" s="429"/>
      <c r="H15" s="430"/>
      <c r="I15" s="18"/>
    </row>
    <row r="16" spans="1:9" x14ac:dyDescent="0.3">
      <c r="A16" s="18"/>
      <c r="B16" s="18"/>
      <c r="C16" s="18"/>
      <c r="D16" s="18"/>
      <c r="E16" s="18"/>
      <c r="F16" s="18"/>
      <c r="G16" s="18"/>
      <c r="H16" s="18"/>
      <c r="I16" s="18"/>
    </row>
    <row r="17" spans="1:9" ht="16.5" customHeight="1" x14ac:dyDescent="0.3">
      <c r="A17" s="18"/>
      <c r="B17" s="18"/>
      <c r="C17" s="405" t="s">
        <v>7</v>
      </c>
      <c r="D17" s="418"/>
      <c r="E17" s="444"/>
      <c r="F17" s="445"/>
      <c r="G17" s="445"/>
      <c r="H17" s="446"/>
      <c r="I17" s="18"/>
    </row>
    <row r="18" spans="1:9" ht="15" customHeight="1" x14ac:dyDescent="0.3">
      <c r="A18" s="18"/>
      <c r="B18" s="18"/>
      <c r="C18" s="418" t="s">
        <v>8</v>
      </c>
      <c r="D18" s="460"/>
      <c r="E18" s="444"/>
      <c r="F18" s="445"/>
      <c r="G18" s="445"/>
      <c r="H18" s="446"/>
      <c r="I18" s="18"/>
    </row>
    <row r="19" spans="1:9" x14ac:dyDescent="0.3">
      <c r="A19" s="18"/>
      <c r="B19" s="18"/>
      <c r="C19" s="405" t="s">
        <v>17</v>
      </c>
      <c r="D19" s="405"/>
      <c r="E19" s="444"/>
      <c r="F19" s="445"/>
      <c r="G19" s="445"/>
      <c r="H19" s="446"/>
      <c r="I19" s="18"/>
    </row>
    <row r="20" spans="1:9" x14ac:dyDescent="0.3">
      <c r="A20" s="18"/>
      <c r="B20" s="18"/>
      <c r="C20" s="405" t="s">
        <v>9</v>
      </c>
      <c r="D20" s="405"/>
      <c r="E20" s="444"/>
      <c r="F20" s="445"/>
      <c r="G20" s="445"/>
      <c r="H20" s="446"/>
      <c r="I20" s="18"/>
    </row>
    <row r="21" spans="1:9" x14ac:dyDescent="0.3">
      <c r="A21" s="18"/>
      <c r="B21" s="18"/>
      <c r="C21" s="405" t="s">
        <v>10</v>
      </c>
      <c r="D21" s="418"/>
      <c r="E21" s="455"/>
      <c r="F21" s="456"/>
      <c r="G21" s="456"/>
      <c r="H21" s="457"/>
      <c r="I21" s="18"/>
    </row>
    <row r="22" spans="1:9" x14ac:dyDescent="0.3">
      <c r="A22" s="18"/>
      <c r="B22" s="18"/>
      <c r="C22" s="405" t="s">
        <v>0</v>
      </c>
      <c r="D22" s="418"/>
      <c r="E22" s="444"/>
      <c r="F22" s="445"/>
      <c r="G22" s="445"/>
      <c r="H22" s="446"/>
      <c r="I22" s="18"/>
    </row>
    <row r="23" spans="1:9" x14ac:dyDescent="0.3">
      <c r="A23" s="18"/>
      <c r="B23" s="18"/>
      <c r="C23" s="405" t="s">
        <v>1</v>
      </c>
      <c r="D23" s="418"/>
      <c r="E23" s="455"/>
      <c r="F23" s="456"/>
      <c r="G23" s="456"/>
      <c r="H23" s="457"/>
      <c r="I23" s="18"/>
    </row>
    <row r="24" spans="1:9" x14ac:dyDescent="0.3">
      <c r="A24" s="18"/>
      <c r="B24" s="18"/>
      <c r="C24" s="18"/>
      <c r="D24" s="18"/>
      <c r="E24" s="18"/>
      <c r="F24" s="18"/>
      <c r="G24" s="18"/>
      <c r="H24" s="18"/>
      <c r="I24" s="18"/>
    </row>
    <row r="25" spans="1:9" ht="13.5" thickBot="1" x14ac:dyDescent="0.35">
      <c r="A25" s="18"/>
      <c r="B25" s="18"/>
      <c r="C25" s="18"/>
      <c r="D25" s="18"/>
      <c r="E25" s="18"/>
      <c r="F25" s="18"/>
      <c r="G25" s="18"/>
      <c r="H25" s="18"/>
      <c r="I25" s="18"/>
    </row>
    <row r="26" spans="1:9" ht="13.5" thickBot="1" x14ac:dyDescent="0.35">
      <c r="A26" s="18"/>
      <c r="B26" s="18"/>
      <c r="C26" s="433" t="s">
        <v>172</v>
      </c>
      <c r="D26" s="434"/>
      <c r="E26" s="434"/>
      <c r="F26" s="434"/>
      <c r="G26" s="434"/>
      <c r="H26" s="435"/>
      <c r="I26" s="18"/>
    </row>
    <row r="27" spans="1:9" ht="13.5" thickBot="1" x14ac:dyDescent="0.35">
      <c r="A27" s="18"/>
      <c r="B27" s="18"/>
      <c r="C27" s="18"/>
      <c r="D27" s="18"/>
      <c r="E27" s="18"/>
      <c r="F27" s="18"/>
      <c r="G27" s="18"/>
      <c r="H27" s="18"/>
      <c r="I27" s="18"/>
    </row>
    <row r="28" spans="1:9" ht="15" customHeight="1" x14ac:dyDescent="0.3">
      <c r="A28" s="18"/>
      <c r="B28" s="18"/>
      <c r="C28" s="214" t="s">
        <v>58</v>
      </c>
      <c r="D28" s="419"/>
      <c r="E28" s="420"/>
      <c r="F28" s="420"/>
      <c r="G28" s="420"/>
      <c r="H28" s="421"/>
      <c r="I28" s="18"/>
    </row>
    <row r="29" spans="1:9" x14ac:dyDescent="0.3">
      <c r="A29" s="18"/>
      <c r="B29" s="18"/>
      <c r="C29" s="213" t="s">
        <v>59</v>
      </c>
      <c r="D29" s="412"/>
      <c r="E29" s="413"/>
      <c r="F29" s="413"/>
      <c r="G29" s="413"/>
      <c r="H29" s="414"/>
      <c r="I29" s="18"/>
    </row>
    <row r="30" spans="1:9" x14ac:dyDescent="0.3">
      <c r="A30" s="18"/>
      <c r="B30" s="18"/>
      <c r="C30" s="213" t="s">
        <v>156</v>
      </c>
      <c r="D30" s="412"/>
      <c r="E30" s="413"/>
      <c r="F30" s="413"/>
      <c r="G30" s="413"/>
      <c r="H30" s="414"/>
      <c r="I30" s="18"/>
    </row>
    <row r="31" spans="1:9" x14ac:dyDescent="0.3">
      <c r="A31" s="18"/>
      <c r="B31" s="18"/>
      <c r="C31" s="213" t="s">
        <v>157</v>
      </c>
      <c r="D31" s="412"/>
      <c r="E31" s="413"/>
      <c r="F31" s="413"/>
      <c r="G31" s="413"/>
      <c r="H31" s="414"/>
      <c r="I31" s="18"/>
    </row>
    <row r="32" spans="1:9" x14ac:dyDescent="0.3">
      <c r="A32" s="18"/>
      <c r="B32" s="18"/>
      <c r="C32" s="213" t="s">
        <v>137</v>
      </c>
      <c r="D32" s="412"/>
      <c r="E32" s="413"/>
      <c r="F32" s="413"/>
      <c r="G32" s="413"/>
      <c r="H32" s="414"/>
      <c r="I32" s="18"/>
    </row>
    <row r="33" spans="1:9" x14ac:dyDescent="0.3">
      <c r="A33" s="18"/>
      <c r="B33" s="18"/>
      <c r="C33" s="213" t="s">
        <v>138</v>
      </c>
      <c r="D33" s="412"/>
      <c r="E33" s="413"/>
      <c r="F33" s="413"/>
      <c r="G33" s="413"/>
      <c r="H33" s="414"/>
      <c r="I33" s="18"/>
    </row>
    <row r="34" spans="1:9" x14ac:dyDescent="0.3">
      <c r="A34" s="18"/>
      <c r="B34" s="18"/>
      <c r="C34" s="213" t="s">
        <v>158</v>
      </c>
      <c r="D34" s="412"/>
      <c r="E34" s="413"/>
      <c r="F34" s="413"/>
      <c r="G34" s="413"/>
      <c r="H34" s="414"/>
      <c r="I34" s="18"/>
    </row>
    <row r="35" spans="1:9" ht="15.75" customHeight="1" thickBot="1" x14ac:dyDescent="0.35">
      <c r="A35" s="18"/>
      <c r="B35" s="18"/>
      <c r="C35" s="212" t="s">
        <v>159</v>
      </c>
      <c r="D35" s="415"/>
      <c r="E35" s="416"/>
      <c r="F35" s="416"/>
      <c r="G35" s="416"/>
      <c r="H35" s="417"/>
      <c r="I35" s="18"/>
    </row>
    <row r="36" spans="1:9" x14ac:dyDescent="0.3">
      <c r="A36" s="18"/>
      <c r="B36" s="18"/>
      <c r="C36" s="29"/>
      <c r="D36" s="29"/>
      <c r="E36" s="23"/>
      <c r="F36" s="23"/>
      <c r="G36" s="23"/>
      <c r="H36" s="23"/>
      <c r="I36" s="18"/>
    </row>
    <row r="37" spans="1:9" ht="13.5" thickBot="1" x14ac:dyDescent="0.35">
      <c r="A37" s="18"/>
      <c r="B37" s="18"/>
      <c r="C37" s="29"/>
      <c r="D37" s="29"/>
      <c r="E37" s="23"/>
      <c r="F37" s="23"/>
      <c r="G37" s="23"/>
      <c r="H37" s="23"/>
      <c r="I37" s="18"/>
    </row>
    <row r="38" spans="1:9" x14ac:dyDescent="0.3">
      <c r="A38" s="18"/>
      <c r="B38" s="18"/>
      <c r="C38" s="436" t="s">
        <v>45</v>
      </c>
      <c r="D38" s="437"/>
      <c r="E38" s="437"/>
      <c r="F38" s="454" t="s">
        <v>12</v>
      </c>
      <c r="G38" s="454"/>
      <c r="H38" s="53" t="s">
        <v>20</v>
      </c>
      <c r="I38" s="18"/>
    </row>
    <row r="39" spans="1:9" x14ac:dyDescent="0.3">
      <c r="A39" s="18"/>
      <c r="B39" s="18"/>
      <c r="C39" s="458" t="s">
        <v>113</v>
      </c>
      <c r="D39" s="459"/>
      <c r="E39" s="459"/>
      <c r="F39" s="410">
        <f>'1. Seznam stroškov'!I23</f>
        <v>0</v>
      </c>
      <c r="G39" s="410"/>
      <c r="H39" s="66" t="s">
        <v>13</v>
      </c>
      <c r="I39" s="18"/>
    </row>
    <row r="40" spans="1:9" x14ac:dyDescent="0.3">
      <c r="A40" s="18"/>
      <c r="B40" s="18"/>
      <c r="C40" s="451" t="s">
        <v>70</v>
      </c>
      <c r="D40" s="452" t="s">
        <v>43</v>
      </c>
      <c r="E40" s="452"/>
      <c r="F40" s="453">
        <f>'1. Seznam stroškov'!J23</f>
        <v>0</v>
      </c>
      <c r="G40" s="453"/>
      <c r="H40" s="67" t="s">
        <v>13</v>
      </c>
      <c r="I40" s="18"/>
    </row>
    <row r="41" spans="1:9" ht="13.5" thickBot="1" x14ac:dyDescent="0.35">
      <c r="A41" s="18"/>
      <c r="B41" s="18"/>
      <c r="C41" s="406" t="s">
        <v>176</v>
      </c>
      <c r="D41" s="407"/>
      <c r="E41" s="407"/>
      <c r="F41" s="431">
        <f>'1. Seznam stroškov'!K23</f>
        <v>0</v>
      </c>
      <c r="G41" s="432"/>
      <c r="H41" s="58" t="s">
        <v>13</v>
      </c>
      <c r="I41" s="18"/>
    </row>
    <row r="42" spans="1:9" x14ac:dyDescent="0.3">
      <c r="A42" s="18"/>
      <c r="B42" s="18"/>
      <c r="C42" s="51"/>
      <c r="D42" s="3"/>
      <c r="E42" s="54"/>
      <c r="F42" s="55"/>
      <c r="G42" s="56"/>
      <c r="H42" s="57"/>
      <c r="I42" s="18"/>
    </row>
    <row r="43" spans="1:9" ht="14.5" x14ac:dyDescent="0.35">
      <c r="A43" s="18"/>
      <c r="B43" s="18"/>
      <c r="C43" s="447" t="s">
        <v>25</v>
      </c>
      <c r="D43" s="448"/>
      <c r="E43" s="448"/>
      <c r="F43" s="411">
        <f>'1. Seznam stroškov'!P23</f>
        <v>0</v>
      </c>
      <c r="G43" s="411"/>
      <c r="H43" s="52" t="s">
        <v>13</v>
      </c>
      <c r="I43" s="18"/>
    </row>
    <row r="44" spans="1:9" ht="14.5" x14ac:dyDescent="0.35">
      <c r="A44" s="18"/>
      <c r="B44" s="18"/>
      <c r="C44" s="40"/>
      <c r="D44" s="40"/>
      <c r="E44" s="41"/>
      <c r="F44" s="239"/>
      <c r="G44" s="240"/>
      <c r="H44" s="42"/>
      <c r="I44" s="32"/>
    </row>
    <row r="45" spans="1:9" s="48" customFormat="1" ht="15" thickBot="1" x14ac:dyDescent="0.4">
      <c r="A45" s="44"/>
      <c r="B45" s="44"/>
      <c r="C45" s="45"/>
      <c r="D45" s="46"/>
      <c r="E45" s="46"/>
      <c r="F45" s="241"/>
      <c r="G45" s="242"/>
      <c r="H45" s="47"/>
      <c r="I45" s="44"/>
    </row>
    <row r="46" spans="1:9" x14ac:dyDescent="0.3">
      <c r="A46" s="18"/>
      <c r="B46" s="18"/>
      <c r="C46" s="408" t="s">
        <v>114</v>
      </c>
      <c r="D46" s="409"/>
      <c r="E46" s="409"/>
      <c r="F46" s="410">
        <v>0</v>
      </c>
      <c r="G46" s="410"/>
      <c r="H46" s="59" t="s">
        <v>13</v>
      </c>
      <c r="I46" s="32"/>
    </row>
    <row r="47" spans="1:9" ht="14.5" x14ac:dyDescent="0.35">
      <c r="A47" s="18"/>
      <c r="B47" s="18"/>
      <c r="C47" s="440" t="s">
        <v>115</v>
      </c>
      <c r="D47" s="441"/>
      <c r="E47" s="441"/>
      <c r="F47" s="426">
        <f>IF(F39-F46&gt;0,F39-F46,0)</f>
        <v>0</v>
      </c>
      <c r="G47" s="427"/>
      <c r="H47" s="50" t="s">
        <v>13</v>
      </c>
      <c r="I47" s="32"/>
    </row>
    <row r="48" spans="1:9" ht="14.5" x14ac:dyDescent="0.35">
      <c r="A48" s="18"/>
      <c r="B48" s="18"/>
      <c r="C48" s="440" t="s">
        <v>116</v>
      </c>
      <c r="D48" s="441"/>
      <c r="E48" s="441"/>
      <c r="F48" s="426">
        <f>F40</f>
        <v>0</v>
      </c>
      <c r="G48" s="427">
        <f>F40</f>
        <v>0</v>
      </c>
      <c r="H48" s="50" t="s">
        <v>13</v>
      </c>
      <c r="I48" s="32"/>
    </row>
    <row r="49" spans="1:9" ht="15" thickBot="1" x14ac:dyDescent="0.4">
      <c r="A49" s="18"/>
      <c r="B49" s="18"/>
      <c r="C49" s="442" t="s">
        <v>42</v>
      </c>
      <c r="D49" s="443"/>
      <c r="E49" s="443"/>
      <c r="F49" s="438">
        <f>+F47+F48</f>
        <v>0</v>
      </c>
      <c r="G49" s="439">
        <f>+F47+G48</f>
        <v>0</v>
      </c>
      <c r="H49" s="60" t="s">
        <v>13</v>
      </c>
      <c r="I49" s="32"/>
    </row>
    <row r="50" spans="1:9" ht="14.5" x14ac:dyDescent="0.35">
      <c r="A50" s="18"/>
      <c r="B50" s="18"/>
      <c r="C50" s="23"/>
      <c r="D50" s="23"/>
      <c r="E50" s="30"/>
      <c r="F50" s="31"/>
      <c r="G50" s="49"/>
      <c r="H50" s="33"/>
      <c r="I50" s="32"/>
    </row>
    <row r="51" spans="1:9" x14ac:dyDescent="0.3">
      <c r="A51" s="18"/>
      <c r="B51" s="18"/>
      <c r="C51" s="34" t="s">
        <v>2</v>
      </c>
      <c r="D51" s="32"/>
      <c r="E51" s="18"/>
      <c r="F51" s="18"/>
      <c r="G51" s="18"/>
      <c r="H51" s="18"/>
      <c r="I51" s="18"/>
    </row>
    <row r="52" spans="1:9" x14ac:dyDescent="0.3">
      <c r="A52" s="18"/>
      <c r="B52" s="18"/>
      <c r="C52" s="18" t="s">
        <v>26</v>
      </c>
      <c r="D52" s="18"/>
      <c r="E52" s="18"/>
      <c r="F52" s="18"/>
      <c r="G52" s="18"/>
      <c r="H52" s="18"/>
      <c r="I52" s="18"/>
    </row>
    <row r="53" spans="1:9" x14ac:dyDescent="0.3">
      <c r="A53" s="18"/>
      <c r="B53" s="18"/>
      <c r="C53" s="18" t="s">
        <v>22</v>
      </c>
      <c r="D53" s="18"/>
      <c r="E53" s="18"/>
      <c r="F53" s="18"/>
      <c r="G53" s="18"/>
      <c r="H53" s="18"/>
      <c r="I53" s="18"/>
    </row>
    <row r="54" spans="1:9" x14ac:dyDescent="0.3">
      <c r="A54" s="18"/>
      <c r="B54" s="18"/>
      <c r="C54" s="18" t="s">
        <v>49</v>
      </c>
      <c r="D54" s="18"/>
      <c r="E54" s="18"/>
      <c r="F54" s="18"/>
      <c r="G54" s="18"/>
      <c r="H54" s="18"/>
      <c r="I54" s="18"/>
    </row>
    <row r="55" spans="1:9" x14ac:dyDescent="0.3">
      <c r="A55" s="18"/>
      <c r="B55" s="18"/>
      <c r="C55" s="44" t="s">
        <v>102</v>
      </c>
      <c r="D55" s="44"/>
      <c r="E55" s="44"/>
      <c r="F55" s="18"/>
      <c r="G55" s="18"/>
      <c r="H55" s="18"/>
      <c r="I55" s="18"/>
    </row>
    <row r="56" spans="1:9" x14ac:dyDescent="0.3">
      <c r="A56" s="18"/>
      <c r="B56" s="18"/>
      <c r="C56" s="44" t="s">
        <v>103</v>
      </c>
      <c r="D56" s="44"/>
      <c r="E56" s="44"/>
      <c r="F56" s="18"/>
      <c r="G56" s="18"/>
      <c r="H56" s="18"/>
      <c r="I56" s="18"/>
    </row>
    <row r="57" spans="1:9" x14ac:dyDescent="0.3">
      <c r="A57" s="18"/>
      <c r="B57" s="18"/>
      <c r="C57" s="18"/>
      <c r="D57" s="18"/>
      <c r="E57" s="18"/>
      <c r="F57" s="18"/>
      <c r="G57" s="18"/>
      <c r="H57" s="18"/>
      <c r="I57" s="18"/>
    </row>
    <row r="58" spans="1:9" ht="14.5" x14ac:dyDescent="0.35">
      <c r="A58" s="18"/>
      <c r="B58" s="18"/>
      <c r="C58" s="403" t="s">
        <v>195</v>
      </c>
      <c r="D58" s="404"/>
      <c r="E58" s="18"/>
      <c r="F58" s="18"/>
      <c r="G58" s="18"/>
      <c r="H58" s="18"/>
      <c r="I58" s="18"/>
    </row>
    <row r="59" spans="1:9" ht="96" customHeight="1" x14ac:dyDescent="0.35">
      <c r="A59" s="18"/>
      <c r="B59" s="18"/>
      <c r="C59" s="422" t="s">
        <v>190</v>
      </c>
      <c r="D59" s="423"/>
      <c r="E59" s="423"/>
      <c r="F59" s="423"/>
      <c r="G59" s="423"/>
      <c r="H59" s="423"/>
      <c r="I59" s="423"/>
    </row>
    <row r="60" spans="1:9" ht="10.5" customHeight="1" x14ac:dyDescent="0.3">
      <c r="A60" s="18"/>
      <c r="B60" s="18"/>
      <c r="C60" s="35"/>
      <c r="D60" s="35"/>
      <c r="E60" s="35"/>
      <c r="F60" s="35"/>
      <c r="G60" s="35"/>
      <c r="H60" s="35"/>
      <c r="I60" s="18"/>
    </row>
    <row r="61" spans="1:9" ht="25.5" customHeight="1" x14ac:dyDescent="0.35">
      <c r="A61" s="18"/>
      <c r="B61" s="18"/>
      <c r="C61" s="18"/>
      <c r="D61" s="18"/>
      <c r="E61" s="424" t="s">
        <v>3</v>
      </c>
      <c r="F61" s="425"/>
      <c r="G61" s="425"/>
      <c r="H61" s="36"/>
      <c r="I61" s="18"/>
    </row>
    <row r="62" spans="1:9" ht="2.25" customHeight="1" x14ac:dyDescent="0.3">
      <c r="A62" s="18"/>
      <c r="B62" s="18"/>
      <c r="C62" s="18"/>
      <c r="D62" s="18"/>
      <c r="E62" s="36"/>
      <c r="F62" s="36"/>
      <c r="G62" s="36"/>
      <c r="H62" s="36"/>
      <c r="I62" s="18"/>
    </row>
    <row r="63" spans="1:9" ht="33.75" customHeight="1" x14ac:dyDescent="0.35">
      <c r="A63" s="18"/>
      <c r="B63" s="18"/>
      <c r="C63" s="18" t="s">
        <v>24</v>
      </c>
      <c r="D63" s="24"/>
      <c r="E63" s="401"/>
      <c r="F63" s="402"/>
      <c r="G63" s="402"/>
      <c r="H63" s="402"/>
      <c r="I63" s="18"/>
    </row>
    <row r="64" spans="1:9" x14ac:dyDescent="0.3">
      <c r="A64" s="18"/>
      <c r="B64" s="18"/>
      <c r="C64" s="18"/>
      <c r="D64" s="18"/>
      <c r="E64" s="18"/>
      <c r="F64" s="18"/>
      <c r="G64" s="18"/>
      <c r="H64" s="18"/>
      <c r="I64" s="18"/>
    </row>
    <row r="65" spans="1:11" x14ac:dyDescent="0.3">
      <c r="A65" s="18"/>
      <c r="B65" s="18"/>
      <c r="C65" s="18"/>
      <c r="D65" s="18"/>
      <c r="E65" s="18"/>
      <c r="F65" s="18"/>
      <c r="G65" s="18"/>
      <c r="H65" s="18"/>
      <c r="I65" s="18"/>
    </row>
    <row r="66" spans="1:11" x14ac:dyDescent="0.3">
      <c r="A66" s="18"/>
      <c r="B66" s="18"/>
      <c r="C66" s="18"/>
      <c r="D66" s="18"/>
      <c r="E66" s="18"/>
      <c r="F66" s="18"/>
      <c r="G66" s="18"/>
      <c r="H66" s="18"/>
      <c r="I66" s="18"/>
    </row>
    <row r="67" spans="1:11" ht="42" customHeight="1" x14ac:dyDescent="0.3">
      <c r="B67" s="21"/>
      <c r="C67" s="37"/>
      <c r="D67" s="38"/>
      <c r="E67" s="38"/>
      <c r="F67" s="38"/>
      <c r="G67" s="38"/>
      <c r="H67" s="38"/>
      <c r="I67" s="18"/>
      <c r="J67" s="18"/>
      <c r="K67" s="18"/>
    </row>
    <row r="68" spans="1:11" ht="15" customHeight="1" x14ac:dyDescent="0.3">
      <c r="B68" s="18"/>
      <c r="C68" s="39"/>
      <c r="D68" s="39"/>
      <c r="E68" s="39"/>
      <c r="F68" s="39"/>
      <c r="G68" s="39"/>
      <c r="H68" s="39"/>
      <c r="I68" s="18"/>
      <c r="J68" s="18"/>
      <c r="K68" s="18"/>
    </row>
    <row r="69" spans="1:11" ht="15" customHeight="1" x14ac:dyDescent="0.3">
      <c r="C69" s="39"/>
      <c r="D69" s="39"/>
      <c r="E69" s="39"/>
      <c r="F69" s="39"/>
      <c r="G69" s="39"/>
      <c r="H69" s="39"/>
    </row>
  </sheetData>
  <sheetProtection selectLockedCells="1"/>
  <mergeCells count="52">
    <mergeCell ref="E10:H10"/>
    <mergeCell ref="E11:H11"/>
    <mergeCell ref="C10:D10"/>
    <mergeCell ref="C11:D11"/>
    <mergeCell ref="E12:F12"/>
    <mergeCell ref="E13:F13"/>
    <mergeCell ref="C40:E40"/>
    <mergeCell ref="F39:G39"/>
    <mergeCell ref="F40:G40"/>
    <mergeCell ref="F38:G38"/>
    <mergeCell ref="E19:H19"/>
    <mergeCell ref="E21:H21"/>
    <mergeCell ref="E22:H22"/>
    <mergeCell ref="E23:H23"/>
    <mergeCell ref="C22:D22"/>
    <mergeCell ref="C39:E39"/>
    <mergeCell ref="C18:D18"/>
    <mergeCell ref="E18:H18"/>
    <mergeCell ref="E20:H20"/>
    <mergeCell ref="D30:H30"/>
    <mergeCell ref="D31:H31"/>
    <mergeCell ref="E61:G61"/>
    <mergeCell ref="F47:G47"/>
    <mergeCell ref="C15:H15"/>
    <mergeCell ref="C17:D17"/>
    <mergeCell ref="F41:G41"/>
    <mergeCell ref="C26:H26"/>
    <mergeCell ref="C38:E38"/>
    <mergeCell ref="F48:G48"/>
    <mergeCell ref="F49:G49"/>
    <mergeCell ref="C47:E47"/>
    <mergeCell ref="C48:E48"/>
    <mergeCell ref="C49:E49"/>
    <mergeCell ref="E17:H17"/>
    <mergeCell ref="C43:E43"/>
    <mergeCell ref="C23:D23"/>
    <mergeCell ref="E63:H63"/>
    <mergeCell ref="C58:D58"/>
    <mergeCell ref="C19:D19"/>
    <mergeCell ref="C41:E41"/>
    <mergeCell ref="C46:E46"/>
    <mergeCell ref="F46:G46"/>
    <mergeCell ref="F43:G43"/>
    <mergeCell ref="D29:H29"/>
    <mergeCell ref="D34:H34"/>
    <mergeCell ref="D35:H35"/>
    <mergeCell ref="C21:D21"/>
    <mergeCell ref="D28:H28"/>
    <mergeCell ref="C20:D20"/>
    <mergeCell ref="D32:H32"/>
    <mergeCell ref="D33:H33"/>
    <mergeCell ref="C59:I59"/>
  </mergeCells>
  <dataValidations count="1">
    <dataValidation type="date" operator="greaterThan" allowBlank="1" showInputMessage="1" showErrorMessage="1" error="Datum izdaje računa mora biti kasnejši od datuma obdobja poročanja &quot;do&quot;" sqref="D7" xr:uid="{00000000-0002-0000-0000-000000000000}">
      <formula1>G6</formula1>
    </dataValidation>
  </dataValidations>
  <pageMargins left="0.62992125984251968" right="0.23622047244094491" top="0.35433070866141736" bottom="0.74803149606299213" header="0.31496062992125984" footer="0.31496062992125984"/>
  <pageSetup paperSize="9" scale="71" orientation="portrait" r:id="rId1"/>
  <rowBreaks count="2" manualBreakCount="2">
    <brk id="57" min="1" max="8" man="1"/>
    <brk id="64" min="1" max="8"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Q148"/>
  <sheetViews>
    <sheetView topLeftCell="E1" zoomScaleNormal="100" workbookViewId="0">
      <selection activeCell="D24" sqref="D24"/>
    </sheetView>
  </sheetViews>
  <sheetFormatPr defaultRowHeight="12.5" x14ac:dyDescent="0.35"/>
  <cols>
    <col min="1" max="1" width="9.08984375" style="104"/>
    <col min="2" max="2" width="5" style="133" customWidth="1"/>
    <col min="3" max="3" width="25.453125" style="104" customWidth="1"/>
    <col min="4" max="4" width="14.453125" style="104" customWidth="1"/>
    <col min="5" max="5" width="11.453125" style="133" customWidth="1"/>
    <col min="6" max="7" width="14.453125" style="133" customWidth="1"/>
    <col min="8" max="8" width="24.54296875" style="104" customWidth="1"/>
    <col min="9" max="9" width="14.54296875" style="104" customWidth="1"/>
    <col min="10" max="11" width="14.453125" style="133" customWidth="1"/>
    <col min="12" max="12" width="12" style="133" customWidth="1"/>
    <col min="13" max="13" width="15" style="104" customWidth="1"/>
    <col min="14" max="14" width="15.54296875" style="104" customWidth="1"/>
    <col min="15" max="16" width="11.54296875" style="104" customWidth="1"/>
    <col min="17" max="17" width="12.54296875" style="104" customWidth="1"/>
    <col min="18" max="258" width="9.453125" style="104"/>
    <col min="259" max="259" width="5.453125" style="104" customWidth="1"/>
    <col min="260" max="260" width="25.453125" style="104" customWidth="1"/>
    <col min="261" max="261" width="14.453125" style="104" customWidth="1"/>
    <col min="262" max="262" width="11.453125" style="104" customWidth="1"/>
    <col min="263" max="264" width="14.453125" style="104" customWidth="1"/>
    <col min="265" max="265" width="25.54296875" style="104" customWidth="1"/>
    <col min="266" max="268" width="14.453125" style="104" customWidth="1"/>
    <col min="269" max="269" width="14.54296875" style="104" customWidth="1"/>
    <col min="270" max="270" width="13.54296875" style="104" customWidth="1"/>
    <col min="271" max="271" width="17.54296875" style="104" customWidth="1"/>
    <col min="272" max="514" width="9.453125" style="104"/>
    <col min="515" max="515" width="5.453125" style="104" customWidth="1"/>
    <col min="516" max="516" width="25.453125" style="104" customWidth="1"/>
    <col min="517" max="517" width="14.453125" style="104" customWidth="1"/>
    <col min="518" max="518" width="11.453125" style="104" customWidth="1"/>
    <col min="519" max="520" width="14.453125" style="104" customWidth="1"/>
    <col min="521" max="521" width="25.54296875" style="104" customWidth="1"/>
    <col min="522" max="524" width="14.453125" style="104" customWidth="1"/>
    <col min="525" max="525" width="14.54296875" style="104" customWidth="1"/>
    <col min="526" max="526" width="13.54296875" style="104" customWidth="1"/>
    <col min="527" max="527" width="17.54296875" style="104" customWidth="1"/>
    <col min="528" max="770" width="9.453125" style="104"/>
    <col min="771" max="771" width="5.453125" style="104" customWidth="1"/>
    <col min="772" max="772" width="25.453125" style="104" customWidth="1"/>
    <col min="773" max="773" width="14.453125" style="104" customWidth="1"/>
    <col min="774" max="774" width="11.453125" style="104" customWidth="1"/>
    <col min="775" max="776" width="14.453125" style="104" customWidth="1"/>
    <col min="777" max="777" width="25.54296875" style="104" customWidth="1"/>
    <col min="778" max="780" width="14.453125" style="104" customWidth="1"/>
    <col min="781" max="781" width="14.54296875" style="104" customWidth="1"/>
    <col min="782" max="782" width="13.54296875" style="104" customWidth="1"/>
    <col min="783" max="783" width="17.54296875" style="104" customWidth="1"/>
    <col min="784" max="1026" width="9.453125" style="104"/>
    <col min="1027" max="1027" width="5.453125" style="104" customWidth="1"/>
    <col min="1028" max="1028" width="25.453125" style="104" customWidth="1"/>
    <col min="1029" max="1029" width="14.453125" style="104" customWidth="1"/>
    <col min="1030" max="1030" width="11.453125" style="104" customWidth="1"/>
    <col min="1031" max="1032" width="14.453125" style="104" customWidth="1"/>
    <col min="1033" max="1033" width="25.54296875" style="104" customWidth="1"/>
    <col min="1034" max="1036" width="14.453125" style="104" customWidth="1"/>
    <col min="1037" max="1037" width="14.54296875" style="104" customWidth="1"/>
    <col min="1038" max="1038" width="13.54296875" style="104" customWidth="1"/>
    <col min="1039" max="1039" width="17.54296875" style="104" customWidth="1"/>
    <col min="1040" max="1282" width="9.453125" style="104"/>
    <col min="1283" max="1283" width="5.453125" style="104" customWidth="1"/>
    <col min="1284" max="1284" width="25.453125" style="104" customWidth="1"/>
    <col min="1285" max="1285" width="14.453125" style="104" customWidth="1"/>
    <col min="1286" max="1286" width="11.453125" style="104" customWidth="1"/>
    <col min="1287" max="1288" width="14.453125" style="104" customWidth="1"/>
    <col min="1289" max="1289" width="25.54296875" style="104" customWidth="1"/>
    <col min="1290" max="1292" width="14.453125" style="104" customWidth="1"/>
    <col min="1293" max="1293" width="14.54296875" style="104" customWidth="1"/>
    <col min="1294" max="1294" width="13.54296875" style="104" customWidth="1"/>
    <col min="1295" max="1295" width="17.54296875" style="104" customWidth="1"/>
    <col min="1296" max="1538" width="9.453125" style="104"/>
    <col min="1539" max="1539" width="5.453125" style="104" customWidth="1"/>
    <col min="1540" max="1540" width="25.453125" style="104" customWidth="1"/>
    <col min="1541" max="1541" width="14.453125" style="104" customWidth="1"/>
    <col min="1542" max="1542" width="11.453125" style="104" customWidth="1"/>
    <col min="1543" max="1544" width="14.453125" style="104" customWidth="1"/>
    <col min="1545" max="1545" width="25.54296875" style="104" customWidth="1"/>
    <col min="1546" max="1548" width="14.453125" style="104" customWidth="1"/>
    <col min="1549" max="1549" width="14.54296875" style="104" customWidth="1"/>
    <col min="1550" max="1550" width="13.54296875" style="104" customWidth="1"/>
    <col min="1551" max="1551" width="17.54296875" style="104" customWidth="1"/>
    <col min="1552" max="1794" width="9.453125" style="104"/>
    <col min="1795" max="1795" width="5.453125" style="104" customWidth="1"/>
    <col min="1796" max="1796" width="25.453125" style="104" customWidth="1"/>
    <col min="1797" max="1797" width="14.453125" style="104" customWidth="1"/>
    <col min="1798" max="1798" width="11.453125" style="104" customWidth="1"/>
    <col min="1799" max="1800" width="14.453125" style="104" customWidth="1"/>
    <col min="1801" max="1801" width="25.54296875" style="104" customWidth="1"/>
    <col min="1802" max="1804" width="14.453125" style="104" customWidth="1"/>
    <col min="1805" max="1805" width="14.54296875" style="104" customWidth="1"/>
    <col min="1806" max="1806" width="13.54296875" style="104" customWidth="1"/>
    <col min="1807" max="1807" width="17.54296875" style="104" customWidth="1"/>
    <col min="1808" max="2050" width="9.453125" style="104"/>
    <col min="2051" max="2051" width="5.453125" style="104" customWidth="1"/>
    <col min="2052" max="2052" width="25.453125" style="104" customWidth="1"/>
    <col min="2053" max="2053" width="14.453125" style="104" customWidth="1"/>
    <col min="2054" max="2054" width="11.453125" style="104" customWidth="1"/>
    <col min="2055" max="2056" width="14.453125" style="104" customWidth="1"/>
    <col min="2057" max="2057" width="25.54296875" style="104" customWidth="1"/>
    <col min="2058" max="2060" width="14.453125" style="104" customWidth="1"/>
    <col min="2061" max="2061" width="14.54296875" style="104" customWidth="1"/>
    <col min="2062" max="2062" width="13.54296875" style="104" customWidth="1"/>
    <col min="2063" max="2063" width="17.54296875" style="104" customWidth="1"/>
    <col min="2064" max="2306" width="9.453125" style="104"/>
    <col min="2307" max="2307" width="5.453125" style="104" customWidth="1"/>
    <col min="2308" max="2308" width="25.453125" style="104" customWidth="1"/>
    <col min="2309" max="2309" width="14.453125" style="104" customWidth="1"/>
    <col min="2310" max="2310" width="11.453125" style="104" customWidth="1"/>
    <col min="2311" max="2312" width="14.453125" style="104" customWidth="1"/>
    <col min="2313" max="2313" width="25.54296875" style="104" customWidth="1"/>
    <col min="2314" max="2316" width="14.453125" style="104" customWidth="1"/>
    <col min="2317" max="2317" width="14.54296875" style="104" customWidth="1"/>
    <col min="2318" max="2318" width="13.54296875" style="104" customWidth="1"/>
    <col min="2319" max="2319" width="17.54296875" style="104" customWidth="1"/>
    <col min="2320" max="2562" width="9.453125" style="104"/>
    <col min="2563" max="2563" width="5.453125" style="104" customWidth="1"/>
    <col min="2564" max="2564" width="25.453125" style="104" customWidth="1"/>
    <col min="2565" max="2565" width="14.453125" style="104" customWidth="1"/>
    <col min="2566" max="2566" width="11.453125" style="104" customWidth="1"/>
    <col min="2567" max="2568" width="14.453125" style="104" customWidth="1"/>
    <col min="2569" max="2569" width="25.54296875" style="104" customWidth="1"/>
    <col min="2570" max="2572" width="14.453125" style="104" customWidth="1"/>
    <col min="2573" max="2573" width="14.54296875" style="104" customWidth="1"/>
    <col min="2574" max="2574" width="13.54296875" style="104" customWidth="1"/>
    <col min="2575" max="2575" width="17.54296875" style="104" customWidth="1"/>
    <col min="2576" max="2818" width="9.453125" style="104"/>
    <col min="2819" max="2819" width="5.453125" style="104" customWidth="1"/>
    <col min="2820" max="2820" width="25.453125" style="104" customWidth="1"/>
    <col min="2821" max="2821" width="14.453125" style="104" customWidth="1"/>
    <col min="2822" max="2822" width="11.453125" style="104" customWidth="1"/>
    <col min="2823" max="2824" width="14.453125" style="104" customWidth="1"/>
    <col min="2825" max="2825" width="25.54296875" style="104" customWidth="1"/>
    <col min="2826" max="2828" width="14.453125" style="104" customWidth="1"/>
    <col min="2829" max="2829" width="14.54296875" style="104" customWidth="1"/>
    <col min="2830" max="2830" width="13.54296875" style="104" customWidth="1"/>
    <col min="2831" max="2831" width="17.54296875" style="104" customWidth="1"/>
    <col min="2832" max="3074" width="9.453125" style="104"/>
    <col min="3075" max="3075" width="5.453125" style="104" customWidth="1"/>
    <col min="3076" max="3076" width="25.453125" style="104" customWidth="1"/>
    <col min="3077" max="3077" width="14.453125" style="104" customWidth="1"/>
    <col min="3078" max="3078" width="11.453125" style="104" customWidth="1"/>
    <col min="3079" max="3080" width="14.453125" style="104" customWidth="1"/>
    <col min="3081" max="3081" width="25.54296875" style="104" customWidth="1"/>
    <col min="3082" max="3084" width="14.453125" style="104" customWidth="1"/>
    <col min="3085" max="3085" width="14.54296875" style="104" customWidth="1"/>
    <col min="3086" max="3086" width="13.54296875" style="104" customWidth="1"/>
    <col min="3087" max="3087" width="17.54296875" style="104" customWidth="1"/>
    <col min="3088" max="3330" width="9.453125" style="104"/>
    <col min="3331" max="3331" width="5.453125" style="104" customWidth="1"/>
    <col min="3332" max="3332" width="25.453125" style="104" customWidth="1"/>
    <col min="3333" max="3333" width="14.453125" style="104" customWidth="1"/>
    <col min="3334" max="3334" width="11.453125" style="104" customWidth="1"/>
    <col min="3335" max="3336" width="14.453125" style="104" customWidth="1"/>
    <col min="3337" max="3337" width="25.54296875" style="104" customWidth="1"/>
    <col min="3338" max="3340" width="14.453125" style="104" customWidth="1"/>
    <col min="3341" max="3341" width="14.54296875" style="104" customWidth="1"/>
    <col min="3342" max="3342" width="13.54296875" style="104" customWidth="1"/>
    <col min="3343" max="3343" width="17.54296875" style="104" customWidth="1"/>
    <col min="3344" max="3586" width="9.453125" style="104"/>
    <col min="3587" max="3587" width="5.453125" style="104" customWidth="1"/>
    <col min="3588" max="3588" width="25.453125" style="104" customWidth="1"/>
    <col min="3589" max="3589" width="14.453125" style="104" customWidth="1"/>
    <col min="3590" max="3590" width="11.453125" style="104" customWidth="1"/>
    <col min="3591" max="3592" width="14.453125" style="104" customWidth="1"/>
    <col min="3593" max="3593" width="25.54296875" style="104" customWidth="1"/>
    <col min="3594" max="3596" width="14.453125" style="104" customWidth="1"/>
    <col min="3597" max="3597" width="14.54296875" style="104" customWidth="1"/>
    <col min="3598" max="3598" width="13.54296875" style="104" customWidth="1"/>
    <col min="3599" max="3599" width="17.54296875" style="104" customWidth="1"/>
    <col min="3600" max="3842" width="9.453125" style="104"/>
    <col min="3843" max="3843" width="5.453125" style="104" customWidth="1"/>
    <col min="3844" max="3844" width="25.453125" style="104" customWidth="1"/>
    <col min="3845" max="3845" width="14.453125" style="104" customWidth="1"/>
    <col min="3846" max="3846" width="11.453125" style="104" customWidth="1"/>
    <col min="3847" max="3848" width="14.453125" style="104" customWidth="1"/>
    <col min="3849" max="3849" width="25.54296875" style="104" customWidth="1"/>
    <col min="3850" max="3852" width="14.453125" style="104" customWidth="1"/>
    <col min="3853" max="3853" width="14.54296875" style="104" customWidth="1"/>
    <col min="3854" max="3854" width="13.54296875" style="104" customWidth="1"/>
    <col min="3855" max="3855" width="17.54296875" style="104" customWidth="1"/>
    <col min="3856" max="4098" width="9.453125" style="104"/>
    <col min="4099" max="4099" width="5.453125" style="104" customWidth="1"/>
    <col min="4100" max="4100" width="25.453125" style="104" customWidth="1"/>
    <col min="4101" max="4101" width="14.453125" style="104" customWidth="1"/>
    <col min="4102" max="4102" width="11.453125" style="104" customWidth="1"/>
    <col min="4103" max="4104" width="14.453125" style="104" customWidth="1"/>
    <col min="4105" max="4105" width="25.54296875" style="104" customWidth="1"/>
    <col min="4106" max="4108" width="14.453125" style="104" customWidth="1"/>
    <col min="4109" max="4109" width="14.54296875" style="104" customWidth="1"/>
    <col min="4110" max="4110" width="13.54296875" style="104" customWidth="1"/>
    <col min="4111" max="4111" width="17.54296875" style="104" customWidth="1"/>
    <col min="4112" max="4354" width="9.453125" style="104"/>
    <col min="4355" max="4355" width="5.453125" style="104" customWidth="1"/>
    <col min="4356" max="4356" width="25.453125" style="104" customWidth="1"/>
    <col min="4357" max="4357" width="14.453125" style="104" customWidth="1"/>
    <col min="4358" max="4358" width="11.453125" style="104" customWidth="1"/>
    <col min="4359" max="4360" width="14.453125" style="104" customWidth="1"/>
    <col min="4361" max="4361" width="25.54296875" style="104" customWidth="1"/>
    <col min="4362" max="4364" width="14.453125" style="104" customWidth="1"/>
    <col min="4365" max="4365" width="14.54296875" style="104" customWidth="1"/>
    <col min="4366" max="4366" width="13.54296875" style="104" customWidth="1"/>
    <col min="4367" max="4367" width="17.54296875" style="104" customWidth="1"/>
    <col min="4368" max="4610" width="9.453125" style="104"/>
    <col min="4611" max="4611" width="5.453125" style="104" customWidth="1"/>
    <col min="4612" max="4612" width="25.453125" style="104" customWidth="1"/>
    <col min="4613" max="4613" width="14.453125" style="104" customWidth="1"/>
    <col min="4614" max="4614" width="11.453125" style="104" customWidth="1"/>
    <col min="4615" max="4616" width="14.453125" style="104" customWidth="1"/>
    <col min="4617" max="4617" width="25.54296875" style="104" customWidth="1"/>
    <col min="4618" max="4620" width="14.453125" style="104" customWidth="1"/>
    <col min="4621" max="4621" width="14.54296875" style="104" customWidth="1"/>
    <col min="4622" max="4622" width="13.54296875" style="104" customWidth="1"/>
    <col min="4623" max="4623" width="17.54296875" style="104" customWidth="1"/>
    <col min="4624" max="4866" width="9.453125" style="104"/>
    <col min="4867" max="4867" width="5.453125" style="104" customWidth="1"/>
    <col min="4868" max="4868" width="25.453125" style="104" customWidth="1"/>
    <col min="4869" max="4869" width="14.453125" style="104" customWidth="1"/>
    <col min="4870" max="4870" width="11.453125" style="104" customWidth="1"/>
    <col min="4871" max="4872" width="14.453125" style="104" customWidth="1"/>
    <col min="4873" max="4873" width="25.54296875" style="104" customWidth="1"/>
    <col min="4874" max="4876" width="14.453125" style="104" customWidth="1"/>
    <col min="4877" max="4877" width="14.54296875" style="104" customWidth="1"/>
    <col min="4878" max="4878" width="13.54296875" style="104" customWidth="1"/>
    <col min="4879" max="4879" width="17.54296875" style="104" customWidth="1"/>
    <col min="4880" max="5122" width="9.453125" style="104"/>
    <col min="5123" max="5123" width="5.453125" style="104" customWidth="1"/>
    <col min="5124" max="5124" width="25.453125" style="104" customWidth="1"/>
    <col min="5125" max="5125" width="14.453125" style="104" customWidth="1"/>
    <col min="5126" max="5126" width="11.453125" style="104" customWidth="1"/>
    <col min="5127" max="5128" width="14.453125" style="104" customWidth="1"/>
    <col min="5129" max="5129" width="25.54296875" style="104" customWidth="1"/>
    <col min="5130" max="5132" width="14.453125" style="104" customWidth="1"/>
    <col min="5133" max="5133" width="14.54296875" style="104" customWidth="1"/>
    <col min="5134" max="5134" width="13.54296875" style="104" customWidth="1"/>
    <col min="5135" max="5135" width="17.54296875" style="104" customWidth="1"/>
    <col min="5136" max="5378" width="9.453125" style="104"/>
    <col min="5379" max="5379" width="5.453125" style="104" customWidth="1"/>
    <col min="5380" max="5380" width="25.453125" style="104" customWidth="1"/>
    <col min="5381" max="5381" width="14.453125" style="104" customWidth="1"/>
    <col min="5382" max="5382" width="11.453125" style="104" customWidth="1"/>
    <col min="5383" max="5384" width="14.453125" style="104" customWidth="1"/>
    <col min="5385" max="5385" width="25.54296875" style="104" customWidth="1"/>
    <col min="5386" max="5388" width="14.453125" style="104" customWidth="1"/>
    <col min="5389" max="5389" width="14.54296875" style="104" customWidth="1"/>
    <col min="5390" max="5390" width="13.54296875" style="104" customWidth="1"/>
    <col min="5391" max="5391" width="17.54296875" style="104" customWidth="1"/>
    <col min="5392" max="5634" width="9.453125" style="104"/>
    <col min="5635" max="5635" width="5.453125" style="104" customWidth="1"/>
    <col min="5636" max="5636" width="25.453125" style="104" customWidth="1"/>
    <col min="5637" max="5637" width="14.453125" style="104" customWidth="1"/>
    <col min="5638" max="5638" width="11.453125" style="104" customWidth="1"/>
    <col min="5639" max="5640" width="14.453125" style="104" customWidth="1"/>
    <col min="5641" max="5641" width="25.54296875" style="104" customWidth="1"/>
    <col min="5642" max="5644" width="14.453125" style="104" customWidth="1"/>
    <col min="5645" max="5645" width="14.54296875" style="104" customWidth="1"/>
    <col min="5646" max="5646" width="13.54296875" style="104" customWidth="1"/>
    <col min="5647" max="5647" width="17.54296875" style="104" customWidth="1"/>
    <col min="5648" max="5890" width="9.453125" style="104"/>
    <col min="5891" max="5891" width="5.453125" style="104" customWidth="1"/>
    <col min="5892" max="5892" width="25.453125" style="104" customWidth="1"/>
    <col min="5893" max="5893" width="14.453125" style="104" customWidth="1"/>
    <col min="5894" max="5894" width="11.453125" style="104" customWidth="1"/>
    <col min="5895" max="5896" width="14.453125" style="104" customWidth="1"/>
    <col min="5897" max="5897" width="25.54296875" style="104" customWidth="1"/>
    <col min="5898" max="5900" width="14.453125" style="104" customWidth="1"/>
    <col min="5901" max="5901" width="14.54296875" style="104" customWidth="1"/>
    <col min="5902" max="5902" width="13.54296875" style="104" customWidth="1"/>
    <col min="5903" max="5903" width="17.54296875" style="104" customWidth="1"/>
    <col min="5904" max="6146" width="9.453125" style="104"/>
    <col min="6147" max="6147" width="5.453125" style="104" customWidth="1"/>
    <col min="6148" max="6148" width="25.453125" style="104" customWidth="1"/>
    <col min="6149" max="6149" width="14.453125" style="104" customWidth="1"/>
    <col min="6150" max="6150" width="11.453125" style="104" customWidth="1"/>
    <col min="6151" max="6152" width="14.453125" style="104" customWidth="1"/>
    <col min="6153" max="6153" width="25.54296875" style="104" customWidth="1"/>
    <col min="6154" max="6156" width="14.453125" style="104" customWidth="1"/>
    <col min="6157" max="6157" width="14.54296875" style="104" customWidth="1"/>
    <col min="6158" max="6158" width="13.54296875" style="104" customWidth="1"/>
    <col min="6159" max="6159" width="17.54296875" style="104" customWidth="1"/>
    <col min="6160" max="6402" width="9.453125" style="104"/>
    <col min="6403" max="6403" width="5.453125" style="104" customWidth="1"/>
    <col min="6404" max="6404" width="25.453125" style="104" customWidth="1"/>
    <col min="6405" max="6405" width="14.453125" style="104" customWidth="1"/>
    <col min="6406" max="6406" width="11.453125" style="104" customWidth="1"/>
    <col min="6407" max="6408" width="14.453125" style="104" customWidth="1"/>
    <col min="6409" max="6409" width="25.54296875" style="104" customWidth="1"/>
    <col min="6410" max="6412" width="14.453125" style="104" customWidth="1"/>
    <col min="6413" max="6413" width="14.54296875" style="104" customWidth="1"/>
    <col min="6414" max="6414" width="13.54296875" style="104" customWidth="1"/>
    <col min="6415" max="6415" width="17.54296875" style="104" customWidth="1"/>
    <col min="6416" max="6658" width="9.453125" style="104"/>
    <col min="6659" max="6659" width="5.453125" style="104" customWidth="1"/>
    <col min="6660" max="6660" width="25.453125" style="104" customWidth="1"/>
    <col min="6661" max="6661" width="14.453125" style="104" customWidth="1"/>
    <col min="6662" max="6662" width="11.453125" style="104" customWidth="1"/>
    <col min="6663" max="6664" width="14.453125" style="104" customWidth="1"/>
    <col min="6665" max="6665" width="25.54296875" style="104" customWidth="1"/>
    <col min="6666" max="6668" width="14.453125" style="104" customWidth="1"/>
    <col min="6669" max="6669" width="14.54296875" style="104" customWidth="1"/>
    <col min="6670" max="6670" width="13.54296875" style="104" customWidth="1"/>
    <col min="6671" max="6671" width="17.54296875" style="104" customWidth="1"/>
    <col min="6672" max="6914" width="9.453125" style="104"/>
    <col min="6915" max="6915" width="5.453125" style="104" customWidth="1"/>
    <col min="6916" max="6916" width="25.453125" style="104" customWidth="1"/>
    <col min="6917" max="6917" width="14.453125" style="104" customWidth="1"/>
    <col min="6918" max="6918" width="11.453125" style="104" customWidth="1"/>
    <col min="6919" max="6920" width="14.453125" style="104" customWidth="1"/>
    <col min="6921" max="6921" width="25.54296875" style="104" customWidth="1"/>
    <col min="6922" max="6924" width="14.453125" style="104" customWidth="1"/>
    <col min="6925" max="6925" width="14.54296875" style="104" customWidth="1"/>
    <col min="6926" max="6926" width="13.54296875" style="104" customWidth="1"/>
    <col min="6927" max="6927" width="17.54296875" style="104" customWidth="1"/>
    <col min="6928" max="7170" width="9.453125" style="104"/>
    <col min="7171" max="7171" width="5.453125" style="104" customWidth="1"/>
    <col min="7172" max="7172" width="25.453125" style="104" customWidth="1"/>
    <col min="7173" max="7173" width="14.453125" style="104" customWidth="1"/>
    <col min="7174" max="7174" width="11.453125" style="104" customWidth="1"/>
    <col min="7175" max="7176" width="14.453125" style="104" customWidth="1"/>
    <col min="7177" max="7177" width="25.54296875" style="104" customWidth="1"/>
    <col min="7178" max="7180" width="14.453125" style="104" customWidth="1"/>
    <col min="7181" max="7181" width="14.54296875" style="104" customWidth="1"/>
    <col min="7182" max="7182" width="13.54296875" style="104" customWidth="1"/>
    <col min="7183" max="7183" width="17.54296875" style="104" customWidth="1"/>
    <col min="7184" max="7426" width="9.453125" style="104"/>
    <col min="7427" max="7427" width="5.453125" style="104" customWidth="1"/>
    <col min="7428" max="7428" width="25.453125" style="104" customWidth="1"/>
    <col min="7429" max="7429" width="14.453125" style="104" customWidth="1"/>
    <col min="7430" max="7430" width="11.453125" style="104" customWidth="1"/>
    <col min="7431" max="7432" width="14.453125" style="104" customWidth="1"/>
    <col min="7433" max="7433" width="25.54296875" style="104" customWidth="1"/>
    <col min="7434" max="7436" width="14.453125" style="104" customWidth="1"/>
    <col min="7437" max="7437" width="14.54296875" style="104" customWidth="1"/>
    <col min="7438" max="7438" width="13.54296875" style="104" customWidth="1"/>
    <col min="7439" max="7439" width="17.54296875" style="104" customWidth="1"/>
    <col min="7440" max="7682" width="9.453125" style="104"/>
    <col min="7683" max="7683" width="5.453125" style="104" customWidth="1"/>
    <col min="7684" max="7684" width="25.453125" style="104" customWidth="1"/>
    <col min="7685" max="7685" width="14.453125" style="104" customWidth="1"/>
    <col min="7686" max="7686" width="11.453125" style="104" customWidth="1"/>
    <col min="7687" max="7688" width="14.453125" style="104" customWidth="1"/>
    <col min="7689" max="7689" width="25.54296875" style="104" customWidth="1"/>
    <col min="7690" max="7692" width="14.453125" style="104" customWidth="1"/>
    <col min="7693" max="7693" width="14.54296875" style="104" customWidth="1"/>
    <col min="7694" max="7694" width="13.54296875" style="104" customWidth="1"/>
    <col min="7695" max="7695" width="17.54296875" style="104" customWidth="1"/>
    <col min="7696" max="7938" width="9.453125" style="104"/>
    <col min="7939" max="7939" width="5.453125" style="104" customWidth="1"/>
    <col min="7940" max="7940" width="25.453125" style="104" customWidth="1"/>
    <col min="7941" max="7941" width="14.453125" style="104" customWidth="1"/>
    <col min="7942" max="7942" width="11.453125" style="104" customWidth="1"/>
    <col min="7943" max="7944" width="14.453125" style="104" customWidth="1"/>
    <col min="7945" max="7945" width="25.54296875" style="104" customWidth="1"/>
    <col min="7946" max="7948" width="14.453125" style="104" customWidth="1"/>
    <col min="7949" max="7949" width="14.54296875" style="104" customWidth="1"/>
    <col min="7950" max="7950" width="13.54296875" style="104" customWidth="1"/>
    <col min="7951" max="7951" width="17.54296875" style="104" customWidth="1"/>
    <col min="7952" max="8194" width="9.453125" style="104"/>
    <col min="8195" max="8195" width="5.453125" style="104" customWidth="1"/>
    <col min="8196" max="8196" width="25.453125" style="104" customWidth="1"/>
    <col min="8197" max="8197" width="14.453125" style="104" customWidth="1"/>
    <col min="8198" max="8198" width="11.453125" style="104" customWidth="1"/>
    <col min="8199" max="8200" width="14.453125" style="104" customWidth="1"/>
    <col min="8201" max="8201" width="25.54296875" style="104" customWidth="1"/>
    <col min="8202" max="8204" width="14.453125" style="104" customWidth="1"/>
    <col min="8205" max="8205" width="14.54296875" style="104" customWidth="1"/>
    <col min="8206" max="8206" width="13.54296875" style="104" customWidth="1"/>
    <col min="8207" max="8207" width="17.54296875" style="104" customWidth="1"/>
    <col min="8208" max="8450" width="9.453125" style="104"/>
    <col min="8451" max="8451" width="5.453125" style="104" customWidth="1"/>
    <col min="8452" max="8452" width="25.453125" style="104" customWidth="1"/>
    <col min="8453" max="8453" width="14.453125" style="104" customWidth="1"/>
    <col min="8454" max="8454" width="11.453125" style="104" customWidth="1"/>
    <col min="8455" max="8456" width="14.453125" style="104" customWidth="1"/>
    <col min="8457" max="8457" width="25.54296875" style="104" customWidth="1"/>
    <col min="8458" max="8460" width="14.453125" style="104" customWidth="1"/>
    <col min="8461" max="8461" width="14.54296875" style="104" customWidth="1"/>
    <col min="8462" max="8462" width="13.54296875" style="104" customWidth="1"/>
    <col min="8463" max="8463" width="17.54296875" style="104" customWidth="1"/>
    <col min="8464" max="8706" width="9.453125" style="104"/>
    <col min="8707" max="8707" width="5.453125" style="104" customWidth="1"/>
    <col min="8708" max="8708" width="25.453125" style="104" customWidth="1"/>
    <col min="8709" max="8709" width="14.453125" style="104" customWidth="1"/>
    <col min="8710" max="8710" width="11.453125" style="104" customWidth="1"/>
    <col min="8711" max="8712" width="14.453125" style="104" customWidth="1"/>
    <col min="8713" max="8713" width="25.54296875" style="104" customWidth="1"/>
    <col min="8714" max="8716" width="14.453125" style="104" customWidth="1"/>
    <col min="8717" max="8717" width="14.54296875" style="104" customWidth="1"/>
    <col min="8718" max="8718" width="13.54296875" style="104" customWidth="1"/>
    <col min="8719" max="8719" width="17.54296875" style="104" customWidth="1"/>
    <col min="8720" max="8962" width="9.453125" style="104"/>
    <col min="8963" max="8963" width="5.453125" style="104" customWidth="1"/>
    <col min="8964" max="8964" width="25.453125" style="104" customWidth="1"/>
    <col min="8965" max="8965" width="14.453125" style="104" customWidth="1"/>
    <col min="8966" max="8966" width="11.453125" style="104" customWidth="1"/>
    <col min="8967" max="8968" width="14.453125" style="104" customWidth="1"/>
    <col min="8969" max="8969" width="25.54296875" style="104" customWidth="1"/>
    <col min="8970" max="8972" width="14.453125" style="104" customWidth="1"/>
    <col min="8973" max="8973" width="14.54296875" style="104" customWidth="1"/>
    <col min="8974" max="8974" width="13.54296875" style="104" customWidth="1"/>
    <col min="8975" max="8975" width="17.54296875" style="104" customWidth="1"/>
    <col min="8976" max="9218" width="9.453125" style="104"/>
    <col min="9219" max="9219" width="5.453125" style="104" customWidth="1"/>
    <col min="9220" max="9220" width="25.453125" style="104" customWidth="1"/>
    <col min="9221" max="9221" width="14.453125" style="104" customWidth="1"/>
    <col min="9222" max="9222" width="11.453125" style="104" customWidth="1"/>
    <col min="9223" max="9224" width="14.453125" style="104" customWidth="1"/>
    <col min="9225" max="9225" width="25.54296875" style="104" customWidth="1"/>
    <col min="9226" max="9228" width="14.453125" style="104" customWidth="1"/>
    <col min="9229" max="9229" width="14.54296875" style="104" customWidth="1"/>
    <col min="9230" max="9230" width="13.54296875" style="104" customWidth="1"/>
    <col min="9231" max="9231" width="17.54296875" style="104" customWidth="1"/>
    <col min="9232" max="9474" width="9.453125" style="104"/>
    <col min="9475" max="9475" width="5.453125" style="104" customWidth="1"/>
    <col min="9476" max="9476" width="25.453125" style="104" customWidth="1"/>
    <col min="9477" max="9477" width="14.453125" style="104" customWidth="1"/>
    <col min="9478" max="9478" width="11.453125" style="104" customWidth="1"/>
    <col min="9479" max="9480" width="14.453125" style="104" customWidth="1"/>
    <col min="9481" max="9481" width="25.54296875" style="104" customWidth="1"/>
    <col min="9482" max="9484" width="14.453125" style="104" customWidth="1"/>
    <col min="9485" max="9485" width="14.54296875" style="104" customWidth="1"/>
    <col min="9486" max="9486" width="13.54296875" style="104" customWidth="1"/>
    <col min="9487" max="9487" width="17.54296875" style="104" customWidth="1"/>
    <col min="9488" max="9730" width="9.453125" style="104"/>
    <col min="9731" max="9731" width="5.453125" style="104" customWidth="1"/>
    <col min="9732" max="9732" width="25.453125" style="104" customWidth="1"/>
    <col min="9733" max="9733" width="14.453125" style="104" customWidth="1"/>
    <col min="9734" max="9734" width="11.453125" style="104" customWidth="1"/>
    <col min="9735" max="9736" width="14.453125" style="104" customWidth="1"/>
    <col min="9737" max="9737" width="25.54296875" style="104" customWidth="1"/>
    <col min="9738" max="9740" width="14.453125" style="104" customWidth="1"/>
    <col min="9741" max="9741" width="14.54296875" style="104" customWidth="1"/>
    <col min="9742" max="9742" width="13.54296875" style="104" customWidth="1"/>
    <col min="9743" max="9743" width="17.54296875" style="104" customWidth="1"/>
    <col min="9744" max="9986" width="9.453125" style="104"/>
    <col min="9987" max="9987" width="5.453125" style="104" customWidth="1"/>
    <col min="9988" max="9988" width="25.453125" style="104" customWidth="1"/>
    <col min="9989" max="9989" width="14.453125" style="104" customWidth="1"/>
    <col min="9990" max="9990" width="11.453125" style="104" customWidth="1"/>
    <col min="9991" max="9992" width="14.453125" style="104" customWidth="1"/>
    <col min="9993" max="9993" width="25.54296875" style="104" customWidth="1"/>
    <col min="9994" max="9996" width="14.453125" style="104" customWidth="1"/>
    <col min="9997" max="9997" width="14.54296875" style="104" customWidth="1"/>
    <col min="9998" max="9998" width="13.54296875" style="104" customWidth="1"/>
    <col min="9999" max="9999" width="17.54296875" style="104" customWidth="1"/>
    <col min="10000" max="10242" width="9.453125" style="104"/>
    <col min="10243" max="10243" width="5.453125" style="104" customWidth="1"/>
    <col min="10244" max="10244" width="25.453125" style="104" customWidth="1"/>
    <col min="10245" max="10245" width="14.453125" style="104" customWidth="1"/>
    <col min="10246" max="10246" width="11.453125" style="104" customWidth="1"/>
    <col min="10247" max="10248" width="14.453125" style="104" customWidth="1"/>
    <col min="10249" max="10249" width="25.54296875" style="104" customWidth="1"/>
    <col min="10250" max="10252" width="14.453125" style="104" customWidth="1"/>
    <col min="10253" max="10253" width="14.54296875" style="104" customWidth="1"/>
    <col min="10254" max="10254" width="13.54296875" style="104" customWidth="1"/>
    <col min="10255" max="10255" width="17.54296875" style="104" customWidth="1"/>
    <col min="10256" max="10498" width="9.453125" style="104"/>
    <col min="10499" max="10499" width="5.453125" style="104" customWidth="1"/>
    <col min="10500" max="10500" width="25.453125" style="104" customWidth="1"/>
    <col min="10501" max="10501" width="14.453125" style="104" customWidth="1"/>
    <col min="10502" max="10502" width="11.453125" style="104" customWidth="1"/>
    <col min="10503" max="10504" width="14.453125" style="104" customWidth="1"/>
    <col min="10505" max="10505" width="25.54296875" style="104" customWidth="1"/>
    <col min="10506" max="10508" width="14.453125" style="104" customWidth="1"/>
    <col min="10509" max="10509" width="14.54296875" style="104" customWidth="1"/>
    <col min="10510" max="10510" width="13.54296875" style="104" customWidth="1"/>
    <col min="10511" max="10511" width="17.54296875" style="104" customWidth="1"/>
    <col min="10512" max="10754" width="9.453125" style="104"/>
    <col min="10755" max="10755" width="5.453125" style="104" customWidth="1"/>
    <col min="10756" max="10756" width="25.453125" style="104" customWidth="1"/>
    <col min="10757" max="10757" width="14.453125" style="104" customWidth="1"/>
    <col min="10758" max="10758" width="11.453125" style="104" customWidth="1"/>
    <col min="10759" max="10760" width="14.453125" style="104" customWidth="1"/>
    <col min="10761" max="10761" width="25.54296875" style="104" customWidth="1"/>
    <col min="10762" max="10764" width="14.453125" style="104" customWidth="1"/>
    <col min="10765" max="10765" width="14.54296875" style="104" customWidth="1"/>
    <col min="10766" max="10766" width="13.54296875" style="104" customWidth="1"/>
    <col min="10767" max="10767" width="17.54296875" style="104" customWidth="1"/>
    <col min="10768" max="11010" width="9.453125" style="104"/>
    <col min="11011" max="11011" width="5.453125" style="104" customWidth="1"/>
    <col min="11012" max="11012" width="25.453125" style="104" customWidth="1"/>
    <col min="11013" max="11013" width="14.453125" style="104" customWidth="1"/>
    <col min="11014" max="11014" width="11.453125" style="104" customWidth="1"/>
    <col min="11015" max="11016" width="14.453125" style="104" customWidth="1"/>
    <col min="11017" max="11017" width="25.54296875" style="104" customWidth="1"/>
    <col min="11018" max="11020" width="14.453125" style="104" customWidth="1"/>
    <col min="11021" max="11021" width="14.54296875" style="104" customWidth="1"/>
    <col min="11022" max="11022" width="13.54296875" style="104" customWidth="1"/>
    <col min="11023" max="11023" width="17.54296875" style="104" customWidth="1"/>
    <col min="11024" max="11266" width="9.453125" style="104"/>
    <col min="11267" max="11267" width="5.453125" style="104" customWidth="1"/>
    <col min="11268" max="11268" width="25.453125" style="104" customWidth="1"/>
    <col min="11269" max="11269" width="14.453125" style="104" customWidth="1"/>
    <col min="11270" max="11270" width="11.453125" style="104" customWidth="1"/>
    <col min="11271" max="11272" width="14.453125" style="104" customWidth="1"/>
    <col min="11273" max="11273" width="25.54296875" style="104" customWidth="1"/>
    <col min="11274" max="11276" width="14.453125" style="104" customWidth="1"/>
    <col min="11277" max="11277" width="14.54296875" style="104" customWidth="1"/>
    <col min="11278" max="11278" width="13.54296875" style="104" customWidth="1"/>
    <col min="11279" max="11279" width="17.54296875" style="104" customWidth="1"/>
    <col min="11280" max="11522" width="9.453125" style="104"/>
    <col min="11523" max="11523" width="5.453125" style="104" customWidth="1"/>
    <col min="11524" max="11524" width="25.453125" style="104" customWidth="1"/>
    <col min="11525" max="11525" width="14.453125" style="104" customWidth="1"/>
    <col min="11526" max="11526" width="11.453125" style="104" customWidth="1"/>
    <col min="11527" max="11528" width="14.453125" style="104" customWidth="1"/>
    <col min="11529" max="11529" width="25.54296875" style="104" customWidth="1"/>
    <col min="11530" max="11532" width="14.453125" style="104" customWidth="1"/>
    <col min="11533" max="11533" width="14.54296875" style="104" customWidth="1"/>
    <col min="11534" max="11534" width="13.54296875" style="104" customWidth="1"/>
    <col min="11535" max="11535" width="17.54296875" style="104" customWidth="1"/>
    <col min="11536" max="11778" width="9.453125" style="104"/>
    <col min="11779" max="11779" width="5.453125" style="104" customWidth="1"/>
    <col min="11780" max="11780" width="25.453125" style="104" customWidth="1"/>
    <col min="11781" max="11781" width="14.453125" style="104" customWidth="1"/>
    <col min="11782" max="11782" width="11.453125" style="104" customWidth="1"/>
    <col min="11783" max="11784" width="14.453125" style="104" customWidth="1"/>
    <col min="11785" max="11785" width="25.54296875" style="104" customWidth="1"/>
    <col min="11786" max="11788" width="14.453125" style="104" customWidth="1"/>
    <col min="11789" max="11789" width="14.54296875" style="104" customWidth="1"/>
    <col min="11790" max="11790" width="13.54296875" style="104" customWidth="1"/>
    <col min="11791" max="11791" width="17.54296875" style="104" customWidth="1"/>
    <col min="11792" max="12034" width="9.453125" style="104"/>
    <col min="12035" max="12035" width="5.453125" style="104" customWidth="1"/>
    <col min="12036" max="12036" width="25.453125" style="104" customWidth="1"/>
    <col min="12037" max="12037" width="14.453125" style="104" customWidth="1"/>
    <col min="12038" max="12038" width="11.453125" style="104" customWidth="1"/>
    <col min="12039" max="12040" width="14.453125" style="104" customWidth="1"/>
    <col min="12041" max="12041" width="25.54296875" style="104" customWidth="1"/>
    <col min="12042" max="12044" width="14.453125" style="104" customWidth="1"/>
    <col min="12045" max="12045" width="14.54296875" style="104" customWidth="1"/>
    <col min="12046" max="12046" width="13.54296875" style="104" customWidth="1"/>
    <col min="12047" max="12047" width="17.54296875" style="104" customWidth="1"/>
    <col min="12048" max="12290" width="9.453125" style="104"/>
    <col min="12291" max="12291" width="5.453125" style="104" customWidth="1"/>
    <col min="12292" max="12292" width="25.453125" style="104" customWidth="1"/>
    <col min="12293" max="12293" width="14.453125" style="104" customWidth="1"/>
    <col min="12294" max="12294" width="11.453125" style="104" customWidth="1"/>
    <col min="12295" max="12296" width="14.453125" style="104" customWidth="1"/>
    <col min="12297" max="12297" width="25.54296875" style="104" customWidth="1"/>
    <col min="12298" max="12300" width="14.453125" style="104" customWidth="1"/>
    <col min="12301" max="12301" width="14.54296875" style="104" customWidth="1"/>
    <col min="12302" max="12302" width="13.54296875" style="104" customWidth="1"/>
    <col min="12303" max="12303" width="17.54296875" style="104" customWidth="1"/>
    <col min="12304" max="12546" width="9.453125" style="104"/>
    <col min="12547" max="12547" width="5.453125" style="104" customWidth="1"/>
    <col min="12548" max="12548" width="25.453125" style="104" customWidth="1"/>
    <col min="12549" max="12549" width="14.453125" style="104" customWidth="1"/>
    <col min="12550" max="12550" width="11.453125" style="104" customWidth="1"/>
    <col min="12551" max="12552" width="14.453125" style="104" customWidth="1"/>
    <col min="12553" max="12553" width="25.54296875" style="104" customWidth="1"/>
    <col min="12554" max="12556" width="14.453125" style="104" customWidth="1"/>
    <col min="12557" max="12557" width="14.54296875" style="104" customWidth="1"/>
    <col min="12558" max="12558" width="13.54296875" style="104" customWidth="1"/>
    <col min="12559" max="12559" width="17.54296875" style="104" customWidth="1"/>
    <col min="12560" max="12802" width="9.453125" style="104"/>
    <col min="12803" max="12803" width="5.453125" style="104" customWidth="1"/>
    <col min="12804" max="12804" width="25.453125" style="104" customWidth="1"/>
    <col min="12805" max="12805" width="14.453125" style="104" customWidth="1"/>
    <col min="12806" max="12806" width="11.453125" style="104" customWidth="1"/>
    <col min="12807" max="12808" width="14.453125" style="104" customWidth="1"/>
    <col min="12809" max="12809" width="25.54296875" style="104" customWidth="1"/>
    <col min="12810" max="12812" width="14.453125" style="104" customWidth="1"/>
    <col min="12813" max="12813" width="14.54296875" style="104" customWidth="1"/>
    <col min="12814" max="12814" width="13.54296875" style="104" customWidth="1"/>
    <col min="12815" max="12815" width="17.54296875" style="104" customWidth="1"/>
    <col min="12816" max="13058" width="9.453125" style="104"/>
    <col min="13059" max="13059" width="5.453125" style="104" customWidth="1"/>
    <col min="13060" max="13060" width="25.453125" style="104" customWidth="1"/>
    <col min="13061" max="13061" width="14.453125" style="104" customWidth="1"/>
    <col min="13062" max="13062" width="11.453125" style="104" customWidth="1"/>
    <col min="13063" max="13064" width="14.453125" style="104" customWidth="1"/>
    <col min="13065" max="13065" width="25.54296875" style="104" customWidth="1"/>
    <col min="13066" max="13068" width="14.453125" style="104" customWidth="1"/>
    <col min="13069" max="13069" width="14.54296875" style="104" customWidth="1"/>
    <col min="13070" max="13070" width="13.54296875" style="104" customWidth="1"/>
    <col min="13071" max="13071" width="17.54296875" style="104" customWidth="1"/>
    <col min="13072" max="13314" width="9.453125" style="104"/>
    <col min="13315" max="13315" width="5.453125" style="104" customWidth="1"/>
    <col min="13316" max="13316" width="25.453125" style="104" customWidth="1"/>
    <col min="13317" max="13317" width="14.453125" style="104" customWidth="1"/>
    <col min="13318" max="13318" width="11.453125" style="104" customWidth="1"/>
    <col min="13319" max="13320" width="14.453125" style="104" customWidth="1"/>
    <col min="13321" max="13321" width="25.54296875" style="104" customWidth="1"/>
    <col min="13322" max="13324" width="14.453125" style="104" customWidth="1"/>
    <col min="13325" max="13325" width="14.54296875" style="104" customWidth="1"/>
    <col min="13326" max="13326" width="13.54296875" style="104" customWidth="1"/>
    <col min="13327" max="13327" width="17.54296875" style="104" customWidth="1"/>
    <col min="13328" max="13570" width="9.453125" style="104"/>
    <col min="13571" max="13571" width="5.453125" style="104" customWidth="1"/>
    <col min="13572" max="13572" width="25.453125" style="104" customWidth="1"/>
    <col min="13573" max="13573" width="14.453125" style="104" customWidth="1"/>
    <col min="13574" max="13574" width="11.453125" style="104" customWidth="1"/>
    <col min="13575" max="13576" width="14.453125" style="104" customWidth="1"/>
    <col min="13577" max="13577" width="25.54296875" style="104" customWidth="1"/>
    <col min="13578" max="13580" width="14.453125" style="104" customWidth="1"/>
    <col min="13581" max="13581" width="14.54296875" style="104" customWidth="1"/>
    <col min="13582" max="13582" width="13.54296875" style="104" customWidth="1"/>
    <col min="13583" max="13583" width="17.54296875" style="104" customWidth="1"/>
    <col min="13584" max="13826" width="9.453125" style="104"/>
    <col min="13827" max="13827" width="5.453125" style="104" customWidth="1"/>
    <col min="13828" max="13828" width="25.453125" style="104" customWidth="1"/>
    <col min="13829" max="13829" width="14.453125" style="104" customWidth="1"/>
    <col min="13830" max="13830" width="11.453125" style="104" customWidth="1"/>
    <col min="13831" max="13832" width="14.453125" style="104" customWidth="1"/>
    <col min="13833" max="13833" width="25.54296875" style="104" customWidth="1"/>
    <col min="13834" max="13836" width="14.453125" style="104" customWidth="1"/>
    <col min="13837" max="13837" width="14.54296875" style="104" customWidth="1"/>
    <col min="13838" max="13838" width="13.54296875" style="104" customWidth="1"/>
    <col min="13839" max="13839" width="17.54296875" style="104" customWidth="1"/>
    <col min="13840" max="14082" width="9.453125" style="104"/>
    <col min="14083" max="14083" width="5.453125" style="104" customWidth="1"/>
    <col min="14084" max="14084" width="25.453125" style="104" customWidth="1"/>
    <col min="14085" max="14085" width="14.453125" style="104" customWidth="1"/>
    <col min="14086" max="14086" width="11.453125" style="104" customWidth="1"/>
    <col min="14087" max="14088" width="14.453125" style="104" customWidth="1"/>
    <col min="14089" max="14089" width="25.54296875" style="104" customWidth="1"/>
    <col min="14090" max="14092" width="14.453125" style="104" customWidth="1"/>
    <col min="14093" max="14093" width="14.54296875" style="104" customWidth="1"/>
    <col min="14094" max="14094" width="13.54296875" style="104" customWidth="1"/>
    <col min="14095" max="14095" width="17.54296875" style="104" customWidth="1"/>
    <col min="14096" max="14338" width="9.453125" style="104"/>
    <col min="14339" max="14339" width="5.453125" style="104" customWidth="1"/>
    <col min="14340" max="14340" width="25.453125" style="104" customWidth="1"/>
    <col min="14341" max="14341" width="14.453125" style="104" customWidth="1"/>
    <col min="14342" max="14342" width="11.453125" style="104" customWidth="1"/>
    <col min="14343" max="14344" width="14.453125" style="104" customWidth="1"/>
    <col min="14345" max="14345" width="25.54296875" style="104" customWidth="1"/>
    <col min="14346" max="14348" width="14.453125" style="104" customWidth="1"/>
    <col min="14349" max="14349" width="14.54296875" style="104" customWidth="1"/>
    <col min="14350" max="14350" width="13.54296875" style="104" customWidth="1"/>
    <col min="14351" max="14351" width="17.54296875" style="104" customWidth="1"/>
    <col min="14352" max="14594" width="9.453125" style="104"/>
    <col min="14595" max="14595" width="5.453125" style="104" customWidth="1"/>
    <col min="14596" max="14596" width="25.453125" style="104" customWidth="1"/>
    <col min="14597" max="14597" width="14.453125" style="104" customWidth="1"/>
    <col min="14598" max="14598" width="11.453125" style="104" customWidth="1"/>
    <col min="14599" max="14600" width="14.453125" style="104" customWidth="1"/>
    <col min="14601" max="14601" width="25.54296875" style="104" customWidth="1"/>
    <col min="14602" max="14604" width="14.453125" style="104" customWidth="1"/>
    <col min="14605" max="14605" width="14.54296875" style="104" customWidth="1"/>
    <col min="14606" max="14606" width="13.54296875" style="104" customWidth="1"/>
    <col min="14607" max="14607" width="17.54296875" style="104" customWidth="1"/>
    <col min="14608" max="14850" width="9.453125" style="104"/>
    <col min="14851" max="14851" width="5.453125" style="104" customWidth="1"/>
    <col min="14852" max="14852" width="25.453125" style="104" customWidth="1"/>
    <col min="14853" max="14853" width="14.453125" style="104" customWidth="1"/>
    <col min="14854" max="14854" width="11.453125" style="104" customWidth="1"/>
    <col min="14855" max="14856" width="14.453125" style="104" customWidth="1"/>
    <col min="14857" max="14857" width="25.54296875" style="104" customWidth="1"/>
    <col min="14858" max="14860" width="14.453125" style="104" customWidth="1"/>
    <col min="14861" max="14861" width="14.54296875" style="104" customWidth="1"/>
    <col min="14862" max="14862" width="13.54296875" style="104" customWidth="1"/>
    <col min="14863" max="14863" width="17.54296875" style="104" customWidth="1"/>
    <col min="14864" max="15106" width="9.453125" style="104"/>
    <col min="15107" max="15107" width="5.453125" style="104" customWidth="1"/>
    <col min="15108" max="15108" width="25.453125" style="104" customWidth="1"/>
    <col min="15109" max="15109" width="14.453125" style="104" customWidth="1"/>
    <col min="15110" max="15110" width="11.453125" style="104" customWidth="1"/>
    <col min="15111" max="15112" width="14.453125" style="104" customWidth="1"/>
    <col min="15113" max="15113" width="25.54296875" style="104" customWidth="1"/>
    <col min="15114" max="15116" width="14.453125" style="104" customWidth="1"/>
    <col min="15117" max="15117" width="14.54296875" style="104" customWidth="1"/>
    <col min="15118" max="15118" width="13.54296875" style="104" customWidth="1"/>
    <col min="15119" max="15119" width="17.54296875" style="104" customWidth="1"/>
    <col min="15120" max="15362" width="9.453125" style="104"/>
    <col min="15363" max="15363" width="5.453125" style="104" customWidth="1"/>
    <col min="15364" max="15364" width="25.453125" style="104" customWidth="1"/>
    <col min="15365" max="15365" width="14.453125" style="104" customWidth="1"/>
    <col min="15366" max="15366" width="11.453125" style="104" customWidth="1"/>
    <col min="15367" max="15368" width="14.453125" style="104" customWidth="1"/>
    <col min="15369" max="15369" width="25.54296875" style="104" customWidth="1"/>
    <col min="15370" max="15372" width="14.453125" style="104" customWidth="1"/>
    <col min="15373" max="15373" width="14.54296875" style="104" customWidth="1"/>
    <col min="15374" max="15374" width="13.54296875" style="104" customWidth="1"/>
    <col min="15375" max="15375" width="17.54296875" style="104" customWidth="1"/>
    <col min="15376" max="15618" width="9.453125" style="104"/>
    <col min="15619" max="15619" width="5.453125" style="104" customWidth="1"/>
    <col min="15620" max="15620" width="25.453125" style="104" customWidth="1"/>
    <col min="15621" max="15621" width="14.453125" style="104" customWidth="1"/>
    <col min="15622" max="15622" width="11.453125" style="104" customWidth="1"/>
    <col min="15623" max="15624" width="14.453125" style="104" customWidth="1"/>
    <col min="15625" max="15625" width="25.54296875" style="104" customWidth="1"/>
    <col min="15626" max="15628" width="14.453125" style="104" customWidth="1"/>
    <col min="15629" max="15629" width="14.54296875" style="104" customWidth="1"/>
    <col min="15630" max="15630" width="13.54296875" style="104" customWidth="1"/>
    <col min="15631" max="15631" width="17.54296875" style="104" customWidth="1"/>
    <col min="15632" max="15874" width="9.453125" style="104"/>
    <col min="15875" max="15875" width="5.453125" style="104" customWidth="1"/>
    <col min="15876" max="15876" width="25.453125" style="104" customWidth="1"/>
    <col min="15877" max="15877" width="14.453125" style="104" customWidth="1"/>
    <col min="15878" max="15878" width="11.453125" style="104" customWidth="1"/>
    <col min="15879" max="15880" width="14.453125" style="104" customWidth="1"/>
    <col min="15881" max="15881" width="25.54296875" style="104" customWidth="1"/>
    <col min="15882" max="15884" width="14.453125" style="104" customWidth="1"/>
    <col min="15885" max="15885" width="14.54296875" style="104" customWidth="1"/>
    <col min="15886" max="15886" width="13.54296875" style="104" customWidth="1"/>
    <col min="15887" max="15887" width="17.54296875" style="104" customWidth="1"/>
    <col min="15888" max="16130" width="9.453125" style="104"/>
    <col min="16131" max="16131" width="5.453125" style="104" customWidth="1"/>
    <col min="16132" max="16132" width="25.453125" style="104" customWidth="1"/>
    <col min="16133" max="16133" width="14.453125" style="104" customWidth="1"/>
    <col min="16134" max="16134" width="11.453125" style="104" customWidth="1"/>
    <col min="16135" max="16136" width="14.453125" style="104" customWidth="1"/>
    <col min="16137" max="16137" width="25.54296875" style="104" customWidth="1"/>
    <col min="16138" max="16140" width="14.453125" style="104" customWidth="1"/>
    <col min="16141" max="16141" width="14.54296875" style="104" customWidth="1"/>
    <col min="16142" max="16142" width="13.54296875" style="104" customWidth="1"/>
    <col min="16143" max="16143" width="17.54296875" style="104" customWidth="1"/>
    <col min="16144" max="16384" width="9.453125" style="104"/>
  </cols>
  <sheetData>
    <row r="1" spans="2:17" ht="54" customHeight="1" x14ac:dyDescent="0.35">
      <c r="B1" s="102"/>
      <c r="C1" s="103"/>
      <c r="D1" s="103"/>
      <c r="E1" s="102"/>
      <c r="F1" s="102"/>
      <c r="G1" s="102"/>
      <c r="H1" s="103"/>
      <c r="I1" s="103"/>
      <c r="J1" s="102"/>
      <c r="K1" s="102"/>
      <c r="L1" s="102"/>
      <c r="M1" s="103"/>
      <c r="N1" s="103"/>
    </row>
    <row r="2" spans="2:17" ht="17.25" customHeight="1" x14ac:dyDescent="0.35">
      <c r="B2" s="102"/>
      <c r="C2" s="103"/>
      <c r="D2" s="103"/>
      <c r="E2" s="102"/>
      <c r="F2" s="102"/>
      <c r="G2" s="102"/>
      <c r="H2" s="103"/>
      <c r="I2" s="103"/>
      <c r="J2" s="102"/>
      <c r="K2" s="102"/>
      <c r="L2" s="102"/>
      <c r="M2" s="103"/>
      <c r="N2" s="103"/>
    </row>
    <row r="3" spans="2:17" ht="15.75" customHeight="1" x14ac:dyDescent="0.35">
      <c r="B3" s="566" t="s">
        <v>118</v>
      </c>
      <c r="C3" s="566"/>
      <c r="D3" s="566"/>
      <c r="E3" s="566"/>
      <c r="F3" s="566"/>
      <c r="G3" s="566"/>
      <c r="H3" s="566"/>
      <c r="I3" s="566"/>
      <c r="J3" s="566"/>
      <c r="K3" s="566"/>
      <c r="L3" s="566"/>
      <c r="M3" s="103"/>
      <c r="N3" s="103"/>
    </row>
    <row r="4" spans="2:17" customFormat="1" ht="12.75" customHeight="1" x14ac:dyDescent="0.35"/>
    <row r="5" spans="2:17" ht="14.5" x14ac:dyDescent="0.35">
      <c r="B5" s="565" t="s">
        <v>7</v>
      </c>
      <c r="C5" s="565"/>
      <c r="D5" s="277">
        <f>VZI!E18</f>
        <v>0</v>
      </c>
      <c r="E5"/>
      <c r="F5"/>
      <c r="G5"/>
      <c r="H5"/>
      <c r="I5"/>
      <c r="J5"/>
      <c r="K5"/>
      <c r="L5"/>
      <c r="M5" s="103"/>
      <c r="N5" s="103"/>
    </row>
    <row r="6" spans="2:17" ht="14.5" x14ac:dyDescent="0.35">
      <c r="B6" s="565" t="s">
        <v>17</v>
      </c>
      <c r="C6" s="565"/>
      <c r="D6" s="277">
        <f>VZI!E19</f>
        <v>0</v>
      </c>
      <c r="E6"/>
      <c r="F6"/>
      <c r="G6"/>
      <c r="H6"/>
      <c r="I6"/>
      <c r="J6"/>
      <c r="K6"/>
      <c r="L6"/>
      <c r="M6" s="103"/>
      <c r="N6" s="103"/>
    </row>
    <row r="7" spans="2:17" ht="13" thickBot="1" x14ac:dyDescent="0.4">
      <c r="B7" s="105"/>
      <c r="C7" s="106"/>
      <c r="D7" s="106"/>
      <c r="E7" s="105"/>
      <c r="F7" s="105"/>
      <c r="G7" s="105"/>
      <c r="H7" s="106"/>
      <c r="I7" s="106"/>
      <c r="J7" s="105"/>
      <c r="K7" s="105"/>
      <c r="L7" s="105"/>
      <c r="M7" s="106"/>
      <c r="N7" s="103"/>
    </row>
    <row r="8" spans="2:17" s="111" customFormat="1" ht="91" x14ac:dyDescent="0.35">
      <c r="B8" s="107" t="s">
        <v>81</v>
      </c>
      <c r="C8" s="108" t="s">
        <v>82</v>
      </c>
      <c r="D8" s="108" t="s">
        <v>164</v>
      </c>
      <c r="E8" s="108" t="s">
        <v>165</v>
      </c>
      <c r="F8" s="108" t="s">
        <v>107</v>
      </c>
      <c r="G8" s="108" t="s">
        <v>106</v>
      </c>
      <c r="H8" s="108" t="s">
        <v>84</v>
      </c>
      <c r="I8" s="108" t="s">
        <v>170</v>
      </c>
      <c r="J8" s="108" t="s">
        <v>85</v>
      </c>
      <c r="K8" s="109" t="s">
        <v>86</v>
      </c>
      <c r="L8" s="109" t="s">
        <v>87</v>
      </c>
      <c r="M8" s="285" t="s">
        <v>180</v>
      </c>
      <c r="N8" s="261" t="s">
        <v>166</v>
      </c>
      <c r="O8" s="257" t="s">
        <v>162</v>
      </c>
      <c r="P8" s="261" t="s">
        <v>161</v>
      </c>
      <c r="Q8" s="110" t="s">
        <v>163</v>
      </c>
    </row>
    <row r="9" spans="2:17" x14ac:dyDescent="0.35">
      <c r="B9" s="112">
        <v>1</v>
      </c>
      <c r="C9" s="113"/>
      <c r="D9" s="113"/>
      <c r="E9" s="114"/>
      <c r="F9" s="114"/>
      <c r="G9" s="115"/>
      <c r="H9" s="113"/>
      <c r="I9" s="113"/>
      <c r="J9" s="116"/>
      <c r="K9" s="117"/>
      <c r="L9" s="117"/>
      <c r="M9" s="142"/>
      <c r="N9" s="262"/>
      <c r="O9" s="258"/>
      <c r="P9" s="262"/>
      <c r="Q9" s="118"/>
    </row>
    <row r="10" spans="2:17" x14ac:dyDescent="0.35">
      <c r="B10" s="119">
        <v>2</v>
      </c>
      <c r="C10" s="120"/>
      <c r="D10" s="120"/>
      <c r="E10" s="121"/>
      <c r="F10" s="121"/>
      <c r="G10" s="122"/>
      <c r="H10" s="120"/>
      <c r="I10" s="120"/>
      <c r="J10" s="123"/>
      <c r="K10" s="124"/>
      <c r="L10" s="124"/>
      <c r="M10" s="147"/>
      <c r="N10" s="263"/>
      <c r="O10" s="259"/>
      <c r="P10" s="263"/>
      <c r="Q10" s="125"/>
    </row>
    <row r="11" spans="2:17" x14ac:dyDescent="0.35">
      <c r="B11" s="119">
        <v>3</v>
      </c>
      <c r="C11" s="126"/>
      <c r="D11" s="126"/>
      <c r="E11" s="122"/>
      <c r="F11" s="122"/>
      <c r="G11" s="122"/>
      <c r="H11" s="126"/>
      <c r="I11" s="126"/>
      <c r="J11" s="122"/>
      <c r="K11" s="127"/>
      <c r="L11" s="127"/>
      <c r="M11" s="147"/>
      <c r="N11" s="263"/>
      <c r="O11" s="259"/>
      <c r="P11" s="263"/>
      <c r="Q11" s="125"/>
    </row>
    <row r="12" spans="2:17" x14ac:dyDescent="0.35">
      <c r="B12" s="119"/>
      <c r="C12" s="126"/>
      <c r="D12" s="126"/>
      <c r="E12" s="122"/>
      <c r="F12" s="122"/>
      <c r="G12" s="122"/>
      <c r="H12" s="126"/>
      <c r="I12" s="126"/>
      <c r="J12" s="122"/>
      <c r="K12" s="127"/>
      <c r="L12" s="127"/>
      <c r="M12" s="147"/>
      <c r="N12" s="263"/>
      <c r="O12" s="259"/>
      <c r="P12" s="263"/>
      <c r="Q12" s="125"/>
    </row>
    <row r="13" spans="2:17" x14ac:dyDescent="0.35">
      <c r="B13" s="119"/>
      <c r="C13" s="126"/>
      <c r="D13" s="126"/>
      <c r="E13" s="122"/>
      <c r="F13" s="122"/>
      <c r="G13" s="122"/>
      <c r="H13" s="126"/>
      <c r="I13" s="126"/>
      <c r="J13" s="122"/>
      <c r="K13" s="127"/>
      <c r="L13" s="127"/>
      <c r="M13" s="147"/>
      <c r="N13" s="263"/>
      <c r="O13" s="259"/>
      <c r="P13" s="263"/>
      <c r="Q13" s="125"/>
    </row>
    <row r="14" spans="2:17" x14ac:dyDescent="0.35">
      <c r="B14" s="119"/>
      <c r="C14" s="126"/>
      <c r="D14" s="126"/>
      <c r="E14" s="122"/>
      <c r="F14" s="122"/>
      <c r="G14" s="122"/>
      <c r="H14" s="126"/>
      <c r="I14" s="126"/>
      <c r="J14" s="122"/>
      <c r="K14" s="127"/>
      <c r="L14" s="127"/>
      <c r="M14" s="147"/>
      <c r="N14" s="263"/>
      <c r="O14" s="259"/>
      <c r="P14" s="263"/>
      <c r="Q14" s="125"/>
    </row>
    <row r="15" spans="2:17" x14ac:dyDescent="0.35">
      <c r="B15" s="119"/>
      <c r="C15" s="126"/>
      <c r="D15" s="126"/>
      <c r="E15" s="122"/>
      <c r="F15" s="122"/>
      <c r="G15" s="122"/>
      <c r="H15" s="126"/>
      <c r="I15" s="126"/>
      <c r="J15" s="122"/>
      <c r="K15" s="127"/>
      <c r="L15" s="127"/>
      <c r="M15" s="147"/>
      <c r="N15" s="263"/>
      <c r="O15" s="259"/>
      <c r="P15" s="263"/>
      <c r="Q15" s="125"/>
    </row>
    <row r="16" spans="2:17" x14ac:dyDescent="0.35">
      <c r="B16" s="119"/>
      <c r="C16" s="126"/>
      <c r="D16" s="126"/>
      <c r="E16" s="122"/>
      <c r="F16" s="122"/>
      <c r="G16" s="122"/>
      <c r="H16" s="126"/>
      <c r="I16" s="126"/>
      <c r="J16" s="122"/>
      <c r="K16" s="127"/>
      <c r="L16" s="127"/>
      <c r="M16" s="147"/>
      <c r="N16" s="263"/>
      <c r="O16" s="259"/>
      <c r="P16" s="263"/>
      <c r="Q16" s="125"/>
    </row>
    <row r="17" spans="2:17" x14ac:dyDescent="0.35">
      <c r="B17" s="119"/>
      <c r="C17" s="126"/>
      <c r="D17" s="126"/>
      <c r="E17" s="122"/>
      <c r="F17" s="122"/>
      <c r="G17" s="122"/>
      <c r="H17" s="126"/>
      <c r="I17" s="126"/>
      <c r="J17" s="122"/>
      <c r="K17" s="127"/>
      <c r="L17" s="127"/>
      <c r="M17" s="147"/>
      <c r="N17" s="263"/>
      <c r="O17" s="259"/>
      <c r="P17" s="263"/>
      <c r="Q17" s="125"/>
    </row>
    <row r="18" spans="2:17" x14ac:dyDescent="0.35">
      <c r="B18" s="119"/>
      <c r="C18" s="126"/>
      <c r="D18" s="126"/>
      <c r="E18" s="122"/>
      <c r="F18" s="122"/>
      <c r="G18" s="122"/>
      <c r="H18" s="126"/>
      <c r="I18" s="126"/>
      <c r="J18" s="122"/>
      <c r="K18" s="127"/>
      <c r="L18" s="127"/>
      <c r="M18" s="147"/>
      <c r="N18" s="263"/>
      <c r="O18" s="259"/>
      <c r="P18" s="263"/>
      <c r="Q18" s="125"/>
    </row>
    <row r="19" spans="2:17" ht="13" thickBot="1" x14ac:dyDescent="0.4">
      <c r="B19" s="128"/>
      <c r="C19" s="129"/>
      <c r="D19" s="129"/>
      <c r="E19" s="130"/>
      <c r="F19" s="130"/>
      <c r="G19" s="130"/>
      <c r="H19" s="129"/>
      <c r="I19" s="129"/>
      <c r="J19" s="130"/>
      <c r="K19" s="131"/>
      <c r="L19" s="131"/>
      <c r="M19" s="152"/>
      <c r="N19" s="264"/>
      <c r="O19" s="260"/>
      <c r="P19" s="264"/>
      <c r="Q19" s="132"/>
    </row>
    <row r="20" spans="2:17" x14ac:dyDescent="0.35">
      <c r="B20" s="102"/>
      <c r="C20" s="103"/>
      <c r="D20" s="103"/>
      <c r="E20" s="102"/>
      <c r="F20" s="102"/>
      <c r="G20" s="102"/>
      <c r="H20" s="103"/>
      <c r="I20" s="103"/>
      <c r="J20" s="102"/>
      <c r="K20" s="102"/>
      <c r="L20" s="102"/>
    </row>
    <row r="21" spans="2:17" x14ac:dyDescent="0.35">
      <c r="B21" s="102"/>
      <c r="C21" s="103"/>
      <c r="D21" s="103"/>
      <c r="E21" s="102"/>
      <c r="F21" s="102"/>
      <c r="G21" s="102"/>
      <c r="H21" s="103"/>
      <c r="I21" s="103"/>
      <c r="J21" s="102"/>
      <c r="K21" s="102"/>
      <c r="L21" s="102"/>
    </row>
    <row r="22" spans="2:17" x14ac:dyDescent="0.35">
      <c r="B22" s="102"/>
      <c r="C22" s="103"/>
      <c r="D22" s="103"/>
      <c r="E22" s="102"/>
      <c r="F22" s="102"/>
      <c r="G22" s="102"/>
      <c r="H22" s="103"/>
      <c r="I22" s="103"/>
      <c r="J22" s="102"/>
      <c r="K22" s="102"/>
      <c r="L22" s="102"/>
    </row>
    <row r="23" spans="2:17" x14ac:dyDescent="0.35">
      <c r="B23" s="102"/>
      <c r="C23" s="103"/>
      <c r="D23" s="103"/>
      <c r="E23" s="102"/>
      <c r="F23" s="102"/>
      <c r="G23" s="102"/>
      <c r="H23" s="103"/>
      <c r="I23" s="103"/>
      <c r="J23" s="102"/>
      <c r="K23" s="102"/>
      <c r="L23" s="102"/>
    </row>
    <row r="24" spans="2:17" x14ac:dyDescent="0.35">
      <c r="B24" s="102"/>
      <c r="C24" s="103"/>
      <c r="D24" s="103"/>
      <c r="E24" s="102"/>
      <c r="F24" s="102"/>
      <c r="G24" s="102"/>
      <c r="H24" s="103"/>
      <c r="I24" s="103"/>
      <c r="J24" s="102"/>
      <c r="K24" s="102"/>
      <c r="L24" s="102"/>
    </row>
    <row r="25" spans="2:17" x14ac:dyDescent="0.35">
      <c r="B25" s="102"/>
      <c r="C25" s="103"/>
      <c r="D25" s="103"/>
      <c r="E25" s="102"/>
      <c r="F25" s="102"/>
      <c r="G25" s="102"/>
      <c r="H25" s="103"/>
      <c r="I25" s="103"/>
      <c r="J25" s="102"/>
      <c r="K25" s="102"/>
      <c r="L25" s="102"/>
    </row>
    <row r="26" spans="2:17" x14ac:dyDescent="0.35">
      <c r="B26" s="102"/>
      <c r="C26" s="103"/>
      <c r="D26" s="103"/>
      <c r="E26" s="102"/>
      <c r="F26" s="102"/>
      <c r="G26" s="102"/>
      <c r="H26" s="103"/>
      <c r="I26" s="103"/>
      <c r="J26" s="102"/>
      <c r="K26" s="102"/>
      <c r="L26" s="102"/>
    </row>
    <row r="27" spans="2:17" x14ac:dyDescent="0.35">
      <c r="B27" s="102"/>
      <c r="C27" s="103"/>
      <c r="D27" s="103"/>
      <c r="E27" s="102"/>
      <c r="F27" s="102"/>
      <c r="G27" s="102"/>
      <c r="H27" s="103"/>
      <c r="I27" s="103"/>
      <c r="J27" s="102"/>
      <c r="K27" s="102"/>
      <c r="L27" s="102"/>
    </row>
    <row r="28" spans="2:17" x14ac:dyDescent="0.35">
      <c r="B28" s="102"/>
      <c r="C28" s="103"/>
      <c r="D28" s="103"/>
      <c r="E28" s="102"/>
      <c r="F28" s="102"/>
      <c r="G28" s="102"/>
      <c r="H28" s="103"/>
      <c r="I28" s="103"/>
      <c r="J28" s="102"/>
      <c r="K28" s="102"/>
      <c r="L28" s="102"/>
    </row>
    <row r="29" spans="2:17" x14ac:dyDescent="0.35">
      <c r="B29" s="102"/>
      <c r="C29" s="103"/>
      <c r="D29" s="103"/>
      <c r="E29" s="102"/>
      <c r="F29" s="102"/>
      <c r="G29" s="102"/>
      <c r="H29" s="103"/>
      <c r="I29" s="103"/>
      <c r="J29" s="102"/>
      <c r="K29" s="102"/>
      <c r="L29" s="102"/>
    </row>
    <row r="30" spans="2:17" x14ac:dyDescent="0.35">
      <c r="B30" s="102"/>
      <c r="C30" s="103"/>
      <c r="D30" s="103"/>
      <c r="E30" s="102"/>
      <c r="F30" s="102"/>
      <c r="G30" s="102"/>
      <c r="H30" s="103"/>
      <c r="I30" s="103"/>
      <c r="J30" s="102"/>
      <c r="K30" s="102"/>
      <c r="L30" s="102"/>
    </row>
    <row r="31" spans="2:17" x14ac:dyDescent="0.35">
      <c r="B31" s="102"/>
      <c r="C31" s="103"/>
      <c r="D31" s="103"/>
      <c r="E31" s="102"/>
      <c r="F31" s="102"/>
      <c r="G31" s="102"/>
      <c r="H31" s="103"/>
      <c r="I31" s="103"/>
      <c r="J31" s="102"/>
      <c r="K31" s="102"/>
      <c r="L31" s="102"/>
    </row>
    <row r="32" spans="2:17" x14ac:dyDescent="0.35">
      <c r="B32" s="102"/>
      <c r="C32" s="103"/>
      <c r="D32" s="103"/>
      <c r="E32" s="102"/>
      <c r="F32" s="102"/>
      <c r="G32" s="102"/>
      <c r="H32" s="103"/>
      <c r="I32" s="103"/>
      <c r="J32" s="102"/>
      <c r="K32" s="102"/>
      <c r="L32" s="102"/>
    </row>
    <row r="33" spans="2:12" x14ac:dyDescent="0.35">
      <c r="B33" s="102"/>
      <c r="C33" s="103"/>
      <c r="D33" s="103"/>
      <c r="E33" s="102"/>
      <c r="F33" s="102"/>
      <c r="G33" s="102"/>
      <c r="H33" s="103"/>
      <c r="I33" s="103"/>
      <c r="J33" s="102"/>
      <c r="K33" s="102"/>
      <c r="L33" s="102"/>
    </row>
    <row r="34" spans="2:12" x14ac:dyDescent="0.35">
      <c r="B34" s="102"/>
      <c r="C34" s="103"/>
      <c r="D34" s="103"/>
      <c r="E34" s="102"/>
      <c r="F34" s="102"/>
      <c r="G34" s="102"/>
      <c r="H34" s="103"/>
      <c r="I34" s="103"/>
      <c r="J34" s="102"/>
      <c r="K34" s="102"/>
      <c r="L34" s="102"/>
    </row>
    <row r="35" spans="2:12" x14ac:dyDescent="0.35">
      <c r="B35" s="102"/>
      <c r="C35" s="103"/>
      <c r="D35" s="103"/>
      <c r="E35" s="102"/>
      <c r="F35" s="102"/>
      <c r="G35" s="102"/>
      <c r="H35" s="103"/>
      <c r="I35" s="103"/>
      <c r="J35" s="102"/>
      <c r="K35" s="102"/>
      <c r="L35" s="102"/>
    </row>
    <row r="36" spans="2:12" x14ac:dyDescent="0.35">
      <c r="B36" s="102"/>
      <c r="C36" s="103"/>
      <c r="D36" s="103"/>
      <c r="E36" s="102"/>
      <c r="F36" s="102"/>
      <c r="G36" s="102"/>
      <c r="H36" s="103"/>
      <c r="I36" s="103"/>
      <c r="J36" s="102"/>
      <c r="K36" s="102"/>
      <c r="L36" s="102"/>
    </row>
    <row r="37" spans="2:12" x14ac:dyDescent="0.35">
      <c r="B37" s="102"/>
      <c r="C37" s="103"/>
      <c r="D37" s="103"/>
      <c r="E37" s="102"/>
      <c r="F37" s="102"/>
      <c r="G37" s="102"/>
      <c r="H37" s="103"/>
      <c r="I37" s="103"/>
      <c r="J37" s="102"/>
      <c r="K37" s="102"/>
      <c r="L37" s="102"/>
    </row>
    <row r="38" spans="2:12" x14ac:dyDescent="0.35">
      <c r="B38" s="102"/>
      <c r="C38" s="103"/>
      <c r="D38" s="103"/>
      <c r="E38" s="102"/>
      <c r="F38" s="102"/>
      <c r="G38" s="102"/>
      <c r="H38" s="103"/>
      <c r="I38" s="103"/>
      <c r="J38" s="102"/>
      <c r="K38" s="102"/>
      <c r="L38" s="102"/>
    </row>
    <row r="39" spans="2:12" x14ac:dyDescent="0.35">
      <c r="B39" s="102"/>
      <c r="C39" s="103"/>
      <c r="D39" s="103"/>
      <c r="E39" s="102"/>
      <c r="F39" s="102"/>
      <c r="G39" s="102"/>
      <c r="H39" s="103"/>
      <c r="I39" s="103"/>
      <c r="J39" s="102"/>
      <c r="K39" s="102"/>
      <c r="L39" s="102"/>
    </row>
    <row r="40" spans="2:12" x14ac:dyDescent="0.35">
      <c r="B40" s="102"/>
      <c r="C40" s="103"/>
      <c r="D40" s="103"/>
      <c r="E40" s="102"/>
      <c r="F40" s="102"/>
      <c r="G40" s="102"/>
      <c r="H40" s="103"/>
      <c r="I40" s="103"/>
      <c r="J40" s="102"/>
      <c r="K40" s="102"/>
      <c r="L40" s="102"/>
    </row>
    <row r="41" spans="2:12" x14ac:dyDescent="0.35">
      <c r="B41" s="102"/>
      <c r="C41" s="103"/>
      <c r="D41" s="103"/>
      <c r="E41" s="102"/>
      <c r="F41" s="102"/>
      <c r="G41" s="102"/>
      <c r="H41" s="103"/>
      <c r="I41" s="103"/>
      <c r="J41" s="102"/>
      <c r="K41" s="102"/>
      <c r="L41" s="102"/>
    </row>
    <row r="42" spans="2:12" x14ac:dyDescent="0.35">
      <c r="B42" s="102"/>
      <c r="C42" s="103"/>
      <c r="D42" s="103"/>
      <c r="E42" s="102"/>
      <c r="F42" s="102"/>
      <c r="G42" s="102"/>
      <c r="H42" s="103"/>
      <c r="I42" s="103"/>
      <c r="J42" s="102"/>
      <c r="K42" s="102"/>
      <c r="L42" s="102"/>
    </row>
    <row r="43" spans="2:12" x14ac:dyDescent="0.35">
      <c r="B43" s="102"/>
      <c r="C43" s="103"/>
      <c r="D43" s="103"/>
      <c r="E43" s="102"/>
      <c r="F43" s="102"/>
      <c r="G43" s="102"/>
      <c r="H43" s="103"/>
      <c r="I43" s="103"/>
      <c r="J43" s="102"/>
      <c r="K43" s="102"/>
      <c r="L43" s="102"/>
    </row>
    <row r="44" spans="2:12" x14ac:dyDescent="0.35">
      <c r="B44" s="102"/>
      <c r="C44" s="103"/>
      <c r="D44" s="103"/>
      <c r="E44" s="102"/>
      <c r="F44" s="102"/>
      <c r="G44" s="102"/>
      <c r="H44" s="103"/>
      <c r="I44" s="103"/>
      <c r="J44" s="102"/>
      <c r="K44" s="102"/>
      <c r="L44" s="102"/>
    </row>
    <row r="45" spans="2:12" x14ac:dyDescent="0.35">
      <c r="B45" s="102"/>
      <c r="C45" s="103"/>
      <c r="D45" s="103"/>
      <c r="E45" s="102"/>
      <c r="F45" s="102"/>
      <c r="G45" s="102"/>
      <c r="H45" s="103"/>
      <c r="I45" s="103"/>
      <c r="J45" s="102"/>
      <c r="K45" s="102"/>
      <c r="L45" s="102"/>
    </row>
    <row r="46" spans="2:12" x14ac:dyDescent="0.35">
      <c r="B46" s="102"/>
      <c r="C46" s="103"/>
      <c r="D46" s="103"/>
      <c r="E46" s="102"/>
      <c r="F46" s="102"/>
      <c r="G46" s="102"/>
      <c r="H46" s="103"/>
      <c r="I46" s="103"/>
      <c r="J46" s="102"/>
      <c r="K46" s="102"/>
      <c r="L46" s="102"/>
    </row>
    <row r="47" spans="2:12" x14ac:dyDescent="0.35">
      <c r="B47" s="102"/>
      <c r="C47" s="103"/>
      <c r="D47" s="103"/>
      <c r="E47" s="102"/>
      <c r="F47" s="102"/>
      <c r="G47" s="102"/>
      <c r="H47" s="103"/>
      <c r="I47" s="103"/>
      <c r="J47" s="102"/>
      <c r="K47" s="102"/>
      <c r="L47" s="102"/>
    </row>
    <row r="48" spans="2:12" x14ac:dyDescent="0.35">
      <c r="B48" s="102"/>
      <c r="C48" s="103"/>
      <c r="D48" s="103"/>
      <c r="E48" s="102"/>
      <c r="F48" s="102"/>
      <c r="G48" s="102"/>
      <c r="H48" s="103"/>
      <c r="I48" s="103"/>
      <c r="J48" s="102"/>
      <c r="K48" s="102"/>
      <c r="L48" s="102"/>
    </row>
    <row r="49" spans="2:12" x14ac:dyDescent="0.35">
      <c r="B49" s="102"/>
      <c r="C49" s="103"/>
      <c r="D49" s="103"/>
      <c r="E49" s="102"/>
      <c r="F49" s="102"/>
      <c r="G49" s="102"/>
      <c r="H49" s="103"/>
      <c r="I49" s="103"/>
      <c r="J49" s="102"/>
      <c r="K49" s="102"/>
      <c r="L49" s="102"/>
    </row>
    <row r="50" spans="2:12" x14ac:dyDescent="0.35">
      <c r="B50" s="102"/>
      <c r="C50" s="103"/>
      <c r="D50" s="103"/>
      <c r="E50" s="102"/>
      <c r="F50" s="102"/>
      <c r="G50" s="102"/>
      <c r="H50" s="103"/>
      <c r="I50" s="103"/>
      <c r="J50" s="102"/>
      <c r="K50" s="102"/>
      <c r="L50" s="102"/>
    </row>
    <row r="51" spans="2:12" x14ac:dyDescent="0.35">
      <c r="B51" s="102"/>
      <c r="C51" s="103"/>
      <c r="D51" s="103"/>
      <c r="E51" s="102"/>
      <c r="F51" s="102"/>
      <c r="G51" s="102"/>
      <c r="H51" s="103"/>
      <c r="I51" s="103"/>
      <c r="J51" s="102"/>
      <c r="K51" s="102"/>
      <c r="L51" s="102"/>
    </row>
    <row r="52" spans="2:12" x14ac:dyDescent="0.35">
      <c r="B52" s="102"/>
      <c r="C52" s="103"/>
      <c r="D52" s="103"/>
      <c r="E52" s="102"/>
      <c r="F52" s="102"/>
      <c r="G52" s="102"/>
      <c r="H52" s="103"/>
      <c r="I52" s="103"/>
      <c r="J52" s="102"/>
      <c r="K52" s="102"/>
      <c r="L52" s="102"/>
    </row>
    <row r="53" spans="2:12" x14ac:dyDescent="0.35">
      <c r="B53" s="102"/>
      <c r="C53" s="103"/>
      <c r="D53" s="103"/>
      <c r="E53" s="102"/>
      <c r="F53" s="102"/>
      <c r="G53" s="102"/>
      <c r="H53" s="103"/>
      <c r="I53" s="103"/>
      <c r="J53" s="102"/>
      <c r="K53" s="102"/>
      <c r="L53" s="102"/>
    </row>
    <row r="54" spans="2:12" x14ac:dyDescent="0.35">
      <c r="B54" s="102"/>
      <c r="C54" s="103"/>
      <c r="D54" s="103"/>
      <c r="E54" s="102"/>
      <c r="F54" s="102"/>
      <c r="G54" s="102"/>
      <c r="H54" s="103"/>
      <c r="I54" s="103"/>
      <c r="J54" s="102"/>
      <c r="K54" s="102"/>
      <c r="L54" s="102"/>
    </row>
    <row r="55" spans="2:12" x14ac:dyDescent="0.35">
      <c r="B55" s="102"/>
      <c r="C55" s="103"/>
      <c r="D55" s="103"/>
      <c r="E55" s="102"/>
      <c r="F55" s="102"/>
      <c r="G55" s="102"/>
      <c r="H55" s="103"/>
      <c r="I55" s="103"/>
      <c r="J55" s="102"/>
      <c r="K55" s="102"/>
      <c r="L55" s="102"/>
    </row>
    <row r="56" spans="2:12" x14ac:dyDescent="0.35">
      <c r="B56" s="102"/>
      <c r="C56" s="103"/>
      <c r="D56" s="103"/>
      <c r="E56" s="102"/>
      <c r="F56" s="102"/>
      <c r="G56" s="102"/>
      <c r="H56" s="103"/>
      <c r="I56" s="103"/>
      <c r="J56" s="102"/>
      <c r="K56" s="102"/>
      <c r="L56" s="102"/>
    </row>
    <row r="57" spans="2:12" x14ac:dyDescent="0.35">
      <c r="B57" s="102"/>
      <c r="C57" s="103"/>
      <c r="D57" s="103"/>
      <c r="E57" s="102"/>
      <c r="F57" s="102"/>
      <c r="G57" s="102"/>
      <c r="H57" s="103"/>
      <c r="I57" s="103"/>
      <c r="J57" s="102"/>
      <c r="K57" s="102"/>
      <c r="L57" s="102"/>
    </row>
    <row r="58" spans="2:12" x14ac:dyDescent="0.35">
      <c r="B58" s="102"/>
      <c r="C58" s="103"/>
      <c r="D58" s="103"/>
      <c r="E58" s="102"/>
      <c r="F58" s="102"/>
      <c r="G58" s="102"/>
      <c r="H58" s="103"/>
      <c r="I58" s="103"/>
      <c r="J58" s="102"/>
      <c r="K58" s="102"/>
      <c r="L58" s="102"/>
    </row>
    <row r="59" spans="2:12" x14ac:dyDescent="0.35">
      <c r="B59" s="102"/>
      <c r="C59" s="103"/>
      <c r="D59" s="103"/>
      <c r="E59" s="102"/>
      <c r="F59" s="102"/>
      <c r="G59" s="102"/>
      <c r="H59" s="103"/>
      <c r="I59" s="103"/>
      <c r="J59" s="102"/>
      <c r="K59" s="102"/>
      <c r="L59" s="102"/>
    </row>
    <row r="60" spans="2:12" x14ac:dyDescent="0.35">
      <c r="B60" s="102"/>
      <c r="C60" s="103"/>
      <c r="D60" s="103"/>
      <c r="E60" s="102"/>
      <c r="F60" s="102"/>
      <c r="G60" s="102"/>
      <c r="H60" s="103"/>
      <c r="I60" s="103"/>
      <c r="J60" s="102"/>
      <c r="K60" s="102"/>
      <c r="L60" s="102"/>
    </row>
    <row r="61" spans="2:12" x14ac:dyDescent="0.35">
      <c r="B61" s="102"/>
      <c r="C61" s="103"/>
      <c r="D61" s="103"/>
      <c r="E61" s="102"/>
      <c r="F61" s="102"/>
      <c r="G61" s="102"/>
      <c r="H61" s="103"/>
      <c r="I61" s="103"/>
      <c r="J61" s="102"/>
      <c r="K61" s="102"/>
      <c r="L61" s="102"/>
    </row>
    <row r="62" spans="2:12" x14ac:dyDescent="0.35">
      <c r="B62" s="102"/>
      <c r="C62" s="103"/>
      <c r="D62" s="103"/>
      <c r="E62" s="102"/>
      <c r="F62" s="102"/>
      <c r="G62" s="102"/>
      <c r="H62" s="103"/>
      <c r="I62" s="103"/>
      <c r="J62" s="102"/>
      <c r="K62" s="102"/>
      <c r="L62" s="102"/>
    </row>
    <row r="63" spans="2:12" x14ac:dyDescent="0.35">
      <c r="B63" s="102"/>
      <c r="C63" s="103"/>
      <c r="D63" s="103"/>
      <c r="E63" s="102"/>
      <c r="F63" s="102"/>
      <c r="G63" s="102"/>
      <c r="H63" s="103"/>
      <c r="I63" s="103"/>
      <c r="J63" s="102"/>
      <c r="K63" s="102"/>
      <c r="L63" s="102"/>
    </row>
    <row r="64" spans="2:12" x14ac:dyDescent="0.35">
      <c r="B64" s="102"/>
      <c r="C64" s="103"/>
      <c r="D64" s="103"/>
      <c r="E64" s="102"/>
      <c r="F64" s="102"/>
      <c r="G64" s="102"/>
      <c r="H64" s="103"/>
      <c r="I64" s="103"/>
      <c r="J64" s="102"/>
      <c r="K64" s="102"/>
      <c r="L64" s="102"/>
    </row>
    <row r="65" spans="2:12" x14ac:dyDescent="0.35">
      <c r="B65" s="102"/>
      <c r="C65" s="103"/>
      <c r="D65" s="103"/>
      <c r="E65" s="102"/>
      <c r="F65" s="102"/>
      <c r="G65" s="102"/>
      <c r="H65" s="103"/>
      <c r="I65" s="103"/>
      <c r="J65" s="102"/>
      <c r="K65" s="102"/>
      <c r="L65" s="102"/>
    </row>
    <row r="66" spans="2:12" x14ac:dyDescent="0.35">
      <c r="B66" s="102"/>
      <c r="C66" s="103"/>
      <c r="D66" s="103"/>
      <c r="E66" s="102"/>
      <c r="F66" s="102"/>
      <c r="G66" s="102"/>
      <c r="H66" s="103"/>
      <c r="I66" s="103"/>
      <c r="J66" s="102"/>
      <c r="K66" s="102"/>
      <c r="L66" s="102"/>
    </row>
    <row r="67" spans="2:12" x14ac:dyDescent="0.35">
      <c r="B67" s="102"/>
      <c r="C67" s="103"/>
      <c r="D67" s="103"/>
      <c r="E67" s="102"/>
      <c r="F67" s="102"/>
      <c r="G67" s="102"/>
      <c r="H67" s="103"/>
      <c r="I67" s="103"/>
      <c r="J67" s="102"/>
      <c r="K67" s="102"/>
      <c r="L67" s="102"/>
    </row>
    <row r="68" spans="2:12" x14ac:dyDescent="0.35">
      <c r="B68" s="102"/>
      <c r="C68" s="103"/>
      <c r="D68" s="103"/>
      <c r="E68" s="102"/>
      <c r="F68" s="102"/>
      <c r="G68" s="102"/>
      <c r="H68" s="103"/>
      <c r="I68" s="103"/>
      <c r="J68" s="102"/>
      <c r="K68" s="102"/>
      <c r="L68" s="102"/>
    </row>
    <row r="69" spans="2:12" x14ac:dyDescent="0.35">
      <c r="B69" s="102"/>
      <c r="C69" s="103"/>
      <c r="D69" s="103"/>
      <c r="E69" s="102"/>
      <c r="F69" s="102"/>
      <c r="G69" s="102"/>
      <c r="H69" s="103"/>
      <c r="I69" s="103"/>
      <c r="J69" s="102"/>
      <c r="K69" s="102"/>
      <c r="L69" s="102"/>
    </row>
    <row r="70" spans="2:12" x14ac:dyDescent="0.35">
      <c r="B70" s="102"/>
      <c r="C70" s="103"/>
      <c r="D70" s="103"/>
      <c r="E70" s="102"/>
      <c r="F70" s="102"/>
      <c r="G70" s="102"/>
      <c r="H70" s="103"/>
      <c r="I70" s="103"/>
      <c r="J70" s="102"/>
      <c r="K70" s="102"/>
      <c r="L70" s="102"/>
    </row>
    <row r="71" spans="2:12" x14ac:dyDescent="0.35">
      <c r="B71" s="102"/>
      <c r="C71" s="103"/>
      <c r="D71" s="103"/>
      <c r="E71" s="102"/>
      <c r="F71" s="102"/>
      <c r="G71" s="102"/>
      <c r="H71" s="103"/>
      <c r="I71" s="103"/>
      <c r="J71" s="102"/>
      <c r="K71" s="102"/>
      <c r="L71" s="102"/>
    </row>
    <row r="72" spans="2:12" x14ac:dyDescent="0.35">
      <c r="B72" s="102"/>
      <c r="C72" s="103"/>
      <c r="D72" s="103"/>
      <c r="E72" s="102"/>
      <c r="F72" s="102"/>
      <c r="G72" s="102"/>
      <c r="H72" s="103"/>
      <c r="I72" s="103"/>
      <c r="J72" s="102"/>
      <c r="K72" s="102"/>
      <c r="L72" s="102"/>
    </row>
    <row r="73" spans="2:12" x14ac:dyDescent="0.35">
      <c r="B73" s="102"/>
      <c r="C73" s="103"/>
      <c r="D73" s="103"/>
      <c r="E73" s="102"/>
      <c r="F73" s="102"/>
      <c r="G73" s="102"/>
      <c r="H73" s="103"/>
      <c r="I73" s="103"/>
      <c r="J73" s="102"/>
      <c r="K73" s="102"/>
      <c r="L73" s="102"/>
    </row>
    <row r="74" spans="2:12" x14ac:dyDescent="0.35">
      <c r="B74" s="102"/>
      <c r="C74" s="103"/>
      <c r="D74" s="103"/>
      <c r="E74" s="102"/>
      <c r="F74" s="102"/>
      <c r="G74" s="102"/>
      <c r="H74" s="103"/>
      <c r="I74" s="103"/>
      <c r="J74" s="102"/>
      <c r="K74" s="102"/>
      <c r="L74" s="102"/>
    </row>
    <row r="75" spans="2:12" x14ac:dyDescent="0.35">
      <c r="B75" s="102"/>
      <c r="C75" s="103"/>
      <c r="D75" s="103"/>
      <c r="E75" s="102"/>
      <c r="F75" s="102"/>
      <c r="G75" s="102"/>
      <c r="H75" s="103"/>
      <c r="I75" s="103"/>
      <c r="J75" s="102"/>
      <c r="K75" s="102"/>
      <c r="L75" s="102"/>
    </row>
    <row r="76" spans="2:12" x14ac:dyDescent="0.35">
      <c r="B76" s="102"/>
      <c r="C76" s="103"/>
      <c r="D76" s="103"/>
      <c r="E76" s="102"/>
      <c r="F76" s="102"/>
      <c r="G76" s="102"/>
      <c r="H76" s="103"/>
      <c r="I76" s="103"/>
      <c r="J76" s="102"/>
      <c r="K76" s="102"/>
      <c r="L76" s="102"/>
    </row>
    <row r="77" spans="2:12" x14ac:dyDescent="0.35">
      <c r="B77" s="102"/>
      <c r="C77" s="103"/>
      <c r="D77" s="103"/>
      <c r="E77" s="102"/>
      <c r="F77" s="102"/>
      <c r="G77" s="102"/>
      <c r="H77" s="103"/>
      <c r="I77" s="103"/>
      <c r="J77" s="102"/>
      <c r="K77" s="102"/>
      <c r="L77" s="102"/>
    </row>
    <row r="78" spans="2:12" x14ac:dyDescent="0.35">
      <c r="B78" s="102"/>
      <c r="C78" s="103"/>
      <c r="D78" s="103"/>
      <c r="E78" s="102"/>
      <c r="F78" s="102"/>
      <c r="G78" s="102"/>
      <c r="H78" s="103"/>
      <c r="I78" s="103"/>
      <c r="J78" s="102"/>
      <c r="K78" s="102"/>
      <c r="L78" s="102"/>
    </row>
    <row r="79" spans="2:12" x14ac:dyDescent="0.35">
      <c r="B79" s="102"/>
      <c r="C79" s="103"/>
      <c r="D79" s="103"/>
      <c r="E79" s="102"/>
      <c r="F79" s="102"/>
      <c r="G79" s="102"/>
      <c r="H79" s="103"/>
      <c r="I79" s="103"/>
      <c r="J79" s="102"/>
      <c r="K79" s="102"/>
      <c r="L79" s="102"/>
    </row>
    <row r="80" spans="2:12" x14ac:dyDescent="0.35">
      <c r="B80" s="102"/>
      <c r="C80" s="103"/>
      <c r="D80" s="103"/>
      <c r="E80" s="102"/>
      <c r="F80" s="102"/>
      <c r="G80" s="102"/>
      <c r="H80" s="103"/>
      <c r="I80" s="103"/>
      <c r="J80" s="102"/>
      <c r="K80" s="102"/>
      <c r="L80" s="102"/>
    </row>
    <row r="81" spans="2:12" x14ac:dyDescent="0.35">
      <c r="B81" s="102"/>
      <c r="C81" s="103"/>
      <c r="D81" s="103"/>
      <c r="E81" s="102"/>
      <c r="F81" s="102"/>
      <c r="G81" s="102"/>
      <c r="H81" s="103"/>
      <c r="I81" s="103"/>
      <c r="J81" s="102"/>
      <c r="K81" s="102"/>
      <c r="L81" s="102"/>
    </row>
    <row r="82" spans="2:12" x14ac:dyDescent="0.35">
      <c r="B82" s="102"/>
      <c r="C82" s="103"/>
      <c r="D82" s="103"/>
      <c r="E82" s="102"/>
      <c r="F82" s="102"/>
      <c r="G82" s="102"/>
      <c r="H82" s="103"/>
      <c r="I82" s="103"/>
      <c r="J82" s="102"/>
      <c r="K82" s="102"/>
      <c r="L82" s="102"/>
    </row>
    <row r="83" spans="2:12" x14ac:dyDescent="0.35">
      <c r="B83" s="102"/>
      <c r="C83" s="103"/>
      <c r="D83" s="103"/>
      <c r="E83" s="102"/>
      <c r="F83" s="102"/>
      <c r="G83" s="102"/>
      <c r="H83" s="103"/>
      <c r="I83" s="103"/>
      <c r="J83" s="102"/>
      <c r="K83" s="102"/>
      <c r="L83" s="102"/>
    </row>
    <row r="84" spans="2:12" x14ac:dyDescent="0.35">
      <c r="B84" s="102"/>
      <c r="C84" s="103"/>
      <c r="D84" s="103"/>
      <c r="E84" s="102"/>
      <c r="F84" s="102"/>
      <c r="G84" s="102"/>
      <c r="H84" s="103"/>
      <c r="I84" s="103"/>
      <c r="J84" s="102"/>
      <c r="K84" s="102"/>
      <c r="L84" s="102"/>
    </row>
    <row r="85" spans="2:12" x14ac:dyDescent="0.35">
      <c r="B85" s="102"/>
      <c r="C85" s="103"/>
      <c r="D85" s="103"/>
      <c r="E85" s="102"/>
      <c r="F85" s="102"/>
      <c r="G85" s="102"/>
      <c r="H85" s="103"/>
      <c r="I85" s="103"/>
      <c r="J85" s="102"/>
      <c r="K85" s="102"/>
      <c r="L85" s="102"/>
    </row>
    <row r="86" spans="2:12" x14ac:dyDescent="0.35">
      <c r="B86" s="102"/>
      <c r="C86" s="103"/>
      <c r="D86" s="103"/>
      <c r="E86" s="102"/>
      <c r="F86" s="102"/>
      <c r="G86" s="102"/>
      <c r="H86" s="103"/>
      <c r="I86" s="103"/>
      <c r="J86" s="102"/>
      <c r="K86" s="102"/>
      <c r="L86" s="102"/>
    </row>
    <row r="87" spans="2:12" x14ac:dyDescent="0.35">
      <c r="B87" s="102"/>
      <c r="C87" s="103"/>
      <c r="D87" s="103"/>
      <c r="E87" s="102"/>
      <c r="F87" s="102"/>
      <c r="G87" s="102"/>
      <c r="H87" s="103"/>
      <c r="I87" s="103"/>
      <c r="J87" s="102"/>
      <c r="K87" s="102"/>
      <c r="L87" s="102"/>
    </row>
    <row r="88" spans="2:12" x14ac:dyDescent="0.35">
      <c r="B88" s="102"/>
      <c r="C88" s="103"/>
      <c r="D88" s="103"/>
      <c r="E88" s="102"/>
      <c r="F88" s="102"/>
      <c r="G88" s="102"/>
      <c r="H88" s="103"/>
      <c r="I88" s="103"/>
      <c r="J88" s="102"/>
      <c r="K88" s="102"/>
      <c r="L88" s="102"/>
    </row>
    <row r="89" spans="2:12" x14ac:dyDescent="0.35">
      <c r="B89" s="102"/>
      <c r="C89" s="103"/>
      <c r="D89" s="103"/>
      <c r="E89" s="102"/>
      <c r="F89" s="102"/>
      <c r="G89" s="102"/>
      <c r="H89" s="103"/>
      <c r="I89" s="103"/>
      <c r="J89" s="102"/>
      <c r="K89" s="102"/>
      <c r="L89" s="102"/>
    </row>
    <row r="90" spans="2:12" x14ac:dyDescent="0.35">
      <c r="B90" s="102"/>
      <c r="C90" s="103"/>
      <c r="D90" s="103"/>
      <c r="E90" s="102"/>
      <c r="F90" s="102"/>
      <c r="G90" s="102"/>
      <c r="H90" s="103"/>
      <c r="I90" s="103"/>
      <c r="J90" s="102"/>
      <c r="K90" s="102"/>
      <c r="L90" s="102"/>
    </row>
    <row r="91" spans="2:12" x14ac:dyDescent="0.35">
      <c r="B91" s="102"/>
      <c r="C91" s="103"/>
      <c r="D91" s="103"/>
      <c r="E91" s="102"/>
      <c r="F91" s="102"/>
      <c r="G91" s="102"/>
      <c r="H91" s="103"/>
      <c r="I91" s="103"/>
      <c r="J91" s="102"/>
      <c r="K91" s="102"/>
      <c r="L91" s="102"/>
    </row>
    <row r="92" spans="2:12" x14ac:dyDescent="0.35">
      <c r="B92" s="102"/>
      <c r="C92" s="103"/>
      <c r="D92" s="103"/>
      <c r="E92" s="102"/>
      <c r="F92" s="102"/>
      <c r="G92" s="102"/>
      <c r="H92" s="103"/>
      <c r="I92" s="103"/>
      <c r="J92" s="102"/>
      <c r="K92" s="102"/>
      <c r="L92" s="102"/>
    </row>
    <row r="93" spans="2:12" x14ac:dyDescent="0.35">
      <c r="B93" s="102"/>
      <c r="C93" s="103"/>
      <c r="D93" s="103"/>
      <c r="E93" s="102"/>
      <c r="F93" s="102"/>
      <c r="G93" s="102"/>
      <c r="H93" s="103"/>
      <c r="I93" s="103"/>
      <c r="J93" s="102"/>
      <c r="K93" s="102"/>
      <c r="L93" s="102"/>
    </row>
    <row r="94" spans="2:12" x14ac:dyDescent="0.35">
      <c r="B94" s="102"/>
      <c r="C94" s="103"/>
      <c r="D94" s="103"/>
      <c r="E94" s="102"/>
      <c r="F94" s="102"/>
      <c r="G94" s="102"/>
      <c r="H94" s="103"/>
      <c r="I94" s="103"/>
      <c r="J94" s="102"/>
      <c r="K94" s="102"/>
      <c r="L94" s="102"/>
    </row>
    <row r="95" spans="2:12" x14ac:dyDescent="0.35">
      <c r="B95" s="102"/>
      <c r="C95" s="103"/>
      <c r="D95" s="103"/>
      <c r="E95" s="102"/>
      <c r="F95" s="102"/>
      <c r="G95" s="102"/>
      <c r="H95" s="103"/>
      <c r="I95" s="103"/>
      <c r="J95" s="102"/>
      <c r="K95" s="102"/>
      <c r="L95" s="102"/>
    </row>
    <row r="96" spans="2:12" x14ac:dyDescent="0.35">
      <c r="B96" s="102"/>
      <c r="C96" s="103"/>
      <c r="D96" s="103"/>
      <c r="E96" s="102"/>
      <c r="F96" s="102"/>
      <c r="G96" s="102"/>
      <c r="H96" s="103"/>
      <c r="I96" s="103"/>
      <c r="J96" s="102"/>
      <c r="K96" s="102"/>
      <c r="L96" s="102"/>
    </row>
    <row r="97" spans="2:12" x14ac:dyDescent="0.35">
      <c r="B97" s="102"/>
      <c r="C97" s="103"/>
      <c r="D97" s="103"/>
      <c r="E97" s="102"/>
      <c r="F97" s="102"/>
      <c r="G97" s="102"/>
      <c r="H97" s="103"/>
      <c r="I97" s="103"/>
      <c r="J97" s="102"/>
      <c r="K97" s="102"/>
      <c r="L97" s="102"/>
    </row>
    <row r="98" spans="2:12" x14ac:dyDescent="0.35">
      <c r="B98" s="102"/>
      <c r="C98" s="103"/>
      <c r="D98" s="103"/>
      <c r="E98" s="102"/>
      <c r="F98" s="102"/>
      <c r="G98" s="102"/>
      <c r="H98" s="103"/>
      <c r="I98" s="103"/>
      <c r="J98" s="102"/>
      <c r="K98" s="102"/>
      <c r="L98" s="102"/>
    </row>
    <row r="99" spans="2:12" x14ac:dyDescent="0.35">
      <c r="B99" s="102"/>
      <c r="C99" s="103"/>
      <c r="D99" s="103"/>
      <c r="E99" s="102"/>
      <c r="F99" s="102"/>
      <c r="G99" s="102"/>
      <c r="H99" s="103"/>
      <c r="I99" s="103"/>
      <c r="J99" s="102"/>
      <c r="K99" s="102"/>
      <c r="L99" s="102"/>
    </row>
    <row r="100" spans="2:12" x14ac:dyDescent="0.35">
      <c r="B100" s="102"/>
      <c r="C100" s="103"/>
      <c r="D100" s="103"/>
      <c r="E100" s="102"/>
      <c r="F100" s="102"/>
      <c r="G100" s="102"/>
      <c r="H100" s="103"/>
      <c r="I100" s="103"/>
      <c r="J100" s="102"/>
      <c r="K100" s="102"/>
      <c r="L100" s="102"/>
    </row>
    <row r="101" spans="2:12" x14ac:dyDescent="0.35">
      <c r="B101" s="102"/>
      <c r="C101" s="103"/>
      <c r="D101" s="103"/>
      <c r="E101" s="102"/>
      <c r="F101" s="102"/>
      <c r="G101" s="102"/>
      <c r="H101" s="103"/>
      <c r="I101" s="103"/>
      <c r="J101" s="102"/>
      <c r="K101" s="102"/>
      <c r="L101" s="102"/>
    </row>
    <row r="102" spans="2:12" x14ac:dyDescent="0.35">
      <c r="B102" s="102"/>
      <c r="C102" s="103"/>
      <c r="D102" s="103"/>
      <c r="E102" s="102"/>
      <c r="F102" s="102"/>
      <c r="G102" s="102"/>
      <c r="H102" s="103"/>
      <c r="I102" s="103"/>
      <c r="J102" s="102"/>
      <c r="K102" s="102"/>
      <c r="L102" s="102"/>
    </row>
    <row r="103" spans="2:12" x14ac:dyDescent="0.35">
      <c r="B103" s="102"/>
      <c r="C103" s="103"/>
      <c r="D103" s="103"/>
      <c r="E103" s="102"/>
      <c r="F103" s="102"/>
      <c r="G103" s="102"/>
      <c r="H103" s="103"/>
      <c r="I103" s="103"/>
      <c r="J103" s="102"/>
      <c r="K103" s="102"/>
      <c r="L103" s="102"/>
    </row>
    <row r="104" spans="2:12" x14ac:dyDescent="0.35">
      <c r="B104" s="102"/>
      <c r="C104" s="103"/>
      <c r="D104" s="103"/>
      <c r="E104" s="102"/>
      <c r="F104" s="102"/>
      <c r="G104" s="102"/>
      <c r="H104" s="103"/>
      <c r="I104" s="103"/>
      <c r="J104" s="102"/>
      <c r="K104" s="102"/>
      <c r="L104" s="102"/>
    </row>
    <row r="105" spans="2:12" x14ac:dyDescent="0.35">
      <c r="B105" s="102"/>
      <c r="C105" s="103"/>
      <c r="D105" s="103"/>
      <c r="E105" s="102"/>
      <c r="F105" s="102"/>
      <c r="G105" s="102"/>
      <c r="H105" s="103"/>
      <c r="I105" s="103"/>
      <c r="J105" s="102"/>
      <c r="K105" s="102"/>
      <c r="L105" s="102"/>
    </row>
    <row r="106" spans="2:12" x14ac:dyDescent="0.35">
      <c r="B106" s="102"/>
      <c r="C106" s="103"/>
      <c r="D106" s="103"/>
      <c r="E106" s="102"/>
      <c r="F106" s="102"/>
      <c r="G106" s="102"/>
      <c r="H106" s="103"/>
      <c r="I106" s="103"/>
      <c r="J106" s="102"/>
      <c r="K106" s="102"/>
      <c r="L106" s="102"/>
    </row>
    <row r="107" spans="2:12" x14ac:dyDescent="0.35">
      <c r="B107" s="102"/>
      <c r="C107" s="103"/>
      <c r="D107" s="103"/>
      <c r="E107" s="102"/>
      <c r="F107" s="102"/>
      <c r="G107" s="102"/>
      <c r="H107" s="103"/>
      <c r="I107" s="103"/>
      <c r="J107" s="102"/>
      <c r="K107" s="102"/>
      <c r="L107" s="102"/>
    </row>
    <row r="108" spans="2:12" x14ac:dyDescent="0.35">
      <c r="B108" s="102"/>
      <c r="C108" s="103"/>
      <c r="D108" s="103"/>
      <c r="E108" s="102"/>
      <c r="F108" s="102"/>
      <c r="G108" s="102"/>
      <c r="H108" s="103"/>
      <c r="I108" s="103"/>
      <c r="J108" s="102"/>
      <c r="K108" s="102"/>
      <c r="L108" s="102"/>
    </row>
    <row r="109" spans="2:12" x14ac:dyDescent="0.35">
      <c r="B109" s="102"/>
      <c r="C109" s="103"/>
      <c r="D109" s="103"/>
      <c r="E109" s="102"/>
      <c r="F109" s="102"/>
      <c r="G109" s="102"/>
      <c r="H109" s="103"/>
      <c r="I109" s="103"/>
      <c r="J109" s="102"/>
      <c r="K109" s="102"/>
      <c r="L109" s="102"/>
    </row>
    <row r="110" spans="2:12" x14ac:dyDescent="0.35">
      <c r="B110" s="102"/>
      <c r="C110" s="103"/>
      <c r="D110" s="103"/>
      <c r="E110" s="102"/>
      <c r="F110" s="102"/>
      <c r="G110" s="102"/>
      <c r="H110" s="103"/>
      <c r="I110" s="103"/>
      <c r="J110" s="102"/>
      <c r="K110" s="102"/>
      <c r="L110" s="102"/>
    </row>
    <row r="111" spans="2:12" x14ac:dyDescent="0.35">
      <c r="B111" s="102"/>
      <c r="C111" s="103"/>
      <c r="D111" s="103"/>
      <c r="E111" s="102"/>
      <c r="F111" s="102"/>
      <c r="G111" s="102"/>
      <c r="H111" s="103"/>
      <c r="I111" s="103"/>
      <c r="J111" s="102"/>
      <c r="K111" s="102"/>
      <c r="L111" s="102"/>
    </row>
    <row r="112" spans="2:12" x14ac:dyDescent="0.35">
      <c r="B112" s="102"/>
      <c r="C112" s="103"/>
      <c r="D112" s="103"/>
      <c r="E112" s="102"/>
      <c r="F112" s="102"/>
      <c r="G112" s="102"/>
      <c r="H112" s="103"/>
      <c r="I112" s="103"/>
      <c r="J112" s="102"/>
      <c r="K112" s="102"/>
      <c r="L112" s="102"/>
    </row>
    <row r="113" spans="2:12" x14ac:dyDescent="0.35">
      <c r="B113" s="102"/>
      <c r="C113" s="103"/>
      <c r="D113" s="103"/>
      <c r="E113" s="102"/>
      <c r="F113" s="102"/>
      <c r="G113" s="102"/>
      <c r="H113" s="103"/>
      <c r="I113" s="103"/>
      <c r="J113" s="102"/>
      <c r="K113" s="102"/>
      <c r="L113" s="102"/>
    </row>
    <row r="114" spans="2:12" x14ac:dyDescent="0.35">
      <c r="B114" s="102"/>
      <c r="C114" s="103"/>
      <c r="D114" s="103"/>
      <c r="E114" s="102"/>
      <c r="F114" s="102"/>
      <c r="G114" s="102"/>
      <c r="H114" s="103"/>
      <c r="I114" s="103"/>
      <c r="J114" s="102"/>
      <c r="K114" s="102"/>
      <c r="L114" s="102"/>
    </row>
    <row r="115" spans="2:12" x14ac:dyDescent="0.35">
      <c r="B115" s="102"/>
      <c r="C115" s="103"/>
      <c r="D115" s="103"/>
      <c r="E115" s="102"/>
      <c r="F115" s="102"/>
      <c r="G115" s="102"/>
      <c r="H115" s="103"/>
      <c r="I115" s="103"/>
      <c r="J115" s="102"/>
      <c r="K115" s="102"/>
      <c r="L115" s="102"/>
    </row>
    <row r="116" spans="2:12" x14ac:dyDescent="0.35">
      <c r="B116" s="102"/>
      <c r="C116" s="103"/>
      <c r="D116" s="103"/>
      <c r="E116" s="102"/>
      <c r="F116" s="102"/>
      <c r="G116" s="102"/>
      <c r="H116" s="103"/>
      <c r="I116" s="103"/>
      <c r="J116" s="102"/>
      <c r="K116" s="102"/>
      <c r="L116" s="102"/>
    </row>
    <row r="117" spans="2:12" x14ac:dyDescent="0.35">
      <c r="B117" s="102"/>
      <c r="C117" s="103"/>
      <c r="D117" s="103"/>
      <c r="E117" s="102"/>
      <c r="F117" s="102"/>
      <c r="G117" s="102"/>
      <c r="H117" s="103"/>
      <c r="I117" s="103"/>
      <c r="J117" s="102"/>
      <c r="K117" s="102"/>
      <c r="L117" s="102"/>
    </row>
    <row r="118" spans="2:12" x14ac:dyDescent="0.35">
      <c r="B118" s="102"/>
      <c r="C118" s="103"/>
      <c r="D118" s="103"/>
      <c r="E118" s="102"/>
      <c r="F118" s="102"/>
      <c r="G118" s="102"/>
      <c r="H118" s="103"/>
      <c r="I118" s="103"/>
      <c r="J118" s="102"/>
      <c r="K118" s="102"/>
      <c r="L118" s="102"/>
    </row>
    <row r="119" spans="2:12" x14ac:dyDescent="0.35">
      <c r="B119" s="102"/>
      <c r="C119" s="103"/>
      <c r="D119" s="103"/>
      <c r="E119" s="102"/>
      <c r="F119" s="102"/>
      <c r="G119" s="102"/>
      <c r="H119" s="103"/>
      <c r="I119" s="103"/>
      <c r="J119" s="102"/>
      <c r="K119" s="102"/>
      <c r="L119" s="102"/>
    </row>
    <row r="120" spans="2:12" x14ac:dyDescent="0.35">
      <c r="B120" s="102"/>
      <c r="C120" s="103"/>
      <c r="D120" s="103"/>
      <c r="E120" s="102"/>
      <c r="F120" s="102"/>
      <c r="G120" s="102"/>
      <c r="H120" s="103"/>
      <c r="I120" s="103"/>
      <c r="J120" s="102"/>
      <c r="K120" s="102"/>
      <c r="L120" s="102"/>
    </row>
    <row r="121" spans="2:12" x14ac:dyDescent="0.35">
      <c r="B121" s="102"/>
      <c r="C121" s="103"/>
      <c r="D121" s="103"/>
      <c r="E121" s="102"/>
      <c r="F121" s="102"/>
      <c r="G121" s="102"/>
      <c r="H121" s="103"/>
      <c r="I121" s="103"/>
      <c r="J121" s="102"/>
      <c r="K121" s="102"/>
      <c r="L121" s="102"/>
    </row>
    <row r="122" spans="2:12" x14ac:dyDescent="0.35">
      <c r="B122" s="102"/>
      <c r="C122" s="103"/>
      <c r="D122" s="103"/>
      <c r="E122" s="102"/>
      <c r="F122" s="102"/>
      <c r="G122" s="102"/>
      <c r="H122" s="103"/>
      <c r="I122" s="103"/>
      <c r="J122" s="102"/>
      <c r="K122" s="102"/>
      <c r="L122" s="102"/>
    </row>
    <row r="123" spans="2:12" x14ac:dyDescent="0.35">
      <c r="B123" s="102"/>
      <c r="C123" s="103"/>
      <c r="D123" s="103"/>
      <c r="E123" s="102"/>
      <c r="F123" s="102"/>
      <c r="G123" s="102"/>
      <c r="H123" s="103"/>
      <c r="I123" s="103"/>
      <c r="J123" s="102"/>
      <c r="K123" s="102"/>
      <c r="L123" s="102"/>
    </row>
    <row r="124" spans="2:12" x14ac:dyDescent="0.35">
      <c r="B124" s="102"/>
      <c r="C124" s="103"/>
      <c r="D124" s="103"/>
      <c r="E124" s="102"/>
      <c r="F124" s="102"/>
      <c r="G124" s="102"/>
      <c r="H124" s="103"/>
      <c r="I124" s="103"/>
      <c r="J124" s="102"/>
      <c r="K124" s="102"/>
      <c r="L124" s="102"/>
    </row>
    <row r="125" spans="2:12" x14ac:dyDescent="0.35">
      <c r="B125" s="102"/>
      <c r="C125" s="103"/>
      <c r="D125" s="103"/>
      <c r="E125" s="102"/>
      <c r="F125" s="102"/>
      <c r="G125" s="102"/>
      <c r="H125" s="103"/>
      <c r="I125" s="103"/>
      <c r="J125" s="102"/>
      <c r="K125" s="102"/>
      <c r="L125" s="102"/>
    </row>
    <row r="126" spans="2:12" x14ac:dyDescent="0.35">
      <c r="B126" s="102"/>
      <c r="C126" s="103"/>
      <c r="D126" s="103"/>
      <c r="E126" s="102"/>
      <c r="F126" s="102"/>
      <c r="G126" s="102"/>
      <c r="H126" s="103"/>
      <c r="I126" s="103"/>
      <c r="J126" s="102"/>
      <c r="K126" s="102"/>
      <c r="L126" s="102"/>
    </row>
    <row r="127" spans="2:12" x14ac:dyDescent="0.35">
      <c r="B127" s="102"/>
      <c r="C127" s="103"/>
      <c r="D127" s="103"/>
      <c r="E127" s="102"/>
      <c r="F127" s="102"/>
      <c r="G127" s="102"/>
      <c r="H127" s="103"/>
      <c r="I127" s="103"/>
      <c r="J127" s="102"/>
      <c r="K127" s="102"/>
      <c r="L127" s="102"/>
    </row>
    <row r="128" spans="2:12" x14ac:dyDescent="0.35">
      <c r="B128" s="102"/>
      <c r="C128" s="103"/>
      <c r="D128" s="103"/>
      <c r="E128" s="102"/>
      <c r="F128" s="102"/>
      <c r="G128" s="102"/>
      <c r="H128" s="103"/>
      <c r="I128" s="103"/>
      <c r="J128" s="102"/>
      <c r="K128" s="102"/>
      <c r="L128" s="102"/>
    </row>
    <row r="129" spans="2:12" x14ac:dyDescent="0.35">
      <c r="B129" s="102"/>
      <c r="C129" s="103"/>
      <c r="D129" s="103"/>
      <c r="E129" s="102"/>
      <c r="F129" s="102"/>
      <c r="G129" s="102"/>
      <c r="H129" s="103"/>
      <c r="I129" s="103"/>
      <c r="J129" s="102"/>
      <c r="K129" s="102"/>
      <c r="L129" s="102"/>
    </row>
    <row r="130" spans="2:12" x14ac:dyDescent="0.35">
      <c r="B130" s="102"/>
      <c r="C130" s="103"/>
      <c r="D130" s="103"/>
      <c r="E130" s="102"/>
      <c r="F130" s="102"/>
      <c r="G130" s="102"/>
      <c r="H130" s="103"/>
      <c r="I130" s="103"/>
      <c r="J130" s="102"/>
      <c r="K130" s="102"/>
      <c r="L130" s="102"/>
    </row>
    <row r="131" spans="2:12" x14ac:dyDescent="0.35">
      <c r="B131" s="102"/>
      <c r="C131" s="103"/>
      <c r="D131" s="103"/>
      <c r="E131" s="102"/>
      <c r="F131" s="102"/>
      <c r="G131" s="102"/>
      <c r="H131" s="103"/>
      <c r="I131" s="103"/>
      <c r="J131" s="102"/>
      <c r="K131" s="102"/>
      <c r="L131" s="102"/>
    </row>
    <row r="132" spans="2:12" x14ac:dyDescent="0.35">
      <c r="B132" s="102"/>
      <c r="C132" s="103"/>
      <c r="D132" s="103"/>
      <c r="E132" s="102"/>
      <c r="F132" s="102"/>
      <c r="G132" s="102"/>
      <c r="H132" s="103"/>
      <c r="I132" s="103"/>
      <c r="J132" s="102"/>
      <c r="K132" s="102"/>
      <c r="L132" s="102"/>
    </row>
    <row r="133" spans="2:12" x14ac:dyDescent="0.35">
      <c r="B133" s="102"/>
      <c r="C133" s="103"/>
      <c r="D133" s="103"/>
      <c r="E133" s="102"/>
      <c r="F133" s="102"/>
      <c r="G133" s="102"/>
      <c r="H133" s="103"/>
      <c r="I133" s="103"/>
      <c r="J133" s="102"/>
      <c r="K133" s="102"/>
      <c r="L133" s="102"/>
    </row>
    <row r="134" spans="2:12" x14ac:dyDescent="0.35">
      <c r="B134" s="102"/>
      <c r="C134" s="103"/>
      <c r="D134" s="103"/>
      <c r="E134" s="102"/>
      <c r="F134" s="102"/>
      <c r="G134" s="102"/>
      <c r="H134" s="103"/>
      <c r="I134" s="103"/>
      <c r="J134" s="102"/>
      <c r="K134" s="102"/>
      <c r="L134" s="102"/>
    </row>
    <row r="135" spans="2:12" x14ac:dyDescent="0.35">
      <c r="B135" s="102"/>
      <c r="C135" s="103"/>
      <c r="D135" s="103"/>
      <c r="E135" s="102"/>
      <c r="F135" s="102"/>
      <c r="G135" s="102"/>
      <c r="H135" s="103"/>
      <c r="I135" s="103"/>
      <c r="J135" s="102"/>
      <c r="K135" s="102"/>
      <c r="L135" s="102"/>
    </row>
    <row r="136" spans="2:12" x14ac:dyDescent="0.35">
      <c r="B136" s="102"/>
      <c r="C136" s="103"/>
      <c r="D136" s="103"/>
      <c r="E136" s="102"/>
      <c r="F136" s="102"/>
      <c r="G136" s="102"/>
      <c r="H136" s="103"/>
      <c r="I136" s="103"/>
      <c r="J136" s="102"/>
      <c r="K136" s="102"/>
      <c r="L136" s="102"/>
    </row>
    <row r="137" spans="2:12" x14ac:dyDescent="0.35">
      <c r="B137" s="102"/>
      <c r="C137" s="103"/>
      <c r="D137" s="103"/>
      <c r="E137" s="102"/>
      <c r="F137" s="102"/>
      <c r="G137" s="102"/>
      <c r="H137" s="103"/>
      <c r="I137" s="103"/>
      <c r="J137" s="102"/>
      <c r="K137" s="102"/>
      <c r="L137" s="102"/>
    </row>
    <row r="138" spans="2:12" x14ac:dyDescent="0.35">
      <c r="B138" s="102"/>
      <c r="C138" s="103"/>
      <c r="D138" s="103"/>
      <c r="E138" s="102"/>
      <c r="F138" s="102"/>
      <c r="G138" s="102"/>
      <c r="H138" s="103"/>
      <c r="I138" s="103"/>
      <c r="J138" s="102"/>
      <c r="K138" s="102"/>
      <c r="L138" s="102"/>
    </row>
    <row r="139" spans="2:12" x14ac:dyDescent="0.35">
      <c r="B139" s="102"/>
      <c r="C139" s="103"/>
      <c r="D139" s="103"/>
      <c r="E139" s="102"/>
      <c r="F139" s="102"/>
      <c r="G139" s="102"/>
      <c r="H139" s="103"/>
      <c r="I139" s="103"/>
      <c r="J139" s="102"/>
      <c r="K139" s="102"/>
      <c r="L139" s="102"/>
    </row>
    <row r="140" spans="2:12" x14ac:dyDescent="0.35">
      <c r="B140" s="102"/>
      <c r="C140" s="103"/>
      <c r="D140" s="103"/>
      <c r="E140" s="102"/>
      <c r="F140" s="102"/>
      <c r="G140" s="102"/>
      <c r="H140" s="103"/>
      <c r="I140" s="103"/>
      <c r="J140" s="102"/>
      <c r="K140" s="102"/>
      <c r="L140" s="102"/>
    </row>
    <row r="141" spans="2:12" x14ac:dyDescent="0.35">
      <c r="B141" s="102"/>
      <c r="C141" s="103"/>
      <c r="D141" s="103"/>
      <c r="E141" s="102"/>
      <c r="F141" s="102"/>
      <c r="G141" s="102"/>
      <c r="H141" s="103"/>
      <c r="I141" s="103"/>
      <c r="J141" s="102"/>
      <c r="K141" s="102"/>
      <c r="L141" s="102"/>
    </row>
    <row r="142" spans="2:12" x14ac:dyDescent="0.35">
      <c r="B142" s="102"/>
      <c r="C142" s="103"/>
      <c r="D142" s="103"/>
      <c r="E142" s="102"/>
      <c r="F142" s="102"/>
      <c r="G142" s="102"/>
      <c r="H142" s="103"/>
      <c r="I142" s="103"/>
      <c r="J142" s="102"/>
      <c r="K142" s="102"/>
      <c r="L142" s="102"/>
    </row>
    <row r="143" spans="2:12" x14ac:dyDescent="0.35">
      <c r="B143" s="102"/>
      <c r="C143" s="103"/>
      <c r="D143" s="103"/>
      <c r="E143" s="102"/>
      <c r="F143" s="102"/>
      <c r="G143" s="102"/>
      <c r="H143" s="103"/>
      <c r="I143" s="103"/>
      <c r="J143" s="102"/>
      <c r="K143" s="102"/>
      <c r="L143" s="102"/>
    </row>
    <row r="144" spans="2:12" x14ac:dyDescent="0.35">
      <c r="B144" s="102"/>
      <c r="C144" s="103"/>
      <c r="D144" s="103"/>
      <c r="E144" s="102"/>
      <c r="F144" s="102"/>
      <c r="G144" s="102"/>
      <c r="H144" s="103"/>
      <c r="I144" s="103"/>
      <c r="J144" s="102"/>
      <c r="K144" s="102"/>
      <c r="L144" s="102"/>
    </row>
    <row r="145" spans="2:12" x14ac:dyDescent="0.35">
      <c r="B145" s="102"/>
      <c r="C145" s="103"/>
      <c r="D145" s="103"/>
      <c r="E145" s="102"/>
      <c r="F145" s="102"/>
      <c r="G145" s="102"/>
      <c r="H145" s="103"/>
      <c r="I145" s="103"/>
      <c r="J145" s="102"/>
      <c r="K145" s="102"/>
      <c r="L145" s="102"/>
    </row>
    <row r="146" spans="2:12" x14ac:dyDescent="0.35">
      <c r="B146" s="102"/>
      <c r="C146" s="103"/>
      <c r="D146" s="103"/>
      <c r="E146" s="102"/>
      <c r="F146" s="102"/>
      <c r="G146" s="102"/>
      <c r="H146" s="103"/>
      <c r="I146" s="103"/>
      <c r="J146" s="102"/>
      <c r="K146" s="102"/>
      <c r="L146" s="102"/>
    </row>
    <row r="147" spans="2:12" x14ac:dyDescent="0.35">
      <c r="B147" s="102"/>
      <c r="C147" s="103"/>
      <c r="D147" s="103"/>
      <c r="E147" s="102"/>
      <c r="F147" s="102"/>
      <c r="G147" s="102"/>
      <c r="H147" s="103"/>
      <c r="I147" s="103"/>
      <c r="J147" s="102"/>
      <c r="K147" s="102"/>
      <c r="L147" s="102"/>
    </row>
    <row r="148" spans="2:12" x14ac:dyDescent="0.35">
      <c r="B148" s="102"/>
      <c r="C148" s="103"/>
      <c r="D148" s="103"/>
      <c r="E148" s="102"/>
      <c r="F148" s="102"/>
      <c r="G148" s="102"/>
      <c r="H148" s="103"/>
      <c r="I148" s="103"/>
      <c r="J148" s="102"/>
      <c r="K148" s="102"/>
      <c r="L148" s="102"/>
    </row>
  </sheetData>
  <mergeCells count="3">
    <mergeCell ref="B6:C6"/>
    <mergeCell ref="B3:L3"/>
    <mergeCell ref="B5:C5"/>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P148"/>
  <sheetViews>
    <sheetView topLeftCell="I1" zoomScaleNormal="100" workbookViewId="0">
      <selection activeCell="E6" sqref="E6"/>
    </sheetView>
  </sheetViews>
  <sheetFormatPr defaultRowHeight="12.5" x14ac:dyDescent="0.35"/>
  <cols>
    <col min="1" max="1" width="9.08984375" style="104"/>
    <col min="2" max="2" width="5.54296875" style="133" customWidth="1"/>
    <col min="3" max="3" width="27.54296875" style="104" customWidth="1"/>
    <col min="4" max="4" width="14.453125" style="104" customWidth="1"/>
    <col min="5" max="5" width="12.54296875" style="133" customWidth="1"/>
    <col min="6" max="6" width="28.453125" style="104" customWidth="1"/>
    <col min="7" max="7" width="15.08984375" style="104" customWidth="1"/>
    <col min="8" max="8" width="14.54296875" style="104" customWidth="1"/>
    <col min="9" max="9" width="14.453125" style="134" customWidth="1"/>
    <col min="10" max="10" width="13.453125" style="134" customWidth="1"/>
    <col min="11" max="11" width="18.54296875" style="134" customWidth="1"/>
    <col min="12" max="12" width="15" style="134" customWidth="1"/>
    <col min="13" max="13" width="18" style="104" customWidth="1"/>
    <col min="14" max="14" width="11.453125" style="104" bestFit="1" customWidth="1"/>
    <col min="15" max="15" width="11.453125" style="104" customWidth="1"/>
    <col min="16" max="16" width="12.453125" style="104" customWidth="1"/>
    <col min="17" max="260" width="9.453125" style="104"/>
    <col min="261" max="261" width="6.54296875" style="104" customWidth="1"/>
    <col min="262" max="262" width="39.453125" style="104" customWidth="1"/>
    <col min="263" max="263" width="12.54296875" style="104" customWidth="1"/>
    <col min="264" max="264" width="35.453125" style="104" customWidth="1"/>
    <col min="265" max="265" width="24.453125" style="104" customWidth="1"/>
    <col min="266" max="266" width="21.54296875" style="104" customWidth="1"/>
    <col min="267" max="267" width="13.453125" style="104" customWidth="1"/>
    <col min="268" max="268" width="22.54296875" style="104" customWidth="1"/>
    <col min="269" max="516" width="9.453125" style="104"/>
    <col min="517" max="517" width="6.54296875" style="104" customWidth="1"/>
    <col min="518" max="518" width="39.453125" style="104" customWidth="1"/>
    <col min="519" max="519" width="12.54296875" style="104" customWidth="1"/>
    <col min="520" max="520" width="35.453125" style="104" customWidth="1"/>
    <col min="521" max="521" width="24.453125" style="104" customWidth="1"/>
    <col min="522" max="522" width="21.54296875" style="104" customWidth="1"/>
    <col min="523" max="523" width="13.453125" style="104" customWidth="1"/>
    <col min="524" max="524" width="22.54296875" style="104" customWidth="1"/>
    <col min="525" max="772" width="9.453125" style="104"/>
    <col min="773" max="773" width="6.54296875" style="104" customWidth="1"/>
    <col min="774" max="774" width="39.453125" style="104" customWidth="1"/>
    <col min="775" max="775" width="12.54296875" style="104" customWidth="1"/>
    <col min="776" max="776" width="35.453125" style="104" customWidth="1"/>
    <col min="777" max="777" width="24.453125" style="104" customWidth="1"/>
    <col min="778" max="778" width="21.54296875" style="104" customWidth="1"/>
    <col min="779" max="779" width="13.453125" style="104" customWidth="1"/>
    <col min="780" max="780" width="22.54296875" style="104" customWidth="1"/>
    <col min="781" max="1028" width="9.453125" style="104"/>
    <col min="1029" max="1029" width="6.54296875" style="104" customWidth="1"/>
    <col min="1030" max="1030" width="39.453125" style="104" customWidth="1"/>
    <col min="1031" max="1031" width="12.54296875" style="104" customWidth="1"/>
    <col min="1032" max="1032" width="35.453125" style="104" customWidth="1"/>
    <col min="1033" max="1033" width="24.453125" style="104" customWidth="1"/>
    <col min="1034" max="1034" width="21.54296875" style="104" customWidth="1"/>
    <col min="1035" max="1035" width="13.453125" style="104" customWidth="1"/>
    <col min="1036" max="1036" width="22.54296875" style="104" customWidth="1"/>
    <col min="1037" max="1284" width="9.453125" style="104"/>
    <col min="1285" max="1285" width="6.54296875" style="104" customWidth="1"/>
    <col min="1286" max="1286" width="39.453125" style="104" customWidth="1"/>
    <col min="1287" max="1287" width="12.54296875" style="104" customWidth="1"/>
    <col min="1288" max="1288" width="35.453125" style="104" customWidth="1"/>
    <col min="1289" max="1289" width="24.453125" style="104" customWidth="1"/>
    <col min="1290" max="1290" width="21.54296875" style="104" customWidth="1"/>
    <col min="1291" max="1291" width="13.453125" style="104" customWidth="1"/>
    <col min="1292" max="1292" width="22.54296875" style="104" customWidth="1"/>
    <col min="1293" max="1540" width="9.453125" style="104"/>
    <col min="1541" max="1541" width="6.54296875" style="104" customWidth="1"/>
    <col min="1542" max="1542" width="39.453125" style="104" customWidth="1"/>
    <col min="1543" max="1543" width="12.54296875" style="104" customWidth="1"/>
    <col min="1544" max="1544" width="35.453125" style="104" customWidth="1"/>
    <col min="1545" max="1545" width="24.453125" style="104" customWidth="1"/>
    <col min="1546" max="1546" width="21.54296875" style="104" customWidth="1"/>
    <col min="1547" max="1547" width="13.453125" style="104" customWidth="1"/>
    <col min="1548" max="1548" width="22.54296875" style="104" customWidth="1"/>
    <col min="1549" max="1796" width="9.453125" style="104"/>
    <col min="1797" max="1797" width="6.54296875" style="104" customWidth="1"/>
    <col min="1798" max="1798" width="39.453125" style="104" customWidth="1"/>
    <col min="1799" max="1799" width="12.54296875" style="104" customWidth="1"/>
    <col min="1800" max="1800" width="35.453125" style="104" customWidth="1"/>
    <col min="1801" max="1801" width="24.453125" style="104" customWidth="1"/>
    <col min="1802" max="1802" width="21.54296875" style="104" customWidth="1"/>
    <col min="1803" max="1803" width="13.453125" style="104" customWidth="1"/>
    <col min="1804" max="1804" width="22.54296875" style="104" customWidth="1"/>
    <col min="1805" max="2052" width="9.453125" style="104"/>
    <col min="2053" max="2053" width="6.54296875" style="104" customWidth="1"/>
    <col min="2054" max="2054" width="39.453125" style="104" customWidth="1"/>
    <col min="2055" max="2055" width="12.54296875" style="104" customWidth="1"/>
    <col min="2056" max="2056" width="35.453125" style="104" customWidth="1"/>
    <col min="2057" max="2057" width="24.453125" style="104" customWidth="1"/>
    <col min="2058" max="2058" width="21.54296875" style="104" customWidth="1"/>
    <col min="2059" max="2059" width="13.453125" style="104" customWidth="1"/>
    <col min="2060" max="2060" width="22.54296875" style="104" customWidth="1"/>
    <col min="2061" max="2308" width="9.453125" style="104"/>
    <col min="2309" max="2309" width="6.54296875" style="104" customWidth="1"/>
    <col min="2310" max="2310" width="39.453125" style="104" customWidth="1"/>
    <col min="2311" max="2311" width="12.54296875" style="104" customWidth="1"/>
    <col min="2312" max="2312" width="35.453125" style="104" customWidth="1"/>
    <col min="2313" max="2313" width="24.453125" style="104" customWidth="1"/>
    <col min="2314" max="2314" width="21.54296875" style="104" customWidth="1"/>
    <col min="2315" max="2315" width="13.453125" style="104" customWidth="1"/>
    <col min="2316" max="2316" width="22.54296875" style="104" customWidth="1"/>
    <col min="2317" max="2564" width="9.453125" style="104"/>
    <col min="2565" max="2565" width="6.54296875" style="104" customWidth="1"/>
    <col min="2566" max="2566" width="39.453125" style="104" customWidth="1"/>
    <col min="2567" max="2567" width="12.54296875" style="104" customWidth="1"/>
    <col min="2568" max="2568" width="35.453125" style="104" customWidth="1"/>
    <col min="2569" max="2569" width="24.453125" style="104" customWidth="1"/>
    <col min="2570" max="2570" width="21.54296875" style="104" customWidth="1"/>
    <col min="2571" max="2571" width="13.453125" style="104" customWidth="1"/>
    <col min="2572" max="2572" width="22.54296875" style="104" customWidth="1"/>
    <col min="2573" max="2820" width="9.453125" style="104"/>
    <col min="2821" max="2821" width="6.54296875" style="104" customWidth="1"/>
    <col min="2822" max="2822" width="39.453125" style="104" customWidth="1"/>
    <col min="2823" max="2823" width="12.54296875" style="104" customWidth="1"/>
    <col min="2824" max="2824" width="35.453125" style="104" customWidth="1"/>
    <col min="2825" max="2825" width="24.453125" style="104" customWidth="1"/>
    <col min="2826" max="2826" width="21.54296875" style="104" customWidth="1"/>
    <col min="2827" max="2827" width="13.453125" style="104" customWidth="1"/>
    <col min="2828" max="2828" width="22.54296875" style="104" customWidth="1"/>
    <col min="2829" max="3076" width="9.453125" style="104"/>
    <col min="3077" max="3077" width="6.54296875" style="104" customWidth="1"/>
    <col min="3078" max="3078" width="39.453125" style="104" customWidth="1"/>
    <col min="3079" max="3079" width="12.54296875" style="104" customWidth="1"/>
    <col min="3080" max="3080" width="35.453125" style="104" customWidth="1"/>
    <col min="3081" max="3081" width="24.453125" style="104" customWidth="1"/>
    <col min="3082" max="3082" width="21.54296875" style="104" customWidth="1"/>
    <col min="3083" max="3083" width="13.453125" style="104" customWidth="1"/>
    <col min="3084" max="3084" width="22.54296875" style="104" customWidth="1"/>
    <col min="3085" max="3332" width="9.453125" style="104"/>
    <col min="3333" max="3333" width="6.54296875" style="104" customWidth="1"/>
    <col min="3334" max="3334" width="39.453125" style="104" customWidth="1"/>
    <col min="3335" max="3335" width="12.54296875" style="104" customWidth="1"/>
    <col min="3336" max="3336" width="35.453125" style="104" customWidth="1"/>
    <col min="3337" max="3337" width="24.453125" style="104" customWidth="1"/>
    <col min="3338" max="3338" width="21.54296875" style="104" customWidth="1"/>
    <col min="3339" max="3339" width="13.453125" style="104" customWidth="1"/>
    <col min="3340" max="3340" width="22.54296875" style="104" customWidth="1"/>
    <col min="3341" max="3588" width="9.453125" style="104"/>
    <col min="3589" max="3589" width="6.54296875" style="104" customWidth="1"/>
    <col min="3590" max="3590" width="39.453125" style="104" customWidth="1"/>
    <col min="3591" max="3591" width="12.54296875" style="104" customWidth="1"/>
    <col min="3592" max="3592" width="35.453125" style="104" customWidth="1"/>
    <col min="3593" max="3593" width="24.453125" style="104" customWidth="1"/>
    <col min="3594" max="3594" width="21.54296875" style="104" customWidth="1"/>
    <col min="3595" max="3595" width="13.453125" style="104" customWidth="1"/>
    <col min="3596" max="3596" width="22.54296875" style="104" customWidth="1"/>
    <col min="3597" max="3844" width="9.453125" style="104"/>
    <col min="3845" max="3845" width="6.54296875" style="104" customWidth="1"/>
    <col min="3846" max="3846" width="39.453125" style="104" customWidth="1"/>
    <col min="3847" max="3847" width="12.54296875" style="104" customWidth="1"/>
    <col min="3848" max="3848" width="35.453125" style="104" customWidth="1"/>
    <col min="3849" max="3849" width="24.453125" style="104" customWidth="1"/>
    <col min="3850" max="3850" width="21.54296875" style="104" customWidth="1"/>
    <col min="3851" max="3851" width="13.453125" style="104" customWidth="1"/>
    <col min="3852" max="3852" width="22.54296875" style="104" customWidth="1"/>
    <col min="3853" max="4100" width="9.453125" style="104"/>
    <col min="4101" max="4101" width="6.54296875" style="104" customWidth="1"/>
    <col min="4102" max="4102" width="39.453125" style="104" customWidth="1"/>
    <col min="4103" max="4103" width="12.54296875" style="104" customWidth="1"/>
    <col min="4104" max="4104" width="35.453125" style="104" customWidth="1"/>
    <col min="4105" max="4105" width="24.453125" style="104" customWidth="1"/>
    <col min="4106" max="4106" width="21.54296875" style="104" customWidth="1"/>
    <col min="4107" max="4107" width="13.453125" style="104" customWidth="1"/>
    <col min="4108" max="4108" width="22.54296875" style="104" customWidth="1"/>
    <col min="4109" max="4356" width="9.453125" style="104"/>
    <col min="4357" max="4357" width="6.54296875" style="104" customWidth="1"/>
    <col min="4358" max="4358" width="39.453125" style="104" customWidth="1"/>
    <col min="4359" max="4359" width="12.54296875" style="104" customWidth="1"/>
    <col min="4360" max="4360" width="35.453125" style="104" customWidth="1"/>
    <col min="4361" max="4361" width="24.453125" style="104" customWidth="1"/>
    <col min="4362" max="4362" width="21.54296875" style="104" customWidth="1"/>
    <col min="4363" max="4363" width="13.453125" style="104" customWidth="1"/>
    <col min="4364" max="4364" width="22.54296875" style="104" customWidth="1"/>
    <col min="4365" max="4612" width="9.453125" style="104"/>
    <col min="4613" max="4613" width="6.54296875" style="104" customWidth="1"/>
    <col min="4614" max="4614" width="39.453125" style="104" customWidth="1"/>
    <col min="4615" max="4615" width="12.54296875" style="104" customWidth="1"/>
    <col min="4616" max="4616" width="35.453125" style="104" customWidth="1"/>
    <col min="4617" max="4617" width="24.453125" style="104" customWidth="1"/>
    <col min="4618" max="4618" width="21.54296875" style="104" customWidth="1"/>
    <col min="4619" max="4619" width="13.453125" style="104" customWidth="1"/>
    <col min="4620" max="4620" width="22.54296875" style="104" customWidth="1"/>
    <col min="4621" max="4868" width="9.453125" style="104"/>
    <col min="4869" max="4869" width="6.54296875" style="104" customWidth="1"/>
    <col min="4870" max="4870" width="39.453125" style="104" customWidth="1"/>
    <col min="4871" max="4871" width="12.54296875" style="104" customWidth="1"/>
    <col min="4872" max="4872" width="35.453125" style="104" customWidth="1"/>
    <col min="4873" max="4873" width="24.453125" style="104" customWidth="1"/>
    <col min="4874" max="4874" width="21.54296875" style="104" customWidth="1"/>
    <col min="4875" max="4875" width="13.453125" style="104" customWidth="1"/>
    <col min="4876" max="4876" width="22.54296875" style="104" customWidth="1"/>
    <col min="4877" max="5124" width="9.453125" style="104"/>
    <col min="5125" max="5125" width="6.54296875" style="104" customWidth="1"/>
    <col min="5126" max="5126" width="39.453125" style="104" customWidth="1"/>
    <col min="5127" max="5127" width="12.54296875" style="104" customWidth="1"/>
    <col min="5128" max="5128" width="35.453125" style="104" customWidth="1"/>
    <col min="5129" max="5129" width="24.453125" style="104" customWidth="1"/>
    <col min="5130" max="5130" width="21.54296875" style="104" customWidth="1"/>
    <col min="5131" max="5131" width="13.453125" style="104" customWidth="1"/>
    <col min="5132" max="5132" width="22.54296875" style="104" customWidth="1"/>
    <col min="5133" max="5380" width="9.453125" style="104"/>
    <col min="5381" max="5381" width="6.54296875" style="104" customWidth="1"/>
    <col min="5382" max="5382" width="39.453125" style="104" customWidth="1"/>
    <col min="5383" max="5383" width="12.54296875" style="104" customWidth="1"/>
    <col min="5384" max="5384" width="35.453125" style="104" customWidth="1"/>
    <col min="5385" max="5385" width="24.453125" style="104" customWidth="1"/>
    <col min="5386" max="5386" width="21.54296875" style="104" customWidth="1"/>
    <col min="5387" max="5387" width="13.453125" style="104" customWidth="1"/>
    <col min="5388" max="5388" width="22.54296875" style="104" customWidth="1"/>
    <col min="5389" max="5636" width="9.453125" style="104"/>
    <col min="5637" max="5637" width="6.54296875" style="104" customWidth="1"/>
    <col min="5638" max="5638" width="39.453125" style="104" customWidth="1"/>
    <col min="5639" max="5639" width="12.54296875" style="104" customWidth="1"/>
    <col min="5640" max="5640" width="35.453125" style="104" customWidth="1"/>
    <col min="5641" max="5641" width="24.453125" style="104" customWidth="1"/>
    <col min="5642" max="5642" width="21.54296875" style="104" customWidth="1"/>
    <col min="5643" max="5643" width="13.453125" style="104" customWidth="1"/>
    <col min="5644" max="5644" width="22.54296875" style="104" customWidth="1"/>
    <col min="5645" max="5892" width="9.453125" style="104"/>
    <col min="5893" max="5893" width="6.54296875" style="104" customWidth="1"/>
    <col min="5894" max="5894" width="39.453125" style="104" customWidth="1"/>
    <col min="5895" max="5895" width="12.54296875" style="104" customWidth="1"/>
    <col min="5896" max="5896" width="35.453125" style="104" customWidth="1"/>
    <col min="5897" max="5897" width="24.453125" style="104" customWidth="1"/>
    <col min="5898" max="5898" width="21.54296875" style="104" customWidth="1"/>
    <col min="5899" max="5899" width="13.453125" style="104" customWidth="1"/>
    <col min="5900" max="5900" width="22.54296875" style="104" customWidth="1"/>
    <col min="5901" max="6148" width="9.453125" style="104"/>
    <col min="6149" max="6149" width="6.54296875" style="104" customWidth="1"/>
    <col min="6150" max="6150" width="39.453125" style="104" customWidth="1"/>
    <col min="6151" max="6151" width="12.54296875" style="104" customWidth="1"/>
    <col min="6152" max="6152" width="35.453125" style="104" customWidth="1"/>
    <col min="6153" max="6153" width="24.453125" style="104" customWidth="1"/>
    <col min="6154" max="6154" width="21.54296875" style="104" customWidth="1"/>
    <col min="6155" max="6155" width="13.453125" style="104" customWidth="1"/>
    <col min="6156" max="6156" width="22.54296875" style="104" customWidth="1"/>
    <col min="6157" max="6404" width="9.453125" style="104"/>
    <col min="6405" max="6405" width="6.54296875" style="104" customWidth="1"/>
    <col min="6406" max="6406" width="39.453125" style="104" customWidth="1"/>
    <col min="6407" max="6407" width="12.54296875" style="104" customWidth="1"/>
    <col min="6408" max="6408" width="35.453125" style="104" customWidth="1"/>
    <col min="6409" max="6409" width="24.453125" style="104" customWidth="1"/>
    <col min="6410" max="6410" width="21.54296875" style="104" customWidth="1"/>
    <col min="6411" max="6411" width="13.453125" style="104" customWidth="1"/>
    <col min="6412" max="6412" width="22.54296875" style="104" customWidth="1"/>
    <col min="6413" max="6660" width="9.453125" style="104"/>
    <col min="6661" max="6661" width="6.54296875" style="104" customWidth="1"/>
    <col min="6662" max="6662" width="39.453125" style="104" customWidth="1"/>
    <col min="6663" max="6663" width="12.54296875" style="104" customWidth="1"/>
    <col min="6664" max="6664" width="35.453125" style="104" customWidth="1"/>
    <col min="6665" max="6665" width="24.453125" style="104" customWidth="1"/>
    <col min="6666" max="6666" width="21.54296875" style="104" customWidth="1"/>
    <col min="6667" max="6667" width="13.453125" style="104" customWidth="1"/>
    <col min="6668" max="6668" width="22.54296875" style="104" customWidth="1"/>
    <col min="6669" max="6916" width="9.453125" style="104"/>
    <col min="6917" max="6917" width="6.54296875" style="104" customWidth="1"/>
    <col min="6918" max="6918" width="39.453125" style="104" customWidth="1"/>
    <col min="6919" max="6919" width="12.54296875" style="104" customWidth="1"/>
    <col min="6920" max="6920" width="35.453125" style="104" customWidth="1"/>
    <col min="6921" max="6921" width="24.453125" style="104" customWidth="1"/>
    <col min="6922" max="6922" width="21.54296875" style="104" customWidth="1"/>
    <col min="6923" max="6923" width="13.453125" style="104" customWidth="1"/>
    <col min="6924" max="6924" width="22.54296875" style="104" customWidth="1"/>
    <col min="6925" max="7172" width="9.453125" style="104"/>
    <col min="7173" max="7173" width="6.54296875" style="104" customWidth="1"/>
    <col min="7174" max="7174" width="39.453125" style="104" customWidth="1"/>
    <col min="7175" max="7175" width="12.54296875" style="104" customWidth="1"/>
    <col min="7176" max="7176" width="35.453125" style="104" customWidth="1"/>
    <col min="7177" max="7177" width="24.453125" style="104" customWidth="1"/>
    <col min="7178" max="7178" width="21.54296875" style="104" customWidth="1"/>
    <col min="7179" max="7179" width="13.453125" style="104" customWidth="1"/>
    <col min="7180" max="7180" width="22.54296875" style="104" customWidth="1"/>
    <col min="7181" max="7428" width="9.453125" style="104"/>
    <col min="7429" max="7429" width="6.54296875" style="104" customWidth="1"/>
    <col min="7430" max="7430" width="39.453125" style="104" customWidth="1"/>
    <col min="7431" max="7431" width="12.54296875" style="104" customWidth="1"/>
    <col min="7432" max="7432" width="35.453125" style="104" customWidth="1"/>
    <col min="7433" max="7433" width="24.453125" style="104" customWidth="1"/>
    <col min="7434" max="7434" width="21.54296875" style="104" customWidth="1"/>
    <col min="7435" max="7435" width="13.453125" style="104" customWidth="1"/>
    <col min="7436" max="7436" width="22.54296875" style="104" customWidth="1"/>
    <col min="7437" max="7684" width="9.453125" style="104"/>
    <col min="7685" max="7685" width="6.54296875" style="104" customWidth="1"/>
    <col min="7686" max="7686" width="39.453125" style="104" customWidth="1"/>
    <col min="7687" max="7687" width="12.54296875" style="104" customWidth="1"/>
    <col min="7688" max="7688" width="35.453125" style="104" customWidth="1"/>
    <col min="7689" max="7689" width="24.453125" style="104" customWidth="1"/>
    <col min="7690" max="7690" width="21.54296875" style="104" customWidth="1"/>
    <col min="7691" max="7691" width="13.453125" style="104" customWidth="1"/>
    <col min="7692" max="7692" width="22.54296875" style="104" customWidth="1"/>
    <col min="7693" max="7940" width="9.453125" style="104"/>
    <col min="7941" max="7941" width="6.54296875" style="104" customWidth="1"/>
    <col min="7942" max="7942" width="39.453125" style="104" customWidth="1"/>
    <col min="7943" max="7943" width="12.54296875" style="104" customWidth="1"/>
    <col min="7944" max="7944" width="35.453125" style="104" customWidth="1"/>
    <col min="7945" max="7945" width="24.453125" style="104" customWidth="1"/>
    <col min="7946" max="7946" width="21.54296875" style="104" customWidth="1"/>
    <col min="7947" max="7947" width="13.453125" style="104" customWidth="1"/>
    <col min="7948" max="7948" width="22.54296875" style="104" customWidth="1"/>
    <col min="7949" max="8196" width="9.453125" style="104"/>
    <col min="8197" max="8197" width="6.54296875" style="104" customWidth="1"/>
    <col min="8198" max="8198" width="39.453125" style="104" customWidth="1"/>
    <col min="8199" max="8199" width="12.54296875" style="104" customWidth="1"/>
    <col min="8200" max="8200" width="35.453125" style="104" customWidth="1"/>
    <col min="8201" max="8201" width="24.453125" style="104" customWidth="1"/>
    <col min="8202" max="8202" width="21.54296875" style="104" customWidth="1"/>
    <col min="8203" max="8203" width="13.453125" style="104" customWidth="1"/>
    <col min="8204" max="8204" width="22.54296875" style="104" customWidth="1"/>
    <col min="8205" max="8452" width="9.453125" style="104"/>
    <col min="8453" max="8453" width="6.54296875" style="104" customWidth="1"/>
    <col min="8454" max="8454" width="39.453125" style="104" customWidth="1"/>
    <col min="8455" max="8455" width="12.54296875" style="104" customWidth="1"/>
    <col min="8456" max="8456" width="35.453125" style="104" customWidth="1"/>
    <col min="8457" max="8457" width="24.453125" style="104" customWidth="1"/>
    <col min="8458" max="8458" width="21.54296875" style="104" customWidth="1"/>
    <col min="8459" max="8459" width="13.453125" style="104" customWidth="1"/>
    <col min="8460" max="8460" width="22.54296875" style="104" customWidth="1"/>
    <col min="8461" max="8708" width="9.453125" style="104"/>
    <col min="8709" max="8709" width="6.54296875" style="104" customWidth="1"/>
    <col min="8710" max="8710" width="39.453125" style="104" customWidth="1"/>
    <col min="8711" max="8711" width="12.54296875" style="104" customWidth="1"/>
    <col min="8712" max="8712" width="35.453125" style="104" customWidth="1"/>
    <col min="8713" max="8713" width="24.453125" style="104" customWidth="1"/>
    <col min="8714" max="8714" width="21.54296875" style="104" customWidth="1"/>
    <col min="8715" max="8715" width="13.453125" style="104" customWidth="1"/>
    <col min="8716" max="8716" width="22.54296875" style="104" customWidth="1"/>
    <col min="8717" max="8964" width="9.453125" style="104"/>
    <col min="8965" max="8965" width="6.54296875" style="104" customWidth="1"/>
    <col min="8966" max="8966" width="39.453125" style="104" customWidth="1"/>
    <col min="8967" max="8967" width="12.54296875" style="104" customWidth="1"/>
    <col min="8968" max="8968" width="35.453125" style="104" customWidth="1"/>
    <col min="8969" max="8969" width="24.453125" style="104" customWidth="1"/>
    <col min="8970" max="8970" width="21.54296875" style="104" customWidth="1"/>
    <col min="8971" max="8971" width="13.453125" style="104" customWidth="1"/>
    <col min="8972" max="8972" width="22.54296875" style="104" customWidth="1"/>
    <col min="8973" max="9220" width="9.453125" style="104"/>
    <col min="9221" max="9221" width="6.54296875" style="104" customWidth="1"/>
    <col min="9222" max="9222" width="39.453125" style="104" customWidth="1"/>
    <col min="9223" max="9223" width="12.54296875" style="104" customWidth="1"/>
    <col min="9224" max="9224" width="35.453125" style="104" customWidth="1"/>
    <col min="9225" max="9225" width="24.453125" style="104" customWidth="1"/>
    <col min="9226" max="9226" width="21.54296875" style="104" customWidth="1"/>
    <col min="9227" max="9227" width="13.453125" style="104" customWidth="1"/>
    <col min="9228" max="9228" width="22.54296875" style="104" customWidth="1"/>
    <col min="9229" max="9476" width="9.453125" style="104"/>
    <col min="9477" max="9477" width="6.54296875" style="104" customWidth="1"/>
    <col min="9478" max="9478" width="39.453125" style="104" customWidth="1"/>
    <col min="9479" max="9479" width="12.54296875" style="104" customWidth="1"/>
    <col min="9480" max="9480" width="35.453125" style="104" customWidth="1"/>
    <col min="9481" max="9481" width="24.453125" style="104" customWidth="1"/>
    <col min="9482" max="9482" width="21.54296875" style="104" customWidth="1"/>
    <col min="9483" max="9483" width="13.453125" style="104" customWidth="1"/>
    <col min="9484" max="9484" width="22.54296875" style="104" customWidth="1"/>
    <col min="9485" max="9732" width="9.453125" style="104"/>
    <col min="9733" max="9733" width="6.54296875" style="104" customWidth="1"/>
    <col min="9734" max="9734" width="39.453125" style="104" customWidth="1"/>
    <col min="9735" max="9735" width="12.54296875" style="104" customWidth="1"/>
    <col min="9736" max="9736" width="35.453125" style="104" customWidth="1"/>
    <col min="9737" max="9737" width="24.453125" style="104" customWidth="1"/>
    <col min="9738" max="9738" width="21.54296875" style="104" customWidth="1"/>
    <col min="9739" max="9739" width="13.453125" style="104" customWidth="1"/>
    <col min="9740" max="9740" width="22.54296875" style="104" customWidth="1"/>
    <col min="9741" max="9988" width="9.453125" style="104"/>
    <col min="9989" max="9989" width="6.54296875" style="104" customWidth="1"/>
    <col min="9990" max="9990" width="39.453125" style="104" customWidth="1"/>
    <col min="9991" max="9991" width="12.54296875" style="104" customWidth="1"/>
    <col min="9992" max="9992" width="35.453125" style="104" customWidth="1"/>
    <col min="9993" max="9993" width="24.453125" style="104" customWidth="1"/>
    <col min="9994" max="9994" width="21.54296875" style="104" customWidth="1"/>
    <col min="9995" max="9995" width="13.453125" style="104" customWidth="1"/>
    <col min="9996" max="9996" width="22.54296875" style="104" customWidth="1"/>
    <col min="9997" max="10244" width="9.453125" style="104"/>
    <col min="10245" max="10245" width="6.54296875" style="104" customWidth="1"/>
    <col min="10246" max="10246" width="39.453125" style="104" customWidth="1"/>
    <col min="10247" max="10247" width="12.54296875" style="104" customWidth="1"/>
    <col min="10248" max="10248" width="35.453125" style="104" customWidth="1"/>
    <col min="10249" max="10249" width="24.453125" style="104" customWidth="1"/>
    <col min="10250" max="10250" width="21.54296875" style="104" customWidth="1"/>
    <col min="10251" max="10251" width="13.453125" style="104" customWidth="1"/>
    <col min="10252" max="10252" width="22.54296875" style="104" customWidth="1"/>
    <col min="10253" max="10500" width="9.453125" style="104"/>
    <col min="10501" max="10501" width="6.54296875" style="104" customWidth="1"/>
    <col min="10502" max="10502" width="39.453125" style="104" customWidth="1"/>
    <col min="10503" max="10503" width="12.54296875" style="104" customWidth="1"/>
    <col min="10504" max="10504" width="35.453125" style="104" customWidth="1"/>
    <col min="10505" max="10505" width="24.453125" style="104" customWidth="1"/>
    <col min="10506" max="10506" width="21.54296875" style="104" customWidth="1"/>
    <col min="10507" max="10507" width="13.453125" style="104" customWidth="1"/>
    <col min="10508" max="10508" width="22.54296875" style="104" customWidth="1"/>
    <col min="10509" max="10756" width="9.453125" style="104"/>
    <col min="10757" max="10757" width="6.54296875" style="104" customWidth="1"/>
    <col min="10758" max="10758" width="39.453125" style="104" customWidth="1"/>
    <col min="10759" max="10759" width="12.54296875" style="104" customWidth="1"/>
    <col min="10760" max="10760" width="35.453125" style="104" customWidth="1"/>
    <col min="10761" max="10761" width="24.453125" style="104" customWidth="1"/>
    <col min="10762" max="10762" width="21.54296875" style="104" customWidth="1"/>
    <col min="10763" max="10763" width="13.453125" style="104" customWidth="1"/>
    <col min="10764" max="10764" width="22.54296875" style="104" customWidth="1"/>
    <col min="10765" max="11012" width="9.453125" style="104"/>
    <col min="11013" max="11013" width="6.54296875" style="104" customWidth="1"/>
    <col min="11014" max="11014" width="39.453125" style="104" customWidth="1"/>
    <col min="11015" max="11015" width="12.54296875" style="104" customWidth="1"/>
    <col min="11016" max="11016" width="35.453125" style="104" customWidth="1"/>
    <col min="11017" max="11017" width="24.453125" style="104" customWidth="1"/>
    <col min="11018" max="11018" width="21.54296875" style="104" customWidth="1"/>
    <col min="11019" max="11019" width="13.453125" style="104" customWidth="1"/>
    <col min="11020" max="11020" width="22.54296875" style="104" customWidth="1"/>
    <col min="11021" max="11268" width="9.453125" style="104"/>
    <col min="11269" max="11269" width="6.54296875" style="104" customWidth="1"/>
    <col min="11270" max="11270" width="39.453125" style="104" customWidth="1"/>
    <col min="11271" max="11271" width="12.54296875" style="104" customWidth="1"/>
    <col min="11272" max="11272" width="35.453125" style="104" customWidth="1"/>
    <col min="11273" max="11273" width="24.453125" style="104" customWidth="1"/>
    <col min="11274" max="11274" width="21.54296875" style="104" customWidth="1"/>
    <col min="11275" max="11275" width="13.453125" style="104" customWidth="1"/>
    <col min="11276" max="11276" width="22.54296875" style="104" customWidth="1"/>
    <col min="11277" max="11524" width="9.453125" style="104"/>
    <col min="11525" max="11525" width="6.54296875" style="104" customWidth="1"/>
    <col min="11526" max="11526" width="39.453125" style="104" customWidth="1"/>
    <col min="11527" max="11527" width="12.54296875" style="104" customWidth="1"/>
    <col min="11528" max="11528" width="35.453125" style="104" customWidth="1"/>
    <col min="11529" max="11529" width="24.453125" style="104" customWidth="1"/>
    <col min="11530" max="11530" width="21.54296875" style="104" customWidth="1"/>
    <col min="11531" max="11531" width="13.453125" style="104" customWidth="1"/>
    <col min="11532" max="11532" width="22.54296875" style="104" customWidth="1"/>
    <col min="11533" max="11780" width="9.453125" style="104"/>
    <col min="11781" max="11781" width="6.54296875" style="104" customWidth="1"/>
    <col min="11782" max="11782" width="39.453125" style="104" customWidth="1"/>
    <col min="11783" max="11783" width="12.54296875" style="104" customWidth="1"/>
    <col min="11784" max="11784" width="35.453125" style="104" customWidth="1"/>
    <col min="11785" max="11785" width="24.453125" style="104" customWidth="1"/>
    <col min="11786" max="11786" width="21.54296875" style="104" customWidth="1"/>
    <col min="11787" max="11787" width="13.453125" style="104" customWidth="1"/>
    <col min="11788" max="11788" width="22.54296875" style="104" customWidth="1"/>
    <col min="11789" max="12036" width="9.453125" style="104"/>
    <col min="12037" max="12037" width="6.54296875" style="104" customWidth="1"/>
    <col min="12038" max="12038" width="39.453125" style="104" customWidth="1"/>
    <col min="12039" max="12039" width="12.54296875" style="104" customWidth="1"/>
    <col min="12040" max="12040" width="35.453125" style="104" customWidth="1"/>
    <col min="12041" max="12041" width="24.453125" style="104" customWidth="1"/>
    <col min="12042" max="12042" width="21.54296875" style="104" customWidth="1"/>
    <col min="12043" max="12043" width="13.453125" style="104" customWidth="1"/>
    <col min="12044" max="12044" width="22.54296875" style="104" customWidth="1"/>
    <col min="12045" max="12292" width="9.453125" style="104"/>
    <col min="12293" max="12293" width="6.54296875" style="104" customWidth="1"/>
    <col min="12294" max="12294" width="39.453125" style="104" customWidth="1"/>
    <col min="12295" max="12295" width="12.54296875" style="104" customWidth="1"/>
    <col min="12296" max="12296" width="35.453125" style="104" customWidth="1"/>
    <col min="12297" max="12297" width="24.453125" style="104" customWidth="1"/>
    <col min="12298" max="12298" width="21.54296875" style="104" customWidth="1"/>
    <col min="12299" max="12299" width="13.453125" style="104" customWidth="1"/>
    <col min="12300" max="12300" width="22.54296875" style="104" customWidth="1"/>
    <col min="12301" max="12548" width="9.453125" style="104"/>
    <col min="12549" max="12549" width="6.54296875" style="104" customWidth="1"/>
    <col min="12550" max="12550" width="39.453125" style="104" customWidth="1"/>
    <col min="12551" max="12551" width="12.54296875" style="104" customWidth="1"/>
    <col min="12552" max="12552" width="35.453125" style="104" customWidth="1"/>
    <col min="12553" max="12553" width="24.453125" style="104" customWidth="1"/>
    <col min="12554" max="12554" width="21.54296875" style="104" customWidth="1"/>
    <col min="12555" max="12555" width="13.453125" style="104" customWidth="1"/>
    <col min="12556" max="12556" width="22.54296875" style="104" customWidth="1"/>
    <col min="12557" max="12804" width="9.453125" style="104"/>
    <col min="12805" max="12805" width="6.54296875" style="104" customWidth="1"/>
    <col min="12806" max="12806" width="39.453125" style="104" customWidth="1"/>
    <col min="12807" max="12807" width="12.54296875" style="104" customWidth="1"/>
    <col min="12808" max="12808" width="35.453125" style="104" customWidth="1"/>
    <col min="12809" max="12809" width="24.453125" style="104" customWidth="1"/>
    <col min="12810" max="12810" width="21.54296875" style="104" customWidth="1"/>
    <col min="12811" max="12811" width="13.453125" style="104" customWidth="1"/>
    <col min="12812" max="12812" width="22.54296875" style="104" customWidth="1"/>
    <col min="12813" max="13060" width="9.453125" style="104"/>
    <col min="13061" max="13061" width="6.54296875" style="104" customWidth="1"/>
    <col min="13062" max="13062" width="39.453125" style="104" customWidth="1"/>
    <col min="13063" max="13063" width="12.54296875" style="104" customWidth="1"/>
    <col min="13064" max="13064" width="35.453125" style="104" customWidth="1"/>
    <col min="13065" max="13065" width="24.453125" style="104" customWidth="1"/>
    <col min="13066" max="13066" width="21.54296875" style="104" customWidth="1"/>
    <col min="13067" max="13067" width="13.453125" style="104" customWidth="1"/>
    <col min="13068" max="13068" width="22.54296875" style="104" customWidth="1"/>
    <col min="13069" max="13316" width="9.453125" style="104"/>
    <col min="13317" max="13317" width="6.54296875" style="104" customWidth="1"/>
    <col min="13318" max="13318" width="39.453125" style="104" customWidth="1"/>
    <col min="13319" max="13319" width="12.54296875" style="104" customWidth="1"/>
    <col min="13320" max="13320" width="35.453125" style="104" customWidth="1"/>
    <col min="13321" max="13321" width="24.453125" style="104" customWidth="1"/>
    <col min="13322" max="13322" width="21.54296875" style="104" customWidth="1"/>
    <col min="13323" max="13323" width="13.453125" style="104" customWidth="1"/>
    <col min="13324" max="13324" width="22.54296875" style="104" customWidth="1"/>
    <col min="13325" max="13572" width="9.453125" style="104"/>
    <col min="13573" max="13573" width="6.54296875" style="104" customWidth="1"/>
    <col min="13574" max="13574" width="39.453125" style="104" customWidth="1"/>
    <col min="13575" max="13575" width="12.54296875" style="104" customWidth="1"/>
    <col min="13576" max="13576" width="35.453125" style="104" customWidth="1"/>
    <col min="13577" max="13577" width="24.453125" style="104" customWidth="1"/>
    <col min="13578" max="13578" width="21.54296875" style="104" customWidth="1"/>
    <col min="13579" max="13579" width="13.453125" style="104" customWidth="1"/>
    <col min="13580" max="13580" width="22.54296875" style="104" customWidth="1"/>
    <col min="13581" max="13828" width="9.453125" style="104"/>
    <col min="13829" max="13829" width="6.54296875" style="104" customWidth="1"/>
    <col min="13830" max="13830" width="39.453125" style="104" customWidth="1"/>
    <col min="13831" max="13831" width="12.54296875" style="104" customWidth="1"/>
    <col min="13832" max="13832" width="35.453125" style="104" customWidth="1"/>
    <col min="13833" max="13833" width="24.453125" style="104" customWidth="1"/>
    <col min="13834" max="13834" width="21.54296875" style="104" customWidth="1"/>
    <col min="13835" max="13835" width="13.453125" style="104" customWidth="1"/>
    <col min="13836" max="13836" width="22.54296875" style="104" customWidth="1"/>
    <col min="13837" max="14084" width="9.453125" style="104"/>
    <col min="14085" max="14085" width="6.54296875" style="104" customWidth="1"/>
    <col min="14086" max="14086" width="39.453125" style="104" customWidth="1"/>
    <col min="14087" max="14087" width="12.54296875" style="104" customWidth="1"/>
    <col min="14088" max="14088" width="35.453125" style="104" customWidth="1"/>
    <col min="14089" max="14089" width="24.453125" style="104" customWidth="1"/>
    <col min="14090" max="14090" width="21.54296875" style="104" customWidth="1"/>
    <col min="14091" max="14091" width="13.453125" style="104" customWidth="1"/>
    <col min="14092" max="14092" width="22.54296875" style="104" customWidth="1"/>
    <col min="14093" max="14340" width="9.453125" style="104"/>
    <col min="14341" max="14341" width="6.54296875" style="104" customWidth="1"/>
    <col min="14342" max="14342" width="39.453125" style="104" customWidth="1"/>
    <col min="14343" max="14343" width="12.54296875" style="104" customWidth="1"/>
    <col min="14344" max="14344" width="35.453125" style="104" customWidth="1"/>
    <col min="14345" max="14345" width="24.453125" style="104" customWidth="1"/>
    <col min="14346" max="14346" width="21.54296875" style="104" customWidth="1"/>
    <col min="14347" max="14347" width="13.453125" style="104" customWidth="1"/>
    <col min="14348" max="14348" width="22.54296875" style="104" customWidth="1"/>
    <col min="14349" max="14596" width="9.453125" style="104"/>
    <col min="14597" max="14597" width="6.54296875" style="104" customWidth="1"/>
    <col min="14598" max="14598" width="39.453125" style="104" customWidth="1"/>
    <col min="14599" max="14599" width="12.54296875" style="104" customWidth="1"/>
    <col min="14600" max="14600" width="35.453125" style="104" customWidth="1"/>
    <col min="14601" max="14601" width="24.453125" style="104" customWidth="1"/>
    <col min="14602" max="14602" width="21.54296875" style="104" customWidth="1"/>
    <col min="14603" max="14603" width="13.453125" style="104" customWidth="1"/>
    <col min="14604" max="14604" width="22.54296875" style="104" customWidth="1"/>
    <col min="14605" max="14852" width="9.453125" style="104"/>
    <col min="14853" max="14853" width="6.54296875" style="104" customWidth="1"/>
    <col min="14854" max="14854" width="39.453125" style="104" customWidth="1"/>
    <col min="14855" max="14855" width="12.54296875" style="104" customWidth="1"/>
    <col min="14856" max="14856" width="35.453125" style="104" customWidth="1"/>
    <col min="14857" max="14857" width="24.453125" style="104" customWidth="1"/>
    <col min="14858" max="14858" width="21.54296875" style="104" customWidth="1"/>
    <col min="14859" max="14859" width="13.453125" style="104" customWidth="1"/>
    <col min="14860" max="14860" width="22.54296875" style="104" customWidth="1"/>
    <col min="14861" max="15108" width="9.453125" style="104"/>
    <col min="15109" max="15109" width="6.54296875" style="104" customWidth="1"/>
    <col min="15110" max="15110" width="39.453125" style="104" customWidth="1"/>
    <col min="15111" max="15111" width="12.54296875" style="104" customWidth="1"/>
    <col min="15112" max="15112" width="35.453125" style="104" customWidth="1"/>
    <col min="15113" max="15113" width="24.453125" style="104" customWidth="1"/>
    <col min="15114" max="15114" width="21.54296875" style="104" customWidth="1"/>
    <col min="15115" max="15115" width="13.453125" style="104" customWidth="1"/>
    <col min="15116" max="15116" width="22.54296875" style="104" customWidth="1"/>
    <col min="15117" max="15364" width="9.453125" style="104"/>
    <col min="15365" max="15365" width="6.54296875" style="104" customWidth="1"/>
    <col min="15366" max="15366" width="39.453125" style="104" customWidth="1"/>
    <col min="15367" max="15367" width="12.54296875" style="104" customWidth="1"/>
    <col min="15368" max="15368" width="35.453125" style="104" customWidth="1"/>
    <col min="15369" max="15369" width="24.453125" style="104" customWidth="1"/>
    <col min="15370" max="15370" width="21.54296875" style="104" customWidth="1"/>
    <col min="15371" max="15371" width="13.453125" style="104" customWidth="1"/>
    <col min="15372" max="15372" width="22.54296875" style="104" customWidth="1"/>
    <col min="15373" max="15620" width="9.453125" style="104"/>
    <col min="15621" max="15621" width="6.54296875" style="104" customWidth="1"/>
    <col min="15622" max="15622" width="39.453125" style="104" customWidth="1"/>
    <col min="15623" max="15623" width="12.54296875" style="104" customWidth="1"/>
    <col min="15624" max="15624" width="35.453125" style="104" customWidth="1"/>
    <col min="15625" max="15625" width="24.453125" style="104" customWidth="1"/>
    <col min="15626" max="15626" width="21.54296875" style="104" customWidth="1"/>
    <col min="15627" max="15627" width="13.453125" style="104" customWidth="1"/>
    <col min="15628" max="15628" width="22.54296875" style="104" customWidth="1"/>
    <col min="15629" max="15876" width="9.453125" style="104"/>
    <col min="15877" max="15877" width="6.54296875" style="104" customWidth="1"/>
    <col min="15878" max="15878" width="39.453125" style="104" customWidth="1"/>
    <col min="15879" max="15879" width="12.54296875" style="104" customWidth="1"/>
    <col min="15880" max="15880" width="35.453125" style="104" customWidth="1"/>
    <col min="15881" max="15881" width="24.453125" style="104" customWidth="1"/>
    <col min="15882" max="15882" width="21.54296875" style="104" customWidth="1"/>
    <col min="15883" max="15883" width="13.453125" style="104" customWidth="1"/>
    <col min="15884" max="15884" width="22.54296875" style="104" customWidth="1"/>
    <col min="15885" max="16132" width="9.453125" style="104"/>
    <col min="16133" max="16133" width="6.54296875" style="104" customWidth="1"/>
    <col min="16134" max="16134" width="39.453125" style="104" customWidth="1"/>
    <col min="16135" max="16135" width="12.54296875" style="104" customWidth="1"/>
    <col min="16136" max="16136" width="35.453125" style="104" customWidth="1"/>
    <col min="16137" max="16137" width="24.453125" style="104" customWidth="1"/>
    <col min="16138" max="16138" width="21.54296875" style="104" customWidth="1"/>
    <col min="16139" max="16139" width="13.453125" style="104" customWidth="1"/>
    <col min="16140" max="16140" width="22.54296875" style="104" customWidth="1"/>
    <col min="16141" max="16384" width="9.453125" style="104"/>
  </cols>
  <sheetData>
    <row r="1" spans="2:16" ht="56.25" customHeight="1" x14ac:dyDescent="0.35"/>
    <row r="2" spans="2:16" ht="15" customHeight="1" x14ac:dyDescent="0.35"/>
    <row r="3" spans="2:16" ht="13" x14ac:dyDescent="0.35">
      <c r="B3" s="567" t="s">
        <v>171</v>
      </c>
      <c r="C3" s="567"/>
      <c r="D3" s="567"/>
      <c r="E3" s="567"/>
      <c r="F3" s="567"/>
      <c r="G3" s="567"/>
      <c r="H3" s="567"/>
      <c r="I3" s="567"/>
      <c r="J3" s="567"/>
      <c r="K3" s="567"/>
      <c r="L3" s="567"/>
      <c r="M3" s="568"/>
    </row>
    <row r="4" spans="2:16" customFormat="1" ht="12.75" customHeight="1" x14ac:dyDescent="0.35"/>
    <row r="5" spans="2:16" ht="15" customHeight="1" x14ac:dyDescent="0.35">
      <c r="B5" s="565" t="s">
        <v>7</v>
      </c>
      <c r="C5" s="565"/>
      <c r="D5" s="277">
        <f>VZI!E18</f>
        <v>0</v>
      </c>
      <c r="E5"/>
      <c r="F5"/>
      <c r="G5"/>
      <c r="H5"/>
      <c r="I5"/>
      <c r="J5" s="90"/>
      <c r="K5" s="90"/>
      <c r="L5" s="279"/>
      <c r="M5" s="135"/>
    </row>
    <row r="6" spans="2:16" ht="15" customHeight="1" x14ac:dyDescent="0.35">
      <c r="B6" s="565" t="s">
        <v>17</v>
      </c>
      <c r="C6" s="565"/>
      <c r="D6" s="277">
        <f>VZI!E19</f>
        <v>0</v>
      </c>
      <c r="E6"/>
      <c r="F6"/>
      <c r="G6"/>
      <c r="H6"/>
      <c r="I6"/>
      <c r="J6" s="90"/>
      <c r="K6" s="90"/>
      <c r="L6" s="279"/>
      <c r="M6" s="136"/>
    </row>
    <row r="7" spans="2:16" ht="13" thickBot="1" x14ac:dyDescent="0.4"/>
    <row r="8" spans="2:16" s="111" customFormat="1" ht="91" x14ac:dyDescent="0.35">
      <c r="B8" s="107" t="s">
        <v>81</v>
      </c>
      <c r="C8" s="108" t="s">
        <v>82</v>
      </c>
      <c r="D8" s="108" t="s">
        <v>164</v>
      </c>
      <c r="E8" s="108" t="s">
        <v>89</v>
      </c>
      <c r="F8" s="108" t="s">
        <v>84</v>
      </c>
      <c r="G8" s="108" t="s">
        <v>170</v>
      </c>
      <c r="H8" s="108" t="s">
        <v>90</v>
      </c>
      <c r="I8" s="109" t="s">
        <v>86</v>
      </c>
      <c r="J8" s="109" t="s">
        <v>104</v>
      </c>
      <c r="K8" s="137" t="s">
        <v>105</v>
      </c>
      <c r="L8" s="286" t="s">
        <v>180</v>
      </c>
      <c r="M8" s="110" t="s">
        <v>166</v>
      </c>
      <c r="N8" s="257" t="s">
        <v>162</v>
      </c>
      <c r="O8" s="261" t="s">
        <v>161</v>
      </c>
      <c r="P8" s="110" t="s">
        <v>163</v>
      </c>
    </row>
    <row r="9" spans="2:16" x14ac:dyDescent="0.35">
      <c r="B9" s="138">
        <v>1</v>
      </c>
      <c r="C9" s="113"/>
      <c r="D9" s="113"/>
      <c r="E9" s="114"/>
      <c r="F9" s="113"/>
      <c r="G9" s="266"/>
      <c r="H9" s="139"/>
      <c r="I9" s="140"/>
      <c r="J9" s="141"/>
      <c r="K9" s="142"/>
      <c r="L9" s="287"/>
      <c r="M9" s="118"/>
      <c r="N9" s="258"/>
      <c r="O9" s="262"/>
      <c r="P9" s="118"/>
    </row>
    <row r="10" spans="2:16" x14ac:dyDescent="0.35">
      <c r="B10" s="143">
        <v>2</v>
      </c>
      <c r="C10" s="120"/>
      <c r="D10" s="120"/>
      <c r="E10" s="121"/>
      <c r="F10" s="120"/>
      <c r="G10" s="267"/>
      <c r="H10" s="144"/>
      <c r="I10" s="145"/>
      <c r="J10" s="146"/>
      <c r="K10" s="147"/>
      <c r="L10" s="288"/>
      <c r="M10" s="125"/>
      <c r="N10" s="259"/>
      <c r="O10" s="263"/>
      <c r="P10" s="125"/>
    </row>
    <row r="11" spans="2:16" x14ac:dyDescent="0.35">
      <c r="B11" s="119">
        <v>3</v>
      </c>
      <c r="C11" s="126"/>
      <c r="D11" s="126"/>
      <c r="E11" s="122"/>
      <c r="F11" s="126"/>
      <c r="G11" s="268"/>
      <c r="H11" s="148"/>
      <c r="I11" s="145"/>
      <c r="J11" s="146"/>
      <c r="K11" s="147"/>
      <c r="L11" s="288"/>
      <c r="M11" s="125"/>
      <c r="N11" s="259"/>
      <c r="O11" s="263"/>
      <c r="P11" s="125"/>
    </row>
    <row r="12" spans="2:16" x14ac:dyDescent="0.35">
      <c r="B12" s="119"/>
      <c r="C12" s="126"/>
      <c r="D12" s="126"/>
      <c r="E12" s="122"/>
      <c r="F12" s="126"/>
      <c r="G12" s="268"/>
      <c r="H12" s="148"/>
      <c r="I12" s="145"/>
      <c r="J12" s="146"/>
      <c r="K12" s="147"/>
      <c r="L12" s="288"/>
      <c r="M12" s="125"/>
      <c r="N12" s="259"/>
      <c r="O12" s="263"/>
      <c r="P12" s="125"/>
    </row>
    <row r="13" spans="2:16" x14ac:dyDescent="0.35">
      <c r="B13" s="119"/>
      <c r="C13" s="126"/>
      <c r="D13" s="126"/>
      <c r="E13" s="122"/>
      <c r="F13" s="126"/>
      <c r="G13" s="268"/>
      <c r="H13" s="148"/>
      <c r="I13" s="145"/>
      <c r="J13" s="146"/>
      <c r="K13" s="147"/>
      <c r="L13" s="288"/>
      <c r="M13" s="125"/>
      <c r="N13" s="259"/>
      <c r="O13" s="263"/>
      <c r="P13" s="125"/>
    </row>
    <row r="14" spans="2:16" x14ac:dyDescent="0.35">
      <c r="B14" s="119"/>
      <c r="C14" s="126"/>
      <c r="D14" s="126"/>
      <c r="E14" s="122"/>
      <c r="F14" s="126"/>
      <c r="G14" s="268"/>
      <c r="H14" s="148"/>
      <c r="I14" s="145"/>
      <c r="J14" s="146"/>
      <c r="K14" s="147"/>
      <c r="L14" s="288"/>
      <c r="M14" s="125"/>
      <c r="N14" s="259"/>
      <c r="O14" s="263"/>
      <c r="P14" s="125"/>
    </row>
    <row r="15" spans="2:16" x14ac:dyDescent="0.35">
      <c r="B15" s="119"/>
      <c r="C15" s="126"/>
      <c r="D15" s="126"/>
      <c r="E15" s="122"/>
      <c r="F15" s="126"/>
      <c r="G15" s="268"/>
      <c r="H15" s="148"/>
      <c r="I15" s="145"/>
      <c r="J15" s="146"/>
      <c r="K15" s="147"/>
      <c r="L15" s="288"/>
      <c r="M15" s="125"/>
      <c r="N15" s="259"/>
      <c r="O15" s="263"/>
      <c r="P15" s="125"/>
    </row>
    <row r="16" spans="2:16" x14ac:dyDescent="0.35">
      <c r="B16" s="119"/>
      <c r="C16" s="126"/>
      <c r="D16" s="126"/>
      <c r="E16" s="122"/>
      <c r="F16" s="126"/>
      <c r="G16" s="268"/>
      <c r="H16" s="148"/>
      <c r="I16" s="145"/>
      <c r="J16" s="146"/>
      <c r="K16" s="147"/>
      <c r="L16" s="288"/>
      <c r="M16" s="125"/>
      <c r="N16" s="259"/>
      <c r="O16" s="263"/>
      <c r="P16" s="125"/>
    </row>
    <row r="17" spans="2:16" x14ac:dyDescent="0.35">
      <c r="B17" s="119"/>
      <c r="C17" s="126"/>
      <c r="D17" s="126"/>
      <c r="E17" s="122"/>
      <c r="F17" s="126"/>
      <c r="G17" s="268"/>
      <c r="H17" s="148"/>
      <c r="I17" s="145"/>
      <c r="J17" s="146"/>
      <c r="K17" s="147"/>
      <c r="L17" s="288"/>
      <c r="M17" s="125"/>
      <c r="N17" s="259"/>
      <c r="O17" s="263"/>
      <c r="P17" s="125"/>
    </row>
    <row r="18" spans="2:16" s="103" customFormat="1" x14ac:dyDescent="0.35">
      <c r="B18" s="119"/>
      <c r="C18" s="126"/>
      <c r="D18" s="126"/>
      <c r="E18" s="122"/>
      <c r="F18" s="126"/>
      <c r="G18" s="268"/>
      <c r="H18" s="148"/>
      <c r="I18" s="145"/>
      <c r="J18" s="146"/>
      <c r="K18" s="147"/>
      <c r="L18" s="288"/>
      <c r="M18" s="125"/>
      <c r="N18" s="259"/>
      <c r="O18" s="263"/>
      <c r="P18" s="125"/>
    </row>
    <row r="19" spans="2:16" s="103" customFormat="1" ht="13" thickBot="1" x14ac:dyDescent="0.4">
      <c r="B19" s="128"/>
      <c r="C19" s="129"/>
      <c r="D19" s="129"/>
      <c r="E19" s="130"/>
      <c r="F19" s="129"/>
      <c r="G19" s="269"/>
      <c r="H19" s="149"/>
      <c r="I19" s="150"/>
      <c r="J19" s="151"/>
      <c r="K19" s="152"/>
      <c r="L19" s="289"/>
      <c r="M19" s="132"/>
      <c r="N19" s="260"/>
      <c r="O19" s="264"/>
      <c r="P19" s="132"/>
    </row>
    <row r="20" spans="2:16" s="103" customFormat="1" x14ac:dyDescent="0.35">
      <c r="B20" s="102"/>
      <c r="E20" s="102"/>
      <c r="I20" s="153"/>
      <c r="J20" s="153"/>
      <c r="K20" s="153"/>
      <c r="L20" s="153"/>
    </row>
    <row r="21" spans="2:16" x14ac:dyDescent="0.35">
      <c r="B21" s="102"/>
      <c r="C21" s="103"/>
      <c r="D21" s="103"/>
      <c r="E21" s="102"/>
      <c r="F21" s="103"/>
      <c r="G21" s="103"/>
      <c r="H21" s="103"/>
      <c r="I21" s="153"/>
      <c r="J21" s="153"/>
      <c r="K21" s="153"/>
      <c r="L21" s="153"/>
    </row>
    <row r="22" spans="2:16" x14ac:dyDescent="0.35">
      <c r="B22" s="102"/>
      <c r="C22" s="103"/>
      <c r="D22" s="103"/>
      <c r="E22" s="102"/>
      <c r="F22" s="103"/>
      <c r="G22" s="103"/>
      <c r="H22" s="103"/>
      <c r="I22" s="153"/>
      <c r="J22" s="153"/>
      <c r="K22" s="153"/>
      <c r="L22" s="153"/>
    </row>
    <row r="23" spans="2:16" x14ac:dyDescent="0.35">
      <c r="B23" s="102"/>
      <c r="C23" s="103"/>
      <c r="D23" s="103"/>
      <c r="E23" s="102"/>
      <c r="F23" s="103"/>
      <c r="G23" s="103"/>
      <c r="H23" s="103"/>
      <c r="I23" s="153"/>
      <c r="J23" s="153"/>
      <c r="K23" s="153"/>
      <c r="L23" s="153"/>
    </row>
    <row r="24" spans="2:16" x14ac:dyDescent="0.35">
      <c r="B24" s="102"/>
      <c r="C24" s="103"/>
      <c r="D24" s="103"/>
      <c r="E24" s="102"/>
      <c r="F24" s="103"/>
      <c r="G24" s="103"/>
      <c r="H24" s="103"/>
      <c r="I24" s="153"/>
      <c r="J24" s="153"/>
      <c r="K24" s="153"/>
      <c r="L24" s="153"/>
    </row>
    <row r="25" spans="2:16" x14ac:dyDescent="0.35">
      <c r="B25" s="102"/>
      <c r="C25" s="103"/>
      <c r="D25" s="103"/>
      <c r="E25" s="102"/>
      <c r="F25" s="103"/>
      <c r="G25" s="103"/>
      <c r="H25" s="103"/>
      <c r="I25" s="153"/>
      <c r="J25" s="153"/>
      <c r="K25" s="153"/>
      <c r="L25" s="153"/>
    </row>
    <row r="26" spans="2:16" x14ac:dyDescent="0.35">
      <c r="B26" s="102"/>
      <c r="C26" s="103"/>
      <c r="D26" s="103"/>
      <c r="E26" s="102"/>
      <c r="F26" s="103"/>
      <c r="G26" s="103"/>
      <c r="H26" s="103"/>
      <c r="I26" s="153"/>
      <c r="J26" s="153"/>
      <c r="K26" s="153"/>
      <c r="L26" s="153"/>
    </row>
    <row r="27" spans="2:16" x14ac:dyDescent="0.35">
      <c r="B27" s="102"/>
      <c r="C27" s="103"/>
      <c r="D27" s="103"/>
      <c r="E27" s="102"/>
      <c r="F27" s="103"/>
      <c r="G27" s="103"/>
      <c r="H27" s="103"/>
      <c r="I27" s="153"/>
      <c r="J27" s="153"/>
      <c r="K27" s="153"/>
      <c r="L27" s="153"/>
    </row>
    <row r="28" spans="2:16" x14ac:dyDescent="0.35">
      <c r="B28" s="102"/>
      <c r="C28" s="103"/>
      <c r="D28" s="103"/>
      <c r="E28" s="102"/>
      <c r="F28" s="103"/>
      <c r="G28" s="103"/>
      <c r="H28" s="103"/>
      <c r="I28" s="153"/>
      <c r="J28" s="153"/>
      <c r="K28" s="153"/>
      <c r="L28" s="153"/>
    </row>
    <row r="29" spans="2:16" x14ac:dyDescent="0.35">
      <c r="B29" s="102"/>
      <c r="C29" s="103"/>
      <c r="D29" s="103"/>
      <c r="E29" s="102"/>
      <c r="F29" s="103"/>
      <c r="G29" s="103"/>
      <c r="H29" s="103"/>
      <c r="I29" s="153"/>
      <c r="J29" s="153"/>
      <c r="K29" s="153"/>
      <c r="L29" s="153"/>
    </row>
    <row r="30" spans="2:16" x14ac:dyDescent="0.35">
      <c r="B30" s="102"/>
      <c r="C30" s="103"/>
      <c r="D30" s="103"/>
      <c r="E30" s="102"/>
      <c r="F30" s="103"/>
      <c r="G30" s="103"/>
      <c r="H30" s="103"/>
      <c r="I30" s="153"/>
      <c r="J30" s="153"/>
      <c r="K30" s="153"/>
      <c r="L30" s="153"/>
    </row>
    <row r="31" spans="2:16" x14ac:dyDescent="0.35">
      <c r="B31" s="102"/>
      <c r="C31" s="103"/>
      <c r="D31" s="103"/>
      <c r="E31" s="102"/>
      <c r="F31" s="103"/>
      <c r="G31" s="103"/>
      <c r="H31" s="103"/>
      <c r="I31" s="153"/>
      <c r="J31" s="153"/>
      <c r="K31" s="153"/>
      <c r="L31" s="153"/>
    </row>
    <row r="32" spans="2:16" x14ac:dyDescent="0.35">
      <c r="B32" s="102"/>
      <c r="C32" s="103"/>
      <c r="D32" s="103"/>
      <c r="E32" s="102"/>
      <c r="F32" s="103"/>
      <c r="G32" s="103"/>
      <c r="H32" s="103"/>
      <c r="I32" s="153"/>
      <c r="J32" s="153"/>
      <c r="K32" s="153"/>
      <c r="L32" s="153"/>
    </row>
    <row r="33" spans="2:12" x14ac:dyDescent="0.35">
      <c r="B33" s="102"/>
      <c r="C33" s="103"/>
      <c r="D33" s="103"/>
      <c r="E33" s="102"/>
      <c r="F33" s="103"/>
      <c r="G33" s="103"/>
      <c r="H33" s="103"/>
      <c r="I33" s="153"/>
      <c r="J33" s="153"/>
      <c r="K33" s="153"/>
      <c r="L33" s="153"/>
    </row>
    <row r="34" spans="2:12" x14ac:dyDescent="0.35">
      <c r="B34" s="102"/>
      <c r="C34" s="103"/>
      <c r="D34" s="103"/>
      <c r="E34" s="102"/>
      <c r="F34" s="103"/>
      <c r="G34" s="103"/>
      <c r="H34" s="103"/>
      <c r="I34" s="153"/>
      <c r="J34" s="153"/>
      <c r="K34" s="153"/>
      <c r="L34" s="153"/>
    </row>
    <row r="35" spans="2:12" x14ac:dyDescent="0.35">
      <c r="B35" s="102"/>
      <c r="C35" s="103"/>
      <c r="D35" s="103"/>
      <c r="E35" s="102"/>
      <c r="F35" s="103"/>
      <c r="G35" s="103"/>
      <c r="H35" s="103"/>
      <c r="I35" s="153"/>
      <c r="J35" s="153"/>
      <c r="K35" s="153"/>
      <c r="L35" s="153"/>
    </row>
    <row r="36" spans="2:12" x14ac:dyDescent="0.35">
      <c r="B36" s="102"/>
      <c r="C36" s="103"/>
      <c r="D36" s="103"/>
      <c r="E36" s="102"/>
      <c r="F36" s="103"/>
      <c r="G36" s="103"/>
      <c r="H36" s="103"/>
      <c r="I36" s="153"/>
      <c r="J36" s="153"/>
      <c r="K36" s="153"/>
      <c r="L36" s="153"/>
    </row>
    <row r="37" spans="2:12" x14ac:dyDescent="0.35">
      <c r="B37" s="102"/>
      <c r="C37" s="103"/>
      <c r="D37" s="103"/>
      <c r="E37" s="102"/>
      <c r="F37" s="103"/>
      <c r="G37" s="103"/>
      <c r="H37" s="103"/>
      <c r="I37" s="153"/>
      <c r="J37" s="153"/>
      <c r="K37" s="153"/>
      <c r="L37" s="153"/>
    </row>
    <row r="38" spans="2:12" x14ac:dyDescent="0.35">
      <c r="B38" s="102"/>
      <c r="C38" s="103"/>
      <c r="D38" s="103"/>
      <c r="E38" s="102"/>
      <c r="F38" s="103"/>
      <c r="G38" s="103"/>
      <c r="H38" s="103"/>
      <c r="I38" s="153"/>
      <c r="J38" s="153"/>
      <c r="K38" s="153"/>
      <c r="L38" s="153"/>
    </row>
    <row r="39" spans="2:12" x14ac:dyDescent="0.35">
      <c r="B39" s="102"/>
      <c r="C39" s="103"/>
      <c r="D39" s="103"/>
      <c r="E39" s="102"/>
      <c r="F39" s="103"/>
      <c r="G39" s="103"/>
      <c r="H39" s="103"/>
      <c r="I39" s="153"/>
      <c r="J39" s="153"/>
      <c r="K39" s="153"/>
      <c r="L39" s="153"/>
    </row>
    <row r="40" spans="2:12" x14ac:dyDescent="0.35">
      <c r="B40" s="102"/>
      <c r="C40" s="103"/>
      <c r="D40" s="103"/>
      <c r="E40" s="102"/>
      <c r="F40" s="103"/>
      <c r="G40" s="103"/>
      <c r="H40" s="103"/>
      <c r="I40" s="153"/>
      <c r="J40" s="153"/>
      <c r="K40" s="153"/>
      <c r="L40" s="153"/>
    </row>
    <row r="41" spans="2:12" x14ac:dyDescent="0.35">
      <c r="B41" s="102"/>
      <c r="C41" s="103"/>
      <c r="D41" s="103"/>
      <c r="E41" s="102"/>
      <c r="F41" s="103"/>
      <c r="G41" s="103"/>
      <c r="H41" s="103"/>
      <c r="I41" s="153"/>
      <c r="J41" s="153"/>
      <c r="K41" s="153"/>
      <c r="L41" s="153"/>
    </row>
    <row r="42" spans="2:12" x14ac:dyDescent="0.35">
      <c r="B42" s="102"/>
      <c r="C42" s="103"/>
      <c r="D42" s="103"/>
      <c r="E42" s="102"/>
      <c r="F42" s="103"/>
      <c r="G42" s="103"/>
      <c r="H42" s="103"/>
      <c r="I42" s="153"/>
      <c r="J42" s="153"/>
      <c r="K42" s="153"/>
      <c r="L42" s="153"/>
    </row>
    <row r="43" spans="2:12" x14ac:dyDescent="0.35">
      <c r="B43" s="102"/>
      <c r="C43" s="103"/>
      <c r="D43" s="103"/>
      <c r="E43" s="102"/>
      <c r="F43" s="103"/>
      <c r="G43" s="103"/>
      <c r="H43" s="103"/>
      <c r="I43" s="153"/>
      <c r="J43" s="153"/>
      <c r="K43" s="153"/>
      <c r="L43" s="153"/>
    </row>
    <row r="44" spans="2:12" x14ac:dyDescent="0.35">
      <c r="B44" s="102"/>
      <c r="C44" s="103"/>
      <c r="D44" s="103"/>
      <c r="E44" s="102"/>
      <c r="F44" s="103"/>
      <c r="G44" s="103"/>
      <c r="H44" s="103"/>
      <c r="I44" s="153"/>
      <c r="J44" s="153"/>
      <c r="K44" s="153"/>
      <c r="L44" s="153"/>
    </row>
    <row r="45" spans="2:12" x14ac:dyDescent="0.35">
      <c r="B45" s="102"/>
      <c r="C45" s="103"/>
      <c r="D45" s="103"/>
      <c r="E45" s="102"/>
      <c r="F45" s="103"/>
      <c r="G45" s="103"/>
      <c r="H45" s="103"/>
      <c r="I45" s="153"/>
      <c r="J45" s="153"/>
      <c r="K45" s="153"/>
      <c r="L45" s="153"/>
    </row>
    <row r="46" spans="2:12" x14ac:dyDescent="0.35">
      <c r="B46" s="102"/>
      <c r="C46" s="103"/>
      <c r="D46" s="103"/>
      <c r="E46" s="102"/>
      <c r="F46" s="103"/>
      <c r="G46" s="103"/>
      <c r="H46" s="103"/>
      <c r="I46" s="153"/>
      <c r="J46" s="153"/>
      <c r="K46" s="153"/>
      <c r="L46" s="153"/>
    </row>
    <row r="47" spans="2:12" x14ac:dyDescent="0.35">
      <c r="B47" s="102"/>
      <c r="C47" s="103"/>
      <c r="D47" s="103"/>
      <c r="E47" s="102"/>
      <c r="F47" s="103"/>
      <c r="G47" s="103"/>
      <c r="H47" s="103"/>
      <c r="I47" s="153"/>
      <c r="J47" s="153"/>
      <c r="K47" s="153"/>
      <c r="L47" s="153"/>
    </row>
    <row r="48" spans="2:12" x14ac:dyDescent="0.35">
      <c r="B48" s="102"/>
      <c r="C48" s="103"/>
      <c r="D48" s="103"/>
      <c r="E48" s="102"/>
      <c r="F48" s="103"/>
      <c r="G48" s="103"/>
      <c r="H48" s="103"/>
      <c r="I48" s="153"/>
      <c r="J48" s="153"/>
      <c r="K48" s="153"/>
      <c r="L48" s="153"/>
    </row>
    <row r="49" spans="2:12" x14ac:dyDescent="0.35">
      <c r="B49" s="102"/>
      <c r="C49" s="103"/>
      <c r="D49" s="103"/>
      <c r="E49" s="102"/>
      <c r="F49" s="103"/>
      <c r="G49" s="103"/>
      <c r="H49" s="103"/>
      <c r="I49" s="153"/>
      <c r="J49" s="153"/>
      <c r="K49" s="153"/>
      <c r="L49" s="153"/>
    </row>
    <row r="50" spans="2:12" x14ac:dyDescent="0.35">
      <c r="B50" s="102"/>
      <c r="C50" s="103"/>
      <c r="D50" s="103"/>
      <c r="E50" s="102"/>
      <c r="F50" s="103"/>
      <c r="G50" s="103"/>
      <c r="H50" s="103"/>
      <c r="I50" s="153"/>
      <c r="J50" s="153"/>
      <c r="K50" s="153"/>
      <c r="L50" s="153"/>
    </row>
    <row r="51" spans="2:12" x14ac:dyDescent="0.35">
      <c r="B51" s="102"/>
      <c r="C51" s="103"/>
      <c r="D51" s="103"/>
      <c r="E51" s="102"/>
      <c r="F51" s="103"/>
      <c r="G51" s="103"/>
      <c r="H51" s="103"/>
      <c r="I51" s="153"/>
      <c r="J51" s="153"/>
      <c r="K51" s="153"/>
      <c r="L51" s="153"/>
    </row>
    <row r="52" spans="2:12" x14ac:dyDescent="0.35">
      <c r="B52" s="102"/>
      <c r="C52" s="103"/>
      <c r="D52" s="103"/>
      <c r="E52" s="102"/>
      <c r="F52" s="103"/>
      <c r="G52" s="103"/>
      <c r="H52" s="103"/>
      <c r="I52" s="153"/>
      <c r="J52" s="153"/>
      <c r="K52" s="153"/>
      <c r="L52" s="153"/>
    </row>
    <row r="53" spans="2:12" x14ac:dyDescent="0.35">
      <c r="B53" s="102"/>
      <c r="C53" s="103"/>
      <c r="D53" s="103"/>
      <c r="E53" s="102"/>
      <c r="F53" s="103"/>
      <c r="G53" s="103"/>
      <c r="H53" s="103"/>
      <c r="I53" s="153"/>
      <c r="J53" s="153"/>
      <c r="K53" s="153"/>
      <c r="L53" s="153"/>
    </row>
    <row r="54" spans="2:12" x14ac:dyDescent="0.35">
      <c r="B54" s="102"/>
      <c r="C54" s="103"/>
      <c r="D54" s="103"/>
      <c r="E54" s="102"/>
      <c r="F54" s="103"/>
      <c r="G54" s="103"/>
      <c r="H54" s="103"/>
      <c r="I54" s="153"/>
      <c r="J54" s="153"/>
      <c r="K54" s="153"/>
      <c r="L54" s="153"/>
    </row>
    <row r="55" spans="2:12" x14ac:dyDescent="0.35">
      <c r="B55" s="102"/>
      <c r="C55" s="103"/>
      <c r="D55" s="103"/>
      <c r="E55" s="102"/>
      <c r="F55" s="103"/>
      <c r="G55" s="103"/>
      <c r="H55" s="103"/>
      <c r="I55" s="153"/>
      <c r="J55" s="153"/>
      <c r="K55" s="153"/>
      <c r="L55" s="153"/>
    </row>
    <row r="56" spans="2:12" x14ac:dyDescent="0.35">
      <c r="B56" s="102"/>
      <c r="C56" s="103"/>
      <c r="D56" s="103"/>
      <c r="E56" s="102"/>
      <c r="F56" s="103"/>
      <c r="G56" s="103"/>
      <c r="H56" s="103"/>
      <c r="I56" s="153"/>
      <c r="J56" s="153"/>
      <c r="K56" s="153"/>
      <c r="L56" s="153"/>
    </row>
    <row r="57" spans="2:12" x14ac:dyDescent="0.35">
      <c r="B57" s="102"/>
      <c r="C57" s="103"/>
      <c r="D57" s="103"/>
      <c r="E57" s="102"/>
      <c r="F57" s="103"/>
      <c r="G57" s="103"/>
      <c r="H57" s="103"/>
      <c r="I57" s="153"/>
      <c r="J57" s="153"/>
      <c r="K57" s="153"/>
      <c r="L57" s="153"/>
    </row>
    <row r="58" spans="2:12" x14ac:dyDescent="0.35">
      <c r="B58" s="102"/>
      <c r="C58" s="103"/>
      <c r="D58" s="103"/>
      <c r="E58" s="102"/>
      <c r="F58" s="103"/>
      <c r="G58" s="103"/>
      <c r="H58" s="103"/>
      <c r="I58" s="153"/>
      <c r="J58" s="153"/>
      <c r="K58" s="153"/>
      <c r="L58" s="153"/>
    </row>
    <row r="59" spans="2:12" x14ac:dyDescent="0.35">
      <c r="B59" s="102"/>
      <c r="C59" s="103"/>
      <c r="D59" s="103"/>
      <c r="E59" s="102"/>
      <c r="F59" s="103"/>
      <c r="G59" s="103"/>
      <c r="H59" s="103"/>
      <c r="I59" s="153"/>
      <c r="J59" s="153"/>
      <c r="K59" s="153"/>
      <c r="L59" s="153"/>
    </row>
    <row r="60" spans="2:12" x14ac:dyDescent="0.35">
      <c r="B60" s="102"/>
      <c r="C60" s="103"/>
      <c r="D60" s="103"/>
      <c r="E60" s="102"/>
      <c r="F60" s="103"/>
      <c r="G60" s="103"/>
      <c r="H60" s="103"/>
      <c r="I60" s="153"/>
      <c r="J60" s="153"/>
      <c r="K60" s="153"/>
      <c r="L60" s="153"/>
    </row>
    <row r="61" spans="2:12" x14ac:dyDescent="0.35">
      <c r="B61" s="102"/>
      <c r="C61" s="103"/>
      <c r="D61" s="103"/>
      <c r="E61" s="102"/>
      <c r="F61" s="103"/>
      <c r="G61" s="103"/>
      <c r="H61" s="103"/>
      <c r="I61" s="153"/>
      <c r="J61" s="153"/>
      <c r="K61" s="153"/>
      <c r="L61" s="153"/>
    </row>
    <row r="62" spans="2:12" x14ac:dyDescent="0.35">
      <c r="B62" s="102"/>
      <c r="C62" s="103"/>
      <c r="D62" s="103"/>
      <c r="E62" s="102"/>
      <c r="F62" s="103"/>
      <c r="G62" s="103"/>
      <c r="H62" s="103"/>
      <c r="I62" s="153"/>
      <c r="J62" s="153"/>
      <c r="K62" s="153"/>
      <c r="L62" s="153"/>
    </row>
    <row r="63" spans="2:12" x14ac:dyDescent="0.35">
      <c r="B63" s="102"/>
      <c r="C63" s="103"/>
      <c r="D63" s="103"/>
      <c r="E63" s="102"/>
      <c r="F63" s="103"/>
      <c r="G63" s="103"/>
      <c r="H63" s="103"/>
      <c r="I63" s="153"/>
      <c r="J63" s="153"/>
      <c r="K63" s="153"/>
      <c r="L63" s="153"/>
    </row>
    <row r="64" spans="2:12" x14ac:dyDescent="0.35">
      <c r="B64" s="102"/>
      <c r="C64" s="103"/>
      <c r="D64" s="103"/>
      <c r="E64" s="102"/>
      <c r="F64" s="103"/>
      <c r="G64" s="103"/>
      <c r="H64" s="103"/>
      <c r="I64" s="153"/>
      <c r="J64" s="153"/>
      <c r="K64" s="153"/>
      <c r="L64" s="153"/>
    </row>
    <row r="65" spans="2:12" x14ac:dyDescent="0.35">
      <c r="B65" s="102"/>
      <c r="C65" s="103"/>
      <c r="D65" s="103"/>
      <c r="E65" s="102"/>
      <c r="F65" s="103"/>
      <c r="G65" s="103"/>
      <c r="H65" s="103"/>
      <c r="I65" s="153"/>
      <c r="J65" s="153"/>
      <c r="K65" s="153"/>
      <c r="L65" s="153"/>
    </row>
    <row r="66" spans="2:12" x14ac:dyDescent="0.35">
      <c r="B66" s="102"/>
      <c r="C66" s="103"/>
      <c r="D66" s="103"/>
      <c r="E66" s="102"/>
      <c r="F66" s="103"/>
      <c r="G66" s="103"/>
      <c r="H66" s="103"/>
      <c r="I66" s="153"/>
      <c r="J66" s="153"/>
      <c r="K66" s="153"/>
      <c r="L66" s="153"/>
    </row>
    <row r="67" spans="2:12" x14ac:dyDescent="0.35">
      <c r="B67" s="102"/>
      <c r="C67" s="103"/>
      <c r="D67" s="103"/>
      <c r="E67" s="102"/>
      <c r="F67" s="103"/>
      <c r="G67" s="103"/>
      <c r="H67" s="103"/>
      <c r="I67" s="153"/>
      <c r="J67" s="153"/>
      <c r="K67" s="153"/>
      <c r="L67" s="153"/>
    </row>
    <row r="68" spans="2:12" x14ac:dyDescent="0.35">
      <c r="B68" s="102"/>
      <c r="C68" s="103"/>
      <c r="D68" s="103"/>
      <c r="E68" s="102"/>
      <c r="F68" s="103"/>
      <c r="G68" s="103"/>
      <c r="H68" s="103"/>
      <c r="I68" s="153"/>
      <c r="J68" s="153"/>
      <c r="K68" s="153"/>
      <c r="L68" s="153"/>
    </row>
    <row r="69" spans="2:12" x14ac:dyDescent="0.35">
      <c r="B69" s="102"/>
      <c r="C69" s="103"/>
      <c r="D69" s="103"/>
      <c r="E69" s="102"/>
      <c r="F69" s="103"/>
      <c r="G69" s="103"/>
      <c r="H69" s="103"/>
      <c r="I69" s="153"/>
      <c r="J69" s="153"/>
      <c r="K69" s="153"/>
      <c r="L69" s="153"/>
    </row>
    <row r="70" spans="2:12" x14ac:dyDescent="0.35">
      <c r="B70" s="102"/>
      <c r="C70" s="103"/>
      <c r="D70" s="103"/>
      <c r="E70" s="102"/>
      <c r="F70" s="103"/>
      <c r="G70" s="103"/>
      <c r="H70" s="103"/>
      <c r="I70" s="153"/>
      <c r="J70" s="153"/>
      <c r="K70" s="153"/>
      <c r="L70" s="153"/>
    </row>
    <row r="71" spans="2:12" x14ac:dyDescent="0.35">
      <c r="B71" s="102"/>
      <c r="C71" s="103"/>
      <c r="D71" s="103"/>
      <c r="E71" s="102"/>
      <c r="F71" s="103"/>
      <c r="G71" s="103"/>
      <c r="H71" s="103"/>
      <c r="I71" s="153"/>
      <c r="J71" s="153"/>
      <c r="K71" s="153"/>
      <c r="L71" s="153"/>
    </row>
    <row r="72" spans="2:12" x14ac:dyDescent="0.35">
      <c r="B72" s="102"/>
      <c r="C72" s="103"/>
      <c r="D72" s="103"/>
      <c r="E72" s="102"/>
      <c r="F72" s="103"/>
      <c r="G72" s="103"/>
      <c r="H72" s="103"/>
      <c r="I72" s="153"/>
      <c r="J72" s="153"/>
      <c r="K72" s="153"/>
      <c r="L72" s="153"/>
    </row>
    <row r="73" spans="2:12" x14ac:dyDescent="0.35">
      <c r="B73" s="102"/>
      <c r="C73" s="103"/>
      <c r="D73" s="103"/>
      <c r="E73" s="102"/>
      <c r="F73" s="103"/>
      <c r="G73" s="103"/>
      <c r="H73" s="103"/>
      <c r="I73" s="153"/>
      <c r="J73" s="153"/>
      <c r="K73" s="153"/>
      <c r="L73" s="153"/>
    </row>
    <row r="74" spans="2:12" x14ac:dyDescent="0.35">
      <c r="B74" s="102"/>
      <c r="C74" s="103"/>
      <c r="D74" s="103"/>
      <c r="E74" s="102"/>
      <c r="F74" s="103"/>
      <c r="G74" s="103"/>
      <c r="H74" s="103"/>
      <c r="I74" s="153"/>
      <c r="J74" s="153"/>
      <c r="K74" s="153"/>
      <c r="L74" s="153"/>
    </row>
    <row r="75" spans="2:12" x14ac:dyDescent="0.35">
      <c r="B75" s="102"/>
      <c r="C75" s="103"/>
      <c r="D75" s="103"/>
      <c r="E75" s="102"/>
      <c r="F75" s="103"/>
      <c r="G75" s="103"/>
      <c r="H75" s="103"/>
      <c r="I75" s="153"/>
      <c r="J75" s="153"/>
      <c r="K75" s="153"/>
      <c r="L75" s="153"/>
    </row>
    <row r="76" spans="2:12" x14ac:dyDescent="0.35">
      <c r="B76" s="102"/>
      <c r="C76" s="103"/>
      <c r="D76" s="103"/>
      <c r="E76" s="102"/>
      <c r="F76" s="103"/>
      <c r="G76" s="103"/>
      <c r="H76" s="103"/>
      <c r="I76" s="153"/>
      <c r="J76" s="153"/>
      <c r="K76" s="153"/>
      <c r="L76" s="153"/>
    </row>
    <row r="77" spans="2:12" x14ac:dyDescent="0.35">
      <c r="B77" s="102"/>
      <c r="C77" s="103"/>
      <c r="D77" s="103"/>
      <c r="E77" s="102"/>
      <c r="F77" s="103"/>
      <c r="G77" s="103"/>
      <c r="H77" s="103"/>
      <c r="I77" s="153"/>
      <c r="J77" s="153"/>
      <c r="K77" s="153"/>
      <c r="L77" s="153"/>
    </row>
    <row r="78" spans="2:12" x14ac:dyDescent="0.35">
      <c r="B78" s="102"/>
      <c r="C78" s="103"/>
      <c r="D78" s="103"/>
      <c r="E78" s="102"/>
      <c r="F78" s="103"/>
      <c r="G78" s="103"/>
      <c r="H78" s="103"/>
      <c r="I78" s="153"/>
      <c r="J78" s="153"/>
      <c r="K78" s="153"/>
      <c r="L78" s="153"/>
    </row>
    <row r="79" spans="2:12" x14ac:dyDescent="0.35">
      <c r="B79" s="102"/>
      <c r="C79" s="103"/>
      <c r="D79" s="103"/>
      <c r="E79" s="102"/>
      <c r="F79" s="103"/>
      <c r="G79" s="103"/>
      <c r="H79" s="103"/>
      <c r="I79" s="153"/>
      <c r="J79" s="153"/>
      <c r="K79" s="153"/>
      <c r="L79" s="153"/>
    </row>
    <row r="80" spans="2:12" x14ac:dyDescent="0.35">
      <c r="B80" s="102"/>
      <c r="C80" s="103"/>
      <c r="D80" s="103"/>
      <c r="E80" s="102"/>
      <c r="F80" s="103"/>
      <c r="G80" s="103"/>
      <c r="H80" s="103"/>
      <c r="I80" s="153"/>
      <c r="J80" s="153"/>
      <c r="K80" s="153"/>
      <c r="L80" s="153"/>
    </row>
    <row r="81" spans="2:12" x14ac:dyDescent="0.35">
      <c r="B81" s="102"/>
      <c r="C81" s="103"/>
      <c r="D81" s="103"/>
      <c r="E81" s="102"/>
      <c r="F81" s="103"/>
      <c r="G81" s="103"/>
      <c r="H81" s="103"/>
      <c r="I81" s="153"/>
      <c r="J81" s="153"/>
      <c r="K81" s="153"/>
      <c r="L81" s="153"/>
    </row>
    <row r="82" spans="2:12" x14ac:dyDescent="0.35">
      <c r="B82" s="102"/>
      <c r="C82" s="103"/>
      <c r="D82" s="103"/>
      <c r="E82" s="102"/>
      <c r="F82" s="103"/>
      <c r="G82" s="103"/>
      <c r="H82" s="103"/>
      <c r="I82" s="153"/>
      <c r="J82" s="153"/>
      <c r="K82" s="153"/>
      <c r="L82" s="153"/>
    </row>
    <row r="83" spans="2:12" x14ac:dyDescent="0.35">
      <c r="B83" s="102"/>
      <c r="C83" s="103"/>
      <c r="D83" s="103"/>
      <c r="E83" s="102"/>
      <c r="F83" s="103"/>
      <c r="G83" s="103"/>
      <c r="H83" s="103"/>
      <c r="I83" s="153"/>
      <c r="J83" s="153"/>
      <c r="K83" s="153"/>
      <c r="L83" s="153"/>
    </row>
    <row r="84" spans="2:12" x14ac:dyDescent="0.35">
      <c r="B84" s="102"/>
      <c r="C84" s="103"/>
      <c r="D84" s="103"/>
      <c r="E84" s="102"/>
      <c r="F84" s="103"/>
      <c r="G84" s="103"/>
      <c r="H84" s="103"/>
      <c r="I84" s="153"/>
      <c r="J84" s="153"/>
      <c r="K84" s="153"/>
      <c r="L84" s="153"/>
    </row>
    <row r="85" spans="2:12" x14ac:dyDescent="0.35">
      <c r="B85" s="102"/>
      <c r="C85" s="103"/>
      <c r="D85" s="103"/>
      <c r="E85" s="102"/>
      <c r="F85" s="103"/>
      <c r="G85" s="103"/>
      <c r="H85" s="103"/>
      <c r="I85" s="153"/>
      <c r="J85" s="153"/>
      <c r="K85" s="153"/>
      <c r="L85" s="153"/>
    </row>
    <row r="86" spans="2:12" x14ac:dyDescent="0.35">
      <c r="B86" s="102"/>
      <c r="C86" s="103"/>
      <c r="D86" s="103"/>
      <c r="E86" s="102"/>
      <c r="F86" s="103"/>
      <c r="G86" s="103"/>
      <c r="H86" s="103"/>
      <c r="I86" s="153"/>
      <c r="J86" s="153"/>
      <c r="K86" s="153"/>
      <c r="L86" s="153"/>
    </row>
    <row r="87" spans="2:12" x14ac:dyDescent="0.35">
      <c r="B87" s="102"/>
      <c r="C87" s="103"/>
      <c r="D87" s="103"/>
      <c r="E87" s="102"/>
      <c r="F87" s="103"/>
      <c r="G87" s="103"/>
      <c r="H87" s="103"/>
      <c r="I87" s="153"/>
      <c r="J87" s="153"/>
      <c r="K87" s="153"/>
      <c r="L87" s="153"/>
    </row>
    <row r="88" spans="2:12" x14ac:dyDescent="0.35">
      <c r="B88" s="102"/>
      <c r="C88" s="103"/>
      <c r="D88" s="103"/>
      <c r="E88" s="102"/>
      <c r="F88" s="103"/>
      <c r="G88" s="103"/>
      <c r="H88" s="103"/>
      <c r="I88" s="153"/>
      <c r="J88" s="153"/>
      <c r="K88" s="153"/>
      <c r="L88" s="153"/>
    </row>
    <row r="89" spans="2:12" x14ac:dyDescent="0.35">
      <c r="B89" s="102"/>
      <c r="C89" s="103"/>
      <c r="D89" s="103"/>
      <c r="E89" s="102"/>
      <c r="F89" s="103"/>
      <c r="G89" s="103"/>
      <c r="H89" s="103"/>
      <c r="I89" s="153"/>
      <c r="J89" s="153"/>
      <c r="K89" s="153"/>
      <c r="L89" s="153"/>
    </row>
    <row r="90" spans="2:12" x14ac:dyDescent="0.35">
      <c r="B90" s="102"/>
      <c r="C90" s="103"/>
      <c r="D90" s="103"/>
      <c r="E90" s="102"/>
      <c r="F90" s="103"/>
      <c r="G90" s="103"/>
      <c r="H90" s="103"/>
      <c r="I90" s="153"/>
      <c r="J90" s="153"/>
      <c r="K90" s="153"/>
      <c r="L90" s="153"/>
    </row>
    <row r="91" spans="2:12" x14ac:dyDescent="0.35">
      <c r="B91" s="102"/>
      <c r="C91" s="103"/>
      <c r="D91" s="103"/>
      <c r="E91" s="102"/>
      <c r="F91" s="103"/>
      <c r="G91" s="103"/>
      <c r="H91" s="103"/>
      <c r="I91" s="153"/>
      <c r="J91" s="153"/>
      <c r="K91" s="153"/>
      <c r="L91" s="153"/>
    </row>
    <row r="92" spans="2:12" x14ac:dyDescent="0.35">
      <c r="B92" s="102"/>
      <c r="C92" s="103"/>
      <c r="D92" s="103"/>
      <c r="E92" s="102"/>
      <c r="F92" s="103"/>
      <c r="G92" s="103"/>
      <c r="H92" s="103"/>
      <c r="I92" s="153"/>
      <c r="J92" s="153"/>
      <c r="K92" s="153"/>
      <c r="L92" s="153"/>
    </row>
    <row r="93" spans="2:12" x14ac:dyDescent="0.35">
      <c r="B93" s="102"/>
      <c r="C93" s="103"/>
      <c r="D93" s="103"/>
      <c r="E93" s="102"/>
      <c r="F93" s="103"/>
      <c r="G93" s="103"/>
      <c r="H93" s="103"/>
      <c r="I93" s="153"/>
      <c r="J93" s="153"/>
      <c r="K93" s="153"/>
      <c r="L93" s="153"/>
    </row>
    <row r="94" spans="2:12" x14ac:dyDescent="0.35">
      <c r="B94" s="102"/>
      <c r="C94" s="103"/>
      <c r="D94" s="103"/>
      <c r="E94" s="102"/>
      <c r="F94" s="103"/>
      <c r="G94" s="103"/>
      <c r="H94" s="103"/>
      <c r="I94" s="153"/>
      <c r="J94" s="153"/>
      <c r="K94" s="153"/>
      <c r="L94" s="153"/>
    </row>
    <row r="95" spans="2:12" x14ac:dyDescent="0.35">
      <c r="B95" s="102"/>
      <c r="C95" s="103"/>
      <c r="D95" s="103"/>
      <c r="E95" s="102"/>
      <c r="F95" s="103"/>
      <c r="G95" s="103"/>
      <c r="H95" s="103"/>
      <c r="I95" s="153"/>
      <c r="J95" s="153"/>
      <c r="K95" s="153"/>
      <c r="L95" s="153"/>
    </row>
    <row r="96" spans="2:12" x14ac:dyDescent="0.35">
      <c r="B96" s="102"/>
      <c r="C96" s="103"/>
      <c r="D96" s="103"/>
      <c r="E96" s="102"/>
      <c r="F96" s="103"/>
      <c r="G96" s="103"/>
      <c r="H96" s="103"/>
      <c r="I96" s="153"/>
      <c r="J96" s="153"/>
      <c r="K96" s="153"/>
      <c r="L96" s="153"/>
    </row>
    <row r="97" spans="2:12" x14ac:dyDescent="0.35">
      <c r="B97" s="102"/>
      <c r="C97" s="103"/>
      <c r="D97" s="103"/>
      <c r="E97" s="102"/>
      <c r="F97" s="103"/>
      <c r="G97" s="103"/>
      <c r="H97" s="103"/>
      <c r="I97" s="153"/>
      <c r="J97" s="153"/>
      <c r="K97" s="153"/>
      <c r="L97" s="153"/>
    </row>
    <row r="98" spans="2:12" x14ac:dyDescent="0.35">
      <c r="B98" s="102"/>
      <c r="C98" s="103"/>
      <c r="D98" s="103"/>
      <c r="E98" s="102"/>
      <c r="F98" s="103"/>
      <c r="G98" s="103"/>
      <c r="H98" s="103"/>
      <c r="I98" s="153"/>
      <c r="J98" s="153"/>
      <c r="K98" s="153"/>
      <c r="L98" s="153"/>
    </row>
    <row r="99" spans="2:12" x14ac:dyDescent="0.35">
      <c r="B99" s="102"/>
      <c r="C99" s="103"/>
      <c r="D99" s="103"/>
      <c r="E99" s="102"/>
      <c r="F99" s="103"/>
      <c r="G99" s="103"/>
      <c r="H99" s="103"/>
      <c r="I99" s="153"/>
      <c r="J99" s="153"/>
      <c r="K99" s="153"/>
      <c r="L99" s="153"/>
    </row>
    <row r="100" spans="2:12" x14ac:dyDescent="0.35">
      <c r="B100" s="102"/>
      <c r="C100" s="103"/>
      <c r="D100" s="103"/>
      <c r="E100" s="102"/>
      <c r="F100" s="103"/>
      <c r="G100" s="103"/>
      <c r="H100" s="103"/>
      <c r="I100" s="153"/>
      <c r="J100" s="153"/>
      <c r="K100" s="153"/>
      <c r="L100" s="153"/>
    </row>
    <row r="101" spans="2:12" x14ac:dyDescent="0.35">
      <c r="B101" s="102"/>
      <c r="C101" s="103"/>
      <c r="D101" s="103"/>
      <c r="E101" s="102"/>
      <c r="F101" s="103"/>
      <c r="G101" s="103"/>
      <c r="H101" s="103"/>
      <c r="I101" s="153"/>
      <c r="J101" s="153"/>
      <c r="K101" s="153"/>
      <c r="L101" s="153"/>
    </row>
    <row r="102" spans="2:12" x14ac:dyDescent="0.35">
      <c r="B102" s="102"/>
      <c r="C102" s="103"/>
      <c r="D102" s="103"/>
      <c r="E102" s="102"/>
      <c r="F102" s="103"/>
      <c r="G102" s="103"/>
      <c r="H102" s="103"/>
      <c r="I102" s="153"/>
      <c r="J102" s="153"/>
      <c r="K102" s="153"/>
      <c r="L102" s="153"/>
    </row>
    <row r="103" spans="2:12" x14ac:dyDescent="0.35">
      <c r="B103" s="102"/>
      <c r="C103" s="103"/>
      <c r="D103" s="103"/>
      <c r="E103" s="102"/>
      <c r="F103" s="103"/>
      <c r="G103" s="103"/>
      <c r="H103" s="103"/>
      <c r="I103" s="153"/>
      <c r="J103" s="153"/>
      <c r="K103" s="153"/>
      <c r="L103" s="153"/>
    </row>
    <row r="104" spans="2:12" x14ac:dyDescent="0.35">
      <c r="B104" s="102"/>
      <c r="C104" s="103"/>
      <c r="D104" s="103"/>
      <c r="E104" s="102"/>
      <c r="F104" s="103"/>
      <c r="G104" s="103"/>
      <c r="H104" s="103"/>
      <c r="I104" s="153"/>
      <c r="J104" s="153"/>
      <c r="K104" s="153"/>
      <c r="L104" s="153"/>
    </row>
    <row r="105" spans="2:12" x14ac:dyDescent="0.35">
      <c r="B105" s="102"/>
      <c r="C105" s="103"/>
      <c r="D105" s="103"/>
      <c r="E105" s="102"/>
      <c r="F105" s="103"/>
      <c r="G105" s="103"/>
      <c r="H105" s="103"/>
      <c r="I105" s="153"/>
      <c r="J105" s="153"/>
      <c r="K105" s="153"/>
      <c r="L105" s="153"/>
    </row>
    <row r="106" spans="2:12" x14ac:dyDescent="0.35">
      <c r="B106" s="102"/>
      <c r="C106" s="103"/>
      <c r="D106" s="103"/>
      <c r="E106" s="102"/>
      <c r="F106" s="103"/>
      <c r="G106" s="103"/>
      <c r="H106" s="103"/>
      <c r="I106" s="153"/>
      <c r="J106" s="153"/>
      <c r="K106" s="153"/>
      <c r="L106" s="153"/>
    </row>
    <row r="107" spans="2:12" x14ac:dyDescent="0.35">
      <c r="B107" s="102"/>
      <c r="C107" s="103"/>
      <c r="D107" s="103"/>
      <c r="E107" s="102"/>
      <c r="F107" s="103"/>
      <c r="G107" s="103"/>
      <c r="H107" s="103"/>
      <c r="I107" s="153"/>
      <c r="J107" s="153"/>
      <c r="K107" s="153"/>
      <c r="L107" s="153"/>
    </row>
    <row r="108" spans="2:12" x14ac:dyDescent="0.35">
      <c r="B108" s="102"/>
      <c r="C108" s="103"/>
      <c r="D108" s="103"/>
      <c r="E108" s="102"/>
      <c r="F108" s="103"/>
      <c r="G108" s="103"/>
      <c r="H108" s="103"/>
      <c r="I108" s="153"/>
      <c r="J108" s="153"/>
      <c r="K108" s="153"/>
      <c r="L108" s="153"/>
    </row>
    <row r="109" spans="2:12" x14ac:dyDescent="0.35">
      <c r="B109" s="102"/>
      <c r="C109" s="103"/>
      <c r="D109" s="103"/>
      <c r="E109" s="102"/>
      <c r="F109" s="103"/>
      <c r="G109" s="103"/>
      <c r="H109" s="103"/>
      <c r="I109" s="153"/>
      <c r="J109" s="153"/>
      <c r="K109" s="153"/>
      <c r="L109" s="153"/>
    </row>
    <row r="110" spans="2:12" x14ac:dyDescent="0.35">
      <c r="B110" s="102"/>
      <c r="C110" s="103"/>
      <c r="D110" s="103"/>
      <c r="E110" s="102"/>
      <c r="F110" s="103"/>
      <c r="G110" s="103"/>
      <c r="H110" s="103"/>
      <c r="I110" s="153"/>
      <c r="J110" s="153"/>
      <c r="K110" s="153"/>
      <c r="L110" s="153"/>
    </row>
    <row r="111" spans="2:12" x14ac:dyDescent="0.35">
      <c r="B111" s="102"/>
      <c r="C111" s="103"/>
      <c r="D111" s="103"/>
      <c r="E111" s="102"/>
      <c r="F111" s="103"/>
      <c r="G111" s="103"/>
      <c r="H111" s="103"/>
      <c r="I111" s="153"/>
      <c r="J111" s="153"/>
      <c r="K111" s="153"/>
      <c r="L111" s="153"/>
    </row>
    <row r="112" spans="2:12" x14ac:dyDescent="0.35">
      <c r="B112" s="102"/>
      <c r="C112" s="103"/>
      <c r="D112" s="103"/>
      <c r="E112" s="102"/>
      <c r="F112" s="103"/>
      <c r="G112" s="103"/>
      <c r="H112" s="103"/>
      <c r="I112" s="153"/>
      <c r="J112" s="153"/>
      <c r="K112" s="153"/>
      <c r="L112" s="153"/>
    </row>
    <row r="113" spans="2:12" x14ac:dyDescent="0.35">
      <c r="B113" s="102"/>
      <c r="C113" s="103"/>
      <c r="D113" s="103"/>
      <c r="E113" s="102"/>
      <c r="F113" s="103"/>
      <c r="G113" s="103"/>
      <c r="H113" s="103"/>
      <c r="I113" s="153"/>
      <c r="J113" s="153"/>
      <c r="K113" s="153"/>
      <c r="L113" s="153"/>
    </row>
    <row r="114" spans="2:12" x14ac:dyDescent="0.35">
      <c r="B114" s="102"/>
      <c r="C114" s="103"/>
      <c r="D114" s="103"/>
      <c r="E114" s="102"/>
      <c r="F114" s="103"/>
      <c r="G114" s="103"/>
      <c r="H114" s="103"/>
      <c r="I114" s="153"/>
      <c r="J114" s="153"/>
      <c r="K114" s="153"/>
      <c r="L114" s="153"/>
    </row>
    <row r="115" spans="2:12" x14ac:dyDescent="0.35">
      <c r="B115" s="102"/>
      <c r="C115" s="103"/>
      <c r="D115" s="103"/>
      <c r="E115" s="102"/>
      <c r="F115" s="103"/>
      <c r="G115" s="103"/>
      <c r="H115" s="103"/>
      <c r="I115" s="153"/>
      <c r="J115" s="153"/>
      <c r="K115" s="153"/>
      <c r="L115" s="153"/>
    </row>
    <row r="116" spans="2:12" x14ac:dyDescent="0.35">
      <c r="B116" s="102"/>
      <c r="C116" s="103"/>
      <c r="D116" s="103"/>
      <c r="E116" s="102"/>
      <c r="F116" s="103"/>
      <c r="G116" s="103"/>
      <c r="H116" s="103"/>
      <c r="I116" s="153"/>
      <c r="J116" s="153"/>
      <c r="K116" s="153"/>
      <c r="L116" s="153"/>
    </row>
    <row r="117" spans="2:12" x14ac:dyDescent="0.35">
      <c r="B117" s="102"/>
      <c r="C117" s="103"/>
      <c r="D117" s="103"/>
      <c r="E117" s="102"/>
      <c r="F117" s="103"/>
      <c r="G117" s="103"/>
      <c r="H117" s="103"/>
      <c r="I117" s="153"/>
      <c r="J117" s="153"/>
      <c r="K117" s="153"/>
      <c r="L117" s="153"/>
    </row>
    <row r="118" spans="2:12" x14ac:dyDescent="0.35">
      <c r="B118" s="102"/>
      <c r="C118" s="103"/>
      <c r="D118" s="103"/>
      <c r="E118" s="102"/>
      <c r="F118" s="103"/>
      <c r="G118" s="103"/>
      <c r="H118" s="103"/>
      <c r="I118" s="153"/>
      <c r="J118" s="153"/>
      <c r="K118" s="153"/>
      <c r="L118" s="153"/>
    </row>
    <row r="119" spans="2:12" x14ac:dyDescent="0.35">
      <c r="B119" s="102"/>
      <c r="C119" s="103"/>
      <c r="D119" s="103"/>
      <c r="E119" s="102"/>
      <c r="F119" s="103"/>
      <c r="G119" s="103"/>
      <c r="H119" s="103"/>
      <c r="I119" s="153"/>
      <c r="J119" s="153"/>
      <c r="K119" s="153"/>
      <c r="L119" s="153"/>
    </row>
    <row r="120" spans="2:12" x14ac:dyDescent="0.35">
      <c r="B120" s="102"/>
      <c r="C120" s="103"/>
      <c r="D120" s="103"/>
      <c r="E120" s="102"/>
      <c r="F120" s="103"/>
      <c r="G120" s="103"/>
      <c r="H120" s="103"/>
      <c r="I120" s="153"/>
      <c r="J120" s="153"/>
      <c r="K120" s="153"/>
      <c r="L120" s="153"/>
    </row>
    <row r="121" spans="2:12" x14ac:dyDescent="0.35">
      <c r="B121" s="102"/>
      <c r="C121" s="103"/>
      <c r="D121" s="103"/>
      <c r="E121" s="102"/>
      <c r="F121" s="103"/>
      <c r="G121" s="103"/>
      <c r="H121" s="103"/>
      <c r="I121" s="153"/>
      <c r="J121" s="153"/>
      <c r="K121" s="153"/>
      <c r="L121" s="153"/>
    </row>
    <row r="122" spans="2:12" x14ac:dyDescent="0.35">
      <c r="B122" s="102"/>
      <c r="C122" s="103"/>
      <c r="D122" s="103"/>
      <c r="E122" s="102"/>
      <c r="F122" s="103"/>
      <c r="G122" s="103"/>
      <c r="H122" s="103"/>
      <c r="I122" s="153"/>
      <c r="J122" s="153"/>
      <c r="K122" s="153"/>
      <c r="L122" s="153"/>
    </row>
    <row r="123" spans="2:12" x14ac:dyDescent="0.35">
      <c r="B123" s="102"/>
      <c r="C123" s="103"/>
      <c r="D123" s="103"/>
      <c r="E123" s="102"/>
      <c r="F123" s="103"/>
      <c r="G123" s="103"/>
      <c r="H123" s="103"/>
      <c r="I123" s="153"/>
      <c r="J123" s="153"/>
      <c r="K123" s="153"/>
      <c r="L123" s="153"/>
    </row>
    <row r="124" spans="2:12" x14ac:dyDescent="0.35">
      <c r="B124" s="102"/>
      <c r="C124" s="103"/>
      <c r="D124" s="103"/>
      <c r="E124" s="102"/>
      <c r="F124" s="103"/>
      <c r="G124" s="103"/>
      <c r="H124" s="103"/>
      <c r="I124" s="153"/>
      <c r="J124" s="153"/>
      <c r="K124" s="153"/>
      <c r="L124" s="153"/>
    </row>
    <row r="125" spans="2:12" x14ac:dyDescent="0.35">
      <c r="B125" s="102"/>
      <c r="C125" s="103"/>
      <c r="D125" s="103"/>
      <c r="E125" s="102"/>
      <c r="F125" s="103"/>
      <c r="G125" s="103"/>
      <c r="H125" s="103"/>
      <c r="I125" s="153"/>
      <c r="J125" s="153"/>
      <c r="K125" s="153"/>
      <c r="L125" s="153"/>
    </row>
    <row r="126" spans="2:12" x14ac:dyDescent="0.35">
      <c r="B126" s="102"/>
      <c r="C126" s="103"/>
      <c r="D126" s="103"/>
      <c r="E126" s="102"/>
      <c r="F126" s="103"/>
      <c r="G126" s="103"/>
      <c r="H126" s="103"/>
      <c r="I126" s="153"/>
      <c r="J126" s="153"/>
      <c r="K126" s="153"/>
      <c r="L126" s="153"/>
    </row>
    <row r="127" spans="2:12" x14ac:dyDescent="0.35">
      <c r="B127" s="102"/>
      <c r="C127" s="103"/>
      <c r="D127" s="103"/>
      <c r="E127" s="102"/>
      <c r="F127" s="103"/>
      <c r="G127" s="103"/>
      <c r="H127" s="103"/>
      <c r="I127" s="153"/>
      <c r="J127" s="153"/>
      <c r="K127" s="153"/>
      <c r="L127" s="153"/>
    </row>
    <row r="128" spans="2:12" x14ac:dyDescent="0.35">
      <c r="B128" s="102"/>
      <c r="C128" s="103"/>
      <c r="D128" s="103"/>
      <c r="E128" s="102"/>
      <c r="F128" s="103"/>
      <c r="G128" s="103"/>
      <c r="H128" s="103"/>
      <c r="I128" s="153"/>
      <c r="J128" s="153"/>
      <c r="K128" s="153"/>
      <c r="L128" s="153"/>
    </row>
    <row r="129" spans="2:12" x14ac:dyDescent="0.35">
      <c r="B129" s="102"/>
      <c r="C129" s="103"/>
      <c r="D129" s="103"/>
      <c r="E129" s="102"/>
      <c r="F129" s="103"/>
      <c r="G129" s="103"/>
      <c r="H129" s="103"/>
      <c r="I129" s="153"/>
      <c r="J129" s="153"/>
      <c r="K129" s="153"/>
      <c r="L129" s="153"/>
    </row>
    <row r="130" spans="2:12" x14ac:dyDescent="0.35">
      <c r="B130" s="102"/>
      <c r="C130" s="103"/>
      <c r="D130" s="103"/>
      <c r="E130" s="102"/>
      <c r="F130" s="103"/>
      <c r="G130" s="103"/>
      <c r="H130" s="103"/>
      <c r="I130" s="153"/>
      <c r="J130" s="153"/>
      <c r="K130" s="153"/>
      <c r="L130" s="153"/>
    </row>
    <row r="131" spans="2:12" x14ac:dyDescent="0.35">
      <c r="B131" s="102"/>
      <c r="C131" s="103"/>
      <c r="D131" s="103"/>
      <c r="E131" s="102"/>
      <c r="F131" s="103"/>
      <c r="G131" s="103"/>
      <c r="H131" s="103"/>
      <c r="I131" s="153"/>
      <c r="J131" s="153"/>
      <c r="K131" s="153"/>
      <c r="L131" s="153"/>
    </row>
    <row r="132" spans="2:12" x14ac:dyDescent="0.35">
      <c r="B132" s="102"/>
      <c r="C132" s="103"/>
      <c r="D132" s="103"/>
      <c r="E132" s="102"/>
      <c r="F132" s="103"/>
      <c r="G132" s="103"/>
      <c r="H132" s="103"/>
      <c r="I132" s="153"/>
      <c r="J132" s="153"/>
      <c r="K132" s="153"/>
      <c r="L132" s="153"/>
    </row>
    <row r="133" spans="2:12" x14ac:dyDescent="0.35">
      <c r="B133" s="102"/>
      <c r="C133" s="103"/>
      <c r="D133" s="103"/>
      <c r="E133" s="102"/>
      <c r="F133" s="103"/>
      <c r="G133" s="103"/>
      <c r="H133" s="103"/>
      <c r="I133" s="153"/>
      <c r="J133" s="153"/>
      <c r="K133" s="153"/>
      <c r="L133" s="153"/>
    </row>
    <row r="134" spans="2:12" x14ac:dyDescent="0.35">
      <c r="B134" s="102"/>
      <c r="C134" s="103"/>
      <c r="D134" s="103"/>
      <c r="E134" s="102"/>
      <c r="F134" s="103"/>
      <c r="G134" s="103"/>
      <c r="H134" s="103"/>
      <c r="I134" s="153"/>
      <c r="J134" s="153"/>
      <c r="K134" s="153"/>
      <c r="L134" s="153"/>
    </row>
    <row r="135" spans="2:12" x14ac:dyDescent="0.35">
      <c r="B135" s="102"/>
      <c r="C135" s="103"/>
      <c r="D135" s="103"/>
      <c r="E135" s="102"/>
      <c r="F135" s="103"/>
      <c r="G135" s="103"/>
      <c r="H135" s="103"/>
      <c r="I135" s="153"/>
      <c r="J135" s="153"/>
      <c r="K135" s="153"/>
      <c r="L135" s="153"/>
    </row>
    <row r="136" spans="2:12" x14ac:dyDescent="0.35">
      <c r="B136" s="102"/>
      <c r="C136" s="103"/>
      <c r="D136" s="103"/>
      <c r="E136" s="102"/>
      <c r="F136" s="103"/>
      <c r="G136" s="103"/>
      <c r="H136" s="103"/>
      <c r="I136" s="153"/>
      <c r="J136" s="153"/>
      <c r="K136" s="153"/>
      <c r="L136" s="153"/>
    </row>
    <row r="137" spans="2:12" x14ac:dyDescent="0.35">
      <c r="B137" s="102"/>
      <c r="C137" s="103"/>
      <c r="D137" s="103"/>
      <c r="E137" s="102"/>
      <c r="F137" s="103"/>
      <c r="G137" s="103"/>
      <c r="H137" s="103"/>
      <c r="I137" s="153"/>
      <c r="J137" s="153"/>
      <c r="K137" s="153"/>
      <c r="L137" s="153"/>
    </row>
    <row r="138" spans="2:12" x14ac:dyDescent="0.35">
      <c r="B138" s="102"/>
      <c r="C138" s="103"/>
      <c r="D138" s="103"/>
      <c r="E138" s="102"/>
      <c r="F138" s="103"/>
      <c r="G138" s="103"/>
      <c r="H138" s="103"/>
      <c r="I138" s="153"/>
      <c r="J138" s="153"/>
      <c r="K138" s="153"/>
      <c r="L138" s="153"/>
    </row>
    <row r="139" spans="2:12" x14ac:dyDescent="0.35">
      <c r="B139" s="102"/>
      <c r="C139" s="103"/>
      <c r="D139" s="103"/>
      <c r="E139" s="102"/>
      <c r="F139" s="103"/>
      <c r="G139" s="103"/>
      <c r="H139" s="103"/>
      <c r="I139" s="153"/>
      <c r="J139" s="153"/>
      <c r="K139" s="153"/>
      <c r="L139" s="153"/>
    </row>
    <row r="140" spans="2:12" x14ac:dyDescent="0.35">
      <c r="B140" s="102"/>
      <c r="C140" s="103"/>
      <c r="D140" s="103"/>
      <c r="E140" s="102"/>
      <c r="F140" s="103"/>
      <c r="G140" s="103"/>
      <c r="H140" s="103"/>
      <c r="I140" s="153"/>
      <c r="J140" s="153"/>
      <c r="K140" s="153"/>
      <c r="L140" s="153"/>
    </row>
    <row r="141" spans="2:12" x14ac:dyDescent="0.35">
      <c r="B141" s="102"/>
      <c r="C141" s="103"/>
      <c r="D141" s="103"/>
      <c r="E141" s="102"/>
      <c r="F141" s="103"/>
      <c r="G141" s="103"/>
      <c r="H141" s="103"/>
      <c r="I141" s="153"/>
      <c r="J141" s="153"/>
      <c r="K141" s="153"/>
      <c r="L141" s="153"/>
    </row>
    <row r="142" spans="2:12" x14ac:dyDescent="0.35">
      <c r="B142" s="102"/>
      <c r="C142" s="103"/>
      <c r="D142" s="103"/>
      <c r="E142" s="102"/>
      <c r="F142" s="103"/>
      <c r="G142" s="103"/>
      <c r="H142" s="103"/>
      <c r="I142" s="153"/>
      <c r="J142" s="153"/>
      <c r="K142" s="153"/>
      <c r="L142" s="153"/>
    </row>
    <row r="143" spans="2:12" x14ac:dyDescent="0.35">
      <c r="B143" s="102"/>
      <c r="C143" s="103"/>
      <c r="D143" s="103"/>
      <c r="E143" s="102"/>
      <c r="F143" s="103"/>
      <c r="G143" s="103"/>
      <c r="H143" s="103"/>
      <c r="I143" s="153"/>
      <c r="J143" s="153"/>
      <c r="K143" s="153"/>
      <c r="L143" s="153"/>
    </row>
    <row r="144" spans="2:12" x14ac:dyDescent="0.35">
      <c r="B144" s="102"/>
      <c r="C144" s="103"/>
      <c r="D144" s="103"/>
      <c r="E144" s="102"/>
      <c r="F144" s="103"/>
      <c r="G144" s="103"/>
      <c r="H144" s="103"/>
      <c r="I144" s="153"/>
      <c r="J144" s="153"/>
      <c r="K144" s="153"/>
      <c r="L144" s="153"/>
    </row>
    <row r="145" spans="2:12" x14ac:dyDescent="0.35">
      <c r="B145" s="102"/>
      <c r="C145" s="103"/>
      <c r="D145" s="103"/>
      <c r="E145" s="102"/>
      <c r="F145" s="103"/>
      <c r="G145" s="103"/>
      <c r="H145" s="103"/>
      <c r="I145" s="153"/>
      <c r="J145" s="153"/>
      <c r="K145" s="153"/>
      <c r="L145" s="153"/>
    </row>
    <row r="146" spans="2:12" x14ac:dyDescent="0.35">
      <c r="B146" s="102"/>
      <c r="C146" s="103"/>
      <c r="D146" s="103"/>
      <c r="E146" s="102"/>
      <c r="F146" s="103"/>
      <c r="G146" s="103"/>
      <c r="H146" s="103"/>
      <c r="I146" s="153"/>
      <c r="J146" s="153"/>
      <c r="K146" s="153"/>
      <c r="L146" s="153"/>
    </row>
    <row r="147" spans="2:12" x14ac:dyDescent="0.35">
      <c r="B147" s="102"/>
      <c r="C147" s="103"/>
      <c r="D147" s="103"/>
      <c r="E147" s="102"/>
      <c r="F147" s="103"/>
      <c r="G147" s="103"/>
      <c r="H147" s="103"/>
      <c r="I147" s="153"/>
      <c r="J147" s="153"/>
      <c r="K147" s="153"/>
      <c r="L147" s="153"/>
    </row>
    <row r="148" spans="2:12" x14ac:dyDescent="0.35">
      <c r="B148" s="102"/>
      <c r="C148" s="103"/>
      <c r="D148" s="103"/>
      <c r="E148" s="102"/>
      <c r="F148" s="103"/>
      <c r="G148" s="103"/>
      <c r="H148" s="103"/>
      <c r="I148" s="153"/>
      <c r="J148" s="153"/>
      <c r="K148" s="153"/>
      <c r="L148" s="153"/>
    </row>
  </sheetData>
  <mergeCells count="3">
    <mergeCell ref="B6:C6"/>
    <mergeCell ref="B3:M3"/>
    <mergeCell ref="B5:C5"/>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U148"/>
  <sheetViews>
    <sheetView topLeftCell="F1" zoomScale="86" zoomScaleNormal="86" workbookViewId="0">
      <selection activeCell="F2" sqref="F2"/>
    </sheetView>
  </sheetViews>
  <sheetFormatPr defaultRowHeight="12.5" x14ac:dyDescent="0.35"/>
  <cols>
    <col min="1" max="1" width="9.08984375" style="104"/>
    <col min="2" max="2" width="4.54296875" style="133" customWidth="1"/>
    <col min="3" max="3" width="20.453125" style="104" customWidth="1"/>
    <col min="4" max="4" width="15.453125" style="104" customWidth="1"/>
    <col min="5" max="5" width="18.54296875" style="104" customWidth="1"/>
    <col min="6" max="6" width="15.453125" style="104" customWidth="1"/>
    <col min="7" max="7" width="11.54296875" style="104" customWidth="1"/>
    <col min="8" max="8" width="18.54296875" style="104" customWidth="1"/>
    <col min="9" max="9" width="9.54296875" style="133" customWidth="1"/>
    <col min="10" max="11" width="11.54296875" style="133" customWidth="1"/>
    <col min="12" max="12" width="19" style="104" customWidth="1"/>
    <col min="13" max="13" width="14.54296875" style="104" customWidth="1"/>
    <col min="14" max="17" width="11.54296875" style="133" customWidth="1"/>
    <col min="18" max="18" width="14.54296875" style="104" customWidth="1"/>
    <col min="19" max="20" width="11.54296875" style="104" customWidth="1"/>
    <col min="21" max="21" width="12.453125" style="104" customWidth="1"/>
    <col min="22" max="259" width="9.453125" style="104"/>
    <col min="260" max="260" width="4.54296875" style="104" customWidth="1"/>
    <col min="261" max="261" width="22.54296875" style="104" customWidth="1"/>
    <col min="262" max="262" width="15.453125" style="104" customWidth="1"/>
    <col min="263" max="263" width="18.54296875" style="104" customWidth="1"/>
    <col min="264" max="264" width="15.453125" style="104" customWidth="1"/>
    <col min="265" max="265" width="11.54296875" style="104" customWidth="1"/>
    <col min="266" max="266" width="18.54296875" style="104" customWidth="1"/>
    <col min="267" max="267" width="9.54296875" style="104" customWidth="1"/>
    <col min="268" max="269" width="11.54296875" style="104" customWidth="1"/>
    <col min="270" max="270" width="21.453125" style="104" customWidth="1"/>
    <col min="271" max="273" width="11.54296875" style="104" customWidth="1"/>
    <col min="274" max="274" width="14.54296875" style="104" customWidth="1"/>
    <col min="275" max="515" width="9.453125" style="104"/>
    <col min="516" max="516" width="4.54296875" style="104" customWidth="1"/>
    <col min="517" max="517" width="22.54296875" style="104" customWidth="1"/>
    <col min="518" max="518" width="15.453125" style="104" customWidth="1"/>
    <col min="519" max="519" width="18.54296875" style="104" customWidth="1"/>
    <col min="520" max="520" width="15.453125" style="104" customWidth="1"/>
    <col min="521" max="521" width="11.54296875" style="104" customWidth="1"/>
    <col min="522" max="522" width="18.54296875" style="104" customWidth="1"/>
    <col min="523" max="523" width="9.54296875" style="104" customWidth="1"/>
    <col min="524" max="525" width="11.54296875" style="104" customWidth="1"/>
    <col min="526" max="526" width="21.453125" style="104" customWidth="1"/>
    <col min="527" max="529" width="11.54296875" style="104" customWidth="1"/>
    <col min="530" max="530" width="14.54296875" style="104" customWidth="1"/>
    <col min="531" max="771" width="9.453125" style="104"/>
    <col min="772" max="772" width="4.54296875" style="104" customWidth="1"/>
    <col min="773" max="773" width="22.54296875" style="104" customWidth="1"/>
    <col min="774" max="774" width="15.453125" style="104" customWidth="1"/>
    <col min="775" max="775" width="18.54296875" style="104" customWidth="1"/>
    <col min="776" max="776" width="15.453125" style="104" customWidth="1"/>
    <col min="777" max="777" width="11.54296875" style="104" customWidth="1"/>
    <col min="778" max="778" width="18.54296875" style="104" customWidth="1"/>
    <col min="779" max="779" width="9.54296875" style="104" customWidth="1"/>
    <col min="780" max="781" width="11.54296875" style="104" customWidth="1"/>
    <col min="782" max="782" width="21.453125" style="104" customWidth="1"/>
    <col min="783" max="785" width="11.54296875" style="104" customWidth="1"/>
    <col min="786" max="786" width="14.54296875" style="104" customWidth="1"/>
    <col min="787" max="1027" width="9.453125" style="104"/>
    <col min="1028" max="1028" width="4.54296875" style="104" customWidth="1"/>
    <col min="1029" max="1029" width="22.54296875" style="104" customWidth="1"/>
    <col min="1030" max="1030" width="15.453125" style="104" customWidth="1"/>
    <col min="1031" max="1031" width="18.54296875" style="104" customWidth="1"/>
    <col min="1032" max="1032" width="15.453125" style="104" customWidth="1"/>
    <col min="1033" max="1033" width="11.54296875" style="104" customWidth="1"/>
    <col min="1034" max="1034" width="18.54296875" style="104" customWidth="1"/>
    <col min="1035" max="1035" width="9.54296875" style="104" customWidth="1"/>
    <col min="1036" max="1037" width="11.54296875" style="104" customWidth="1"/>
    <col min="1038" max="1038" width="21.453125" style="104" customWidth="1"/>
    <col min="1039" max="1041" width="11.54296875" style="104" customWidth="1"/>
    <col min="1042" max="1042" width="14.54296875" style="104" customWidth="1"/>
    <col min="1043" max="1283" width="9.453125" style="104"/>
    <col min="1284" max="1284" width="4.54296875" style="104" customWidth="1"/>
    <col min="1285" max="1285" width="22.54296875" style="104" customWidth="1"/>
    <col min="1286" max="1286" width="15.453125" style="104" customWidth="1"/>
    <col min="1287" max="1287" width="18.54296875" style="104" customWidth="1"/>
    <col min="1288" max="1288" width="15.453125" style="104" customWidth="1"/>
    <col min="1289" max="1289" width="11.54296875" style="104" customWidth="1"/>
    <col min="1290" max="1290" width="18.54296875" style="104" customWidth="1"/>
    <col min="1291" max="1291" width="9.54296875" style="104" customWidth="1"/>
    <col min="1292" max="1293" width="11.54296875" style="104" customWidth="1"/>
    <col min="1294" max="1294" width="21.453125" style="104" customWidth="1"/>
    <col min="1295" max="1297" width="11.54296875" style="104" customWidth="1"/>
    <col min="1298" max="1298" width="14.54296875" style="104" customWidth="1"/>
    <col min="1299" max="1539" width="9.453125" style="104"/>
    <col min="1540" max="1540" width="4.54296875" style="104" customWidth="1"/>
    <col min="1541" max="1541" width="22.54296875" style="104" customWidth="1"/>
    <col min="1542" max="1542" width="15.453125" style="104" customWidth="1"/>
    <col min="1543" max="1543" width="18.54296875" style="104" customWidth="1"/>
    <col min="1544" max="1544" width="15.453125" style="104" customWidth="1"/>
    <col min="1545" max="1545" width="11.54296875" style="104" customWidth="1"/>
    <col min="1546" max="1546" width="18.54296875" style="104" customWidth="1"/>
    <col min="1547" max="1547" width="9.54296875" style="104" customWidth="1"/>
    <col min="1548" max="1549" width="11.54296875" style="104" customWidth="1"/>
    <col min="1550" max="1550" width="21.453125" style="104" customWidth="1"/>
    <col min="1551" max="1553" width="11.54296875" style="104" customWidth="1"/>
    <col min="1554" max="1554" width="14.54296875" style="104" customWidth="1"/>
    <col min="1555" max="1795" width="9.453125" style="104"/>
    <col min="1796" max="1796" width="4.54296875" style="104" customWidth="1"/>
    <col min="1797" max="1797" width="22.54296875" style="104" customWidth="1"/>
    <col min="1798" max="1798" width="15.453125" style="104" customWidth="1"/>
    <col min="1799" max="1799" width="18.54296875" style="104" customWidth="1"/>
    <col min="1800" max="1800" width="15.453125" style="104" customWidth="1"/>
    <col min="1801" max="1801" width="11.54296875" style="104" customWidth="1"/>
    <col min="1802" max="1802" width="18.54296875" style="104" customWidth="1"/>
    <col min="1803" max="1803" width="9.54296875" style="104" customWidth="1"/>
    <col min="1804" max="1805" width="11.54296875" style="104" customWidth="1"/>
    <col min="1806" max="1806" width="21.453125" style="104" customWidth="1"/>
    <col min="1807" max="1809" width="11.54296875" style="104" customWidth="1"/>
    <col min="1810" max="1810" width="14.54296875" style="104" customWidth="1"/>
    <col min="1811" max="2051" width="9.453125" style="104"/>
    <col min="2052" max="2052" width="4.54296875" style="104" customWidth="1"/>
    <col min="2053" max="2053" width="22.54296875" style="104" customWidth="1"/>
    <col min="2054" max="2054" width="15.453125" style="104" customWidth="1"/>
    <col min="2055" max="2055" width="18.54296875" style="104" customWidth="1"/>
    <col min="2056" max="2056" width="15.453125" style="104" customWidth="1"/>
    <col min="2057" max="2057" width="11.54296875" style="104" customWidth="1"/>
    <col min="2058" max="2058" width="18.54296875" style="104" customWidth="1"/>
    <col min="2059" max="2059" width="9.54296875" style="104" customWidth="1"/>
    <col min="2060" max="2061" width="11.54296875" style="104" customWidth="1"/>
    <col min="2062" max="2062" width="21.453125" style="104" customWidth="1"/>
    <col min="2063" max="2065" width="11.54296875" style="104" customWidth="1"/>
    <col min="2066" max="2066" width="14.54296875" style="104" customWidth="1"/>
    <col min="2067" max="2307" width="9.453125" style="104"/>
    <col min="2308" max="2308" width="4.54296875" style="104" customWidth="1"/>
    <col min="2309" max="2309" width="22.54296875" style="104" customWidth="1"/>
    <col min="2310" max="2310" width="15.453125" style="104" customWidth="1"/>
    <col min="2311" max="2311" width="18.54296875" style="104" customWidth="1"/>
    <col min="2312" max="2312" width="15.453125" style="104" customWidth="1"/>
    <col min="2313" max="2313" width="11.54296875" style="104" customWidth="1"/>
    <col min="2314" max="2314" width="18.54296875" style="104" customWidth="1"/>
    <col min="2315" max="2315" width="9.54296875" style="104" customWidth="1"/>
    <col min="2316" max="2317" width="11.54296875" style="104" customWidth="1"/>
    <col min="2318" max="2318" width="21.453125" style="104" customWidth="1"/>
    <col min="2319" max="2321" width="11.54296875" style="104" customWidth="1"/>
    <col min="2322" max="2322" width="14.54296875" style="104" customWidth="1"/>
    <col min="2323" max="2563" width="9.453125" style="104"/>
    <col min="2564" max="2564" width="4.54296875" style="104" customWidth="1"/>
    <col min="2565" max="2565" width="22.54296875" style="104" customWidth="1"/>
    <col min="2566" max="2566" width="15.453125" style="104" customWidth="1"/>
    <col min="2567" max="2567" width="18.54296875" style="104" customWidth="1"/>
    <col min="2568" max="2568" width="15.453125" style="104" customWidth="1"/>
    <col min="2569" max="2569" width="11.54296875" style="104" customWidth="1"/>
    <col min="2570" max="2570" width="18.54296875" style="104" customWidth="1"/>
    <col min="2571" max="2571" width="9.54296875" style="104" customWidth="1"/>
    <col min="2572" max="2573" width="11.54296875" style="104" customWidth="1"/>
    <col min="2574" max="2574" width="21.453125" style="104" customWidth="1"/>
    <col min="2575" max="2577" width="11.54296875" style="104" customWidth="1"/>
    <col min="2578" max="2578" width="14.54296875" style="104" customWidth="1"/>
    <col min="2579" max="2819" width="9.453125" style="104"/>
    <col min="2820" max="2820" width="4.54296875" style="104" customWidth="1"/>
    <col min="2821" max="2821" width="22.54296875" style="104" customWidth="1"/>
    <col min="2822" max="2822" width="15.453125" style="104" customWidth="1"/>
    <col min="2823" max="2823" width="18.54296875" style="104" customWidth="1"/>
    <col min="2824" max="2824" width="15.453125" style="104" customWidth="1"/>
    <col min="2825" max="2825" width="11.54296875" style="104" customWidth="1"/>
    <col min="2826" max="2826" width="18.54296875" style="104" customWidth="1"/>
    <col min="2827" max="2827" width="9.54296875" style="104" customWidth="1"/>
    <col min="2828" max="2829" width="11.54296875" style="104" customWidth="1"/>
    <col min="2830" max="2830" width="21.453125" style="104" customWidth="1"/>
    <col min="2831" max="2833" width="11.54296875" style="104" customWidth="1"/>
    <col min="2834" max="2834" width="14.54296875" style="104" customWidth="1"/>
    <col min="2835" max="3075" width="9.453125" style="104"/>
    <col min="3076" max="3076" width="4.54296875" style="104" customWidth="1"/>
    <col min="3077" max="3077" width="22.54296875" style="104" customWidth="1"/>
    <col min="3078" max="3078" width="15.453125" style="104" customWidth="1"/>
    <col min="3079" max="3079" width="18.54296875" style="104" customWidth="1"/>
    <col min="3080" max="3080" width="15.453125" style="104" customWidth="1"/>
    <col min="3081" max="3081" width="11.54296875" style="104" customWidth="1"/>
    <col min="3082" max="3082" width="18.54296875" style="104" customWidth="1"/>
    <col min="3083" max="3083" width="9.54296875" style="104" customWidth="1"/>
    <col min="3084" max="3085" width="11.54296875" style="104" customWidth="1"/>
    <col min="3086" max="3086" width="21.453125" style="104" customWidth="1"/>
    <col min="3087" max="3089" width="11.54296875" style="104" customWidth="1"/>
    <col min="3090" max="3090" width="14.54296875" style="104" customWidth="1"/>
    <col min="3091" max="3331" width="9.453125" style="104"/>
    <col min="3332" max="3332" width="4.54296875" style="104" customWidth="1"/>
    <col min="3333" max="3333" width="22.54296875" style="104" customWidth="1"/>
    <col min="3334" max="3334" width="15.453125" style="104" customWidth="1"/>
    <col min="3335" max="3335" width="18.54296875" style="104" customWidth="1"/>
    <col min="3336" max="3336" width="15.453125" style="104" customWidth="1"/>
    <col min="3337" max="3337" width="11.54296875" style="104" customWidth="1"/>
    <col min="3338" max="3338" width="18.54296875" style="104" customWidth="1"/>
    <col min="3339" max="3339" width="9.54296875" style="104" customWidth="1"/>
    <col min="3340" max="3341" width="11.54296875" style="104" customWidth="1"/>
    <col min="3342" max="3342" width="21.453125" style="104" customWidth="1"/>
    <col min="3343" max="3345" width="11.54296875" style="104" customWidth="1"/>
    <col min="3346" max="3346" width="14.54296875" style="104" customWidth="1"/>
    <col min="3347" max="3587" width="9.453125" style="104"/>
    <col min="3588" max="3588" width="4.54296875" style="104" customWidth="1"/>
    <col min="3589" max="3589" width="22.54296875" style="104" customWidth="1"/>
    <col min="3590" max="3590" width="15.453125" style="104" customWidth="1"/>
    <col min="3591" max="3591" width="18.54296875" style="104" customWidth="1"/>
    <col min="3592" max="3592" width="15.453125" style="104" customWidth="1"/>
    <col min="3593" max="3593" width="11.54296875" style="104" customWidth="1"/>
    <col min="3594" max="3594" width="18.54296875" style="104" customWidth="1"/>
    <col min="3595" max="3595" width="9.54296875" style="104" customWidth="1"/>
    <col min="3596" max="3597" width="11.54296875" style="104" customWidth="1"/>
    <col min="3598" max="3598" width="21.453125" style="104" customWidth="1"/>
    <col min="3599" max="3601" width="11.54296875" style="104" customWidth="1"/>
    <col min="3602" max="3602" width="14.54296875" style="104" customWidth="1"/>
    <col min="3603" max="3843" width="9.453125" style="104"/>
    <col min="3844" max="3844" width="4.54296875" style="104" customWidth="1"/>
    <col min="3845" max="3845" width="22.54296875" style="104" customWidth="1"/>
    <col min="3846" max="3846" width="15.453125" style="104" customWidth="1"/>
    <col min="3847" max="3847" width="18.54296875" style="104" customWidth="1"/>
    <col min="3848" max="3848" width="15.453125" style="104" customWidth="1"/>
    <col min="3849" max="3849" width="11.54296875" style="104" customWidth="1"/>
    <col min="3850" max="3850" width="18.54296875" style="104" customWidth="1"/>
    <col min="3851" max="3851" width="9.54296875" style="104" customWidth="1"/>
    <col min="3852" max="3853" width="11.54296875" style="104" customWidth="1"/>
    <col min="3854" max="3854" width="21.453125" style="104" customWidth="1"/>
    <col min="3855" max="3857" width="11.54296875" style="104" customWidth="1"/>
    <col min="3858" max="3858" width="14.54296875" style="104" customWidth="1"/>
    <col min="3859" max="4099" width="9.453125" style="104"/>
    <col min="4100" max="4100" width="4.54296875" style="104" customWidth="1"/>
    <col min="4101" max="4101" width="22.54296875" style="104" customWidth="1"/>
    <col min="4102" max="4102" width="15.453125" style="104" customWidth="1"/>
    <col min="4103" max="4103" width="18.54296875" style="104" customWidth="1"/>
    <col min="4104" max="4104" width="15.453125" style="104" customWidth="1"/>
    <col min="4105" max="4105" width="11.54296875" style="104" customWidth="1"/>
    <col min="4106" max="4106" width="18.54296875" style="104" customWidth="1"/>
    <col min="4107" max="4107" width="9.54296875" style="104" customWidth="1"/>
    <col min="4108" max="4109" width="11.54296875" style="104" customWidth="1"/>
    <col min="4110" max="4110" width="21.453125" style="104" customWidth="1"/>
    <col min="4111" max="4113" width="11.54296875" style="104" customWidth="1"/>
    <col min="4114" max="4114" width="14.54296875" style="104" customWidth="1"/>
    <col min="4115" max="4355" width="9.453125" style="104"/>
    <col min="4356" max="4356" width="4.54296875" style="104" customWidth="1"/>
    <col min="4357" max="4357" width="22.54296875" style="104" customWidth="1"/>
    <col min="4358" max="4358" width="15.453125" style="104" customWidth="1"/>
    <col min="4359" max="4359" width="18.54296875" style="104" customWidth="1"/>
    <col min="4360" max="4360" width="15.453125" style="104" customWidth="1"/>
    <col min="4361" max="4361" width="11.54296875" style="104" customWidth="1"/>
    <col min="4362" max="4362" width="18.54296875" style="104" customWidth="1"/>
    <col min="4363" max="4363" width="9.54296875" style="104" customWidth="1"/>
    <col min="4364" max="4365" width="11.54296875" style="104" customWidth="1"/>
    <col min="4366" max="4366" width="21.453125" style="104" customWidth="1"/>
    <col min="4367" max="4369" width="11.54296875" style="104" customWidth="1"/>
    <col min="4370" max="4370" width="14.54296875" style="104" customWidth="1"/>
    <col min="4371" max="4611" width="9.453125" style="104"/>
    <col min="4612" max="4612" width="4.54296875" style="104" customWidth="1"/>
    <col min="4613" max="4613" width="22.54296875" style="104" customWidth="1"/>
    <col min="4614" max="4614" width="15.453125" style="104" customWidth="1"/>
    <col min="4615" max="4615" width="18.54296875" style="104" customWidth="1"/>
    <col min="4616" max="4616" width="15.453125" style="104" customWidth="1"/>
    <col min="4617" max="4617" width="11.54296875" style="104" customWidth="1"/>
    <col min="4618" max="4618" width="18.54296875" style="104" customWidth="1"/>
    <col min="4619" max="4619" width="9.54296875" style="104" customWidth="1"/>
    <col min="4620" max="4621" width="11.54296875" style="104" customWidth="1"/>
    <col min="4622" max="4622" width="21.453125" style="104" customWidth="1"/>
    <col min="4623" max="4625" width="11.54296875" style="104" customWidth="1"/>
    <col min="4626" max="4626" width="14.54296875" style="104" customWidth="1"/>
    <col min="4627" max="4867" width="9.453125" style="104"/>
    <col min="4868" max="4868" width="4.54296875" style="104" customWidth="1"/>
    <col min="4869" max="4869" width="22.54296875" style="104" customWidth="1"/>
    <col min="4870" max="4870" width="15.453125" style="104" customWidth="1"/>
    <col min="4871" max="4871" width="18.54296875" style="104" customWidth="1"/>
    <col min="4872" max="4872" width="15.453125" style="104" customWidth="1"/>
    <col min="4873" max="4873" width="11.54296875" style="104" customWidth="1"/>
    <col min="4874" max="4874" width="18.54296875" style="104" customWidth="1"/>
    <col min="4875" max="4875" width="9.54296875" style="104" customWidth="1"/>
    <col min="4876" max="4877" width="11.54296875" style="104" customWidth="1"/>
    <col min="4878" max="4878" width="21.453125" style="104" customWidth="1"/>
    <col min="4879" max="4881" width="11.54296875" style="104" customWidth="1"/>
    <col min="4882" max="4882" width="14.54296875" style="104" customWidth="1"/>
    <col min="4883" max="5123" width="9.453125" style="104"/>
    <col min="5124" max="5124" width="4.54296875" style="104" customWidth="1"/>
    <col min="5125" max="5125" width="22.54296875" style="104" customWidth="1"/>
    <col min="5126" max="5126" width="15.453125" style="104" customWidth="1"/>
    <col min="5127" max="5127" width="18.54296875" style="104" customWidth="1"/>
    <col min="5128" max="5128" width="15.453125" style="104" customWidth="1"/>
    <col min="5129" max="5129" width="11.54296875" style="104" customWidth="1"/>
    <col min="5130" max="5130" width="18.54296875" style="104" customWidth="1"/>
    <col min="5131" max="5131" width="9.54296875" style="104" customWidth="1"/>
    <col min="5132" max="5133" width="11.54296875" style="104" customWidth="1"/>
    <col min="5134" max="5134" width="21.453125" style="104" customWidth="1"/>
    <col min="5135" max="5137" width="11.54296875" style="104" customWidth="1"/>
    <col min="5138" max="5138" width="14.54296875" style="104" customWidth="1"/>
    <col min="5139" max="5379" width="9.453125" style="104"/>
    <col min="5380" max="5380" width="4.54296875" style="104" customWidth="1"/>
    <col min="5381" max="5381" width="22.54296875" style="104" customWidth="1"/>
    <col min="5382" max="5382" width="15.453125" style="104" customWidth="1"/>
    <col min="5383" max="5383" width="18.54296875" style="104" customWidth="1"/>
    <col min="5384" max="5384" width="15.453125" style="104" customWidth="1"/>
    <col min="5385" max="5385" width="11.54296875" style="104" customWidth="1"/>
    <col min="5386" max="5386" width="18.54296875" style="104" customWidth="1"/>
    <col min="5387" max="5387" width="9.54296875" style="104" customWidth="1"/>
    <col min="5388" max="5389" width="11.54296875" style="104" customWidth="1"/>
    <col min="5390" max="5390" width="21.453125" style="104" customWidth="1"/>
    <col min="5391" max="5393" width="11.54296875" style="104" customWidth="1"/>
    <col min="5394" max="5394" width="14.54296875" style="104" customWidth="1"/>
    <col min="5395" max="5635" width="9.453125" style="104"/>
    <col min="5636" max="5636" width="4.54296875" style="104" customWidth="1"/>
    <col min="5637" max="5637" width="22.54296875" style="104" customWidth="1"/>
    <col min="5638" max="5638" width="15.453125" style="104" customWidth="1"/>
    <col min="5639" max="5639" width="18.54296875" style="104" customWidth="1"/>
    <col min="5640" max="5640" width="15.453125" style="104" customWidth="1"/>
    <col min="5641" max="5641" width="11.54296875" style="104" customWidth="1"/>
    <col min="5642" max="5642" width="18.54296875" style="104" customWidth="1"/>
    <col min="5643" max="5643" width="9.54296875" style="104" customWidth="1"/>
    <col min="5644" max="5645" width="11.54296875" style="104" customWidth="1"/>
    <col min="5646" max="5646" width="21.453125" style="104" customWidth="1"/>
    <col min="5647" max="5649" width="11.54296875" style="104" customWidth="1"/>
    <col min="5650" max="5650" width="14.54296875" style="104" customWidth="1"/>
    <col min="5651" max="5891" width="9.453125" style="104"/>
    <col min="5892" max="5892" width="4.54296875" style="104" customWidth="1"/>
    <col min="5893" max="5893" width="22.54296875" style="104" customWidth="1"/>
    <col min="5894" max="5894" width="15.453125" style="104" customWidth="1"/>
    <col min="5895" max="5895" width="18.54296875" style="104" customWidth="1"/>
    <col min="5896" max="5896" width="15.453125" style="104" customWidth="1"/>
    <col min="5897" max="5897" width="11.54296875" style="104" customWidth="1"/>
    <col min="5898" max="5898" width="18.54296875" style="104" customWidth="1"/>
    <col min="5899" max="5899" width="9.54296875" style="104" customWidth="1"/>
    <col min="5900" max="5901" width="11.54296875" style="104" customWidth="1"/>
    <col min="5902" max="5902" width="21.453125" style="104" customWidth="1"/>
    <col min="5903" max="5905" width="11.54296875" style="104" customWidth="1"/>
    <col min="5906" max="5906" width="14.54296875" style="104" customWidth="1"/>
    <col min="5907" max="6147" width="9.453125" style="104"/>
    <col min="6148" max="6148" width="4.54296875" style="104" customWidth="1"/>
    <col min="6149" max="6149" width="22.54296875" style="104" customWidth="1"/>
    <col min="6150" max="6150" width="15.453125" style="104" customWidth="1"/>
    <col min="6151" max="6151" width="18.54296875" style="104" customWidth="1"/>
    <col min="6152" max="6152" width="15.453125" style="104" customWidth="1"/>
    <col min="6153" max="6153" width="11.54296875" style="104" customWidth="1"/>
    <col min="6154" max="6154" width="18.54296875" style="104" customWidth="1"/>
    <col min="6155" max="6155" width="9.54296875" style="104" customWidth="1"/>
    <col min="6156" max="6157" width="11.54296875" style="104" customWidth="1"/>
    <col min="6158" max="6158" width="21.453125" style="104" customWidth="1"/>
    <col min="6159" max="6161" width="11.54296875" style="104" customWidth="1"/>
    <col min="6162" max="6162" width="14.54296875" style="104" customWidth="1"/>
    <col min="6163" max="6403" width="9.453125" style="104"/>
    <col min="6404" max="6404" width="4.54296875" style="104" customWidth="1"/>
    <col min="6405" max="6405" width="22.54296875" style="104" customWidth="1"/>
    <col min="6406" max="6406" width="15.453125" style="104" customWidth="1"/>
    <col min="6407" max="6407" width="18.54296875" style="104" customWidth="1"/>
    <col min="6408" max="6408" width="15.453125" style="104" customWidth="1"/>
    <col min="6409" max="6409" width="11.54296875" style="104" customWidth="1"/>
    <col min="6410" max="6410" width="18.54296875" style="104" customWidth="1"/>
    <col min="6411" max="6411" width="9.54296875" style="104" customWidth="1"/>
    <col min="6412" max="6413" width="11.54296875" style="104" customWidth="1"/>
    <col min="6414" max="6414" width="21.453125" style="104" customWidth="1"/>
    <col min="6415" max="6417" width="11.54296875" style="104" customWidth="1"/>
    <col min="6418" max="6418" width="14.54296875" style="104" customWidth="1"/>
    <col min="6419" max="6659" width="9.453125" style="104"/>
    <col min="6660" max="6660" width="4.54296875" style="104" customWidth="1"/>
    <col min="6661" max="6661" width="22.54296875" style="104" customWidth="1"/>
    <col min="6662" max="6662" width="15.453125" style="104" customWidth="1"/>
    <col min="6663" max="6663" width="18.54296875" style="104" customWidth="1"/>
    <col min="6664" max="6664" width="15.453125" style="104" customWidth="1"/>
    <col min="6665" max="6665" width="11.54296875" style="104" customWidth="1"/>
    <col min="6666" max="6666" width="18.54296875" style="104" customWidth="1"/>
    <col min="6667" max="6667" width="9.54296875" style="104" customWidth="1"/>
    <col min="6668" max="6669" width="11.54296875" style="104" customWidth="1"/>
    <col min="6670" max="6670" width="21.453125" style="104" customWidth="1"/>
    <col min="6671" max="6673" width="11.54296875" style="104" customWidth="1"/>
    <col min="6674" max="6674" width="14.54296875" style="104" customWidth="1"/>
    <col min="6675" max="6915" width="9.453125" style="104"/>
    <col min="6916" max="6916" width="4.54296875" style="104" customWidth="1"/>
    <col min="6917" max="6917" width="22.54296875" style="104" customWidth="1"/>
    <col min="6918" max="6918" width="15.453125" style="104" customWidth="1"/>
    <col min="6919" max="6919" width="18.54296875" style="104" customWidth="1"/>
    <col min="6920" max="6920" width="15.453125" style="104" customWidth="1"/>
    <col min="6921" max="6921" width="11.54296875" style="104" customWidth="1"/>
    <col min="6922" max="6922" width="18.54296875" style="104" customWidth="1"/>
    <col min="6923" max="6923" width="9.54296875" style="104" customWidth="1"/>
    <col min="6924" max="6925" width="11.54296875" style="104" customWidth="1"/>
    <col min="6926" max="6926" width="21.453125" style="104" customWidth="1"/>
    <col min="6927" max="6929" width="11.54296875" style="104" customWidth="1"/>
    <col min="6930" max="6930" width="14.54296875" style="104" customWidth="1"/>
    <col min="6931" max="7171" width="9.453125" style="104"/>
    <col min="7172" max="7172" width="4.54296875" style="104" customWidth="1"/>
    <col min="7173" max="7173" width="22.54296875" style="104" customWidth="1"/>
    <col min="7174" max="7174" width="15.453125" style="104" customWidth="1"/>
    <col min="7175" max="7175" width="18.54296875" style="104" customWidth="1"/>
    <col min="7176" max="7176" width="15.453125" style="104" customWidth="1"/>
    <col min="7177" max="7177" width="11.54296875" style="104" customWidth="1"/>
    <col min="7178" max="7178" width="18.54296875" style="104" customWidth="1"/>
    <col min="7179" max="7179" width="9.54296875" style="104" customWidth="1"/>
    <col min="7180" max="7181" width="11.54296875" style="104" customWidth="1"/>
    <col min="7182" max="7182" width="21.453125" style="104" customWidth="1"/>
    <col min="7183" max="7185" width="11.54296875" style="104" customWidth="1"/>
    <col min="7186" max="7186" width="14.54296875" style="104" customWidth="1"/>
    <col min="7187" max="7427" width="9.453125" style="104"/>
    <col min="7428" max="7428" width="4.54296875" style="104" customWidth="1"/>
    <col min="7429" max="7429" width="22.54296875" style="104" customWidth="1"/>
    <col min="7430" max="7430" width="15.453125" style="104" customWidth="1"/>
    <col min="7431" max="7431" width="18.54296875" style="104" customWidth="1"/>
    <col min="7432" max="7432" width="15.453125" style="104" customWidth="1"/>
    <col min="7433" max="7433" width="11.54296875" style="104" customWidth="1"/>
    <col min="7434" max="7434" width="18.54296875" style="104" customWidth="1"/>
    <col min="7435" max="7435" width="9.54296875" style="104" customWidth="1"/>
    <col min="7436" max="7437" width="11.54296875" style="104" customWidth="1"/>
    <col min="7438" max="7438" width="21.453125" style="104" customWidth="1"/>
    <col min="7439" max="7441" width="11.54296875" style="104" customWidth="1"/>
    <col min="7442" max="7442" width="14.54296875" style="104" customWidth="1"/>
    <col min="7443" max="7683" width="9.453125" style="104"/>
    <col min="7684" max="7684" width="4.54296875" style="104" customWidth="1"/>
    <col min="7685" max="7685" width="22.54296875" style="104" customWidth="1"/>
    <col min="7686" max="7686" width="15.453125" style="104" customWidth="1"/>
    <col min="7687" max="7687" width="18.54296875" style="104" customWidth="1"/>
    <col min="7688" max="7688" width="15.453125" style="104" customWidth="1"/>
    <col min="7689" max="7689" width="11.54296875" style="104" customWidth="1"/>
    <col min="7690" max="7690" width="18.54296875" style="104" customWidth="1"/>
    <col min="7691" max="7691" width="9.54296875" style="104" customWidth="1"/>
    <col min="7692" max="7693" width="11.54296875" style="104" customWidth="1"/>
    <col min="7694" max="7694" width="21.453125" style="104" customWidth="1"/>
    <col min="7695" max="7697" width="11.54296875" style="104" customWidth="1"/>
    <col min="7698" max="7698" width="14.54296875" style="104" customWidth="1"/>
    <col min="7699" max="7939" width="9.453125" style="104"/>
    <col min="7940" max="7940" width="4.54296875" style="104" customWidth="1"/>
    <col min="7941" max="7941" width="22.54296875" style="104" customWidth="1"/>
    <col min="7942" max="7942" width="15.453125" style="104" customWidth="1"/>
    <col min="7943" max="7943" width="18.54296875" style="104" customWidth="1"/>
    <col min="7944" max="7944" width="15.453125" style="104" customWidth="1"/>
    <col min="7945" max="7945" width="11.54296875" style="104" customWidth="1"/>
    <col min="7946" max="7946" width="18.54296875" style="104" customWidth="1"/>
    <col min="7947" max="7947" width="9.54296875" style="104" customWidth="1"/>
    <col min="7948" max="7949" width="11.54296875" style="104" customWidth="1"/>
    <col min="7950" max="7950" width="21.453125" style="104" customWidth="1"/>
    <col min="7951" max="7953" width="11.54296875" style="104" customWidth="1"/>
    <col min="7954" max="7954" width="14.54296875" style="104" customWidth="1"/>
    <col min="7955" max="8195" width="9.453125" style="104"/>
    <col min="8196" max="8196" width="4.54296875" style="104" customWidth="1"/>
    <col min="8197" max="8197" width="22.54296875" style="104" customWidth="1"/>
    <col min="8198" max="8198" width="15.453125" style="104" customWidth="1"/>
    <col min="8199" max="8199" width="18.54296875" style="104" customWidth="1"/>
    <col min="8200" max="8200" width="15.453125" style="104" customWidth="1"/>
    <col min="8201" max="8201" width="11.54296875" style="104" customWidth="1"/>
    <col min="8202" max="8202" width="18.54296875" style="104" customWidth="1"/>
    <col min="8203" max="8203" width="9.54296875" style="104" customWidth="1"/>
    <col min="8204" max="8205" width="11.54296875" style="104" customWidth="1"/>
    <col min="8206" max="8206" width="21.453125" style="104" customWidth="1"/>
    <col min="8207" max="8209" width="11.54296875" style="104" customWidth="1"/>
    <col min="8210" max="8210" width="14.54296875" style="104" customWidth="1"/>
    <col min="8211" max="8451" width="9.453125" style="104"/>
    <col min="8452" max="8452" width="4.54296875" style="104" customWidth="1"/>
    <col min="8453" max="8453" width="22.54296875" style="104" customWidth="1"/>
    <col min="8454" max="8454" width="15.453125" style="104" customWidth="1"/>
    <col min="8455" max="8455" width="18.54296875" style="104" customWidth="1"/>
    <col min="8456" max="8456" width="15.453125" style="104" customWidth="1"/>
    <col min="8457" max="8457" width="11.54296875" style="104" customWidth="1"/>
    <col min="8458" max="8458" width="18.54296875" style="104" customWidth="1"/>
    <col min="8459" max="8459" width="9.54296875" style="104" customWidth="1"/>
    <col min="8460" max="8461" width="11.54296875" style="104" customWidth="1"/>
    <col min="8462" max="8462" width="21.453125" style="104" customWidth="1"/>
    <col min="8463" max="8465" width="11.54296875" style="104" customWidth="1"/>
    <col min="8466" max="8466" width="14.54296875" style="104" customWidth="1"/>
    <col min="8467" max="8707" width="9.453125" style="104"/>
    <col min="8708" max="8708" width="4.54296875" style="104" customWidth="1"/>
    <col min="8709" max="8709" width="22.54296875" style="104" customWidth="1"/>
    <col min="8710" max="8710" width="15.453125" style="104" customWidth="1"/>
    <col min="8711" max="8711" width="18.54296875" style="104" customWidth="1"/>
    <col min="8712" max="8712" width="15.453125" style="104" customWidth="1"/>
    <col min="8713" max="8713" width="11.54296875" style="104" customWidth="1"/>
    <col min="8714" max="8714" width="18.54296875" style="104" customWidth="1"/>
    <col min="8715" max="8715" width="9.54296875" style="104" customWidth="1"/>
    <col min="8716" max="8717" width="11.54296875" style="104" customWidth="1"/>
    <col min="8718" max="8718" width="21.453125" style="104" customWidth="1"/>
    <col min="8719" max="8721" width="11.54296875" style="104" customWidth="1"/>
    <col min="8722" max="8722" width="14.54296875" style="104" customWidth="1"/>
    <col min="8723" max="8963" width="9.453125" style="104"/>
    <col min="8964" max="8964" width="4.54296875" style="104" customWidth="1"/>
    <col min="8965" max="8965" width="22.54296875" style="104" customWidth="1"/>
    <col min="8966" max="8966" width="15.453125" style="104" customWidth="1"/>
    <col min="8967" max="8967" width="18.54296875" style="104" customWidth="1"/>
    <col min="8968" max="8968" width="15.453125" style="104" customWidth="1"/>
    <col min="8969" max="8969" width="11.54296875" style="104" customWidth="1"/>
    <col min="8970" max="8970" width="18.54296875" style="104" customWidth="1"/>
    <col min="8971" max="8971" width="9.54296875" style="104" customWidth="1"/>
    <col min="8972" max="8973" width="11.54296875" style="104" customWidth="1"/>
    <col min="8974" max="8974" width="21.453125" style="104" customWidth="1"/>
    <col min="8975" max="8977" width="11.54296875" style="104" customWidth="1"/>
    <col min="8978" max="8978" width="14.54296875" style="104" customWidth="1"/>
    <col min="8979" max="9219" width="9.453125" style="104"/>
    <col min="9220" max="9220" width="4.54296875" style="104" customWidth="1"/>
    <col min="9221" max="9221" width="22.54296875" style="104" customWidth="1"/>
    <col min="9222" max="9222" width="15.453125" style="104" customWidth="1"/>
    <col min="9223" max="9223" width="18.54296875" style="104" customWidth="1"/>
    <col min="9224" max="9224" width="15.453125" style="104" customWidth="1"/>
    <col min="9225" max="9225" width="11.54296875" style="104" customWidth="1"/>
    <col min="9226" max="9226" width="18.54296875" style="104" customWidth="1"/>
    <col min="9227" max="9227" width="9.54296875" style="104" customWidth="1"/>
    <col min="9228" max="9229" width="11.54296875" style="104" customWidth="1"/>
    <col min="9230" max="9230" width="21.453125" style="104" customWidth="1"/>
    <col min="9231" max="9233" width="11.54296875" style="104" customWidth="1"/>
    <col min="9234" max="9234" width="14.54296875" style="104" customWidth="1"/>
    <col min="9235" max="9475" width="9.453125" style="104"/>
    <col min="9476" max="9476" width="4.54296875" style="104" customWidth="1"/>
    <col min="9477" max="9477" width="22.54296875" style="104" customWidth="1"/>
    <col min="9478" max="9478" width="15.453125" style="104" customWidth="1"/>
    <col min="9479" max="9479" width="18.54296875" style="104" customWidth="1"/>
    <col min="9480" max="9480" width="15.453125" style="104" customWidth="1"/>
    <col min="9481" max="9481" width="11.54296875" style="104" customWidth="1"/>
    <col min="9482" max="9482" width="18.54296875" style="104" customWidth="1"/>
    <col min="9483" max="9483" width="9.54296875" style="104" customWidth="1"/>
    <col min="9484" max="9485" width="11.54296875" style="104" customWidth="1"/>
    <col min="9486" max="9486" width="21.453125" style="104" customWidth="1"/>
    <col min="9487" max="9489" width="11.54296875" style="104" customWidth="1"/>
    <col min="9490" max="9490" width="14.54296875" style="104" customWidth="1"/>
    <col min="9491" max="9731" width="9.453125" style="104"/>
    <col min="9732" max="9732" width="4.54296875" style="104" customWidth="1"/>
    <col min="9733" max="9733" width="22.54296875" style="104" customWidth="1"/>
    <col min="9734" max="9734" width="15.453125" style="104" customWidth="1"/>
    <col min="9735" max="9735" width="18.54296875" style="104" customWidth="1"/>
    <col min="9736" max="9736" width="15.453125" style="104" customWidth="1"/>
    <col min="9737" max="9737" width="11.54296875" style="104" customWidth="1"/>
    <col min="9738" max="9738" width="18.54296875" style="104" customWidth="1"/>
    <col min="9739" max="9739" width="9.54296875" style="104" customWidth="1"/>
    <col min="9740" max="9741" width="11.54296875" style="104" customWidth="1"/>
    <col min="9742" max="9742" width="21.453125" style="104" customWidth="1"/>
    <col min="9743" max="9745" width="11.54296875" style="104" customWidth="1"/>
    <col min="9746" max="9746" width="14.54296875" style="104" customWidth="1"/>
    <col min="9747" max="9987" width="9.453125" style="104"/>
    <col min="9988" max="9988" width="4.54296875" style="104" customWidth="1"/>
    <col min="9989" max="9989" width="22.54296875" style="104" customWidth="1"/>
    <col min="9990" max="9990" width="15.453125" style="104" customWidth="1"/>
    <col min="9991" max="9991" width="18.54296875" style="104" customWidth="1"/>
    <col min="9992" max="9992" width="15.453125" style="104" customWidth="1"/>
    <col min="9993" max="9993" width="11.54296875" style="104" customWidth="1"/>
    <col min="9994" max="9994" width="18.54296875" style="104" customWidth="1"/>
    <col min="9995" max="9995" width="9.54296875" style="104" customWidth="1"/>
    <col min="9996" max="9997" width="11.54296875" style="104" customWidth="1"/>
    <col min="9998" max="9998" width="21.453125" style="104" customWidth="1"/>
    <col min="9999" max="10001" width="11.54296875" style="104" customWidth="1"/>
    <col min="10002" max="10002" width="14.54296875" style="104" customWidth="1"/>
    <col min="10003" max="10243" width="9.453125" style="104"/>
    <col min="10244" max="10244" width="4.54296875" style="104" customWidth="1"/>
    <col min="10245" max="10245" width="22.54296875" style="104" customWidth="1"/>
    <col min="10246" max="10246" width="15.453125" style="104" customWidth="1"/>
    <col min="10247" max="10247" width="18.54296875" style="104" customWidth="1"/>
    <col min="10248" max="10248" width="15.453125" style="104" customWidth="1"/>
    <col min="10249" max="10249" width="11.54296875" style="104" customWidth="1"/>
    <col min="10250" max="10250" width="18.54296875" style="104" customWidth="1"/>
    <col min="10251" max="10251" width="9.54296875" style="104" customWidth="1"/>
    <col min="10252" max="10253" width="11.54296875" style="104" customWidth="1"/>
    <col min="10254" max="10254" width="21.453125" style="104" customWidth="1"/>
    <col min="10255" max="10257" width="11.54296875" style="104" customWidth="1"/>
    <col min="10258" max="10258" width="14.54296875" style="104" customWidth="1"/>
    <col min="10259" max="10499" width="9.453125" style="104"/>
    <col min="10500" max="10500" width="4.54296875" style="104" customWidth="1"/>
    <col min="10501" max="10501" width="22.54296875" style="104" customWidth="1"/>
    <col min="10502" max="10502" width="15.453125" style="104" customWidth="1"/>
    <col min="10503" max="10503" width="18.54296875" style="104" customWidth="1"/>
    <col min="10504" max="10504" width="15.453125" style="104" customWidth="1"/>
    <col min="10505" max="10505" width="11.54296875" style="104" customWidth="1"/>
    <col min="10506" max="10506" width="18.54296875" style="104" customWidth="1"/>
    <col min="10507" max="10507" width="9.54296875" style="104" customWidth="1"/>
    <col min="10508" max="10509" width="11.54296875" style="104" customWidth="1"/>
    <col min="10510" max="10510" width="21.453125" style="104" customWidth="1"/>
    <col min="10511" max="10513" width="11.54296875" style="104" customWidth="1"/>
    <col min="10514" max="10514" width="14.54296875" style="104" customWidth="1"/>
    <col min="10515" max="10755" width="9.453125" style="104"/>
    <col min="10756" max="10756" width="4.54296875" style="104" customWidth="1"/>
    <col min="10757" max="10757" width="22.54296875" style="104" customWidth="1"/>
    <col min="10758" max="10758" width="15.453125" style="104" customWidth="1"/>
    <col min="10759" max="10759" width="18.54296875" style="104" customWidth="1"/>
    <col min="10760" max="10760" width="15.453125" style="104" customWidth="1"/>
    <col min="10761" max="10761" width="11.54296875" style="104" customWidth="1"/>
    <col min="10762" max="10762" width="18.54296875" style="104" customWidth="1"/>
    <col min="10763" max="10763" width="9.54296875" style="104" customWidth="1"/>
    <col min="10764" max="10765" width="11.54296875" style="104" customWidth="1"/>
    <col min="10766" max="10766" width="21.453125" style="104" customWidth="1"/>
    <col min="10767" max="10769" width="11.54296875" style="104" customWidth="1"/>
    <col min="10770" max="10770" width="14.54296875" style="104" customWidth="1"/>
    <col min="10771" max="11011" width="9.453125" style="104"/>
    <col min="11012" max="11012" width="4.54296875" style="104" customWidth="1"/>
    <col min="11013" max="11013" width="22.54296875" style="104" customWidth="1"/>
    <col min="11014" max="11014" width="15.453125" style="104" customWidth="1"/>
    <col min="11015" max="11015" width="18.54296875" style="104" customWidth="1"/>
    <col min="11016" max="11016" width="15.453125" style="104" customWidth="1"/>
    <col min="11017" max="11017" width="11.54296875" style="104" customWidth="1"/>
    <col min="11018" max="11018" width="18.54296875" style="104" customWidth="1"/>
    <col min="11019" max="11019" width="9.54296875" style="104" customWidth="1"/>
    <col min="11020" max="11021" width="11.54296875" style="104" customWidth="1"/>
    <col min="11022" max="11022" width="21.453125" style="104" customWidth="1"/>
    <col min="11023" max="11025" width="11.54296875" style="104" customWidth="1"/>
    <col min="11026" max="11026" width="14.54296875" style="104" customWidth="1"/>
    <col min="11027" max="11267" width="9.453125" style="104"/>
    <col min="11268" max="11268" width="4.54296875" style="104" customWidth="1"/>
    <col min="11269" max="11269" width="22.54296875" style="104" customWidth="1"/>
    <col min="11270" max="11270" width="15.453125" style="104" customWidth="1"/>
    <col min="11271" max="11271" width="18.54296875" style="104" customWidth="1"/>
    <col min="11272" max="11272" width="15.453125" style="104" customWidth="1"/>
    <col min="11273" max="11273" width="11.54296875" style="104" customWidth="1"/>
    <col min="11274" max="11274" width="18.54296875" style="104" customWidth="1"/>
    <col min="11275" max="11275" width="9.54296875" style="104" customWidth="1"/>
    <col min="11276" max="11277" width="11.54296875" style="104" customWidth="1"/>
    <col min="11278" max="11278" width="21.453125" style="104" customWidth="1"/>
    <col min="11279" max="11281" width="11.54296875" style="104" customWidth="1"/>
    <col min="11282" max="11282" width="14.54296875" style="104" customWidth="1"/>
    <col min="11283" max="11523" width="9.453125" style="104"/>
    <col min="11524" max="11524" width="4.54296875" style="104" customWidth="1"/>
    <col min="11525" max="11525" width="22.54296875" style="104" customWidth="1"/>
    <col min="11526" max="11526" width="15.453125" style="104" customWidth="1"/>
    <col min="11527" max="11527" width="18.54296875" style="104" customWidth="1"/>
    <col min="11528" max="11528" width="15.453125" style="104" customWidth="1"/>
    <col min="11529" max="11529" width="11.54296875" style="104" customWidth="1"/>
    <col min="11530" max="11530" width="18.54296875" style="104" customWidth="1"/>
    <col min="11531" max="11531" width="9.54296875" style="104" customWidth="1"/>
    <col min="11532" max="11533" width="11.54296875" style="104" customWidth="1"/>
    <col min="11534" max="11534" width="21.453125" style="104" customWidth="1"/>
    <col min="11535" max="11537" width="11.54296875" style="104" customWidth="1"/>
    <col min="11538" max="11538" width="14.54296875" style="104" customWidth="1"/>
    <col min="11539" max="11779" width="9.453125" style="104"/>
    <col min="11780" max="11780" width="4.54296875" style="104" customWidth="1"/>
    <col min="11781" max="11781" width="22.54296875" style="104" customWidth="1"/>
    <col min="11782" max="11782" width="15.453125" style="104" customWidth="1"/>
    <col min="11783" max="11783" width="18.54296875" style="104" customWidth="1"/>
    <col min="11784" max="11784" width="15.453125" style="104" customWidth="1"/>
    <col min="11785" max="11785" width="11.54296875" style="104" customWidth="1"/>
    <col min="11786" max="11786" width="18.54296875" style="104" customWidth="1"/>
    <col min="11787" max="11787" width="9.54296875" style="104" customWidth="1"/>
    <col min="11788" max="11789" width="11.54296875" style="104" customWidth="1"/>
    <col min="11790" max="11790" width="21.453125" style="104" customWidth="1"/>
    <col min="11791" max="11793" width="11.54296875" style="104" customWidth="1"/>
    <col min="11794" max="11794" width="14.54296875" style="104" customWidth="1"/>
    <col min="11795" max="12035" width="9.453125" style="104"/>
    <col min="12036" max="12036" width="4.54296875" style="104" customWidth="1"/>
    <col min="12037" max="12037" width="22.54296875" style="104" customWidth="1"/>
    <col min="12038" max="12038" width="15.453125" style="104" customWidth="1"/>
    <col min="12039" max="12039" width="18.54296875" style="104" customWidth="1"/>
    <col min="12040" max="12040" width="15.453125" style="104" customWidth="1"/>
    <col min="12041" max="12041" width="11.54296875" style="104" customWidth="1"/>
    <col min="12042" max="12042" width="18.54296875" style="104" customWidth="1"/>
    <col min="12043" max="12043" width="9.54296875" style="104" customWidth="1"/>
    <col min="12044" max="12045" width="11.54296875" style="104" customWidth="1"/>
    <col min="12046" max="12046" width="21.453125" style="104" customWidth="1"/>
    <col min="12047" max="12049" width="11.54296875" style="104" customWidth="1"/>
    <col min="12050" max="12050" width="14.54296875" style="104" customWidth="1"/>
    <col min="12051" max="12291" width="9.453125" style="104"/>
    <col min="12292" max="12292" width="4.54296875" style="104" customWidth="1"/>
    <col min="12293" max="12293" width="22.54296875" style="104" customWidth="1"/>
    <col min="12294" max="12294" width="15.453125" style="104" customWidth="1"/>
    <col min="12295" max="12295" width="18.54296875" style="104" customWidth="1"/>
    <col min="12296" max="12296" width="15.453125" style="104" customWidth="1"/>
    <col min="12297" max="12297" width="11.54296875" style="104" customWidth="1"/>
    <col min="12298" max="12298" width="18.54296875" style="104" customWidth="1"/>
    <col min="12299" max="12299" width="9.54296875" style="104" customWidth="1"/>
    <col min="12300" max="12301" width="11.54296875" style="104" customWidth="1"/>
    <col min="12302" max="12302" width="21.453125" style="104" customWidth="1"/>
    <col min="12303" max="12305" width="11.54296875" style="104" customWidth="1"/>
    <col min="12306" max="12306" width="14.54296875" style="104" customWidth="1"/>
    <col min="12307" max="12547" width="9.453125" style="104"/>
    <col min="12548" max="12548" width="4.54296875" style="104" customWidth="1"/>
    <col min="12549" max="12549" width="22.54296875" style="104" customWidth="1"/>
    <col min="12550" max="12550" width="15.453125" style="104" customWidth="1"/>
    <col min="12551" max="12551" width="18.54296875" style="104" customWidth="1"/>
    <col min="12552" max="12552" width="15.453125" style="104" customWidth="1"/>
    <col min="12553" max="12553" width="11.54296875" style="104" customWidth="1"/>
    <col min="12554" max="12554" width="18.54296875" style="104" customWidth="1"/>
    <col min="12555" max="12555" width="9.54296875" style="104" customWidth="1"/>
    <col min="12556" max="12557" width="11.54296875" style="104" customWidth="1"/>
    <col min="12558" max="12558" width="21.453125" style="104" customWidth="1"/>
    <col min="12559" max="12561" width="11.54296875" style="104" customWidth="1"/>
    <col min="12562" max="12562" width="14.54296875" style="104" customWidth="1"/>
    <col min="12563" max="12803" width="9.453125" style="104"/>
    <col min="12804" max="12804" width="4.54296875" style="104" customWidth="1"/>
    <col min="12805" max="12805" width="22.54296875" style="104" customWidth="1"/>
    <col min="12806" max="12806" width="15.453125" style="104" customWidth="1"/>
    <col min="12807" max="12807" width="18.54296875" style="104" customWidth="1"/>
    <col min="12808" max="12808" width="15.453125" style="104" customWidth="1"/>
    <col min="12809" max="12809" width="11.54296875" style="104" customWidth="1"/>
    <col min="12810" max="12810" width="18.54296875" style="104" customWidth="1"/>
    <col min="12811" max="12811" width="9.54296875" style="104" customWidth="1"/>
    <col min="12812" max="12813" width="11.54296875" style="104" customWidth="1"/>
    <col min="12814" max="12814" width="21.453125" style="104" customWidth="1"/>
    <col min="12815" max="12817" width="11.54296875" style="104" customWidth="1"/>
    <col min="12818" max="12818" width="14.54296875" style="104" customWidth="1"/>
    <col min="12819" max="13059" width="9.453125" style="104"/>
    <col min="13060" max="13060" width="4.54296875" style="104" customWidth="1"/>
    <col min="13061" max="13061" width="22.54296875" style="104" customWidth="1"/>
    <col min="13062" max="13062" width="15.453125" style="104" customWidth="1"/>
    <col min="13063" max="13063" width="18.54296875" style="104" customWidth="1"/>
    <col min="13064" max="13064" width="15.453125" style="104" customWidth="1"/>
    <col min="13065" max="13065" width="11.54296875" style="104" customWidth="1"/>
    <col min="13066" max="13066" width="18.54296875" style="104" customWidth="1"/>
    <col min="13067" max="13067" width="9.54296875" style="104" customWidth="1"/>
    <col min="13068" max="13069" width="11.54296875" style="104" customWidth="1"/>
    <col min="13070" max="13070" width="21.453125" style="104" customWidth="1"/>
    <col min="13071" max="13073" width="11.54296875" style="104" customWidth="1"/>
    <col min="13074" max="13074" width="14.54296875" style="104" customWidth="1"/>
    <col min="13075" max="13315" width="9.453125" style="104"/>
    <col min="13316" max="13316" width="4.54296875" style="104" customWidth="1"/>
    <col min="13317" max="13317" width="22.54296875" style="104" customWidth="1"/>
    <col min="13318" max="13318" width="15.453125" style="104" customWidth="1"/>
    <col min="13319" max="13319" width="18.54296875" style="104" customWidth="1"/>
    <col min="13320" max="13320" width="15.453125" style="104" customWidth="1"/>
    <col min="13321" max="13321" width="11.54296875" style="104" customWidth="1"/>
    <col min="13322" max="13322" width="18.54296875" style="104" customWidth="1"/>
    <col min="13323" max="13323" width="9.54296875" style="104" customWidth="1"/>
    <col min="13324" max="13325" width="11.54296875" style="104" customWidth="1"/>
    <col min="13326" max="13326" width="21.453125" style="104" customWidth="1"/>
    <col min="13327" max="13329" width="11.54296875" style="104" customWidth="1"/>
    <col min="13330" max="13330" width="14.54296875" style="104" customWidth="1"/>
    <col min="13331" max="13571" width="9.453125" style="104"/>
    <col min="13572" max="13572" width="4.54296875" style="104" customWidth="1"/>
    <col min="13573" max="13573" width="22.54296875" style="104" customWidth="1"/>
    <col min="13574" max="13574" width="15.453125" style="104" customWidth="1"/>
    <col min="13575" max="13575" width="18.54296875" style="104" customWidth="1"/>
    <col min="13576" max="13576" width="15.453125" style="104" customWidth="1"/>
    <col min="13577" max="13577" width="11.54296875" style="104" customWidth="1"/>
    <col min="13578" max="13578" width="18.54296875" style="104" customWidth="1"/>
    <col min="13579" max="13579" width="9.54296875" style="104" customWidth="1"/>
    <col min="13580" max="13581" width="11.54296875" style="104" customWidth="1"/>
    <col min="13582" max="13582" width="21.453125" style="104" customWidth="1"/>
    <col min="13583" max="13585" width="11.54296875" style="104" customWidth="1"/>
    <col min="13586" max="13586" width="14.54296875" style="104" customWidth="1"/>
    <col min="13587" max="13827" width="9.453125" style="104"/>
    <col min="13828" max="13828" width="4.54296875" style="104" customWidth="1"/>
    <col min="13829" max="13829" width="22.54296875" style="104" customWidth="1"/>
    <col min="13830" max="13830" width="15.453125" style="104" customWidth="1"/>
    <col min="13831" max="13831" width="18.54296875" style="104" customWidth="1"/>
    <col min="13832" max="13832" width="15.453125" style="104" customWidth="1"/>
    <col min="13833" max="13833" width="11.54296875" style="104" customWidth="1"/>
    <col min="13834" max="13834" width="18.54296875" style="104" customWidth="1"/>
    <col min="13835" max="13835" width="9.54296875" style="104" customWidth="1"/>
    <col min="13836" max="13837" width="11.54296875" style="104" customWidth="1"/>
    <col min="13838" max="13838" width="21.453125" style="104" customWidth="1"/>
    <col min="13839" max="13841" width="11.54296875" style="104" customWidth="1"/>
    <col min="13842" max="13842" width="14.54296875" style="104" customWidth="1"/>
    <col min="13843" max="14083" width="9.453125" style="104"/>
    <col min="14084" max="14084" width="4.54296875" style="104" customWidth="1"/>
    <col min="14085" max="14085" width="22.54296875" style="104" customWidth="1"/>
    <col min="14086" max="14086" width="15.453125" style="104" customWidth="1"/>
    <col min="14087" max="14087" width="18.54296875" style="104" customWidth="1"/>
    <col min="14088" max="14088" width="15.453125" style="104" customWidth="1"/>
    <col min="14089" max="14089" width="11.54296875" style="104" customWidth="1"/>
    <col min="14090" max="14090" width="18.54296875" style="104" customWidth="1"/>
    <col min="14091" max="14091" width="9.54296875" style="104" customWidth="1"/>
    <col min="14092" max="14093" width="11.54296875" style="104" customWidth="1"/>
    <col min="14094" max="14094" width="21.453125" style="104" customWidth="1"/>
    <col min="14095" max="14097" width="11.54296875" style="104" customWidth="1"/>
    <col min="14098" max="14098" width="14.54296875" style="104" customWidth="1"/>
    <col min="14099" max="14339" width="9.453125" style="104"/>
    <col min="14340" max="14340" width="4.54296875" style="104" customWidth="1"/>
    <col min="14341" max="14341" width="22.54296875" style="104" customWidth="1"/>
    <col min="14342" max="14342" width="15.453125" style="104" customWidth="1"/>
    <col min="14343" max="14343" width="18.54296875" style="104" customWidth="1"/>
    <col min="14344" max="14344" width="15.453125" style="104" customWidth="1"/>
    <col min="14345" max="14345" width="11.54296875" style="104" customWidth="1"/>
    <col min="14346" max="14346" width="18.54296875" style="104" customWidth="1"/>
    <col min="14347" max="14347" width="9.54296875" style="104" customWidth="1"/>
    <col min="14348" max="14349" width="11.54296875" style="104" customWidth="1"/>
    <col min="14350" max="14350" width="21.453125" style="104" customWidth="1"/>
    <col min="14351" max="14353" width="11.54296875" style="104" customWidth="1"/>
    <col min="14354" max="14354" width="14.54296875" style="104" customWidth="1"/>
    <col min="14355" max="14595" width="9.453125" style="104"/>
    <col min="14596" max="14596" width="4.54296875" style="104" customWidth="1"/>
    <col min="14597" max="14597" width="22.54296875" style="104" customWidth="1"/>
    <col min="14598" max="14598" width="15.453125" style="104" customWidth="1"/>
    <col min="14599" max="14599" width="18.54296875" style="104" customWidth="1"/>
    <col min="14600" max="14600" width="15.453125" style="104" customWidth="1"/>
    <col min="14601" max="14601" width="11.54296875" style="104" customWidth="1"/>
    <col min="14602" max="14602" width="18.54296875" style="104" customWidth="1"/>
    <col min="14603" max="14603" width="9.54296875" style="104" customWidth="1"/>
    <col min="14604" max="14605" width="11.54296875" style="104" customWidth="1"/>
    <col min="14606" max="14606" width="21.453125" style="104" customWidth="1"/>
    <col min="14607" max="14609" width="11.54296875" style="104" customWidth="1"/>
    <col min="14610" max="14610" width="14.54296875" style="104" customWidth="1"/>
    <col min="14611" max="14851" width="9.453125" style="104"/>
    <col min="14852" max="14852" width="4.54296875" style="104" customWidth="1"/>
    <col min="14853" max="14853" width="22.54296875" style="104" customWidth="1"/>
    <col min="14854" max="14854" width="15.453125" style="104" customWidth="1"/>
    <col min="14855" max="14855" width="18.54296875" style="104" customWidth="1"/>
    <col min="14856" max="14856" width="15.453125" style="104" customWidth="1"/>
    <col min="14857" max="14857" width="11.54296875" style="104" customWidth="1"/>
    <col min="14858" max="14858" width="18.54296875" style="104" customWidth="1"/>
    <col min="14859" max="14859" width="9.54296875" style="104" customWidth="1"/>
    <col min="14860" max="14861" width="11.54296875" style="104" customWidth="1"/>
    <col min="14862" max="14862" width="21.453125" style="104" customWidth="1"/>
    <col min="14863" max="14865" width="11.54296875" style="104" customWidth="1"/>
    <col min="14866" max="14866" width="14.54296875" style="104" customWidth="1"/>
    <col min="14867" max="15107" width="9.453125" style="104"/>
    <col min="15108" max="15108" width="4.54296875" style="104" customWidth="1"/>
    <col min="15109" max="15109" width="22.54296875" style="104" customWidth="1"/>
    <col min="15110" max="15110" width="15.453125" style="104" customWidth="1"/>
    <col min="15111" max="15111" width="18.54296875" style="104" customWidth="1"/>
    <col min="15112" max="15112" width="15.453125" style="104" customWidth="1"/>
    <col min="15113" max="15113" width="11.54296875" style="104" customWidth="1"/>
    <col min="15114" max="15114" width="18.54296875" style="104" customWidth="1"/>
    <col min="15115" max="15115" width="9.54296875" style="104" customWidth="1"/>
    <col min="15116" max="15117" width="11.54296875" style="104" customWidth="1"/>
    <col min="15118" max="15118" width="21.453125" style="104" customWidth="1"/>
    <col min="15119" max="15121" width="11.54296875" style="104" customWidth="1"/>
    <col min="15122" max="15122" width="14.54296875" style="104" customWidth="1"/>
    <col min="15123" max="15363" width="9.453125" style="104"/>
    <col min="15364" max="15364" width="4.54296875" style="104" customWidth="1"/>
    <col min="15365" max="15365" width="22.54296875" style="104" customWidth="1"/>
    <col min="15366" max="15366" width="15.453125" style="104" customWidth="1"/>
    <col min="15367" max="15367" width="18.54296875" style="104" customWidth="1"/>
    <col min="15368" max="15368" width="15.453125" style="104" customWidth="1"/>
    <col min="15369" max="15369" width="11.54296875" style="104" customWidth="1"/>
    <col min="15370" max="15370" width="18.54296875" style="104" customWidth="1"/>
    <col min="15371" max="15371" width="9.54296875" style="104" customWidth="1"/>
    <col min="15372" max="15373" width="11.54296875" style="104" customWidth="1"/>
    <col min="15374" max="15374" width="21.453125" style="104" customWidth="1"/>
    <col min="15375" max="15377" width="11.54296875" style="104" customWidth="1"/>
    <col min="15378" max="15378" width="14.54296875" style="104" customWidth="1"/>
    <col min="15379" max="15619" width="9.453125" style="104"/>
    <col min="15620" max="15620" width="4.54296875" style="104" customWidth="1"/>
    <col min="15621" max="15621" width="22.54296875" style="104" customWidth="1"/>
    <col min="15622" max="15622" width="15.453125" style="104" customWidth="1"/>
    <col min="15623" max="15623" width="18.54296875" style="104" customWidth="1"/>
    <col min="15624" max="15624" width="15.453125" style="104" customWidth="1"/>
    <col min="15625" max="15625" width="11.54296875" style="104" customWidth="1"/>
    <col min="15626" max="15626" width="18.54296875" style="104" customWidth="1"/>
    <col min="15627" max="15627" width="9.54296875" style="104" customWidth="1"/>
    <col min="15628" max="15629" width="11.54296875" style="104" customWidth="1"/>
    <col min="15630" max="15630" width="21.453125" style="104" customWidth="1"/>
    <col min="15631" max="15633" width="11.54296875" style="104" customWidth="1"/>
    <col min="15634" max="15634" width="14.54296875" style="104" customWidth="1"/>
    <col min="15635" max="15875" width="9.453125" style="104"/>
    <col min="15876" max="15876" width="4.54296875" style="104" customWidth="1"/>
    <col min="15877" max="15877" width="22.54296875" style="104" customWidth="1"/>
    <col min="15878" max="15878" width="15.453125" style="104" customWidth="1"/>
    <col min="15879" max="15879" width="18.54296875" style="104" customWidth="1"/>
    <col min="15880" max="15880" width="15.453125" style="104" customWidth="1"/>
    <col min="15881" max="15881" width="11.54296875" style="104" customWidth="1"/>
    <col min="15882" max="15882" width="18.54296875" style="104" customWidth="1"/>
    <col min="15883" max="15883" width="9.54296875" style="104" customWidth="1"/>
    <col min="15884" max="15885" width="11.54296875" style="104" customWidth="1"/>
    <col min="15886" max="15886" width="21.453125" style="104" customWidth="1"/>
    <col min="15887" max="15889" width="11.54296875" style="104" customWidth="1"/>
    <col min="15890" max="15890" width="14.54296875" style="104" customWidth="1"/>
    <col min="15891" max="16131" width="9.453125" style="104"/>
    <col min="16132" max="16132" width="4.54296875" style="104" customWidth="1"/>
    <col min="16133" max="16133" width="22.54296875" style="104" customWidth="1"/>
    <col min="16134" max="16134" width="15.453125" style="104" customWidth="1"/>
    <col min="16135" max="16135" width="18.54296875" style="104" customWidth="1"/>
    <col min="16136" max="16136" width="15.453125" style="104" customWidth="1"/>
    <col min="16137" max="16137" width="11.54296875" style="104" customWidth="1"/>
    <col min="16138" max="16138" width="18.54296875" style="104" customWidth="1"/>
    <col min="16139" max="16139" width="9.54296875" style="104" customWidth="1"/>
    <col min="16140" max="16141" width="11.54296875" style="104" customWidth="1"/>
    <col min="16142" max="16142" width="21.453125" style="104" customWidth="1"/>
    <col min="16143" max="16145" width="11.54296875" style="104" customWidth="1"/>
    <col min="16146" max="16146" width="14.54296875" style="104" customWidth="1"/>
    <col min="16147" max="16384" width="9.453125" style="104"/>
  </cols>
  <sheetData>
    <row r="1" spans="2:21" ht="72.75" customHeight="1" x14ac:dyDescent="0.35"/>
    <row r="2" spans="2:21" ht="19.5" customHeight="1" x14ac:dyDescent="0.35"/>
    <row r="3" spans="2:21" ht="15.75" customHeight="1" x14ac:dyDescent="0.35">
      <c r="B3" s="569" t="s">
        <v>119</v>
      </c>
      <c r="C3" s="569"/>
      <c r="D3" s="569"/>
      <c r="E3" s="569"/>
      <c r="F3" s="569"/>
      <c r="G3" s="569"/>
      <c r="H3" s="569"/>
      <c r="I3" s="569"/>
      <c r="J3" s="569"/>
      <c r="K3" s="569"/>
      <c r="L3" s="569"/>
      <c r="M3" s="569"/>
      <c r="N3" s="569"/>
      <c r="O3" s="569"/>
      <c r="P3" s="154"/>
      <c r="Q3" s="280"/>
    </row>
    <row r="4" spans="2:21" customFormat="1" ht="12.75" customHeight="1" x14ac:dyDescent="0.35"/>
    <row r="5" spans="2:21" ht="12.75" customHeight="1" x14ac:dyDescent="0.35">
      <c r="B5" s="565" t="s">
        <v>7</v>
      </c>
      <c r="C5" s="565"/>
      <c r="D5" s="277">
        <f>VZI!E18</f>
        <v>0</v>
      </c>
      <c r="E5" s="89"/>
      <c r="F5" s="89"/>
      <c r="G5" s="89"/>
      <c r="H5" s="89"/>
      <c r="I5" s="566"/>
      <c r="J5" s="566"/>
      <c r="K5" s="566"/>
      <c r="L5" s="566"/>
      <c r="M5" s="566"/>
      <c r="N5" s="566"/>
      <c r="O5" s="566"/>
      <c r="P5" s="90"/>
      <c r="Q5" s="279"/>
    </row>
    <row r="6" spans="2:21" ht="12.75" customHeight="1" x14ac:dyDescent="0.35">
      <c r="B6" s="565" t="s">
        <v>17</v>
      </c>
      <c r="C6" s="565"/>
      <c r="D6" s="277">
        <f>VZI!E19</f>
        <v>0</v>
      </c>
      <c r="E6" s="89"/>
      <c r="F6" s="89"/>
      <c r="G6" s="89"/>
      <c r="H6" s="89"/>
      <c r="I6" s="566"/>
      <c r="J6" s="566"/>
      <c r="K6" s="566"/>
      <c r="L6" s="566"/>
      <c r="M6" s="566"/>
      <c r="N6" s="566"/>
      <c r="O6" s="566"/>
      <c r="P6" s="90"/>
      <c r="Q6" s="279"/>
    </row>
    <row r="7" spans="2:21" ht="13" thickBot="1" x14ac:dyDescent="0.4"/>
    <row r="8" spans="2:21" s="111" customFormat="1" ht="142.5" customHeight="1" x14ac:dyDescent="0.35">
      <c r="B8" s="107" t="s">
        <v>81</v>
      </c>
      <c r="C8" s="108" t="s">
        <v>82</v>
      </c>
      <c r="D8" s="108" t="s">
        <v>120</v>
      </c>
      <c r="E8" s="108" t="s">
        <v>121</v>
      </c>
      <c r="F8" s="108" t="s">
        <v>122</v>
      </c>
      <c r="G8" s="108" t="s">
        <v>123</v>
      </c>
      <c r="H8" s="108" t="s">
        <v>124</v>
      </c>
      <c r="I8" s="108" t="s">
        <v>91</v>
      </c>
      <c r="J8" s="108" t="s">
        <v>92</v>
      </c>
      <c r="K8" s="108" t="s">
        <v>93</v>
      </c>
      <c r="L8" s="108" t="s">
        <v>84</v>
      </c>
      <c r="M8" s="108" t="s">
        <v>170</v>
      </c>
      <c r="N8" s="108" t="s">
        <v>94</v>
      </c>
      <c r="O8" s="109" t="s">
        <v>95</v>
      </c>
      <c r="P8" s="156" t="s">
        <v>87</v>
      </c>
      <c r="Q8" s="286" t="s">
        <v>180</v>
      </c>
      <c r="R8" s="110" t="s">
        <v>166</v>
      </c>
      <c r="S8" s="257" t="s">
        <v>162</v>
      </c>
      <c r="T8" s="261" t="s">
        <v>161</v>
      </c>
      <c r="U8" s="110" t="s">
        <v>163</v>
      </c>
    </row>
    <row r="9" spans="2:21" x14ac:dyDescent="0.35">
      <c r="B9" s="112">
        <v>1</v>
      </c>
      <c r="C9" s="113"/>
      <c r="D9" s="113"/>
      <c r="E9" s="113"/>
      <c r="F9" s="113"/>
      <c r="G9" s="113"/>
      <c r="H9" s="113"/>
      <c r="I9" s="114"/>
      <c r="J9" s="114"/>
      <c r="K9" s="115"/>
      <c r="L9" s="113"/>
      <c r="M9" s="113"/>
      <c r="N9" s="116"/>
      <c r="O9" s="117"/>
      <c r="P9" s="157"/>
      <c r="Q9" s="281"/>
      <c r="R9" s="118"/>
      <c r="S9" s="258"/>
      <c r="T9" s="262"/>
      <c r="U9" s="118"/>
    </row>
    <row r="10" spans="2:21" x14ac:dyDescent="0.35">
      <c r="B10" s="119">
        <v>2</v>
      </c>
      <c r="C10" s="120"/>
      <c r="D10" s="120"/>
      <c r="E10" s="120"/>
      <c r="F10" s="120"/>
      <c r="G10" s="120"/>
      <c r="H10" s="120"/>
      <c r="I10" s="121"/>
      <c r="J10" s="121"/>
      <c r="K10" s="122"/>
      <c r="L10" s="120"/>
      <c r="M10" s="120"/>
      <c r="N10" s="123"/>
      <c r="O10" s="124"/>
      <c r="P10" s="158"/>
      <c r="Q10" s="282"/>
      <c r="R10" s="125"/>
      <c r="S10" s="259"/>
      <c r="T10" s="263"/>
      <c r="U10" s="125"/>
    </row>
    <row r="11" spans="2:21" x14ac:dyDescent="0.35">
      <c r="B11" s="119">
        <v>3</v>
      </c>
      <c r="C11" s="126"/>
      <c r="D11" s="126"/>
      <c r="E11" s="126"/>
      <c r="F11" s="126"/>
      <c r="G11" s="126"/>
      <c r="H11" s="126"/>
      <c r="I11" s="122"/>
      <c r="J11" s="122"/>
      <c r="K11" s="122"/>
      <c r="L11" s="126"/>
      <c r="M11" s="126"/>
      <c r="N11" s="122"/>
      <c r="O11" s="127"/>
      <c r="P11" s="159"/>
      <c r="Q11" s="283"/>
      <c r="R11" s="125"/>
      <c r="S11" s="259"/>
      <c r="T11" s="263"/>
      <c r="U11" s="125"/>
    </row>
    <row r="12" spans="2:21" x14ac:dyDescent="0.35">
      <c r="B12" s="119"/>
      <c r="C12" s="126"/>
      <c r="D12" s="126"/>
      <c r="E12" s="126"/>
      <c r="F12" s="126"/>
      <c r="G12" s="126"/>
      <c r="H12" s="126"/>
      <c r="I12" s="122"/>
      <c r="J12" s="122"/>
      <c r="K12" s="122"/>
      <c r="L12" s="126"/>
      <c r="M12" s="126"/>
      <c r="N12" s="122"/>
      <c r="O12" s="127"/>
      <c r="P12" s="159"/>
      <c r="Q12" s="283"/>
      <c r="R12" s="125"/>
      <c r="S12" s="259"/>
      <c r="T12" s="263"/>
      <c r="U12" s="125"/>
    </row>
    <row r="13" spans="2:21" x14ac:dyDescent="0.35">
      <c r="B13" s="119"/>
      <c r="C13" s="126"/>
      <c r="D13" s="126"/>
      <c r="E13" s="126"/>
      <c r="F13" s="126"/>
      <c r="G13" s="126"/>
      <c r="H13" s="126"/>
      <c r="I13" s="122"/>
      <c r="J13" s="122"/>
      <c r="K13" s="122"/>
      <c r="L13" s="126"/>
      <c r="M13" s="126"/>
      <c r="N13" s="122"/>
      <c r="O13" s="127"/>
      <c r="P13" s="159"/>
      <c r="Q13" s="283"/>
      <c r="R13" s="125"/>
      <c r="S13" s="259"/>
      <c r="T13" s="263"/>
      <c r="U13" s="125"/>
    </row>
    <row r="14" spans="2:21" x14ac:dyDescent="0.35">
      <c r="B14" s="119"/>
      <c r="C14" s="126"/>
      <c r="D14" s="126"/>
      <c r="E14" s="126"/>
      <c r="F14" s="126"/>
      <c r="G14" s="126"/>
      <c r="H14" s="126"/>
      <c r="I14" s="122"/>
      <c r="J14" s="122"/>
      <c r="K14" s="122"/>
      <c r="L14" s="126"/>
      <c r="M14" s="126"/>
      <c r="N14" s="122"/>
      <c r="O14" s="127"/>
      <c r="P14" s="159"/>
      <c r="Q14" s="283"/>
      <c r="R14" s="125"/>
      <c r="S14" s="259"/>
      <c r="T14" s="263"/>
      <c r="U14" s="125"/>
    </row>
    <row r="15" spans="2:21" x14ac:dyDescent="0.35">
      <c r="B15" s="119"/>
      <c r="C15" s="126"/>
      <c r="D15" s="126"/>
      <c r="E15" s="126"/>
      <c r="F15" s="126"/>
      <c r="G15" s="126"/>
      <c r="H15" s="126"/>
      <c r="I15" s="122"/>
      <c r="J15" s="122"/>
      <c r="K15" s="122"/>
      <c r="L15" s="126"/>
      <c r="M15" s="126"/>
      <c r="N15" s="122"/>
      <c r="O15" s="127"/>
      <c r="P15" s="159"/>
      <c r="Q15" s="283"/>
      <c r="R15" s="125"/>
      <c r="S15" s="259"/>
      <c r="T15" s="263"/>
      <c r="U15" s="125"/>
    </row>
    <row r="16" spans="2:21" x14ac:dyDescent="0.35">
      <c r="B16" s="119"/>
      <c r="C16" s="126"/>
      <c r="D16" s="126"/>
      <c r="E16" s="126"/>
      <c r="F16" s="126"/>
      <c r="G16" s="126"/>
      <c r="H16" s="126"/>
      <c r="I16" s="122"/>
      <c r="J16" s="122"/>
      <c r="K16" s="122"/>
      <c r="L16" s="126"/>
      <c r="M16" s="126"/>
      <c r="N16" s="122"/>
      <c r="O16" s="127"/>
      <c r="P16" s="159"/>
      <c r="Q16" s="283"/>
      <c r="R16" s="125"/>
      <c r="S16" s="259"/>
      <c r="T16" s="263"/>
      <c r="U16" s="125"/>
    </row>
    <row r="17" spans="2:21" x14ac:dyDescent="0.35">
      <c r="B17" s="119"/>
      <c r="C17" s="126"/>
      <c r="D17" s="126"/>
      <c r="E17" s="126"/>
      <c r="F17" s="126"/>
      <c r="G17" s="126"/>
      <c r="H17" s="126"/>
      <c r="I17" s="122"/>
      <c r="J17" s="122"/>
      <c r="K17" s="122"/>
      <c r="L17" s="126"/>
      <c r="M17" s="126"/>
      <c r="N17" s="122"/>
      <c r="O17" s="127"/>
      <c r="P17" s="159"/>
      <c r="Q17" s="283"/>
      <c r="R17" s="125"/>
      <c r="S17" s="259"/>
      <c r="T17" s="263"/>
      <c r="U17" s="125"/>
    </row>
    <row r="18" spans="2:21" x14ac:dyDescent="0.35">
      <c r="B18" s="119"/>
      <c r="C18" s="126"/>
      <c r="D18" s="126"/>
      <c r="E18" s="126"/>
      <c r="F18" s="126"/>
      <c r="G18" s="126"/>
      <c r="H18" s="126"/>
      <c r="I18" s="122"/>
      <c r="J18" s="122"/>
      <c r="K18" s="122"/>
      <c r="L18" s="126"/>
      <c r="M18" s="126"/>
      <c r="N18" s="122"/>
      <c r="O18" s="127"/>
      <c r="P18" s="159"/>
      <c r="Q18" s="283"/>
      <c r="R18" s="125"/>
      <c r="S18" s="259"/>
      <c r="T18" s="263"/>
      <c r="U18" s="125"/>
    </row>
    <row r="19" spans="2:21" ht="13" thickBot="1" x14ac:dyDescent="0.4">
      <c r="B19" s="128"/>
      <c r="C19" s="129"/>
      <c r="D19" s="129"/>
      <c r="E19" s="129"/>
      <c r="F19" s="129"/>
      <c r="G19" s="129"/>
      <c r="H19" s="129"/>
      <c r="I19" s="130"/>
      <c r="J19" s="130"/>
      <c r="K19" s="130"/>
      <c r="L19" s="129"/>
      <c r="M19" s="129"/>
      <c r="N19" s="130"/>
      <c r="O19" s="131"/>
      <c r="P19" s="160"/>
      <c r="Q19" s="284"/>
      <c r="R19" s="132"/>
      <c r="S19" s="260"/>
      <c r="T19" s="264"/>
      <c r="U19" s="132"/>
    </row>
    <row r="20" spans="2:21" x14ac:dyDescent="0.35">
      <c r="B20" s="102"/>
      <c r="C20" s="103"/>
      <c r="D20" s="103"/>
      <c r="E20" s="103"/>
      <c r="F20" s="103"/>
      <c r="G20" s="103"/>
      <c r="H20" s="103"/>
      <c r="I20" s="102"/>
      <c r="J20" s="102"/>
      <c r="K20" s="102"/>
      <c r="L20" s="103"/>
      <c r="M20" s="103"/>
      <c r="N20" s="102"/>
      <c r="O20" s="102"/>
      <c r="P20" s="102"/>
      <c r="Q20" s="102"/>
    </row>
    <row r="21" spans="2:21" x14ac:dyDescent="0.35">
      <c r="B21" s="102"/>
      <c r="C21" s="103"/>
      <c r="D21" s="103"/>
      <c r="E21" s="103"/>
      <c r="F21" s="103"/>
      <c r="G21" s="103"/>
      <c r="H21" s="103"/>
      <c r="I21" s="102"/>
      <c r="J21" s="102"/>
      <c r="K21" s="102"/>
      <c r="L21" s="103"/>
      <c r="M21" s="103"/>
      <c r="N21" s="102"/>
      <c r="O21" s="102"/>
      <c r="P21" s="102"/>
      <c r="Q21" s="102"/>
    </row>
    <row r="22" spans="2:21" x14ac:dyDescent="0.35">
      <c r="B22" s="102"/>
      <c r="C22" s="103"/>
      <c r="D22" s="103"/>
      <c r="E22" s="103"/>
      <c r="F22" s="103"/>
      <c r="G22" s="103"/>
      <c r="H22" s="103"/>
      <c r="I22" s="102"/>
      <c r="J22" s="102"/>
      <c r="K22" s="102"/>
      <c r="L22" s="103"/>
      <c r="M22" s="103"/>
      <c r="N22" s="102"/>
      <c r="O22" s="102"/>
      <c r="P22" s="102"/>
      <c r="Q22" s="102"/>
    </row>
    <row r="23" spans="2:21" x14ac:dyDescent="0.35">
      <c r="B23" s="102"/>
      <c r="C23" s="103"/>
      <c r="D23" s="103"/>
      <c r="E23" s="103"/>
      <c r="F23" s="103"/>
      <c r="G23" s="103"/>
      <c r="H23" s="103"/>
      <c r="I23" s="102"/>
      <c r="J23" s="102"/>
      <c r="K23" s="102"/>
      <c r="L23" s="103"/>
      <c r="M23" s="103"/>
      <c r="N23" s="102"/>
      <c r="O23" s="102"/>
      <c r="P23" s="102"/>
      <c r="Q23" s="102"/>
    </row>
    <row r="24" spans="2:21" x14ac:dyDescent="0.35">
      <c r="B24" s="102"/>
      <c r="C24" s="103"/>
      <c r="D24" s="103"/>
      <c r="E24" s="103"/>
      <c r="F24" s="103"/>
      <c r="G24" s="103"/>
      <c r="H24" s="103"/>
      <c r="I24" s="102"/>
      <c r="J24" s="102"/>
      <c r="K24" s="102"/>
      <c r="L24" s="103"/>
      <c r="M24" s="103"/>
      <c r="N24" s="102"/>
      <c r="O24" s="102"/>
      <c r="P24" s="102"/>
      <c r="Q24" s="102"/>
    </row>
    <row r="25" spans="2:21" x14ac:dyDescent="0.35">
      <c r="B25" s="102"/>
      <c r="C25" s="103"/>
      <c r="D25" s="103"/>
      <c r="E25" s="103"/>
      <c r="F25" s="103"/>
      <c r="G25" s="103"/>
      <c r="H25" s="103"/>
      <c r="I25" s="102"/>
      <c r="J25" s="102"/>
      <c r="K25" s="102"/>
      <c r="L25" s="103"/>
      <c r="M25" s="103"/>
      <c r="N25" s="102"/>
      <c r="O25" s="102"/>
      <c r="P25" s="102"/>
      <c r="Q25" s="102"/>
    </row>
    <row r="26" spans="2:21" x14ac:dyDescent="0.35">
      <c r="B26" s="102"/>
      <c r="C26" s="103"/>
      <c r="D26" s="103"/>
      <c r="E26" s="103"/>
      <c r="F26" s="103"/>
      <c r="G26" s="103"/>
      <c r="H26" s="103"/>
      <c r="I26" s="102"/>
      <c r="J26" s="102"/>
      <c r="K26" s="102"/>
      <c r="L26" s="103"/>
      <c r="M26" s="103"/>
      <c r="N26" s="102"/>
      <c r="O26" s="102"/>
      <c r="P26" s="102"/>
      <c r="Q26" s="102"/>
    </row>
    <row r="27" spans="2:21" x14ac:dyDescent="0.35">
      <c r="B27" s="102"/>
      <c r="C27" s="103"/>
      <c r="D27" s="103"/>
      <c r="E27" s="103"/>
      <c r="F27" s="103"/>
      <c r="G27" s="103"/>
      <c r="H27" s="103"/>
      <c r="I27" s="102"/>
      <c r="J27" s="102"/>
      <c r="K27" s="102"/>
      <c r="L27" s="103"/>
      <c r="M27" s="103"/>
      <c r="N27" s="102"/>
      <c r="O27" s="102"/>
      <c r="P27" s="102"/>
      <c r="Q27" s="102"/>
    </row>
    <row r="28" spans="2:21" x14ac:dyDescent="0.35">
      <c r="B28" s="102"/>
      <c r="C28" s="103"/>
      <c r="D28" s="103"/>
      <c r="E28" s="103"/>
      <c r="F28" s="103"/>
      <c r="G28" s="103"/>
      <c r="H28" s="103"/>
      <c r="I28" s="102"/>
      <c r="J28" s="102"/>
      <c r="K28" s="102"/>
      <c r="L28" s="103"/>
      <c r="M28" s="103"/>
      <c r="N28" s="102"/>
      <c r="O28" s="102"/>
      <c r="P28" s="102"/>
      <c r="Q28" s="102"/>
    </row>
    <row r="29" spans="2:21" x14ac:dyDescent="0.35">
      <c r="B29" s="102"/>
      <c r="C29" s="103"/>
      <c r="D29" s="103"/>
      <c r="E29" s="103"/>
      <c r="F29" s="103"/>
      <c r="G29" s="103"/>
      <c r="H29" s="103"/>
      <c r="I29" s="102"/>
      <c r="J29" s="102"/>
      <c r="K29" s="102"/>
      <c r="L29" s="103"/>
      <c r="M29" s="103"/>
      <c r="N29" s="102"/>
      <c r="O29" s="102"/>
      <c r="P29" s="102"/>
      <c r="Q29" s="102"/>
    </row>
    <row r="30" spans="2:21" x14ac:dyDescent="0.35">
      <c r="B30" s="102"/>
      <c r="C30" s="103"/>
      <c r="D30" s="103"/>
      <c r="E30" s="103"/>
      <c r="F30" s="103"/>
      <c r="G30" s="103"/>
      <c r="H30" s="103"/>
      <c r="I30" s="102"/>
      <c r="J30" s="102"/>
      <c r="K30" s="102"/>
      <c r="L30" s="103"/>
      <c r="M30" s="103"/>
      <c r="N30" s="102"/>
      <c r="O30" s="102"/>
      <c r="P30" s="102"/>
      <c r="Q30" s="102"/>
    </row>
    <row r="31" spans="2:21" x14ac:dyDescent="0.35">
      <c r="B31" s="102"/>
      <c r="C31" s="103"/>
      <c r="D31" s="103"/>
      <c r="E31" s="103"/>
      <c r="F31" s="103"/>
      <c r="G31" s="103"/>
      <c r="H31" s="103"/>
      <c r="I31" s="102"/>
      <c r="J31" s="102"/>
      <c r="K31" s="102"/>
      <c r="L31" s="103"/>
      <c r="M31" s="103"/>
      <c r="N31" s="102"/>
      <c r="O31" s="102"/>
      <c r="P31" s="102"/>
      <c r="Q31" s="102"/>
    </row>
    <row r="32" spans="2:21" x14ac:dyDescent="0.35">
      <c r="B32" s="102"/>
      <c r="C32" s="103"/>
      <c r="D32" s="103"/>
      <c r="E32" s="103"/>
      <c r="F32" s="103"/>
      <c r="G32" s="103"/>
      <c r="H32" s="103"/>
      <c r="I32" s="102"/>
      <c r="J32" s="102"/>
      <c r="K32" s="102"/>
      <c r="L32" s="103"/>
      <c r="M32" s="103"/>
      <c r="N32" s="102"/>
      <c r="O32" s="102"/>
      <c r="P32" s="102"/>
      <c r="Q32" s="102"/>
    </row>
    <row r="33" spans="2:17" x14ac:dyDescent="0.35">
      <c r="B33" s="102"/>
      <c r="C33" s="103"/>
      <c r="D33" s="103"/>
      <c r="E33" s="103"/>
      <c r="F33" s="103"/>
      <c r="G33" s="103"/>
      <c r="H33" s="103"/>
      <c r="I33" s="102"/>
      <c r="J33" s="102"/>
      <c r="K33" s="102"/>
      <c r="L33" s="103"/>
      <c r="M33" s="103"/>
      <c r="N33" s="102"/>
      <c r="O33" s="102"/>
      <c r="P33" s="102"/>
      <c r="Q33" s="102"/>
    </row>
    <row r="34" spans="2:17" x14ac:dyDescent="0.35">
      <c r="B34" s="102"/>
      <c r="C34" s="103"/>
      <c r="D34" s="103"/>
      <c r="E34" s="103"/>
      <c r="F34" s="103"/>
      <c r="G34" s="103"/>
      <c r="H34" s="103"/>
      <c r="I34" s="102"/>
      <c r="J34" s="102"/>
      <c r="K34" s="102"/>
      <c r="L34" s="103"/>
      <c r="M34" s="103"/>
      <c r="N34" s="102"/>
      <c r="O34" s="102"/>
      <c r="P34" s="102"/>
      <c r="Q34" s="102"/>
    </row>
    <row r="35" spans="2:17" x14ac:dyDescent="0.35">
      <c r="B35" s="102"/>
      <c r="C35" s="103"/>
      <c r="D35" s="103"/>
      <c r="E35" s="103"/>
      <c r="F35" s="103"/>
      <c r="G35" s="103"/>
      <c r="H35" s="103"/>
      <c r="I35" s="102"/>
      <c r="J35" s="102"/>
      <c r="K35" s="102"/>
      <c r="L35" s="103"/>
      <c r="M35" s="103"/>
      <c r="N35" s="102"/>
      <c r="O35" s="102"/>
      <c r="P35" s="102"/>
      <c r="Q35" s="102"/>
    </row>
    <row r="36" spans="2:17" x14ac:dyDescent="0.35">
      <c r="B36" s="102"/>
      <c r="C36" s="103"/>
      <c r="D36" s="103"/>
      <c r="E36" s="103"/>
      <c r="F36" s="103"/>
      <c r="G36" s="103"/>
      <c r="H36" s="103"/>
      <c r="I36" s="102"/>
      <c r="J36" s="102"/>
      <c r="K36" s="102"/>
      <c r="L36" s="103"/>
      <c r="M36" s="103"/>
      <c r="N36" s="102"/>
      <c r="O36" s="102"/>
      <c r="P36" s="102"/>
      <c r="Q36" s="102"/>
    </row>
    <row r="37" spans="2:17" x14ac:dyDescent="0.35">
      <c r="B37" s="102"/>
      <c r="C37" s="103"/>
      <c r="D37" s="103"/>
      <c r="E37" s="103"/>
      <c r="F37" s="103"/>
      <c r="G37" s="103"/>
      <c r="H37" s="103"/>
      <c r="I37" s="102"/>
      <c r="J37" s="102"/>
      <c r="K37" s="102"/>
      <c r="L37" s="103"/>
      <c r="M37" s="103"/>
      <c r="N37" s="102"/>
      <c r="O37" s="102"/>
      <c r="P37" s="102"/>
      <c r="Q37" s="102"/>
    </row>
    <row r="38" spans="2:17" x14ac:dyDescent="0.35">
      <c r="B38" s="102"/>
      <c r="C38" s="103"/>
      <c r="D38" s="103"/>
      <c r="E38" s="103"/>
      <c r="F38" s="103"/>
      <c r="G38" s="103"/>
      <c r="H38" s="103"/>
      <c r="I38" s="102"/>
      <c r="J38" s="102"/>
      <c r="K38" s="102"/>
      <c r="L38" s="103"/>
      <c r="M38" s="103"/>
      <c r="N38" s="102"/>
      <c r="O38" s="102"/>
      <c r="P38" s="102"/>
      <c r="Q38" s="102"/>
    </row>
    <row r="39" spans="2:17" x14ac:dyDescent="0.35">
      <c r="B39" s="102"/>
      <c r="C39" s="103"/>
      <c r="D39" s="103"/>
      <c r="E39" s="103"/>
      <c r="F39" s="103"/>
      <c r="G39" s="103"/>
      <c r="H39" s="103"/>
      <c r="I39" s="102"/>
      <c r="J39" s="102"/>
      <c r="K39" s="102"/>
      <c r="L39" s="103"/>
      <c r="M39" s="103"/>
      <c r="N39" s="102"/>
      <c r="O39" s="102"/>
      <c r="P39" s="102"/>
      <c r="Q39" s="102"/>
    </row>
    <row r="40" spans="2:17" x14ac:dyDescent="0.35">
      <c r="B40" s="102"/>
      <c r="C40" s="103"/>
      <c r="D40" s="103"/>
      <c r="E40" s="103"/>
      <c r="F40" s="103"/>
      <c r="G40" s="103"/>
      <c r="H40" s="103"/>
      <c r="I40" s="102"/>
      <c r="J40" s="102"/>
      <c r="K40" s="102"/>
      <c r="L40" s="103"/>
      <c r="M40" s="103"/>
      <c r="N40" s="102"/>
      <c r="O40" s="102"/>
      <c r="P40" s="102"/>
      <c r="Q40" s="102"/>
    </row>
    <row r="41" spans="2:17" x14ac:dyDescent="0.35">
      <c r="B41" s="102"/>
      <c r="C41" s="103"/>
      <c r="D41" s="103"/>
      <c r="E41" s="103"/>
      <c r="F41" s="103"/>
      <c r="G41" s="103"/>
      <c r="H41" s="103"/>
      <c r="I41" s="102"/>
      <c r="J41" s="102"/>
      <c r="K41" s="102"/>
      <c r="L41" s="103"/>
      <c r="M41" s="103"/>
      <c r="N41" s="102"/>
      <c r="O41" s="102"/>
      <c r="P41" s="102"/>
      <c r="Q41" s="102"/>
    </row>
    <row r="42" spans="2:17" x14ac:dyDescent="0.35">
      <c r="B42" s="102"/>
      <c r="C42" s="103"/>
      <c r="D42" s="103"/>
      <c r="E42" s="103"/>
      <c r="F42" s="103"/>
      <c r="G42" s="103"/>
      <c r="H42" s="103"/>
      <c r="I42" s="102"/>
      <c r="J42" s="102"/>
      <c r="K42" s="102"/>
      <c r="L42" s="103"/>
      <c r="M42" s="103"/>
      <c r="N42" s="102"/>
      <c r="O42" s="102"/>
      <c r="P42" s="102"/>
      <c r="Q42" s="102"/>
    </row>
    <row r="43" spans="2:17" x14ac:dyDescent="0.35">
      <c r="B43" s="102"/>
      <c r="C43" s="103"/>
      <c r="D43" s="103"/>
      <c r="E43" s="103"/>
      <c r="F43" s="103"/>
      <c r="G43" s="103"/>
      <c r="H43" s="103"/>
      <c r="I43" s="102"/>
      <c r="J43" s="102"/>
      <c r="K43" s="102"/>
      <c r="L43" s="103"/>
      <c r="M43" s="103"/>
      <c r="N43" s="102"/>
      <c r="O43" s="102"/>
      <c r="P43" s="102"/>
      <c r="Q43" s="102"/>
    </row>
    <row r="44" spans="2:17" x14ac:dyDescent="0.35">
      <c r="B44" s="102"/>
      <c r="C44" s="103"/>
      <c r="D44" s="103"/>
      <c r="E44" s="103"/>
      <c r="F44" s="103"/>
      <c r="G44" s="103"/>
      <c r="H44" s="103"/>
      <c r="I44" s="102"/>
      <c r="J44" s="102"/>
      <c r="K44" s="102"/>
      <c r="L44" s="103"/>
      <c r="M44" s="103"/>
      <c r="N44" s="102"/>
      <c r="O44" s="102"/>
      <c r="P44" s="102"/>
      <c r="Q44" s="102"/>
    </row>
    <row r="45" spans="2:17" x14ac:dyDescent="0.35">
      <c r="B45" s="102"/>
      <c r="C45" s="103"/>
      <c r="D45" s="103"/>
      <c r="E45" s="103"/>
      <c r="F45" s="103"/>
      <c r="G45" s="103"/>
      <c r="H45" s="103"/>
      <c r="I45" s="102"/>
      <c r="J45" s="102"/>
      <c r="K45" s="102"/>
      <c r="L45" s="103"/>
      <c r="M45" s="103"/>
      <c r="N45" s="102"/>
      <c r="O45" s="102"/>
      <c r="P45" s="102"/>
      <c r="Q45" s="102"/>
    </row>
    <row r="46" spans="2:17" x14ac:dyDescent="0.35">
      <c r="B46" s="102"/>
      <c r="C46" s="103"/>
      <c r="D46" s="103"/>
      <c r="E46" s="103"/>
      <c r="F46" s="103"/>
      <c r="G46" s="103"/>
      <c r="H46" s="103"/>
      <c r="I46" s="102"/>
      <c r="J46" s="102"/>
      <c r="K46" s="102"/>
      <c r="L46" s="103"/>
      <c r="M46" s="103"/>
      <c r="N46" s="102"/>
      <c r="O46" s="102"/>
      <c r="P46" s="102"/>
      <c r="Q46" s="102"/>
    </row>
    <row r="47" spans="2:17" x14ac:dyDescent="0.35">
      <c r="B47" s="102"/>
      <c r="C47" s="103"/>
      <c r="D47" s="103"/>
      <c r="E47" s="103"/>
      <c r="F47" s="103"/>
      <c r="G47" s="103"/>
      <c r="H47" s="103"/>
      <c r="I47" s="102"/>
      <c r="J47" s="102"/>
      <c r="K47" s="102"/>
      <c r="L47" s="103"/>
      <c r="M47" s="103"/>
      <c r="N47" s="102"/>
      <c r="O47" s="102"/>
      <c r="P47" s="102"/>
      <c r="Q47" s="102"/>
    </row>
    <row r="48" spans="2:17" x14ac:dyDescent="0.35">
      <c r="B48" s="102"/>
      <c r="C48" s="103"/>
      <c r="D48" s="103"/>
      <c r="E48" s="103"/>
      <c r="F48" s="103"/>
      <c r="G48" s="103"/>
      <c r="H48" s="103"/>
      <c r="I48" s="102"/>
      <c r="J48" s="102"/>
      <c r="K48" s="102"/>
      <c r="L48" s="103"/>
      <c r="M48" s="103"/>
      <c r="N48" s="102"/>
      <c r="O48" s="102"/>
      <c r="P48" s="102"/>
      <c r="Q48" s="102"/>
    </row>
    <row r="49" spans="2:17" x14ac:dyDescent="0.35">
      <c r="B49" s="102"/>
      <c r="C49" s="103"/>
      <c r="D49" s="103"/>
      <c r="E49" s="103"/>
      <c r="F49" s="103"/>
      <c r="G49" s="103"/>
      <c r="H49" s="103"/>
      <c r="I49" s="102"/>
      <c r="J49" s="102"/>
      <c r="K49" s="102"/>
      <c r="L49" s="103"/>
      <c r="M49" s="103"/>
      <c r="N49" s="102"/>
      <c r="O49" s="102"/>
      <c r="P49" s="102"/>
      <c r="Q49" s="102"/>
    </row>
    <row r="50" spans="2:17" x14ac:dyDescent="0.35">
      <c r="B50" s="102"/>
      <c r="C50" s="103"/>
      <c r="D50" s="103"/>
      <c r="E50" s="103"/>
      <c r="F50" s="103"/>
      <c r="G50" s="103"/>
      <c r="H50" s="103"/>
      <c r="I50" s="102"/>
      <c r="J50" s="102"/>
      <c r="K50" s="102"/>
      <c r="L50" s="103"/>
      <c r="M50" s="103"/>
      <c r="N50" s="102"/>
      <c r="O50" s="102"/>
      <c r="P50" s="102"/>
      <c r="Q50" s="102"/>
    </row>
    <row r="51" spans="2:17" x14ac:dyDescent="0.35">
      <c r="B51" s="102"/>
      <c r="C51" s="103"/>
      <c r="D51" s="103"/>
      <c r="E51" s="103"/>
      <c r="F51" s="103"/>
      <c r="G51" s="103"/>
      <c r="H51" s="103"/>
      <c r="I51" s="102"/>
      <c r="J51" s="102"/>
      <c r="K51" s="102"/>
      <c r="L51" s="103"/>
      <c r="M51" s="103"/>
      <c r="N51" s="102"/>
      <c r="O51" s="102"/>
      <c r="P51" s="102"/>
      <c r="Q51" s="102"/>
    </row>
    <row r="52" spans="2:17" x14ac:dyDescent="0.35">
      <c r="B52" s="102"/>
      <c r="C52" s="103"/>
      <c r="D52" s="103"/>
      <c r="E52" s="103"/>
      <c r="F52" s="103"/>
      <c r="G52" s="103"/>
      <c r="H52" s="103"/>
      <c r="I52" s="102"/>
      <c r="J52" s="102"/>
      <c r="K52" s="102"/>
      <c r="L52" s="103"/>
      <c r="M52" s="103"/>
      <c r="N52" s="102"/>
      <c r="O52" s="102"/>
      <c r="P52" s="102"/>
      <c r="Q52" s="102"/>
    </row>
    <row r="53" spans="2:17" x14ac:dyDescent="0.35">
      <c r="B53" s="102"/>
      <c r="C53" s="103"/>
      <c r="D53" s="103"/>
      <c r="E53" s="103"/>
      <c r="F53" s="103"/>
      <c r="G53" s="103"/>
      <c r="H53" s="103"/>
      <c r="I53" s="102"/>
      <c r="J53" s="102"/>
      <c r="K53" s="102"/>
      <c r="L53" s="103"/>
      <c r="M53" s="103"/>
      <c r="N53" s="102"/>
      <c r="O53" s="102"/>
      <c r="P53" s="102"/>
      <c r="Q53" s="102"/>
    </row>
    <row r="54" spans="2:17" x14ac:dyDescent="0.35">
      <c r="B54" s="102"/>
      <c r="C54" s="103"/>
      <c r="D54" s="103"/>
      <c r="E54" s="103"/>
      <c r="F54" s="103"/>
      <c r="G54" s="103"/>
      <c r="H54" s="103"/>
      <c r="I54" s="102"/>
      <c r="J54" s="102"/>
      <c r="K54" s="102"/>
      <c r="L54" s="103"/>
      <c r="M54" s="103"/>
      <c r="N54" s="102"/>
      <c r="O54" s="102"/>
      <c r="P54" s="102"/>
      <c r="Q54" s="102"/>
    </row>
    <row r="55" spans="2:17" x14ac:dyDescent="0.35">
      <c r="B55" s="102"/>
      <c r="C55" s="103"/>
      <c r="D55" s="103"/>
      <c r="E55" s="103"/>
      <c r="F55" s="103"/>
      <c r="G55" s="103"/>
      <c r="H55" s="103"/>
      <c r="I55" s="102"/>
      <c r="J55" s="102"/>
      <c r="K55" s="102"/>
      <c r="L55" s="103"/>
      <c r="M55" s="103"/>
      <c r="N55" s="102"/>
      <c r="O55" s="102"/>
      <c r="P55" s="102"/>
      <c r="Q55" s="102"/>
    </row>
    <row r="56" spans="2:17" x14ac:dyDescent="0.35">
      <c r="B56" s="102"/>
      <c r="C56" s="103"/>
      <c r="D56" s="103"/>
      <c r="E56" s="103"/>
      <c r="F56" s="103"/>
      <c r="G56" s="103"/>
      <c r="H56" s="103"/>
      <c r="I56" s="102"/>
      <c r="J56" s="102"/>
      <c r="K56" s="102"/>
      <c r="L56" s="103"/>
      <c r="M56" s="103"/>
      <c r="N56" s="102"/>
      <c r="O56" s="102"/>
      <c r="P56" s="102"/>
      <c r="Q56" s="102"/>
    </row>
    <row r="57" spans="2:17" x14ac:dyDescent="0.35">
      <c r="B57" s="102"/>
      <c r="C57" s="103"/>
      <c r="D57" s="103"/>
      <c r="E57" s="103"/>
      <c r="F57" s="103"/>
      <c r="G57" s="103"/>
      <c r="H57" s="103"/>
      <c r="I57" s="102"/>
      <c r="J57" s="102"/>
      <c r="K57" s="102"/>
      <c r="L57" s="103"/>
      <c r="M57" s="103"/>
      <c r="N57" s="102"/>
      <c r="O57" s="102"/>
      <c r="P57" s="102"/>
      <c r="Q57" s="102"/>
    </row>
    <row r="58" spans="2:17" x14ac:dyDescent="0.35">
      <c r="B58" s="102"/>
      <c r="C58" s="103"/>
      <c r="D58" s="103"/>
      <c r="E58" s="103"/>
      <c r="F58" s="103"/>
      <c r="G58" s="103"/>
      <c r="H58" s="103"/>
      <c r="I58" s="102"/>
      <c r="J58" s="102"/>
      <c r="K58" s="102"/>
      <c r="L58" s="103"/>
      <c r="M58" s="103"/>
      <c r="N58" s="102"/>
      <c r="O58" s="102"/>
      <c r="P58" s="102"/>
      <c r="Q58" s="102"/>
    </row>
    <row r="59" spans="2:17" x14ac:dyDescent="0.35">
      <c r="B59" s="102"/>
      <c r="C59" s="103"/>
      <c r="D59" s="103"/>
      <c r="E59" s="103"/>
      <c r="F59" s="103"/>
      <c r="G59" s="103"/>
      <c r="H59" s="103"/>
      <c r="I59" s="102"/>
      <c r="J59" s="102"/>
      <c r="K59" s="102"/>
      <c r="L59" s="103"/>
      <c r="M59" s="103"/>
      <c r="N59" s="102"/>
      <c r="O59" s="102"/>
      <c r="P59" s="102"/>
      <c r="Q59" s="102"/>
    </row>
    <row r="60" spans="2:17" x14ac:dyDescent="0.35">
      <c r="B60" s="102"/>
      <c r="C60" s="103"/>
      <c r="D60" s="103"/>
      <c r="E60" s="103"/>
      <c r="F60" s="103"/>
      <c r="G60" s="103"/>
      <c r="H60" s="103"/>
      <c r="I60" s="102"/>
      <c r="J60" s="102"/>
      <c r="K60" s="102"/>
      <c r="L60" s="103"/>
      <c r="M60" s="103"/>
      <c r="N60" s="102"/>
      <c r="O60" s="102"/>
      <c r="P60" s="102"/>
      <c r="Q60" s="102"/>
    </row>
    <row r="61" spans="2:17" x14ac:dyDescent="0.35">
      <c r="B61" s="102"/>
      <c r="C61" s="103"/>
      <c r="D61" s="103"/>
      <c r="E61" s="103"/>
      <c r="F61" s="103"/>
      <c r="G61" s="103"/>
      <c r="H61" s="103"/>
      <c r="I61" s="102"/>
      <c r="J61" s="102"/>
      <c r="K61" s="102"/>
      <c r="L61" s="103"/>
      <c r="M61" s="103"/>
      <c r="N61" s="102"/>
      <c r="O61" s="102"/>
      <c r="P61" s="102"/>
      <c r="Q61" s="102"/>
    </row>
    <row r="62" spans="2:17" x14ac:dyDescent="0.35">
      <c r="B62" s="102"/>
      <c r="C62" s="103"/>
      <c r="D62" s="103"/>
      <c r="E62" s="103"/>
      <c r="F62" s="103"/>
      <c r="G62" s="103"/>
      <c r="H62" s="103"/>
      <c r="I62" s="102"/>
      <c r="J62" s="102"/>
      <c r="K62" s="102"/>
      <c r="L62" s="103"/>
      <c r="M62" s="103"/>
      <c r="N62" s="102"/>
      <c r="O62" s="102"/>
      <c r="P62" s="102"/>
      <c r="Q62" s="102"/>
    </row>
    <row r="63" spans="2:17" x14ac:dyDescent="0.35">
      <c r="B63" s="102"/>
      <c r="C63" s="103"/>
      <c r="D63" s="103"/>
      <c r="E63" s="103"/>
      <c r="F63" s="103"/>
      <c r="G63" s="103"/>
      <c r="H63" s="103"/>
      <c r="I63" s="102"/>
      <c r="J63" s="102"/>
      <c r="K63" s="102"/>
      <c r="L63" s="103"/>
      <c r="M63" s="103"/>
      <c r="N63" s="102"/>
      <c r="O63" s="102"/>
      <c r="P63" s="102"/>
      <c r="Q63" s="102"/>
    </row>
    <row r="64" spans="2:17" x14ac:dyDescent="0.35">
      <c r="B64" s="102"/>
      <c r="C64" s="103"/>
      <c r="D64" s="103"/>
      <c r="E64" s="103"/>
      <c r="F64" s="103"/>
      <c r="G64" s="103"/>
      <c r="H64" s="103"/>
      <c r="I64" s="102"/>
      <c r="J64" s="102"/>
      <c r="K64" s="102"/>
      <c r="L64" s="103"/>
      <c r="M64" s="103"/>
      <c r="N64" s="102"/>
      <c r="O64" s="102"/>
      <c r="P64" s="102"/>
      <c r="Q64" s="102"/>
    </row>
    <row r="65" spans="2:17" x14ac:dyDescent="0.35">
      <c r="B65" s="102"/>
      <c r="C65" s="103"/>
      <c r="D65" s="103"/>
      <c r="E65" s="103"/>
      <c r="F65" s="103"/>
      <c r="G65" s="103"/>
      <c r="H65" s="103"/>
      <c r="I65" s="102"/>
      <c r="J65" s="102"/>
      <c r="K65" s="102"/>
      <c r="L65" s="103"/>
      <c r="M65" s="103"/>
      <c r="N65" s="102"/>
      <c r="O65" s="102"/>
      <c r="P65" s="102"/>
      <c r="Q65" s="102"/>
    </row>
    <row r="66" spans="2:17" x14ac:dyDescent="0.35">
      <c r="B66" s="102"/>
      <c r="C66" s="103"/>
      <c r="D66" s="103"/>
      <c r="E66" s="103"/>
      <c r="F66" s="103"/>
      <c r="G66" s="103"/>
      <c r="H66" s="103"/>
      <c r="I66" s="102"/>
      <c r="J66" s="102"/>
      <c r="K66" s="102"/>
      <c r="L66" s="103"/>
      <c r="M66" s="103"/>
      <c r="N66" s="102"/>
      <c r="O66" s="102"/>
      <c r="P66" s="102"/>
      <c r="Q66" s="102"/>
    </row>
    <row r="67" spans="2:17" x14ac:dyDescent="0.35">
      <c r="B67" s="102"/>
      <c r="C67" s="103"/>
      <c r="D67" s="103"/>
      <c r="E67" s="103"/>
      <c r="F67" s="103"/>
      <c r="G67" s="103"/>
      <c r="H67" s="103"/>
      <c r="I67" s="102"/>
      <c r="J67" s="102"/>
      <c r="K67" s="102"/>
      <c r="L67" s="103"/>
      <c r="M67" s="103"/>
      <c r="N67" s="102"/>
      <c r="O67" s="102"/>
      <c r="P67" s="102"/>
      <c r="Q67" s="102"/>
    </row>
    <row r="68" spans="2:17" x14ac:dyDescent="0.35">
      <c r="B68" s="102"/>
      <c r="C68" s="103"/>
      <c r="D68" s="103"/>
      <c r="E68" s="103"/>
      <c r="F68" s="103"/>
      <c r="G68" s="103"/>
      <c r="H68" s="103"/>
      <c r="I68" s="102"/>
      <c r="J68" s="102"/>
      <c r="K68" s="102"/>
      <c r="L68" s="103"/>
      <c r="M68" s="103"/>
      <c r="N68" s="102"/>
      <c r="O68" s="102"/>
      <c r="P68" s="102"/>
      <c r="Q68" s="102"/>
    </row>
    <row r="69" spans="2:17" x14ac:dyDescent="0.35">
      <c r="B69" s="102"/>
      <c r="C69" s="103"/>
      <c r="D69" s="103"/>
      <c r="E69" s="103"/>
      <c r="F69" s="103"/>
      <c r="G69" s="103"/>
      <c r="H69" s="103"/>
      <c r="I69" s="102"/>
      <c r="J69" s="102"/>
      <c r="K69" s="102"/>
      <c r="L69" s="103"/>
      <c r="M69" s="103"/>
      <c r="N69" s="102"/>
      <c r="O69" s="102"/>
      <c r="P69" s="102"/>
      <c r="Q69" s="102"/>
    </row>
    <row r="70" spans="2:17" x14ac:dyDescent="0.35">
      <c r="B70" s="102"/>
      <c r="C70" s="103"/>
      <c r="D70" s="103"/>
      <c r="E70" s="103"/>
      <c r="F70" s="103"/>
      <c r="G70" s="103"/>
      <c r="H70" s="103"/>
      <c r="I70" s="102"/>
      <c r="J70" s="102"/>
      <c r="K70" s="102"/>
      <c r="L70" s="103"/>
      <c r="M70" s="103"/>
      <c r="N70" s="102"/>
      <c r="O70" s="102"/>
      <c r="P70" s="102"/>
      <c r="Q70" s="102"/>
    </row>
    <row r="71" spans="2:17" x14ac:dyDescent="0.35">
      <c r="B71" s="102"/>
      <c r="C71" s="103"/>
      <c r="D71" s="103"/>
      <c r="E71" s="103"/>
      <c r="F71" s="103"/>
      <c r="G71" s="103"/>
      <c r="H71" s="103"/>
      <c r="I71" s="102"/>
      <c r="J71" s="102"/>
      <c r="K71" s="102"/>
      <c r="L71" s="103"/>
      <c r="M71" s="103"/>
      <c r="N71" s="102"/>
      <c r="O71" s="102"/>
      <c r="P71" s="102"/>
      <c r="Q71" s="102"/>
    </row>
    <row r="72" spans="2:17" x14ac:dyDescent="0.35">
      <c r="B72" s="102"/>
      <c r="C72" s="103"/>
      <c r="D72" s="103"/>
      <c r="E72" s="103"/>
      <c r="F72" s="103"/>
      <c r="G72" s="103"/>
      <c r="H72" s="103"/>
      <c r="I72" s="102"/>
      <c r="J72" s="102"/>
      <c r="K72" s="102"/>
      <c r="L72" s="103"/>
      <c r="M72" s="103"/>
      <c r="N72" s="102"/>
      <c r="O72" s="102"/>
      <c r="P72" s="102"/>
      <c r="Q72" s="102"/>
    </row>
    <row r="73" spans="2:17" x14ac:dyDescent="0.35">
      <c r="B73" s="102"/>
      <c r="C73" s="103"/>
      <c r="D73" s="103"/>
      <c r="E73" s="103"/>
      <c r="F73" s="103"/>
      <c r="G73" s="103"/>
      <c r="H73" s="103"/>
      <c r="I73" s="102"/>
      <c r="J73" s="102"/>
      <c r="K73" s="102"/>
      <c r="L73" s="103"/>
      <c r="M73" s="103"/>
      <c r="N73" s="102"/>
      <c r="O73" s="102"/>
      <c r="P73" s="102"/>
      <c r="Q73" s="102"/>
    </row>
    <row r="74" spans="2:17" x14ac:dyDescent="0.35">
      <c r="B74" s="102"/>
      <c r="C74" s="103"/>
      <c r="D74" s="103"/>
      <c r="E74" s="103"/>
      <c r="F74" s="103"/>
      <c r="G74" s="103"/>
      <c r="H74" s="103"/>
      <c r="I74" s="102"/>
      <c r="J74" s="102"/>
      <c r="K74" s="102"/>
      <c r="L74" s="103"/>
      <c r="M74" s="103"/>
      <c r="N74" s="102"/>
      <c r="O74" s="102"/>
      <c r="P74" s="102"/>
      <c r="Q74" s="102"/>
    </row>
    <row r="75" spans="2:17" x14ac:dyDescent="0.35">
      <c r="B75" s="102"/>
      <c r="C75" s="103"/>
      <c r="D75" s="103"/>
      <c r="E75" s="103"/>
      <c r="F75" s="103"/>
      <c r="G75" s="103"/>
      <c r="H75" s="103"/>
      <c r="I75" s="102"/>
      <c r="J75" s="102"/>
      <c r="K75" s="102"/>
      <c r="L75" s="103"/>
      <c r="M75" s="103"/>
      <c r="N75" s="102"/>
      <c r="O75" s="102"/>
      <c r="P75" s="102"/>
      <c r="Q75" s="102"/>
    </row>
    <row r="76" spans="2:17" x14ac:dyDescent="0.35">
      <c r="B76" s="102"/>
      <c r="C76" s="103"/>
      <c r="D76" s="103"/>
      <c r="E76" s="103"/>
      <c r="F76" s="103"/>
      <c r="G76" s="103"/>
      <c r="H76" s="103"/>
      <c r="I76" s="102"/>
      <c r="J76" s="102"/>
      <c r="K76" s="102"/>
      <c r="L76" s="103"/>
      <c r="M76" s="103"/>
      <c r="N76" s="102"/>
      <c r="O76" s="102"/>
      <c r="P76" s="102"/>
      <c r="Q76" s="102"/>
    </row>
    <row r="77" spans="2:17" x14ac:dyDescent="0.35">
      <c r="B77" s="102"/>
      <c r="C77" s="103"/>
      <c r="D77" s="103"/>
      <c r="E77" s="103"/>
      <c r="F77" s="103"/>
      <c r="G77" s="103"/>
      <c r="H77" s="103"/>
      <c r="I77" s="102"/>
      <c r="J77" s="102"/>
      <c r="K77" s="102"/>
      <c r="L77" s="103"/>
      <c r="M77" s="103"/>
      <c r="N77" s="102"/>
      <c r="O77" s="102"/>
      <c r="P77" s="102"/>
      <c r="Q77" s="102"/>
    </row>
    <row r="78" spans="2:17" x14ac:dyDescent="0.35">
      <c r="B78" s="102"/>
      <c r="C78" s="103"/>
      <c r="D78" s="103"/>
      <c r="E78" s="103"/>
      <c r="F78" s="103"/>
      <c r="G78" s="103"/>
      <c r="H78" s="103"/>
      <c r="I78" s="102"/>
      <c r="J78" s="102"/>
      <c r="K78" s="102"/>
      <c r="L78" s="103"/>
      <c r="M78" s="103"/>
      <c r="N78" s="102"/>
      <c r="O78" s="102"/>
      <c r="P78" s="102"/>
      <c r="Q78" s="102"/>
    </row>
    <row r="79" spans="2:17" x14ac:dyDescent="0.35">
      <c r="B79" s="102"/>
      <c r="C79" s="103"/>
      <c r="D79" s="103"/>
      <c r="E79" s="103"/>
      <c r="F79" s="103"/>
      <c r="G79" s="103"/>
      <c r="H79" s="103"/>
      <c r="I79" s="102"/>
      <c r="J79" s="102"/>
      <c r="K79" s="102"/>
      <c r="L79" s="103"/>
      <c r="M79" s="103"/>
      <c r="N79" s="102"/>
      <c r="O79" s="102"/>
      <c r="P79" s="102"/>
      <c r="Q79" s="102"/>
    </row>
    <row r="80" spans="2:17" x14ac:dyDescent="0.35">
      <c r="B80" s="102"/>
      <c r="C80" s="103"/>
      <c r="D80" s="103"/>
      <c r="E80" s="103"/>
      <c r="F80" s="103"/>
      <c r="G80" s="103"/>
      <c r="H80" s="103"/>
      <c r="I80" s="102"/>
      <c r="J80" s="102"/>
      <c r="K80" s="102"/>
      <c r="L80" s="103"/>
      <c r="M80" s="103"/>
      <c r="N80" s="102"/>
      <c r="O80" s="102"/>
      <c r="P80" s="102"/>
      <c r="Q80" s="102"/>
    </row>
    <row r="81" spans="2:17" x14ac:dyDescent="0.35">
      <c r="B81" s="102"/>
      <c r="C81" s="103"/>
      <c r="D81" s="103"/>
      <c r="E81" s="103"/>
      <c r="F81" s="103"/>
      <c r="G81" s="103"/>
      <c r="H81" s="103"/>
      <c r="I81" s="102"/>
      <c r="J81" s="102"/>
      <c r="K81" s="102"/>
      <c r="L81" s="103"/>
      <c r="M81" s="103"/>
      <c r="N81" s="102"/>
      <c r="O81" s="102"/>
      <c r="P81" s="102"/>
      <c r="Q81" s="102"/>
    </row>
    <row r="82" spans="2:17" x14ac:dyDescent="0.35">
      <c r="B82" s="102"/>
      <c r="C82" s="103"/>
      <c r="D82" s="103"/>
      <c r="E82" s="103"/>
      <c r="F82" s="103"/>
      <c r="G82" s="103"/>
      <c r="H82" s="103"/>
      <c r="I82" s="102"/>
      <c r="J82" s="102"/>
      <c r="K82" s="102"/>
      <c r="L82" s="103"/>
      <c r="M82" s="103"/>
      <c r="N82" s="102"/>
      <c r="O82" s="102"/>
      <c r="P82" s="102"/>
      <c r="Q82" s="102"/>
    </row>
    <row r="83" spans="2:17" x14ac:dyDescent="0.35">
      <c r="B83" s="102"/>
      <c r="C83" s="103"/>
      <c r="D83" s="103"/>
      <c r="E83" s="103"/>
      <c r="F83" s="103"/>
      <c r="G83" s="103"/>
      <c r="H83" s="103"/>
      <c r="I83" s="102"/>
      <c r="J83" s="102"/>
      <c r="K83" s="102"/>
      <c r="L83" s="103"/>
      <c r="M83" s="103"/>
      <c r="N83" s="102"/>
      <c r="O83" s="102"/>
      <c r="P83" s="102"/>
      <c r="Q83" s="102"/>
    </row>
    <row r="84" spans="2:17" x14ac:dyDescent="0.35">
      <c r="B84" s="102"/>
      <c r="C84" s="103"/>
      <c r="D84" s="103"/>
      <c r="E84" s="103"/>
      <c r="F84" s="103"/>
      <c r="G84" s="103"/>
      <c r="H84" s="103"/>
      <c r="I84" s="102"/>
      <c r="J84" s="102"/>
      <c r="K84" s="102"/>
      <c r="L84" s="103"/>
      <c r="M84" s="103"/>
      <c r="N84" s="102"/>
      <c r="O84" s="102"/>
      <c r="P84" s="102"/>
      <c r="Q84" s="102"/>
    </row>
    <row r="85" spans="2:17" x14ac:dyDescent="0.35">
      <c r="B85" s="102"/>
      <c r="C85" s="103"/>
      <c r="D85" s="103"/>
      <c r="E85" s="103"/>
      <c r="F85" s="103"/>
      <c r="G85" s="103"/>
      <c r="H85" s="103"/>
      <c r="I85" s="102"/>
      <c r="J85" s="102"/>
      <c r="K85" s="102"/>
      <c r="L85" s="103"/>
      <c r="M85" s="103"/>
      <c r="N85" s="102"/>
      <c r="O85" s="102"/>
      <c r="P85" s="102"/>
      <c r="Q85" s="102"/>
    </row>
    <row r="86" spans="2:17" x14ac:dyDescent="0.35">
      <c r="B86" s="102"/>
      <c r="C86" s="103"/>
      <c r="D86" s="103"/>
      <c r="E86" s="103"/>
      <c r="F86" s="103"/>
      <c r="G86" s="103"/>
      <c r="H86" s="103"/>
      <c r="I86" s="102"/>
      <c r="J86" s="102"/>
      <c r="K86" s="102"/>
      <c r="L86" s="103"/>
      <c r="M86" s="103"/>
      <c r="N86" s="102"/>
      <c r="O86" s="102"/>
      <c r="P86" s="102"/>
      <c r="Q86" s="102"/>
    </row>
    <row r="87" spans="2:17" x14ac:dyDescent="0.35">
      <c r="B87" s="102"/>
      <c r="C87" s="103"/>
      <c r="D87" s="103"/>
      <c r="E87" s="103"/>
      <c r="F87" s="103"/>
      <c r="G87" s="103"/>
      <c r="H87" s="103"/>
      <c r="I87" s="102"/>
      <c r="J87" s="102"/>
      <c r="K87" s="102"/>
      <c r="L87" s="103"/>
      <c r="M87" s="103"/>
      <c r="N87" s="102"/>
      <c r="O87" s="102"/>
      <c r="P87" s="102"/>
      <c r="Q87" s="102"/>
    </row>
    <row r="88" spans="2:17" x14ac:dyDescent="0.35">
      <c r="B88" s="102"/>
      <c r="C88" s="103"/>
      <c r="D88" s="103"/>
      <c r="E88" s="103"/>
      <c r="F88" s="103"/>
      <c r="G88" s="103"/>
      <c r="H88" s="103"/>
      <c r="I88" s="102"/>
      <c r="J88" s="102"/>
      <c r="K88" s="102"/>
      <c r="L88" s="103"/>
      <c r="M88" s="103"/>
      <c r="N88" s="102"/>
      <c r="O88" s="102"/>
      <c r="P88" s="102"/>
      <c r="Q88" s="102"/>
    </row>
    <row r="89" spans="2:17" x14ac:dyDescent="0.35">
      <c r="B89" s="102"/>
      <c r="C89" s="103"/>
      <c r="D89" s="103"/>
      <c r="E89" s="103"/>
      <c r="F89" s="103"/>
      <c r="G89" s="103"/>
      <c r="H89" s="103"/>
      <c r="I89" s="102"/>
      <c r="J89" s="102"/>
      <c r="K89" s="102"/>
      <c r="L89" s="103"/>
      <c r="M89" s="103"/>
      <c r="N89" s="102"/>
      <c r="O89" s="102"/>
      <c r="P89" s="102"/>
      <c r="Q89" s="102"/>
    </row>
    <row r="90" spans="2:17" x14ac:dyDescent="0.35">
      <c r="B90" s="102"/>
      <c r="C90" s="103"/>
      <c r="D90" s="103"/>
      <c r="E90" s="103"/>
      <c r="F90" s="103"/>
      <c r="G90" s="103"/>
      <c r="H90" s="103"/>
      <c r="I90" s="102"/>
      <c r="J90" s="102"/>
      <c r="K90" s="102"/>
      <c r="L90" s="103"/>
      <c r="M90" s="103"/>
      <c r="N90" s="102"/>
      <c r="O90" s="102"/>
      <c r="P90" s="102"/>
      <c r="Q90" s="102"/>
    </row>
    <row r="91" spans="2:17" x14ac:dyDescent="0.35">
      <c r="B91" s="102"/>
      <c r="C91" s="103"/>
      <c r="D91" s="103"/>
      <c r="E91" s="103"/>
      <c r="F91" s="103"/>
      <c r="G91" s="103"/>
      <c r="H91" s="103"/>
      <c r="I91" s="102"/>
      <c r="J91" s="102"/>
      <c r="K91" s="102"/>
      <c r="L91" s="103"/>
      <c r="M91" s="103"/>
      <c r="N91" s="102"/>
      <c r="O91" s="102"/>
      <c r="P91" s="102"/>
      <c r="Q91" s="102"/>
    </row>
    <row r="92" spans="2:17" x14ac:dyDescent="0.35">
      <c r="B92" s="102"/>
      <c r="C92" s="103"/>
      <c r="D92" s="103"/>
      <c r="E92" s="103"/>
      <c r="F92" s="103"/>
      <c r="G92" s="103"/>
      <c r="H92" s="103"/>
      <c r="I92" s="102"/>
      <c r="J92" s="102"/>
      <c r="K92" s="102"/>
      <c r="L92" s="103"/>
      <c r="M92" s="103"/>
      <c r="N92" s="102"/>
      <c r="O92" s="102"/>
      <c r="P92" s="102"/>
      <c r="Q92" s="102"/>
    </row>
    <row r="93" spans="2:17" x14ac:dyDescent="0.35">
      <c r="B93" s="102"/>
      <c r="C93" s="103"/>
      <c r="D93" s="103"/>
      <c r="E93" s="103"/>
      <c r="F93" s="103"/>
      <c r="G93" s="103"/>
      <c r="H93" s="103"/>
      <c r="I93" s="102"/>
      <c r="J93" s="102"/>
      <c r="K93" s="102"/>
      <c r="L93" s="103"/>
      <c r="M93" s="103"/>
      <c r="N93" s="102"/>
      <c r="O93" s="102"/>
      <c r="P93" s="102"/>
      <c r="Q93" s="102"/>
    </row>
    <row r="94" spans="2:17" x14ac:dyDescent="0.35">
      <c r="B94" s="102"/>
      <c r="C94" s="103"/>
      <c r="D94" s="103"/>
      <c r="E94" s="103"/>
      <c r="F94" s="103"/>
      <c r="G94" s="103"/>
      <c r="H94" s="103"/>
      <c r="I94" s="102"/>
      <c r="J94" s="102"/>
      <c r="K94" s="102"/>
      <c r="L94" s="103"/>
      <c r="M94" s="103"/>
      <c r="N94" s="102"/>
      <c r="O94" s="102"/>
      <c r="P94" s="102"/>
      <c r="Q94" s="102"/>
    </row>
    <row r="95" spans="2:17" x14ac:dyDescent="0.35">
      <c r="B95" s="102"/>
      <c r="C95" s="103"/>
      <c r="D95" s="103"/>
      <c r="E95" s="103"/>
      <c r="F95" s="103"/>
      <c r="G95" s="103"/>
      <c r="H95" s="103"/>
      <c r="I95" s="102"/>
      <c r="J95" s="102"/>
      <c r="K95" s="102"/>
      <c r="L95" s="103"/>
      <c r="M95" s="103"/>
      <c r="N95" s="102"/>
      <c r="O95" s="102"/>
      <c r="P95" s="102"/>
      <c r="Q95" s="102"/>
    </row>
    <row r="96" spans="2:17" x14ac:dyDescent="0.35">
      <c r="B96" s="102"/>
      <c r="C96" s="103"/>
      <c r="D96" s="103"/>
      <c r="E96" s="103"/>
      <c r="F96" s="103"/>
      <c r="G96" s="103"/>
      <c r="H96" s="103"/>
      <c r="I96" s="102"/>
      <c r="J96" s="102"/>
      <c r="K96" s="102"/>
      <c r="L96" s="103"/>
      <c r="M96" s="103"/>
      <c r="N96" s="102"/>
      <c r="O96" s="102"/>
      <c r="P96" s="102"/>
      <c r="Q96" s="102"/>
    </row>
    <row r="97" spans="2:17" x14ac:dyDescent="0.35">
      <c r="B97" s="102"/>
      <c r="C97" s="103"/>
      <c r="D97" s="103"/>
      <c r="E97" s="103"/>
      <c r="F97" s="103"/>
      <c r="G97" s="103"/>
      <c r="H97" s="103"/>
      <c r="I97" s="102"/>
      <c r="J97" s="102"/>
      <c r="K97" s="102"/>
      <c r="L97" s="103"/>
      <c r="M97" s="103"/>
      <c r="N97" s="102"/>
      <c r="O97" s="102"/>
      <c r="P97" s="102"/>
      <c r="Q97" s="102"/>
    </row>
    <row r="98" spans="2:17" x14ac:dyDescent="0.35">
      <c r="B98" s="102"/>
      <c r="C98" s="103"/>
      <c r="D98" s="103"/>
      <c r="E98" s="103"/>
      <c r="F98" s="103"/>
      <c r="G98" s="103"/>
      <c r="H98" s="103"/>
      <c r="I98" s="102"/>
      <c r="J98" s="102"/>
      <c r="K98" s="102"/>
      <c r="L98" s="103"/>
      <c r="M98" s="103"/>
      <c r="N98" s="102"/>
      <c r="O98" s="102"/>
      <c r="P98" s="102"/>
      <c r="Q98" s="102"/>
    </row>
    <row r="99" spans="2:17" x14ac:dyDescent="0.35">
      <c r="B99" s="102"/>
      <c r="C99" s="103"/>
      <c r="D99" s="103"/>
      <c r="E99" s="103"/>
      <c r="F99" s="103"/>
      <c r="G99" s="103"/>
      <c r="H99" s="103"/>
      <c r="I99" s="102"/>
      <c r="J99" s="102"/>
      <c r="K99" s="102"/>
      <c r="L99" s="103"/>
      <c r="M99" s="103"/>
      <c r="N99" s="102"/>
      <c r="O99" s="102"/>
      <c r="P99" s="102"/>
      <c r="Q99" s="102"/>
    </row>
    <row r="100" spans="2:17" x14ac:dyDescent="0.35">
      <c r="B100" s="102"/>
      <c r="C100" s="103"/>
      <c r="D100" s="103"/>
      <c r="E100" s="103"/>
      <c r="F100" s="103"/>
      <c r="G100" s="103"/>
      <c r="H100" s="103"/>
      <c r="I100" s="102"/>
      <c r="J100" s="102"/>
      <c r="K100" s="102"/>
      <c r="L100" s="103"/>
      <c r="M100" s="103"/>
      <c r="N100" s="102"/>
      <c r="O100" s="102"/>
      <c r="P100" s="102"/>
      <c r="Q100" s="102"/>
    </row>
    <row r="101" spans="2:17" x14ac:dyDescent="0.35">
      <c r="B101" s="102"/>
      <c r="C101" s="103"/>
      <c r="D101" s="103"/>
      <c r="E101" s="103"/>
      <c r="F101" s="103"/>
      <c r="G101" s="103"/>
      <c r="H101" s="103"/>
      <c r="I101" s="102"/>
      <c r="J101" s="102"/>
      <c r="K101" s="102"/>
      <c r="L101" s="103"/>
      <c r="M101" s="103"/>
      <c r="N101" s="102"/>
      <c r="O101" s="102"/>
      <c r="P101" s="102"/>
      <c r="Q101" s="102"/>
    </row>
    <row r="102" spans="2:17" x14ac:dyDescent="0.35">
      <c r="B102" s="102"/>
      <c r="C102" s="103"/>
      <c r="D102" s="103"/>
      <c r="E102" s="103"/>
      <c r="F102" s="103"/>
      <c r="G102" s="103"/>
      <c r="H102" s="103"/>
      <c r="I102" s="102"/>
      <c r="J102" s="102"/>
      <c r="K102" s="102"/>
      <c r="L102" s="103"/>
      <c r="M102" s="103"/>
      <c r="N102" s="102"/>
      <c r="O102" s="102"/>
      <c r="P102" s="102"/>
      <c r="Q102" s="102"/>
    </row>
    <row r="103" spans="2:17" x14ac:dyDescent="0.35">
      <c r="B103" s="102"/>
      <c r="C103" s="103"/>
      <c r="D103" s="103"/>
      <c r="E103" s="103"/>
      <c r="F103" s="103"/>
      <c r="G103" s="103"/>
      <c r="H103" s="103"/>
      <c r="I103" s="102"/>
      <c r="J103" s="102"/>
      <c r="K103" s="102"/>
      <c r="L103" s="103"/>
      <c r="M103" s="103"/>
      <c r="N103" s="102"/>
      <c r="O103" s="102"/>
      <c r="P103" s="102"/>
      <c r="Q103" s="102"/>
    </row>
    <row r="104" spans="2:17" x14ac:dyDescent="0.35">
      <c r="B104" s="102"/>
      <c r="C104" s="103"/>
      <c r="D104" s="103"/>
      <c r="E104" s="103"/>
      <c r="F104" s="103"/>
      <c r="G104" s="103"/>
      <c r="H104" s="103"/>
      <c r="I104" s="102"/>
      <c r="J104" s="102"/>
      <c r="K104" s="102"/>
      <c r="L104" s="103"/>
      <c r="M104" s="103"/>
      <c r="N104" s="102"/>
      <c r="O104" s="102"/>
      <c r="P104" s="102"/>
      <c r="Q104" s="102"/>
    </row>
    <row r="105" spans="2:17" x14ac:dyDescent="0.35">
      <c r="B105" s="102"/>
      <c r="C105" s="103"/>
      <c r="D105" s="103"/>
      <c r="E105" s="103"/>
      <c r="F105" s="103"/>
      <c r="G105" s="103"/>
      <c r="H105" s="103"/>
      <c r="I105" s="102"/>
      <c r="J105" s="102"/>
      <c r="K105" s="102"/>
      <c r="L105" s="103"/>
      <c r="M105" s="103"/>
      <c r="N105" s="102"/>
      <c r="O105" s="102"/>
      <c r="P105" s="102"/>
      <c r="Q105" s="102"/>
    </row>
    <row r="106" spans="2:17" x14ac:dyDescent="0.35">
      <c r="B106" s="102"/>
      <c r="C106" s="103"/>
      <c r="D106" s="103"/>
      <c r="E106" s="103"/>
      <c r="F106" s="103"/>
      <c r="G106" s="103"/>
      <c r="H106" s="103"/>
      <c r="I106" s="102"/>
      <c r="J106" s="102"/>
      <c r="K106" s="102"/>
      <c r="L106" s="103"/>
      <c r="M106" s="103"/>
      <c r="N106" s="102"/>
      <c r="O106" s="102"/>
      <c r="P106" s="102"/>
      <c r="Q106" s="102"/>
    </row>
    <row r="107" spans="2:17" x14ac:dyDescent="0.35">
      <c r="B107" s="102"/>
      <c r="C107" s="103"/>
      <c r="D107" s="103"/>
      <c r="E107" s="103"/>
      <c r="F107" s="103"/>
      <c r="G107" s="103"/>
      <c r="H107" s="103"/>
      <c r="I107" s="102"/>
      <c r="J107" s="102"/>
      <c r="K107" s="102"/>
      <c r="L107" s="103"/>
      <c r="M107" s="103"/>
      <c r="N107" s="102"/>
      <c r="O107" s="102"/>
      <c r="P107" s="102"/>
      <c r="Q107" s="102"/>
    </row>
    <row r="108" spans="2:17" x14ac:dyDescent="0.35">
      <c r="B108" s="102"/>
      <c r="C108" s="103"/>
      <c r="D108" s="103"/>
      <c r="E108" s="103"/>
      <c r="F108" s="103"/>
      <c r="G108" s="103"/>
      <c r="H108" s="103"/>
      <c r="I108" s="102"/>
      <c r="J108" s="102"/>
      <c r="K108" s="102"/>
      <c r="L108" s="103"/>
      <c r="M108" s="103"/>
      <c r="N108" s="102"/>
      <c r="O108" s="102"/>
      <c r="P108" s="102"/>
      <c r="Q108" s="102"/>
    </row>
    <row r="109" spans="2:17" x14ac:dyDescent="0.35">
      <c r="B109" s="102"/>
      <c r="C109" s="103"/>
      <c r="D109" s="103"/>
      <c r="E109" s="103"/>
      <c r="F109" s="103"/>
      <c r="G109" s="103"/>
      <c r="H109" s="103"/>
      <c r="I109" s="102"/>
      <c r="J109" s="102"/>
      <c r="K109" s="102"/>
      <c r="L109" s="103"/>
      <c r="M109" s="103"/>
      <c r="N109" s="102"/>
      <c r="O109" s="102"/>
      <c r="P109" s="102"/>
      <c r="Q109" s="102"/>
    </row>
    <row r="110" spans="2:17" x14ac:dyDescent="0.35">
      <c r="B110" s="102"/>
      <c r="C110" s="103"/>
      <c r="D110" s="103"/>
      <c r="E110" s="103"/>
      <c r="F110" s="103"/>
      <c r="G110" s="103"/>
      <c r="H110" s="103"/>
      <c r="I110" s="102"/>
      <c r="J110" s="102"/>
      <c r="K110" s="102"/>
      <c r="L110" s="103"/>
      <c r="M110" s="103"/>
      <c r="N110" s="102"/>
      <c r="O110" s="102"/>
      <c r="P110" s="102"/>
      <c r="Q110" s="102"/>
    </row>
    <row r="111" spans="2:17" x14ac:dyDescent="0.35">
      <c r="B111" s="102"/>
      <c r="C111" s="103"/>
      <c r="D111" s="103"/>
      <c r="E111" s="103"/>
      <c r="F111" s="103"/>
      <c r="G111" s="103"/>
      <c r="H111" s="103"/>
      <c r="I111" s="102"/>
      <c r="J111" s="102"/>
      <c r="K111" s="102"/>
      <c r="L111" s="103"/>
      <c r="M111" s="103"/>
      <c r="N111" s="102"/>
      <c r="O111" s="102"/>
      <c r="P111" s="102"/>
      <c r="Q111" s="102"/>
    </row>
    <row r="112" spans="2:17" x14ac:dyDescent="0.35">
      <c r="B112" s="102"/>
      <c r="C112" s="103"/>
      <c r="D112" s="103"/>
      <c r="E112" s="103"/>
      <c r="F112" s="103"/>
      <c r="G112" s="103"/>
      <c r="H112" s="103"/>
      <c r="I112" s="102"/>
      <c r="J112" s="102"/>
      <c r="K112" s="102"/>
      <c r="L112" s="103"/>
      <c r="M112" s="103"/>
      <c r="N112" s="102"/>
      <c r="O112" s="102"/>
      <c r="P112" s="102"/>
      <c r="Q112" s="102"/>
    </row>
    <row r="113" spans="2:17" x14ac:dyDescent="0.35">
      <c r="B113" s="102"/>
      <c r="C113" s="103"/>
      <c r="D113" s="103"/>
      <c r="E113" s="103"/>
      <c r="F113" s="103"/>
      <c r="G113" s="103"/>
      <c r="H113" s="103"/>
      <c r="I113" s="102"/>
      <c r="J113" s="102"/>
      <c r="K113" s="102"/>
      <c r="L113" s="103"/>
      <c r="M113" s="103"/>
      <c r="N113" s="102"/>
      <c r="O113" s="102"/>
      <c r="P113" s="102"/>
      <c r="Q113" s="102"/>
    </row>
    <row r="114" spans="2:17" x14ac:dyDescent="0.35">
      <c r="B114" s="102"/>
      <c r="C114" s="103"/>
      <c r="D114" s="103"/>
      <c r="E114" s="103"/>
      <c r="F114" s="103"/>
      <c r="G114" s="103"/>
      <c r="H114" s="103"/>
      <c r="I114" s="102"/>
      <c r="J114" s="102"/>
      <c r="K114" s="102"/>
      <c r="L114" s="103"/>
      <c r="M114" s="103"/>
      <c r="N114" s="102"/>
      <c r="O114" s="102"/>
      <c r="P114" s="102"/>
      <c r="Q114" s="102"/>
    </row>
    <row r="115" spans="2:17" x14ac:dyDescent="0.35">
      <c r="B115" s="102"/>
      <c r="C115" s="103"/>
      <c r="D115" s="103"/>
      <c r="E115" s="103"/>
      <c r="F115" s="103"/>
      <c r="G115" s="103"/>
      <c r="H115" s="103"/>
      <c r="I115" s="102"/>
      <c r="J115" s="102"/>
      <c r="K115" s="102"/>
      <c r="L115" s="103"/>
      <c r="M115" s="103"/>
      <c r="N115" s="102"/>
      <c r="O115" s="102"/>
      <c r="P115" s="102"/>
      <c r="Q115" s="102"/>
    </row>
    <row r="116" spans="2:17" x14ac:dyDescent="0.35">
      <c r="B116" s="102"/>
      <c r="C116" s="103"/>
      <c r="D116" s="103"/>
      <c r="E116" s="103"/>
      <c r="F116" s="103"/>
      <c r="G116" s="103"/>
      <c r="H116" s="103"/>
      <c r="I116" s="102"/>
      <c r="J116" s="102"/>
      <c r="K116" s="102"/>
      <c r="L116" s="103"/>
      <c r="M116" s="103"/>
      <c r="N116" s="102"/>
      <c r="O116" s="102"/>
      <c r="P116" s="102"/>
      <c r="Q116" s="102"/>
    </row>
    <row r="117" spans="2:17" x14ac:dyDescent="0.35">
      <c r="B117" s="102"/>
      <c r="C117" s="103"/>
      <c r="D117" s="103"/>
      <c r="E117" s="103"/>
      <c r="F117" s="103"/>
      <c r="G117" s="103"/>
      <c r="H117" s="103"/>
      <c r="I117" s="102"/>
      <c r="J117" s="102"/>
      <c r="K117" s="102"/>
      <c r="L117" s="103"/>
      <c r="M117" s="103"/>
      <c r="N117" s="102"/>
      <c r="O117" s="102"/>
      <c r="P117" s="102"/>
      <c r="Q117" s="102"/>
    </row>
    <row r="118" spans="2:17" x14ac:dyDescent="0.35">
      <c r="B118" s="102"/>
      <c r="C118" s="103"/>
      <c r="D118" s="103"/>
      <c r="E118" s="103"/>
      <c r="F118" s="103"/>
      <c r="G118" s="103"/>
      <c r="H118" s="103"/>
      <c r="I118" s="102"/>
      <c r="J118" s="102"/>
      <c r="K118" s="102"/>
      <c r="L118" s="103"/>
      <c r="M118" s="103"/>
      <c r="N118" s="102"/>
      <c r="O118" s="102"/>
      <c r="P118" s="102"/>
      <c r="Q118" s="102"/>
    </row>
    <row r="119" spans="2:17" x14ac:dyDescent="0.35">
      <c r="B119" s="102"/>
      <c r="C119" s="103"/>
      <c r="D119" s="103"/>
      <c r="E119" s="103"/>
      <c r="F119" s="103"/>
      <c r="G119" s="103"/>
      <c r="H119" s="103"/>
      <c r="I119" s="102"/>
      <c r="J119" s="102"/>
      <c r="K119" s="102"/>
      <c r="L119" s="103"/>
      <c r="M119" s="103"/>
      <c r="N119" s="102"/>
      <c r="O119" s="102"/>
      <c r="P119" s="102"/>
      <c r="Q119" s="102"/>
    </row>
    <row r="120" spans="2:17" x14ac:dyDescent="0.35">
      <c r="B120" s="102"/>
      <c r="C120" s="103"/>
      <c r="D120" s="103"/>
      <c r="E120" s="103"/>
      <c r="F120" s="103"/>
      <c r="G120" s="103"/>
      <c r="H120" s="103"/>
      <c r="I120" s="102"/>
      <c r="J120" s="102"/>
      <c r="K120" s="102"/>
      <c r="L120" s="103"/>
      <c r="M120" s="103"/>
      <c r="N120" s="102"/>
      <c r="O120" s="102"/>
      <c r="P120" s="102"/>
      <c r="Q120" s="102"/>
    </row>
    <row r="121" spans="2:17" x14ac:dyDescent="0.35">
      <c r="B121" s="102"/>
      <c r="C121" s="103"/>
      <c r="D121" s="103"/>
      <c r="E121" s="103"/>
      <c r="F121" s="103"/>
      <c r="G121" s="103"/>
      <c r="H121" s="103"/>
      <c r="I121" s="102"/>
      <c r="J121" s="102"/>
      <c r="K121" s="102"/>
      <c r="L121" s="103"/>
      <c r="M121" s="103"/>
      <c r="N121" s="102"/>
      <c r="O121" s="102"/>
      <c r="P121" s="102"/>
      <c r="Q121" s="102"/>
    </row>
    <row r="122" spans="2:17" x14ac:dyDescent="0.35">
      <c r="B122" s="102"/>
      <c r="C122" s="103"/>
      <c r="D122" s="103"/>
      <c r="E122" s="103"/>
      <c r="F122" s="103"/>
      <c r="G122" s="103"/>
      <c r="H122" s="103"/>
      <c r="I122" s="102"/>
      <c r="J122" s="102"/>
      <c r="K122" s="102"/>
      <c r="L122" s="103"/>
      <c r="M122" s="103"/>
      <c r="N122" s="102"/>
      <c r="O122" s="102"/>
      <c r="P122" s="102"/>
      <c r="Q122" s="102"/>
    </row>
    <row r="123" spans="2:17" x14ac:dyDescent="0.35">
      <c r="B123" s="102"/>
      <c r="C123" s="103"/>
      <c r="D123" s="103"/>
      <c r="E123" s="103"/>
      <c r="F123" s="103"/>
      <c r="G123" s="103"/>
      <c r="H123" s="103"/>
      <c r="I123" s="102"/>
      <c r="J123" s="102"/>
      <c r="K123" s="102"/>
      <c r="L123" s="103"/>
      <c r="M123" s="103"/>
      <c r="N123" s="102"/>
      <c r="O123" s="102"/>
      <c r="P123" s="102"/>
      <c r="Q123" s="102"/>
    </row>
    <row r="124" spans="2:17" x14ac:dyDescent="0.35">
      <c r="B124" s="102"/>
      <c r="C124" s="103"/>
      <c r="D124" s="103"/>
      <c r="E124" s="103"/>
      <c r="F124" s="103"/>
      <c r="G124" s="103"/>
      <c r="H124" s="103"/>
      <c r="I124" s="102"/>
      <c r="J124" s="102"/>
      <c r="K124" s="102"/>
      <c r="L124" s="103"/>
      <c r="M124" s="103"/>
      <c r="N124" s="102"/>
      <c r="O124" s="102"/>
      <c r="P124" s="102"/>
      <c r="Q124" s="102"/>
    </row>
    <row r="125" spans="2:17" x14ac:dyDescent="0.35">
      <c r="B125" s="102"/>
      <c r="C125" s="103"/>
      <c r="D125" s="103"/>
      <c r="E125" s="103"/>
      <c r="F125" s="103"/>
      <c r="G125" s="103"/>
      <c r="H125" s="103"/>
      <c r="I125" s="102"/>
      <c r="J125" s="102"/>
      <c r="K125" s="102"/>
      <c r="L125" s="103"/>
      <c r="M125" s="103"/>
      <c r="N125" s="102"/>
      <c r="O125" s="102"/>
      <c r="P125" s="102"/>
      <c r="Q125" s="102"/>
    </row>
    <row r="126" spans="2:17" x14ac:dyDescent="0.35">
      <c r="B126" s="102"/>
      <c r="C126" s="103"/>
      <c r="D126" s="103"/>
      <c r="E126" s="103"/>
      <c r="F126" s="103"/>
      <c r="G126" s="103"/>
      <c r="H126" s="103"/>
      <c r="I126" s="102"/>
      <c r="J126" s="102"/>
      <c r="K126" s="102"/>
      <c r="L126" s="103"/>
      <c r="M126" s="103"/>
      <c r="N126" s="102"/>
      <c r="O126" s="102"/>
      <c r="P126" s="102"/>
      <c r="Q126" s="102"/>
    </row>
    <row r="127" spans="2:17" x14ac:dyDescent="0.35">
      <c r="B127" s="102"/>
      <c r="C127" s="103"/>
      <c r="D127" s="103"/>
      <c r="E127" s="103"/>
      <c r="F127" s="103"/>
      <c r="G127" s="103"/>
      <c r="H127" s="103"/>
      <c r="I127" s="102"/>
      <c r="J127" s="102"/>
      <c r="K127" s="102"/>
      <c r="L127" s="103"/>
      <c r="M127" s="103"/>
      <c r="N127" s="102"/>
      <c r="O127" s="102"/>
      <c r="P127" s="102"/>
      <c r="Q127" s="102"/>
    </row>
    <row r="128" spans="2:17" x14ac:dyDescent="0.35">
      <c r="B128" s="102"/>
      <c r="C128" s="103"/>
      <c r="D128" s="103"/>
      <c r="E128" s="103"/>
      <c r="F128" s="103"/>
      <c r="G128" s="103"/>
      <c r="H128" s="103"/>
      <c r="I128" s="102"/>
      <c r="J128" s="102"/>
      <c r="K128" s="102"/>
      <c r="L128" s="103"/>
      <c r="M128" s="103"/>
      <c r="N128" s="102"/>
      <c r="O128" s="102"/>
      <c r="P128" s="102"/>
      <c r="Q128" s="102"/>
    </row>
    <row r="129" spans="2:17" x14ac:dyDescent="0.35">
      <c r="B129" s="102"/>
      <c r="C129" s="103"/>
      <c r="D129" s="103"/>
      <c r="E129" s="103"/>
      <c r="F129" s="103"/>
      <c r="G129" s="103"/>
      <c r="H129" s="103"/>
      <c r="I129" s="102"/>
      <c r="J129" s="102"/>
      <c r="K129" s="102"/>
      <c r="L129" s="103"/>
      <c r="M129" s="103"/>
      <c r="N129" s="102"/>
      <c r="O129" s="102"/>
      <c r="P129" s="102"/>
      <c r="Q129" s="102"/>
    </row>
    <row r="130" spans="2:17" x14ac:dyDescent="0.35">
      <c r="B130" s="102"/>
      <c r="C130" s="103"/>
      <c r="D130" s="103"/>
      <c r="E130" s="103"/>
      <c r="F130" s="103"/>
      <c r="G130" s="103"/>
      <c r="H130" s="103"/>
      <c r="I130" s="102"/>
      <c r="J130" s="102"/>
      <c r="K130" s="102"/>
      <c r="L130" s="103"/>
      <c r="M130" s="103"/>
      <c r="N130" s="102"/>
      <c r="O130" s="102"/>
      <c r="P130" s="102"/>
      <c r="Q130" s="102"/>
    </row>
    <row r="131" spans="2:17" x14ac:dyDescent="0.35">
      <c r="B131" s="102"/>
      <c r="C131" s="103"/>
      <c r="D131" s="103"/>
      <c r="E131" s="103"/>
      <c r="F131" s="103"/>
      <c r="G131" s="103"/>
      <c r="H131" s="103"/>
      <c r="I131" s="102"/>
      <c r="J131" s="102"/>
      <c r="K131" s="102"/>
      <c r="L131" s="103"/>
      <c r="M131" s="103"/>
      <c r="N131" s="102"/>
      <c r="O131" s="102"/>
      <c r="P131" s="102"/>
      <c r="Q131" s="102"/>
    </row>
    <row r="132" spans="2:17" x14ac:dyDescent="0.35">
      <c r="B132" s="102"/>
      <c r="C132" s="103"/>
      <c r="D132" s="103"/>
      <c r="E132" s="103"/>
      <c r="F132" s="103"/>
      <c r="G132" s="103"/>
      <c r="H132" s="103"/>
      <c r="I132" s="102"/>
      <c r="J132" s="102"/>
      <c r="K132" s="102"/>
      <c r="L132" s="103"/>
      <c r="M132" s="103"/>
      <c r="N132" s="102"/>
      <c r="O132" s="102"/>
      <c r="P132" s="102"/>
      <c r="Q132" s="102"/>
    </row>
    <row r="133" spans="2:17" x14ac:dyDescent="0.35">
      <c r="B133" s="102"/>
      <c r="C133" s="103"/>
      <c r="D133" s="103"/>
      <c r="E133" s="103"/>
      <c r="F133" s="103"/>
      <c r="G133" s="103"/>
      <c r="H133" s="103"/>
      <c r="I133" s="102"/>
      <c r="J133" s="102"/>
      <c r="K133" s="102"/>
      <c r="L133" s="103"/>
      <c r="M133" s="103"/>
      <c r="N133" s="102"/>
      <c r="O133" s="102"/>
      <c r="P133" s="102"/>
      <c r="Q133" s="102"/>
    </row>
    <row r="134" spans="2:17" x14ac:dyDescent="0.35">
      <c r="B134" s="102"/>
      <c r="C134" s="103"/>
      <c r="D134" s="103"/>
      <c r="E134" s="103"/>
      <c r="F134" s="103"/>
      <c r="G134" s="103"/>
      <c r="H134" s="103"/>
      <c r="I134" s="102"/>
      <c r="J134" s="102"/>
      <c r="K134" s="102"/>
      <c r="L134" s="103"/>
      <c r="M134" s="103"/>
      <c r="N134" s="102"/>
      <c r="O134" s="102"/>
      <c r="P134" s="102"/>
      <c r="Q134" s="102"/>
    </row>
    <row r="135" spans="2:17" x14ac:dyDescent="0.35">
      <c r="B135" s="102"/>
      <c r="C135" s="103"/>
      <c r="D135" s="103"/>
      <c r="E135" s="103"/>
      <c r="F135" s="103"/>
      <c r="G135" s="103"/>
      <c r="H135" s="103"/>
      <c r="I135" s="102"/>
      <c r="J135" s="102"/>
      <c r="K135" s="102"/>
      <c r="L135" s="103"/>
      <c r="M135" s="103"/>
      <c r="N135" s="102"/>
      <c r="O135" s="102"/>
      <c r="P135" s="102"/>
      <c r="Q135" s="102"/>
    </row>
    <row r="136" spans="2:17" x14ac:dyDescent="0.35">
      <c r="B136" s="102"/>
      <c r="C136" s="103"/>
      <c r="D136" s="103"/>
      <c r="E136" s="103"/>
      <c r="F136" s="103"/>
      <c r="G136" s="103"/>
      <c r="H136" s="103"/>
      <c r="I136" s="102"/>
      <c r="J136" s="102"/>
      <c r="K136" s="102"/>
      <c r="L136" s="103"/>
      <c r="M136" s="103"/>
      <c r="N136" s="102"/>
      <c r="O136" s="102"/>
      <c r="P136" s="102"/>
      <c r="Q136" s="102"/>
    </row>
    <row r="137" spans="2:17" x14ac:dyDescent="0.35">
      <c r="B137" s="102"/>
      <c r="C137" s="103"/>
      <c r="D137" s="103"/>
      <c r="E137" s="103"/>
      <c r="F137" s="103"/>
      <c r="G137" s="103"/>
      <c r="H137" s="103"/>
      <c r="I137" s="102"/>
      <c r="J137" s="102"/>
      <c r="K137" s="102"/>
      <c r="L137" s="103"/>
      <c r="M137" s="103"/>
      <c r="N137" s="102"/>
      <c r="O137" s="102"/>
      <c r="P137" s="102"/>
      <c r="Q137" s="102"/>
    </row>
    <row r="138" spans="2:17" x14ac:dyDescent="0.35">
      <c r="B138" s="102"/>
      <c r="C138" s="103"/>
      <c r="D138" s="103"/>
      <c r="E138" s="103"/>
      <c r="F138" s="103"/>
      <c r="G138" s="103"/>
      <c r="H138" s="103"/>
      <c r="I138" s="102"/>
      <c r="J138" s="102"/>
      <c r="K138" s="102"/>
      <c r="L138" s="103"/>
      <c r="M138" s="103"/>
      <c r="N138" s="102"/>
      <c r="O138" s="102"/>
      <c r="P138" s="102"/>
      <c r="Q138" s="102"/>
    </row>
    <row r="139" spans="2:17" x14ac:dyDescent="0.35">
      <c r="B139" s="102"/>
      <c r="C139" s="103"/>
      <c r="D139" s="103"/>
      <c r="E139" s="103"/>
      <c r="F139" s="103"/>
      <c r="G139" s="103"/>
      <c r="H139" s="103"/>
      <c r="I139" s="102"/>
      <c r="J139" s="102"/>
      <c r="K139" s="102"/>
      <c r="L139" s="103"/>
      <c r="M139" s="103"/>
      <c r="N139" s="102"/>
      <c r="O139" s="102"/>
      <c r="P139" s="102"/>
      <c r="Q139" s="102"/>
    </row>
    <row r="140" spans="2:17" x14ac:dyDescent="0.35">
      <c r="B140" s="102"/>
      <c r="C140" s="103"/>
      <c r="D140" s="103"/>
      <c r="E140" s="103"/>
      <c r="F140" s="103"/>
      <c r="G140" s="103"/>
      <c r="H140" s="103"/>
      <c r="I140" s="102"/>
      <c r="J140" s="102"/>
      <c r="K140" s="102"/>
      <c r="L140" s="103"/>
      <c r="M140" s="103"/>
      <c r="N140" s="102"/>
      <c r="O140" s="102"/>
      <c r="P140" s="102"/>
      <c r="Q140" s="102"/>
    </row>
    <row r="141" spans="2:17" x14ac:dyDescent="0.35">
      <c r="B141" s="102"/>
      <c r="C141" s="103"/>
      <c r="D141" s="103"/>
      <c r="E141" s="103"/>
      <c r="F141" s="103"/>
      <c r="G141" s="103"/>
      <c r="H141" s="103"/>
      <c r="I141" s="102"/>
      <c r="J141" s="102"/>
      <c r="K141" s="102"/>
      <c r="L141" s="103"/>
      <c r="M141" s="103"/>
      <c r="N141" s="102"/>
      <c r="O141" s="102"/>
      <c r="P141" s="102"/>
      <c r="Q141" s="102"/>
    </row>
    <row r="142" spans="2:17" x14ac:dyDescent="0.35">
      <c r="B142" s="102"/>
      <c r="C142" s="103"/>
      <c r="D142" s="103"/>
      <c r="E142" s="103"/>
      <c r="F142" s="103"/>
      <c r="G142" s="103"/>
      <c r="H142" s="103"/>
      <c r="I142" s="102"/>
      <c r="J142" s="102"/>
      <c r="K142" s="102"/>
      <c r="L142" s="103"/>
      <c r="M142" s="103"/>
      <c r="N142" s="102"/>
      <c r="O142" s="102"/>
      <c r="P142" s="102"/>
      <c r="Q142" s="102"/>
    </row>
    <row r="143" spans="2:17" x14ac:dyDescent="0.35">
      <c r="B143" s="102"/>
      <c r="C143" s="103"/>
      <c r="D143" s="103"/>
      <c r="E143" s="103"/>
      <c r="F143" s="103"/>
      <c r="G143" s="103"/>
      <c r="H143" s="103"/>
      <c r="I143" s="102"/>
      <c r="J143" s="102"/>
      <c r="K143" s="102"/>
      <c r="L143" s="103"/>
      <c r="M143" s="103"/>
      <c r="N143" s="102"/>
      <c r="O143" s="102"/>
      <c r="P143" s="102"/>
      <c r="Q143" s="102"/>
    </row>
    <row r="144" spans="2:17" x14ac:dyDescent="0.35">
      <c r="B144" s="102"/>
      <c r="C144" s="103"/>
      <c r="D144" s="103"/>
      <c r="E144" s="103"/>
      <c r="F144" s="103"/>
      <c r="G144" s="103"/>
      <c r="H144" s="103"/>
      <c r="I144" s="102"/>
      <c r="J144" s="102"/>
      <c r="K144" s="102"/>
      <c r="L144" s="103"/>
      <c r="M144" s="103"/>
      <c r="N144" s="102"/>
      <c r="O144" s="102"/>
      <c r="P144" s="102"/>
      <c r="Q144" s="102"/>
    </row>
    <row r="145" spans="2:17" x14ac:dyDescent="0.35">
      <c r="B145" s="102"/>
      <c r="C145" s="103"/>
      <c r="D145" s="103"/>
      <c r="E145" s="103"/>
      <c r="F145" s="103"/>
      <c r="G145" s="103"/>
      <c r="H145" s="103"/>
      <c r="I145" s="102"/>
      <c r="J145" s="102"/>
      <c r="K145" s="102"/>
      <c r="L145" s="103"/>
      <c r="M145" s="103"/>
      <c r="N145" s="102"/>
      <c r="O145" s="102"/>
      <c r="P145" s="102"/>
      <c r="Q145" s="102"/>
    </row>
    <row r="146" spans="2:17" x14ac:dyDescent="0.35">
      <c r="B146" s="102"/>
      <c r="C146" s="103"/>
      <c r="D146" s="103"/>
      <c r="E146" s="103"/>
      <c r="F146" s="103"/>
      <c r="G146" s="103"/>
      <c r="H146" s="103"/>
      <c r="I146" s="102"/>
      <c r="J146" s="102"/>
      <c r="K146" s="102"/>
      <c r="L146" s="103"/>
      <c r="M146" s="103"/>
      <c r="N146" s="102"/>
      <c r="O146" s="102"/>
      <c r="P146" s="102"/>
      <c r="Q146" s="102"/>
    </row>
    <row r="147" spans="2:17" x14ac:dyDescent="0.35">
      <c r="B147" s="102"/>
      <c r="C147" s="103"/>
      <c r="D147" s="103"/>
      <c r="E147" s="103"/>
      <c r="F147" s="103"/>
      <c r="G147" s="103"/>
      <c r="H147" s="103"/>
      <c r="I147" s="102"/>
      <c r="J147" s="102"/>
      <c r="K147" s="102"/>
      <c r="L147" s="103"/>
      <c r="M147" s="103"/>
      <c r="N147" s="102"/>
      <c r="O147" s="102"/>
      <c r="P147" s="102"/>
      <c r="Q147" s="102"/>
    </row>
    <row r="148" spans="2:17" x14ac:dyDescent="0.35">
      <c r="B148" s="102"/>
      <c r="C148" s="103"/>
      <c r="D148" s="103"/>
      <c r="E148" s="103"/>
      <c r="F148" s="103"/>
      <c r="G148" s="103"/>
      <c r="H148" s="103"/>
      <c r="I148" s="102"/>
      <c r="J148" s="102"/>
      <c r="K148" s="102"/>
      <c r="L148" s="103"/>
      <c r="M148" s="103"/>
      <c r="N148" s="102"/>
      <c r="O148" s="102"/>
      <c r="P148" s="102"/>
      <c r="Q148" s="102"/>
    </row>
  </sheetData>
  <mergeCells count="5">
    <mergeCell ref="B6:C6"/>
    <mergeCell ref="I6:O6"/>
    <mergeCell ref="B3:O3"/>
    <mergeCell ref="B5:C5"/>
    <mergeCell ref="I5:O5"/>
  </mergeCells>
  <pageMargins left="0.70866141732283472" right="0.70866141732283472" top="0.74803149606299213" bottom="0.74803149606299213" header="0.31496062992125984" footer="0.31496062992125984"/>
  <pageSetup paperSize="9" scale="5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S148"/>
  <sheetViews>
    <sheetView zoomScale="90" zoomScaleNormal="90" workbookViewId="0">
      <selection activeCell="C25" sqref="C25"/>
    </sheetView>
  </sheetViews>
  <sheetFormatPr defaultRowHeight="12.5" x14ac:dyDescent="0.35"/>
  <cols>
    <col min="1" max="1" width="9.08984375" style="104"/>
    <col min="2" max="2" width="4.54296875" style="133" customWidth="1"/>
    <col min="3" max="3" width="24" style="104" customWidth="1"/>
    <col min="4" max="4" width="13.453125" style="104" customWidth="1"/>
    <col min="5" max="5" width="11.54296875" style="104" customWidth="1"/>
    <col min="6" max="6" width="14.453125" style="104" customWidth="1"/>
    <col min="7" max="7" width="15.453125" style="104" customWidth="1"/>
    <col min="8" max="8" width="26" style="104" customWidth="1"/>
    <col min="9" max="9" width="14.54296875" style="104" customWidth="1"/>
    <col min="10" max="10" width="11.54296875" style="133" customWidth="1"/>
    <col min="11" max="12" width="13.54296875" style="133" customWidth="1"/>
    <col min="13" max="13" width="14.54296875" style="133" customWidth="1"/>
    <col min="14" max="14" width="14.54296875" style="104" customWidth="1"/>
    <col min="15" max="15" width="12" style="104" customWidth="1"/>
    <col min="16" max="16" width="15.54296875" style="133" customWidth="1"/>
    <col min="17" max="17" width="11.453125" style="104" customWidth="1"/>
    <col min="18" max="18" width="11" style="104" customWidth="1"/>
    <col min="19" max="19" width="11.453125" style="104" bestFit="1" customWidth="1"/>
    <col min="20" max="259" width="9.453125" style="104"/>
    <col min="260" max="260" width="4.54296875" style="104" customWidth="1"/>
    <col min="261" max="261" width="24" style="104" customWidth="1"/>
    <col min="262" max="262" width="13.453125" style="104" customWidth="1"/>
    <col min="263" max="263" width="11.54296875" style="104" customWidth="1"/>
    <col min="264" max="264" width="14.453125" style="104" customWidth="1"/>
    <col min="265" max="265" width="15.453125" style="104" customWidth="1"/>
    <col min="266" max="266" width="26" style="104" customWidth="1"/>
    <col min="267" max="267" width="11.54296875" style="104" customWidth="1"/>
    <col min="268" max="269" width="13.54296875" style="104" customWidth="1"/>
    <col min="270" max="271" width="14.54296875" style="104" customWidth="1"/>
    <col min="272" max="272" width="18.54296875" style="104" customWidth="1"/>
    <col min="273" max="515" width="9.453125" style="104"/>
    <col min="516" max="516" width="4.54296875" style="104" customWidth="1"/>
    <col min="517" max="517" width="24" style="104" customWidth="1"/>
    <col min="518" max="518" width="13.453125" style="104" customWidth="1"/>
    <col min="519" max="519" width="11.54296875" style="104" customWidth="1"/>
    <col min="520" max="520" width="14.453125" style="104" customWidth="1"/>
    <col min="521" max="521" width="15.453125" style="104" customWidth="1"/>
    <col min="522" max="522" width="26" style="104" customWidth="1"/>
    <col min="523" max="523" width="11.54296875" style="104" customWidth="1"/>
    <col min="524" max="525" width="13.54296875" style="104" customWidth="1"/>
    <col min="526" max="527" width="14.54296875" style="104" customWidth="1"/>
    <col min="528" max="528" width="18.54296875" style="104" customWidth="1"/>
    <col min="529" max="771" width="9.453125" style="104"/>
    <col min="772" max="772" width="4.54296875" style="104" customWidth="1"/>
    <col min="773" max="773" width="24" style="104" customWidth="1"/>
    <col min="774" max="774" width="13.453125" style="104" customWidth="1"/>
    <col min="775" max="775" width="11.54296875" style="104" customWidth="1"/>
    <col min="776" max="776" width="14.453125" style="104" customWidth="1"/>
    <col min="777" max="777" width="15.453125" style="104" customWidth="1"/>
    <col min="778" max="778" width="26" style="104" customWidth="1"/>
    <col min="779" max="779" width="11.54296875" style="104" customWidth="1"/>
    <col min="780" max="781" width="13.54296875" style="104" customWidth="1"/>
    <col min="782" max="783" width="14.54296875" style="104" customWidth="1"/>
    <col min="784" max="784" width="18.54296875" style="104" customWidth="1"/>
    <col min="785" max="1027" width="9.453125" style="104"/>
    <col min="1028" max="1028" width="4.54296875" style="104" customWidth="1"/>
    <col min="1029" max="1029" width="24" style="104" customWidth="1"/>
    <col min="1030" max="1030" width="13.453125" style="104" customWidth="1"/>
    <col min="1031" max="1031" width="11.54296875" style="104" customWidth="1"/>
    <col min="1032" max="1032" width="14.453125" style="104" customWidth="1"/>
    <col min="1033" max="1033" width="15.453125" style="104" customWidth="1"/>
    <col min="1034" max="1034" width="26" style="104" customWidth="1"/>
    <col min="1035" max="1035" width="11.54296875" style="104" customWidth="1"/>
    <col min="1036" max="1037" width="13.54296875" style="104" customWidth="1"/>
    <col min="1038" max="1039" width="14.54296875" style="104" customWidth="1"/>
    <col min="1040" max="1040" width="18.54296875" style="104" customWidth="1"/>
    <col min="1041" max="1283" width="9.453125" style="104"/>
    <col min="1284" max="1284" width="4.54296875" style="104" customWidth="1"/>
    <col min="1285" max="1285" width="24" style="104" customWidth="1"/>
    <col min="1286" max="1286" width="13.453125" style="104" customWidth="1"/>
    <col min="1287" max="1287" width="11.54296875" style="104" customWidth="1"/>
    <col min="1288" max="1288" width="14.453125" style="104" customWidth="1"/>
    <col min="1289" max="1289" width="15.453125" style="104" customWidth="1"/>
    <col min="1290" max="1290" width="26" style="104" customWidth="1"/>
    <col min="1291" max="1291" width="11.54296875" style="104" customWidth="1"/>
    <col min="1292" max="1293" width="13.54296875" style="104" customWidth="1"/>
    <col min="1294" max="1295" width="14.54296875" style="104" customWidth="1"/>
    <col min="1296" max="1296" width="18.54296875" style="104" customWidth="1"/>
    <col min="1297" max="1539" width="9.453125" style="104"/>
    <col min="1540" max="1540" width="4.54296875" style="104" customWidth="1"/>
    <col min="1541" max="1541" width="24" style="104" customWidth="1"/>
    <col min="1542" max="1542" width="13.453125" style="104" customWidth="1"/>
    <col min="1543" max="1543" width="11.54296875" style="104" customWidth="1"/>
    <col min="1544" max="1544" width="14.453125" style="104" customWidth="1"/>
    <col min="1545" max="1545" width="15.453125" style="104" customWidth="1"/>
    <col min="1546" max="1546" width="26" style="104" customWidth="1"/>
    <col min="1547" max="1547" width="11.54296875" style="104" customWidth="1"/>
    <col min="1548" max="1549" width="13.54296875" style="104" customWidth="1"/>
    <col min="1550" max="1551" width="14.54296875" style="104" customWidth="1"/>
    <col min="1552" max="1552" width="18.54296875" style="104" customWidth="1"/>
    <col min="1553" max="1795" width="9.453125" style="104"/>
    <col min="1796" max="1796" width="4.54296875" style="104" customWidth="1"/>
    <col min="1797" max="1797" width="24" style="104" customWidth="1"/>
    <col min="1798" max="1798" width="13.453125" style="104" customWidth="1"/>
    <col min="1799" max="1799" width="11.54296875" style="104" customWidth="1"/>
    <col min="1800" max="1800" width="14.453125" style="104" customWidth="1"/>
    <col min="1801" max="1801" width="15.453125" style="104" customWidth="1"/>
    <col min="1802" max="1802" width="26" style="104" customWidth="1"/>
    <col min="1803" max="1803" width="11.54296875" style="104" customWidth="1"/>
    <col min="1804" max="1805" width="13.54296875" style="104" customWidth="1"/>
    <col min="1806" max="1807" width="14.54296875" style="104" customWidth="1"/>
    <col min="1808" max="1808" width="18.54296875" style="104" customWidth="1"/>
    <col min="1809" max="2051" width="9.453125" style="104"/>
    <col min="2052" max="2052" width="4.54296875" style="104" customWidth="1"/>
    <col min="2053" max="2053" width="24" style="104" customWidth="1"/>
    <col min="2054" max="2054" width="13.453125" style="104" customWidth="1"/>
    <col min="2055" max="2055" width="11.54296875" style="104" customWidth="1"/>
    <col min="2056" max="2056" width="14.453125" style="104" customWidth="1"/>
    <col min="2057" max="2057" width="15.453125" style="104" customWidth="1"/>
    <col min="2058" max="2058" width="26" style="104" customWidth="1"/>
    <col min="2059" max="2059" width="11.54296875" style="104" customWidth="1"/>
    <col min="2060" max="2061" width="13.54296875" style="104" customWidth="1"/>
    <col min="2062" max="2063" width="14.54296875" style="104" customWidth="1"/>
    <col min="2064" max="2064" width="18.54296875" style="104" customWidth="1"/>
    <col min="2065" max="2307" width="9.453125" style="104"/>
    <col min="2308" max="2308" width="4.54296875" style="104" customWidth="1"/>
    <col min="2309" max="2309" width="24" style="104" customWidth="1"/>
    <col min="2310" max="2310" width="13.453125" style="104" customWidth="1"/>
    <col min="2311" max="2311" width="11.54296875" style="104" customWidth="1"/>
    <col min="2312" max="2312" width="14.453125" style="104" customWidth="1"/>
    <col min="2313" max="2313" width="15.453125" style="104" customWidth="1"/>
    <col min="2314" max="2314" width="26" style="104" customWidth="1"/>
    <col min="2315" max="2315" width="11.54296875" style="104" customWidth="1"/>
    <col min="2316" max="2317" width="13.54296875" style="104" customWidth="1"/>
    <col min="2318" max="2319" width="14.54296875" style="104" customWidth="1"/>
    <col min="2320" max="2320" width="18.54296875" style="104" customWidth="1"/>
    <col min="2321" max="2563" width="9.453125" style="104"/>
    <col min="2564" max="2564" width="4.54296875" style="104" customWidth="1"/>
    <col min="2565" max="2565" width="24" style="104" customWidth="1"/>
    <col min="2566" max="2566" width="13.453125" style="104" customWidth="1"/>
    <col min="2567" max="2567" width="11.54296875" style="104" customWidth="1"/>
    <col min="2568" max="2568" width="14.453125" style="104" customWidth="1"/>
    <col min="2569" max="2569" width="15.453125" style="104" customWidth="1"/>
    <col min="2570" max="2570" width="26" style="104" customWidth="1"/>
    <col min="2571" max="2571" width="11.54296875" style="104" customWidth="1"/>
    <col min="2572" max="2573" width="13.54296875" style="104" customWidth="1"/>
    <col min="2574" max="2575" width="14.54296875" style="104" customWidth="1"/>
    <col min="2576" max="2576" width="18.54296875" style="104" customWidth="1"/>
    <col min="2577" max="2819" width="9.453125" style="104"/>
    <col min="2820" max="2820" width="4.54296875" style="104" customWidth="1"/>
    <col min="2821" max="2821" width="24" style="104" customWidth="1"/>
    <col min="2822" max="2822" width="13.453125" style="104" customWidth="1"/>
    <col min="2823" max="2823" width="11.54296875" style="104" customWidth="1"/>
    <col min="2824" max="2824" width="14.453125" style="104" customWidth="1"/>
    <col min="2825" max="2825" width="15.453125" style="104" customWidth="1"/>
    <col min="2826" max="2826" width="26" style="104" customWidth="1"/>
    <col min="2827" max="2827" width="11.54296875" style="104" customWidth="1"/>
    <col min="2828" max="2829" width="13.54296875" style="104" customWidth="1"/>
    <col min="2830" max="2831" width="14.54296875" style="104" customWidth="1"/>
    <col min="2832" max="2832" width="18.54296875" style="104" customWidth="1"/>
    <col min="2833" max="3075" width="9.453125" style="104"/>
    <col min="3076" max="3076" width="4.54296875" style="104" customWidth="1"/>
    <col min="3077" max="3077" width="24" style="104" customWidth="1"/>
    <col min="3078" max="3078" width="13.453125" style="104" customWidth="1"/>
    <col min="3079" max="3079" width="11.54296875" style="104" customWidth="1"/>
    <col min="3080" max="3080" width="14.453125" style="104" customWidth="1"/>
    <col min="3081" max="3081" width="15.453125" style="104" customWidth="1"/>
    <col min="3082" max="3082" width="26" style="104" customWidth="1"/>
    <col min="3083" max="3083" width="11.54296875" style="104" customWidth="1"/>
    <col min="3084" max="3085" width="13.54296875" style="104" customWidth="1"/>
    <col min="3086" max="3087" width="14.54296875" style="104" customWidth="1"/>
    <col min="3088" max="3088" width="18.54296875" style="104" customWidth="1"/>
    <col min="3089" max="3331" width="9.453125" style="104"/>
    <col min="3332" max="3332" width="4.54296875" style="104" customWidth="1"/>
    <col min="3333" max="3333" width="24" style="104" customWidth="1"/>
    <col min="3334" max="3334" width="13.453125" style="104" customWidth="1"/>
    <col min="3335" max="3335" width="11.54296875" style="104" customWidth="1"/>
    <col min="3336" max="3336" width="14.453125" style="104" customWidth="1"/>
    <col min="3337" max="3337" width="15.453125" style="104" customWidth="1"/>
    <col min="3338" max="3338" width="26" style="104" customWidth="1"/>
    <col min="3339" max="3339" width="11.54296875" style="104" customWidth="1"/>
    <col min="3340" max="3341" width="13.54296875" style="104" customWidth="1"/>
    <col min="3342" max="3343" width="14.54296875" style="104" customWidth="1"/>
    <col min="3344" max="3344" width="18.54296875" style="104" customWidth="1"/>
    <col min="3345" max="3587" width="9.453125" style="104"/>
    <col min="3588" max="3588" width="4.54296875" style="104" customWidth="1"/>
    <col min="3589" max="3589" width="24" style="104" customWidth="1"/>
    <col min="3590" max="3590" width="13.453125" style="104" customWidth="1"/>
    <col min="3591" max="3591" width="11.54296875" style="104" customWidth="1"/>
    <col min="3592" max="3592" width="14.453125" style="104" customWidth="1"/>
    <col min="3593" max="3593" width="15.453125" style="104" customWidth="1"/>
    <col min="3594" max="3594" width="26" style="104" customWidth="1"/>
    <col min="3595" max="3595" width="11.54296875" style="104" customWidth="1"/>
    <col min="3596" max="3597" width="13.54296875" style="104" customWidth="1"/>
    <col min="3598" max="3599" width="14.54296875" style="104" customWidth="1"/>
    <col min="3600" max="3600" width="18.54296875" style="104" customWidth="1"/>
    <col min="3601" max="3843" width="9.453125" style="104"/>
    <col min="3844" max="3844" width="4.54296875" style="104" customWidth="1"/>
    <col min="3845" max="3845" width="24" style="104" customWidth="1"/>
    <col min="3846" max="3846" width="13.453125" style="104" customWidth="1"/>
    <col min="3847" max="3847" width="11.54296875" style="104" customWidth="1"/>
    <col min="3848" max="3848" width="14.453125" style="104" customWidth="1"/>
    <col min="3849" max="3849" width="15.453125" style="104" customWidth="1"/>
    <col min="3850" max="3850" width="26" style="104" customWidth="1"/>
    <col min="3851" max="3851" width="11.54296875" style="104" customWidth="1"/>
    <col min="3852" max="3853" width="13.54296875" style="104" customWidth="1"/>
    <col min="3854" max="3855" width="14.54296875" style="104" customWidth="1"/>
    <col min="3856" max="3856" width="18.54296875" style="104" customWidth="1"/>
    <col min="3857" max="4099" width="9.453125" style="104"/>
    <col min="4100" max="4100" width="4.54296875" style="104" customWidth="1"/>
    <col min="4101" max="4101" width="24" style="104" customWidth="1"/>
    <col min="4102" max="4102" width="13.453125" style="104" customWidth="1"/>
    <col min="4103" max="4103" width="11.54296875" style="104" customWidth="1"/>
    <col min="4104" max="4104" width="14.453125" style="104" customWidth="1"/>
    <col min="4105" max="4105" width="15.453125" style="104" customWidth="1"/>
    <col min="4106" max="4106" width="26" style="104" customWidth="1"/>
    <col min="4107" max="4107" width="11.54296875" style="104" customWidth="1"/>
    <col min="4108" max="4109" width="13.54296875" style="104" customWidth="1"/>
    <col min="4110" max="4111" width="14.54296875" style="104" customWidth="1"/>
    <col min="4112" max="4112" width="18.54296875" style="104" customWidth="1"/>
    <col min="4113" max="4355" width="9.453125" style="104"/>
    <col min="4356" max="4356" width="4.54296875" style="104" customWidth="1"/>
    <col min="4357" max="4357" width="24" style="104" customWidth="1"/>
    <col min="4358" max="4358" width="13.453125" style="104" customWidth="1"/>
    <col min="4359" max="4359" width="11.54296875" style="104" customWidth="1"/>
    <col min="4360" max="4360" width="14.453125" style="104" customWidth="1"/>
    <col min="4361" max="4361" width="15.453125" style="104" customWidth="1"/>
    <col min="4362" max="4362" width="26" style="104" customWidth="1"/>
    <col min="4363" max="4363" width="11.54296875" style="104" customWidth="1"/>
    <col min="4364" max="4365" width="13.54296875" style="104" customWidth="1"/>
    <col min="4366" max="4367" width="14.54296875" style="104" customWidth="1"/>
    <col min="4368" max="4368" width="18.54296875" style="104" customWidth="1"/>
    <col min="4369" max="4611" width="9.453125" style="104"/>
    <col min="4612" max="4612" width="4.54296875" style="104" customWidth="1"/>
    <col min="4613" max="4613" width="24" style="104" customWidth="1"/>
    <col min="4614" max="4614" width="13.453125" style="104" customWidth="1"/>
    <col min="4615" max="4615" width="11.54296875" style="104" customWidth="1"/>
    <col min="4616" max="4616" width="14.453125" style="104" customWidth="1"/>
    <col min="4617" max="4617" width="15.453125" style="104" customWidth="1"/>
    <col min="4618" max="4618" width="26" style="104" customWidth="1"/>
    <col min="4619" max="4619" width="11.54296875" style="104" customWidth="1"/>
    <col min="4620" max="4621" width="13.54296875" style="104" customWidth="1"/>
    <col min="4622" max="4623" width="14.54296875" style="104" customWidth="1"/>
    <col min="4624" max="4624" width="18.54296875" style="104" customWidth="1"/>
    <col min="4625" max="4867" width="9.453125" style="104"/>
    <col min="4868" max="4868" width="4.54296875" style="104" customWidth="1"/>
    <col min="4869" max="4869" width="24" style="104" customWidth="1"/>
    <col min="4870" max="4870" width="13.453125" style="104" customWidth="1"/>
    <col min="4871" max="4871" width="11.54296875" style="104" customWidth="1"/>
    <col min="4872" max="4872" width="14.453125" style="104" customWidth="1"/>
    <col min="4873" max="4873" width="15.453125" style="104" customWidth="1"/>
    <col min="4874" max="4874" width="26" style="104" customWidth="1"/>
    <col min="4875" max="4875" width="11.54296875" style="104" customWidth="1"/>
    <col min="4876" max="4877" width="13.54296875" style="104" customWidth="1"/>
    <col min="4878" max="4879" width="14.54296875" style="104" customWidth="1"/>
    <col min="4880" max="4880" width="18.54296875" style="104" customWidth="1"/>
    <col min="4881" max="5123" width="9.453125" style="104"/>
    <col min="5124" max="5124" width="4.54296875" style="104" customWidth="1"/>
    <col min="5125" max="5125" width="24" style="104" customWidth="1"/>
    <col min="5126" max="5126" width="13.453125" style="104" customWidth="1"/>
    <col min="5127" max="5127" width="11.54296875" style="104" customWidth="1"/>
    <col min="5128" max="5128" width="14.453125" style="104" customWidth="1"/>
    <col min="5129" max="5129" width="15.453125" style="104" customWidth="1"/>
    <col min="5130" max="5130" width="26" style="104" customWidth="1"/>
    <col min="5131" max="5131" width="11.54296875" style="104" customWidth="1"/>
    <col min="5132" max="5133" width="13.54296875" style="104" customWidth="1"/>
    <col min="5134" max="5135" width="14.54296875" style="104" customWidth="1"/>
    <col min="5136" max="5136" width="18.54296875" style="104" customWidth="1"/>
    <col min="5137" max="5379" width="9.453125" style="104"/>
    <col min="5380" max="5380" width="4.54296875" style="104" customWidth="1"/>
    <col min="5381" max="5381" width="24" style="104" customWidth="1"/>
    <col min="5382" max="5382" width="13.453125" style="104" customWidth="1"/>
    <col min="5383" max="5383" width="11.54296875" style="104" customWidth="1"/>
    <col min="5384" max="5384" width="14.453125" style="104" customWidth="1"/>
    <col min="5385" max="5385" width="15.453125" style="104" customWidth="1"/>
    <col min="5386" max="5386" width="26" style="104" customWidth="1"/>
    <col min="5387" max="5387" width="11.54296875" style="104" customWidth="1"/>
    <col min="5388" max="5389" width="13.54296875" style="104" customWidth="1"/>
    <col min="5390" max="5391" width="14.54296875" style="104" customWidth="1"/>
    <col min="5392" max="5392" width="18.54296875" style="104" customWidth="1"/>
    <col min="5393" max="5635" width="9.453125" style="104"/>
    <col min="5636" max="5636" width="4.54296875" style="104" customWidth="1"/>
    <col min="5637" max="5637" width="24" style="104" customWidth="1"/>
    <col min="5638" max="5638" width="13.453125" style="104" customWidth="1"/>
    <col min="5639" max="5639" width="11.54296875" style="104" customWidth="1"/>
    <col min="5640" max="5640" width="14.453125" style="104" customWidth="1"/>
    <col min="5641" max="5641" width="15.453125" style="104" customWidth="1"/>
    <col min="5642" max="5642" width="26" style="104" customWidth="1"/>
    <col min="5643" max="5643" width="11.54296875" style="104" customWidth="1"/>
    <col min="5644" max="5645" width="13.54296875" style="104" customWidth="1"/>
    <col min="5646" max="5647" width="14.54296875" style="104" customWidth="1"/>
    <col min="5648" max="5648" width="18.54296875" style="104" customWidth="1"/>
    <col min="5649" max="5891" width="9.453125" style="104"/>
    <col min="5892" max="5892" width="4.54296875" style="104" customWidth="1"/>
    <col min="5893" max="5893" width="24" style="104" customWidth="1"/>
    <col min="5894" max="5894" width="13.453125" style="104" customWidth="1"/>
    <col min="5895" max="5895" width="11.54296875" style="104" customWidth="1"/>
    <col min="5896" max="5896" width="14.453125" style="104" customWidth="1"/>
    <col min="5897" max="5897" width="15.453125" style="104" customWidth="1"/>
    <col min="5898" max="5898" width="26" style="104" customWidth="1"/>
    <col min="5899" max="5899" width="11.54296875" style="104" customWidth="1"/>
    <col min="5900" max="5901" width="13.54296875" style="104" customWidth="1"/>
    <col min="5902" max="5903" width="14.54296875" style="104" customWidth="1"/>
    <col min="5904" max="5904" width="18.54296875" style="104" customWidth="1"/>
    <col min="5905" max="6147" width="9.453125" style="104"/>
    <col min="6148" max="6148" width="4.54296875" style="104" customWidth="1"/>
    <col min="6149" max="6149" width="24" style="104" customWidth="1"/>
    <col min="6150" max="6150" width="13.453125" style="104" customWidth="1"/>
    <col min="6151" max="6151" width="11.54296875" style="104" customWidth="1"/>
    <col min="6152" max="6152" width="14.453125" style="104" customWidth="1"/>
    <col min="6153" max="6153" width="15.453125" style="104" customWidth="1"/>
    <col min="6154" max="6154" width="26" style="104" customWidth="1"/>
    <col min="6155" max="6155" width="11.54296875" style="104" customWidth="1"/>
    <col min="6156" max="6157" width="13.54296875" style="104" customWidth="1"/>
    <col min="6158" max="6159" width="14.54296875" style="104" customWidth="1"/>
    <col min="6160" max="6160" width="18.54296875" style="104" customWidth="1"/>
    <col min="6161" max="6403" width="9.453125" style="104"/>
    <col min="6404" max="6404" width="4.54296875" style="104" customWidth="1"/>
    <col min="6405" max="6405" width="24" style="104" customWidth="1"/>
    <col min="6406" max="6406" width="13.453125" style="104" customWidth="1"/>
    <col min="6407" max="6407" width="11.54296875" style="104" customWidth="1"/>
    <col min="6408" max="6408" width="14.453125" style="104" customWidth="1"/>
    <col min="6409" max="6409" width="15.453125" style="104" customWidth="1"/>
    <col min="6410" max="6410" width="26" style="104" customWidth="1"/>
    <col min="6411" max="6411" width="11.54296875" style="104" customWidth="1"/>
    <col min="6412" max="6413" width="13.54296875" style="104" customWidth="1"/>
    <col min="6414" max="6415" width="14.54296875" style="104" customWidth="1"/>
    <col min="6416" max="6416" width="18.54296875" style="104" customWidth="1"/>
    <col min="6417" max="6659" width="9.453125" style="104"/>
    <col min="6660" max="6660" width="4.54296875" style="104" customWidth="1"/>
    <col min="6661" max="6661" width="24" style="104" customWidth="1"/>
    <col min="6662" max="6662" width="13.453125" style="104" customWidth="1"/>
    <col min="6663" max="6663" width="11.54296875" style="104" customWidth="1"/>
    <col min="6664" max="6664" width="14.453125" style="104" customWidth="1"/>
    <col min="6665" max="6665" width="15.453125" style="104" customWidth="1"/>
    <col min="6666" max="6666" width="26" style="104" customWidth="1"/>
    <col min="6667" max="6667" width="11.54296875" style="104" customWidth="1"/>
    <col min="6668" max="6669" width="13.54296875" style="104" customWidth="1"/>
    <col min="6670" max="6671" width="14.54296875" style="104" customWidth="1"/>
    <col min="6672" max="6672" width="18.54296875" style="104" customWidth="1"/>
    <col min="6673" max="6915" width="9.453125" style="104"/>
    <col min="6916" max="6916" width="4.54296875" style="104" customWidth="1"/>
    <col min="6917" max="6917" width="24" style="104" customWidth="1"/>
    <col min="6918" max="6918" width="13.453125" style="104" customWidth="1"/>
    <col min="6919" max="6919" width="11.54296875" style="104" customWidth="1"/>
    <col min="6920" max="6920" width="14.453125" style="104" customWidth="1"/>
    <col min="6921" max="6921" width="15.453125" style="104" customWidth="1"/>
    <col min="6922" max="6922" width="26" style="104" customWidth="1"/>
    <col min="6923" max="6923" width="11.54296875" style="104" customWidth="1"/>
    <col min="6924" max="6925" width="13.54296875" style="104" customWidth="1"/>
    <col min="6926" max="6927" width="14.54296875" style="104" customWidth="1"/>
    <col min="6928" max="6928" width="18.54296875" style="104" customWidth="1"/>
    <col min="6929" max="7171" width="9.453125" style="104"/>
    <col min="7172" max="7172" width="4.54296875" style="104" customWidth="1"/>
    <col min="7173" max="7173" width="24" style="104" customWidth="1"/>
    <col min="7174" max="7174" width="13.453125" style="104" customWidth="1"/>
    <col min="7175" max="7175" width="11.54296875" style="104" customWidth="1"/>
    <col min="7176" max="7176" width="14.453125" style="104" customWidth="1"/>
    <col min="7177" max="7177" width="15.453125" style="104" customWidth="1"/>
    <col min="7178" max="7178" width="26" style="104" customWidth="1"/>
    <col min="7179" max="7179" width="11.54296875" style="104" customWidth="1"/>
    <col min="7180" max="7181" width="13.54296875" style="104" customWidth="1"/>
    <col min="7182" max="7183" width="14.54296875" style="104" customWidth="1"/>
    <col min="7184" max="7184" width="18.54296875" style="104" customWidth="1"/>
    <col min="7185" max="7427" width="9.453125" style="104"/>
    <col min="7428" max="7428" width="4.54296875" style="104" customWidth="1"/>
    <col min="7429" max="7429" width="24" style="104" customWidth="1"/>
    <col min="7430" max="7430" width="13.453125" style="104" customWidth="1"/>
    <col min="7431" max="7431" width="11.54296875" style="104" customWidth="1"/>
    <col min="7432" max="7432" width="14.453125" style="104" customWidth="1"/>
    <col min="7433" max="7433" width="15.453125" style="104" customWidth="1"/>
    <col min="7434" max="7434" width="26" style="104" customWidth="1"/>
    <col min="7435" max="7435" width="11.54296875" style="104" customWidth="1"/>
    <col min="7436" max="7437" width="13.54296875" style="104" customWidth="1"/>
    <col min="7438" max="7439" width="14.54296875" style="104" customWidth="1"/>
    <col min="7440" max="7440" width="18.54296875" style="104" customWidth="1"/>
    <col min="7441" max="7683" width="9.453125" style="104"/>
    <col min="7684" max="7684" width="4.54296875" style="104" customWidth="1"/>
    <col min="7685" max="7685" width="24" style="104" customWidth="1"/>
    <col min="7686" max="7686" width="13.453125" style="104" customWidth="1"/>
    <col min="7687" max="7687" width="11.54296875" style="104" customWidth="1"/>
    <col min="7688" max="7688" width="14.453125" style="104" customWidth="1"/>
    <col min="7689" max="7689" width="15.453125" style="104" customWidth="1"/>
    <col min="7690" max="7690" width="26" style="104" customWidth="1"/>
    <col min="7691" max="7691" width="11.54296875" style="104" customWidth="1"/>
    <col min="7692" max="7693" width="13.54296875" style="104" customWidth="1"/>
    <col min="7694" max="7695" width="14.54296875" style="104" customWidth="1"/>
    <col min="7696" max="7696" width="18.54296875" style="104" customWidth="1"/>
    <col min="7697" max="7939" width="9.453125" style="104"/>
    <col min="7940" max="7940" width="4.54296875" style="104" customWidth="1"/>
    <col min="7941" max="7941" width="24" style="104" customWidth="1"/>
    <col min="7942" max="7942" width="13.453125" style="104" customWidth="1"/>
    <col min="7943" max="7943" width="11.54296875" style="104" customWidth="1"/>
    <col min="7944" max="7944" width="14.453125" style="104" customWidth="1"/>
    <col min="7945" max="7945" width="15.453125" style="104" customWidth="1"/>
    <col min="7946" max="7946" width="26" style="104" customWidth="1"/>
    <col min="7947" max="7947" width="11.54296875" style="104" customWidth="1"/>
    <col min="7948" max="7949" width="13.54296875" style="104" customWidth="1"/>
    <col min="7950" max="7951" width="14.54296875" style="104" customWidth="1"/>
    <col min="7952" max="7952" width="18.54296875" style="104" customWidth="1"/>
    <col min="7953" max="8195" width="9.453125" style="104"/>
    <col min="8196" max="8196" width="4.54296875" style="104" customWidth="1"/>
    <col min="8197" max="8197" width="24" style="104" customWidth="1"/>
    <col min="8198" max="8198" width="13.453125" style="104" customWidth="1"/>
    <col min="8199" max="8199" width="11.54296875" style="104" customWidth="1"/>
    <col min="8200" max="8200" width="14.453125" style="104" customWidth="1"/>
    <col min="8201" max="8201" width="15.453125" style="104" customWidth="1"/>
    <col min="8202" max="8202" width="26" style="104" customWidth="1"/>
    <col min="8203" max="8203" width="11.54296875" style="104" customWidth="1"/>
    <col min="8204" max="8205" width="13.54296875" style="104" customWidth="1"/>
    <col min="8206" max="8207" width="14.54296875" style="104" customWidth="1"/>
    <col min="8208" max="8208" width="18.54296875" style="104" customWidth="1"/>
    <col min="8209" max="8451" width="9.453125" style="104"/>
    <col min="8452" max="8452" width="4.54296875" style="104" customWidth="1"/>
    <col min="8453" max="8453" width="24" style="104" customWidth="1"/>
    <col min="8454" max="8454" width="13.453125" style="104" customWidth="1"/>
    <col min="8455" max="8455" width="11.54296875" style="104" customWidth="1"/>
    <col min="8456" max="8456" width="14.453125" style="104" customWidth="1"/>
    <col min="8457" max="8457" width="15.453125" style="104" customWidth="1"/>
    <col min="8458" max="8458" width="26" style="104" customWidth="1"/>
    <col min="8459" max="8459" width="11.54296875" style="104" customWidth="1"/>
    <col min="8460" max="8461" width="13.54296875" style="104" customWidth="1"/>
    <col min="8462" max="8463" width="14.54296875" style="104" customWidth="1"/>
    <col min="8464" max="8464" width="18.54296875" style="104" customWidth="1"/>
    <col min="8465" max="8707" width="9.453125" style="104"/>
    <col min="8708" max="8708" width="4.54296875" style="104" customWidth="1"/>
    <col min="8709" max="8709" width="24" style="104" customWidth="1"/>
    <col min="8710" max="8710" width="13.453125" style="104" customWidth="1"/>
    <col min="8711" max="8711" width="11.54296875" style="104" customWidth="1"/>
    <col min="8712" max="8712" width="14.453125" style="104" customWidth="1"/>
    <col min="8713" max="8713" width="15.453125" style="104" customWidth="1"/>
    <col min="8714" max="8714" width="26" style="104" customWidth="1"/>
    <col min="8715" max="8715" width="11.54296875" style="104" customWidth="1"/>
    <col min="8716" max="8717" width="13.54296875" style="104" customWidth="1"/>
    <col min="8718" max="8719" width="14.54296875" style="104" customWidth="1"/>
    <col min="8720" max="8720" width="18.54296875" style="104" customWidth="1"/>
    <col min="8721" max="8963" width="9.453125" style="104"/>
    <col min="8964" max="8964" width="4.54296875" style="104" customWidth="1"/>
    <col min="8965" max="8965" width="24" style="104" customWidth="1"/>
    <col min="8966" max="8966" width="13.453125" style="104" customWidth="1"/>
    <col min="8967" max="8967" width="11.54296875" style="104" customWidth="1"/>
    <col min="8968" max="8968" width="14.453125" style="104" customWidth="1"/>
    <col min="8969" max="8969" width="15.453125" style="104" customWidth="1"/>
    <col min="8970" max="8970" width="26" style="104" customWidth="1"/>
    <col min="8971" max="8971" width="11.54296875" style="104" customWidth="1"/>
    <col min="8972" max="8973" width="13.54296875" style="104" customWidth="1"/>
    <col min="8974" max="8975" width="14.54296875" style="104" customWidth="1"/>
    <col min="8976" max="8976" width="18.54296875" style="104" customWidth="1"/>
    <col min="8977" max="9219" width="9.453125" style="104"/>
    <col min="9220" max="9220" width="4.54296875" style="104" customWidth="1"/>
    <col min="9221" max="9221" width="24" style="104" customWidth="1"/>
    <col min="9222" max="9222" width="13.453125" style="104" customWidth="1"/>
    <col min="9223" max="9223" width="11.54296875" style="104" customWidth="1"/>
    <col min="9224" max="9224" width="14.453125" style="104" customWidth="1"/>
    <col min="9225" max="9225" width="15.453125" style="104" customWidth="1"/>
    <col min="9226" max="9226" width="26" style="104" customWidth="1"/>
    <col min="9227" max="9227" width="11.54296875" style="104" customWidth="1"/>
    <col min="9228" max="9229" width="13.54296875" style="104" customWidth="1"/>
    <col min="9230" max="9231" width="14.54296875" style="104" customWidth="1"/>
    <col min="9232" max="9232" width="18.54296875" style="104" customWidth="1"/>
    <col min="9233" max="9475" width="9.453125" style="104"/>
    <col min="9476" max="9476" width="4.54296875" style="104" customWidth="1"/>
    <col min="9477" max="9477" width="24" style="104" customWidth="1"/>
    <col min="9478" max="9478" width="13.453125" style="104" customWidth="1"/>
    <col min="9479" max="9479" width="11.54296875" style="104" customWidth="1"/>
    <col min="9480" max="9480" width="14.453125" style="104" customWidth="1"/>
    <col min="9481" max="9481" width="15.453125" style="104" customWidth="1"/>
    <col min="9482" max="9482" width="26" style="104" customWidth="1"/>
    <col min="9483" max="9483" width="11.54296875" style="104" customWidth="1"/>
    <col min="9484" max="9485" width="13.54296875" style="104" customWidth="1"/>
    <col min="9486" max="9487" width="14.54296875" style="104" customWidth="1"/>
    <col min="9488" max="9488" width="18.54296875" style="104" customWidth="1"/>
    <col min="9489" max="9731" width="9.453125" style="104"/>
    <col min="9732" max="9732" width="4.54296875" style="104" customWidth="1"/>
    <col min="9733" max="9733" width="24" style="104" customWidth="1"/>
    <col min="9734" max="9734" width="13.453125" style="104" customWidth="1"/>
    <col min="9735" max="9735" width="11.54296875" style="104" customWidth="1"/>
    <col min="9736" max="9736" width="14.453125" style="104" customWidth="1"/>
    <col min="9737" max="9737" width="15.453125" style="104" customWidth="1"/>
    <col min="9738" max="9738" width="26" style="104" customWidth="1"/>
    <col min="9739" max="9739" width="11.54296875" style="104" customWidth="1"/>
    <col min="9740" max="9741" width="13.54296875" style="104" customWidth="1"/>
    <col min="9742" max="9743" width="14.54296875" style="104" customWidth="1"/>
    <col min="9744" max="9744" width="18.54296875" style="104" customWidth="1"/>
    <col min="9745" max="9987" width="9.453125" style="104"/>
    <col min="9988" max="9988" width="4.54296875" style="104" customWidth="1"/>
    <col min="9989" max="9989" width="24" style="104" customWidth="1"/>
    <col min="9990" max="9990" width="13.453125" style="104" customWidth="1"/>
    <col min="9991" max="9991" width="11.54296875" style="104" customWidth="1"/>
    <col min="9992" max="9992" width="14.453125" style="104" customWidth="1"/>
    <col min="9993" max="9993" width="15.453125" style="104" customWidth="1"/>
    <col min="9994" max="9994" width="26" style="104" customWidth="1"/>
    <col min="9995" max="9995" width="11.54296875" style="104" customWidth="1"/>
    <col min="9996" max="9997" width="13.54296875" style="104" customWidth="1"/>
    <col min="9998" max="9999" width="14.54296875" style="104" customWidth="1"/>
    <col min="10000" max="10000" width="18.54296875" style="104" customWidth="1"/>
    <col min="10001" max="10243" width="9.453125" style="104"/>
    <col min="10244" max="10244" width="4.54296875" style="104" customWidth="1"/>
    <col min="10245" max="10245" width="24" style="104" customWidth="1"/>
    <col min="10246" max="10246" width="13.453125" style="104" customWidth="1"/>
    <col min="10247" max="10247" width="11.54296875" style="104" customWidth="1"/>
    <col min="10248" max="10248" width="14.453125" style="104" customWidth="1"/>
    <col min="10249" max="10249" width="15.453125" style="104" customWidth="1"/>
    <col min="10250" max="10250" width="26" style="104" customWidth="1"/>
    <col min="10251" max="10251" width="11.54296875" style="104" customWidth="1"/>
    <col min="10252" max="10253" width="13.54296875" style="104" customWidth="1"/>
    <col min="10254" max="10255" width="14.54296875" style="104" customWidth="1"/>
    <col min="10256" max="10256" width="18.54296875" style="104" customWidth="1"/>
    <col min="10257" max="10499" width="9.453125" style="104"/>
    <col min="10500" max="10500" width="4.54296875" style="104" customWidth="1"/>
    <col min="10501" max="10501" width="24" style="104" customWidth="1"/>
    <col min="10502" max="10502" width="13.453125" style="104" customWidth="1"/>
    <col min="10503" max="10503" width="11.54296875" style="104" customWidth="1"/>
    <col min="10504" max="10504" width="14.453125" style="104" customWidth="1"/>
    <col min="10505" max="10505" width="15.453125" style="104" customWidth="1"/>
    <col min="10506" max="10506" width="26" style="104" customWidth="1"/>
    <col min="10507" max="10507" width="11.54296875" style="104" customWidth="1"/>
    <col min="10508" max="10509" width="13.54296875" style="104" customWidth="1"/>
    <col min="10510" max="10511" width="14.54296875" style="104" customWidth="1"/>
    <col min="10512" max="10512" width="18.54296875" style="104" customWidth="1"/>
    <col min="10513" max="10755" width="9.453125" style="104"/>
    <col min="10756" max="10756" width="4.54296875" style="104" customWidth="1"/>
    <col min="10757" max="10757" width="24" style="104" customWidth="1"/>
    <col min="10758" max="10758" width="13.453125" style="104" customWidth="1"/>
    <col min="10759" max="10759" width="11.54296875" style="104" customWidth="1"/>
    <col min="10760" max="10760" width="14.453125" style="104" customWidth="1"/>
    <col min="10761" max="10761" width="15.453125" style="104" customWidth="1"/>
    <col min="10762" max="10762" width="26" style="104" customWidth="1"/>
    <col min="10763" max="10763" width="11.54296875" style="104" customWidth="1"/>
    <col min="10764" max="10765" width="13.54296875" style="104" customWidth="1"/>
    <col min="10766" max="10767" width="14.54296875" style="104" customWidth="1"/>
    <col min="10768" max="10768" width="18.54296875" style="104" customWidth="1"/>
    <col min="10769" max="11011" width="9.453125" style="104"/>
    <col min="11012" max="11012" width="4.54296875" style="104" customWidth="1"/>
    <col min="11013" max="11013" width="24" style="104" customWidth="1"/>
    <col min="11014" max="11014" width="13.453125" style="104" customWidth="1"/>
    <col min="11015" max="11015" width="11.54296875" style="104" customWidth="1"/>
    <col min="11016" max="11016" width="14.453125" style="104" customWidth="1"/>
    <col min="11017" max="11017" width="15.453125" style="104" customWidth="1"/>
    <col min="11018" max="11018" width="26" style="104" customWidth="1"/>
    <col min="11019" max="11019" width="11.54296875" style="104" customWidth="1"/>
    <col min="11020" max="11021" width="13.54296875" style="104" customWidth="1"/>
    <col min="11022" max="11023" width="14.54296875" style="104" customWidth="1"/>
    <col min="11024" max="11024" width="18.54296875" style="104" customWidth="1"/>
    <col min="11025" max="11267" width="9.453125" style="104"/>
    <col min="11268" max="11268" width="4.54296875" style="104" customWidth="1"/>
    <col min="11269" max="11269" width="24" style="104" customWidth="1"/>
    <col min="11270" max="11270" width="13.453125" style="104" customWidth="1"/>
    <col min="11271" max="11271" width="11.54296875" style="104" customWidth="1"/>
    <col min="11272" max="11272" width="14.453125" style="104" customWidth="1"/>
    <col min="11273" max="11273" width="15.453125" style="104" customWidth="1"/>
    <col min="11274" max="11274" width="26" style="104" customWidth="1"/>
    <col min="11275" max="11275" width="11.54296875" style="104" customWidth="1"/>
    <col min="11276" max="11277" width="13.54296875" style="104" customWidth="1"/>
    <col min="11278" max="11279" width="14.54296875" style="104" customWidth="1"/>
    <col min="11280" max="11280" width="18.54296875" style="104" customWidth="1"/>
    <col min="11281" max="11523" width="9.453125" style="104"/>
    <col min="11524" max="11524" width="4.54296875" style="104" customWidth="1"/>
    <col min="11525" max="11525" width="24" style="104" customWidth="1"/>
    <col min="11526" max="11526" width="13.453125" style="104" customWidth="1"/>
    <col min="11527" max="11527" width="11.54296875" style="104" customWidth="1"/>
    <col min="11528" max="11528" width="14.453125" style="104" customWidth="1"/>
    <col min="11529" max="11529" width="15.453125" style="104" customWidth="1"/>
    <col min="11530" max="11530" width="26" style="104" customWidth="1"/>
    <col min="11531" max="11531" width="11.54296875" style="104" customWidth="1"/>
    <col min="11532" max="11533" width="13.54296875" style="104" customWidth="1"/>
    <col min="11534" max="11535" width="14.54296875" style="104" customWidth="1"/>
    <col min="11536" max="11536" width="18.54296875" style="104" customWidth="1"/>
    <col min="11537" max="11779" width="9.453125" style="104"/>
    <col min="11780" max="11780" width="4.54296875" style="104" customWidth="1"/>
    <col min="11781" max="11781" width="24" style="104" customWidth="1"/>
    <col min="11782" max="11782" width="13.453125" style="104" customWidth="1"/>
    <col min="11783" max="11783" width="11.54296875" style="104" customWidth="1"/>
    <col min="11784" max="11784" width="14.453125" style="104" customWidth="1"/>
    <col min="11785" max="11785" width="15.453125" style="104" customWidth="1"/>
    <col min="11786" max="11786" width="26" style="104" customWidth="1"/>
    <col min="11787" max="11787" width="11.54296875" style="104" customWidth="1"/>
    <col min="11788" max="11789" width="13.54296875" style="104" customWidth="1"/>
    <col min="11790" max="11791" width="14.54296875" style="104" customWidth="1"/>
    <col min="11792" max="11792" width="18.54296875" style="104" customWidth="1"/>
    <col min="11793" max="12035" width="9.453125" style="104"/>
    <col min="12036" max="12036" width="4.54296875" style="104" customWidth="1"/>
    <col min="12037" max="12037" width="24" style="104" customWidth="1"/>
    <col min="12038" max="12038" width="13.453125" style="104" customWidth="1"/>
    <col min="12039" max="12039" width="11.54296875" style="104" customWidth="1"/>
    <col min="12040" max="12040" width="14.453125" style="104" customWidth="1"/>
    <col min="12041" max="12041" width="15.453125" style="104" customWidth="1"/>
    <col min="12042" max="12042" width="26" style="104" customWidth="1"/>
    <col min="12043" max="12043" width="11.54296875" style="104" customWidth="1"/>
    <col min="12044" max="12045" width="13.54296875" style="104" customWidth="1"/>
    <col min="12046" max="12047" width="14.54296875" style="104" customWidth="1"/>
    <col min="12048" max="12048" width="18.54296875" style="104" customWidth="1"/>
    <col min="12049" max="12291" width="9.453125" style="104"/>
    <col min="12292" max="12292" width="4.54296875" style="104" customWidth="1"/>
    <col min="12293" max="12293" width="24" style="104" customWidth="1"/>
    <col min="12294" max="12294" width="13.453125" style="104" customWidth="1"/>
    <col min="12295" max="12295" width="11.54296875" style="104" customWidth="1"/>
    <col min="12296" max="12296" width="14.453125" style="104" customWidth="1"/>
    <col min="12297" max="12297" width="15.453125" style="104" customWidth="1"/>
    <col min="12298" max="12298" width="26" style="104" customWidth="1"/>
    <col min="12299" max="12299" width="11.54296875" style="104" customWidth="1"/>
    <col min="12300" max="12301" width="13.54296875" style="104" customWidth="1"/>
    <col min="12302" max="12303" width="14.54296875" style="104" customWidth="1"/>
    <col min="12304" max="12304" width="18.54296875" style="104" customWidth="1"/>
    <col min="12305" max="12547" width="9.453125" style="104"/>
    <col min="12548" max="12548" width="4.54296875" style="104" customWidth="1"/>
    <col min="12549" max="12549" width="24" style="104" customWidth="1"/>
    <col min="12550" max="12550" width="13.453125" style="104" customWidth="1"/>
    <col min="12551" max="12551" width="11.54296875" style="104" customWidth="1"/>
    <col min="12552" max="12552" width="14.453125" style="104" customWidth="1"/>
    <col min="12553" max="12553" width="15.453125" style="104" customWidth="1"/>
    <col min="12554" max="12554" width="26" style="104" customWidth="1"/>
    <col min="12555" max="12555" width="11.54296875" style="104" customWidth="1"/>
    <col min="12556" max="12557" width="13.54296875" style="104" customWidth="1"/>
    <col min="12558" max="12559" width="14.54296875" style="104" customWidth="1"/>
    <col min="12560" max="12560" width="18.54296875" style="104" customWidth="1"/>
    <col min="12561" max="12803" width="9.453125" style="104"/>
    <col min="12804" max="12804" width="4.54296875" style="104" customWidth="1"/>
    <col min="12805" max="12805" width="24" style="104" customWidth="1"/>
    <col min="12806" max="12806" width="13.453125" style="104" customWidth="1"/>
    <col min="12807" max="12807" width="11.54296875" style="104" customWidth="1"/>
    <col min="12808" max="12808" width="14.453125" style="104" customWidth="1"/>
    <col min="12809" max="12809" width="15.453125" style="104" customWidth="1"/>
    <col min="12810" max="12810" width="26" style="104" customWidth="1"/>
    <col min="12811" max="12811" width="11.54296875" style="104" customWidth="1"/>
    <col min="12812" max="12813" width="13.54296875" style="104" customWidth="1"/>
    <col min="12814" max="12815" width="14.54296875" style="104" customWidth="1"/>
    <col min="12816" max="12816" width="18.54296875" style="104" customWidth="1"/>
    <col min="12817" max="13059" width="9.453125" style="104"/>
    <col min="13060" max="13060" width="4.54296875" style="104" customWidth="1"/>
    <col min="13061" max="13061" width="24" style="104" customWidth="1"/>
    <col min="13062" max="13062" width="13.453125" style="104" customWidth="1"/>
    <col min="13063" max="13063" width="11.54296875" style="104" customWidth="1"/>
    <col min="13064" max="13064" width="14.453125" style="104" customWidth="1"/>
    <col min="13065" max="13065" width="15.453125" style="104" customWidth="1"/>
    <col min="13066" max="13066" width="26" style="104" customWidth="1"/>
    <col min="13067" max="13067" width="11.54296875" style="104" customWidth="1"/>
    <col min="13068" max="13069" width="13.54296875" style="104" customWidth="1"/>
    <col min="13070" max="13071" width="14.54296875" style="104" customWidth="1"/>
    <col min="13072" max="13072" width="18.54296875" style="104" customWidth="1"/>
    <col min="13073" max="13315" width="9.453125" style="104"/>
    <col min="13316" max="13316" width="4.54296875" style="104" customWidth="1"/>
    <col min="13317" max="13317" width="24" style="104" customWidth="1"/>
    <col min="13318" max="13318" width="13.453125" style="104" customWidth="1"/>
    <col min="13319" max="13319" width="11.54296875" style="104" customWidth="1"/>
    <col min="13320" max="13320" width="14.453125" style="104" customWidth="1"/>
    <col min="13321" max="13321" width="15.453125" style="104" customWidth="1"/>
    <col min="13322" max="13322" width="26" style="104" customWidth="1"/>
    <col min="13323" max="13323" width="11.54296875" style="104" customWidth="1"/>
    <col min="13324" max="13325" width="13.54296875" style="104" customWidth="1"/>
    <col min="13326" max="13327" width="14.54296875" style="104" customWidth="1"/>
    <col min="13328" max="13328" width="18.54296875" style="104" customWidth="1"/>
    <col min="13329" max="13571" width="9.453125" style="104"/>
    <col min="13572" max="13572" width="4.54296875" style="104" customWidth="1"/>
    <col min="13573" max="13573" width="24" style="104" customWidth="1"/>
    <col min="13574" max="13574" width="13.453125" style="104" customWidth="1"/>
    <col min="13575" max="13575" width="11.54296875" style="104" customWidth="1"/>
    <col min="13576" max="13576" width="14.453125" style="104" customWidth="1"/>
    <col min="13577" max="13577" width="15.453125" style="104" customWidth="1"/>
    <col min="13578" max="13578" width="26" style="104" customWidth="1"/>
    <col min="13579" max="13579" width="11.54296875" style="104" customWidth="1"/>
    <col min="13580" max="13581" width="13.54296875" style="104" customWidth="1"/>
    <col min="13582" max="13583" width="14.54296875" style="104" customWidth="1"/>
    <col min="13584" max="13584" width="18.54296875" style="104" customWidth="1"/>
    <col min="13585" max="13827" width="9.453125" style="104"/>
    <col min="13828" max="13828" width="4.54296875" style="104" customWidth="1"/>
    <col min="13829" max="13829" width="24" style="104" customWidth="1"/>
    <col min="13830" max="13830" width="13.453125" style="104" customWidth="1"/>
    <col min="13831" max="13831" width="11.54296875" style="104" customWidth="1"/>
    <col min="13832" max="13832" width="14.453125" style="104" customWidth="1"/>
    <col min="13833" max="13833" width="15.453125" style="104" customWidth="1"/>
    <col min="13834" max="13834" width="26" style="104" customWidth="1"/>
    <col min="13835" max="13835" width="11.54296875" style="104" customWidth="1"/>
    <col min="13836" max="13837" width="13.54296875" style="104" customWidth="1"/>
    <col min="13838" max="13839" width="14.54296875" style="104" customWidth="1"/>
    <col min="13840" max="13840" width="18.54296875" style="104" customWidth="1"/>
    <col min="13841" max="14083" width="9.453125" style="104"/>
    <col min="14084" max="14084" width="4.54296875" style="104" customWidth="1"/>
    <col min="14085" max="14085" width="24" style="104" customWidth="1"/>
    <col min="14086" max="14086" width="13.453125" style="104" customWidth="1"/>
    <col min="14087" max="14087" width="11.54296875" style="104" customWidth="1"/>
    <col min="14088" max="14088" width="14.453125" style="104" customWidth="1"/>
    <col min="14089" max="14089" width="15.453125" style="104" customWidth="1"/>
    <col min="14090" max="14090" width="26" style="104" customWidth="1"/>
    <col min="14091" max="14091" width="11.54296875" style="104" customWidth="1"/>
    <col min="14092" max="14093" width="13.54296875" style="104" customWidth="1"/>
    <col min="14094" max="14095" width="14.54296875" style="104" customWidth="1"/>
    <col min="14096" max="14096" width="18.54296875" style="104" customWidth="1"/>
    <col min="14097" max="14339" width="9.453125" style="104"/>
    <col min="14340" max="14340" width="4.54296875" style="104" customWidth="1"/>
    <col min="14341" max="14341" width="24" style="104" customWidth="1"/>
    <col min="14342" max="14342" width="13.453125" style="104" customWidth="1"/>
    <col min="14343" max="14343" width="11.54296875" style="104" customWidth="1"/>
    <col min="14344" max="14344" width="14.453125" style="104" customWidth="1"/>
    <col min="14345" max="14345" width="15.453125" style="104" customWidth="1"/>
    <col min="14346" max="14346" width="26" style="104" customWidth="1"/>
    <col min="14347" max="14347" width="11.54296875" style="104" customWidth="1"/>
    <col min="14348" max="14349" width="13.54296875" style="104" customWidth="1"/>
    <col min="14350" max="14351" width="14.54296875" style="104" customWidth="1"/>
    <col min="14352" max="14352" width="18.54296875" style="104" customWidth="1"/>
    <col min="14353" max="14595" width="9.453125" style="104"/>
    <col min="14596" max="14596" width="4.54296875" style="104" customWidth="1"/>
    <col min="14597" max="14597" width="24" style="104" customWidth="1"/>
    <col min="14598" max="14598" width="13.453125" style="104" customWidth="1"/>
    <col min="14599" max="14599" width="11.54296875" style="104" customWidth="1"/>
    <col min="14600" max="14600" width="14.453125" style="104" customWidth="1"/>
    <col min="14601" max="14601" width="15.453125" style="104" customWidth="1"/>
    <col min="14602" max="14602" width="26" style="104" customWidth="1"/>
    <col min="14603" max="14603" width="11.54296875" style="104" customWidth="1"/>
    <col min="14604" max="14605" width="13.54296875" style="104" customWidth="1"/>
    <col min="14606" max="14607" width="14.54296875" style="104" customWidth="1"/>
    <col min="14608" max="14608" width="18.54296875" style="104" customWidth="1"/>
    <col min="14609" max="14851" width="9.453125" style="104"/>
    <col min="14852" max="14852" width="4.54296875" style="104" customWidth="1"/>
    <col min="14853" max="14853" width="24" style="104" customWidth="1"/>
    <col min="14854" max="14854" width="13.453125" style="104" customWidth="1"/>
    <col min="14855" max="14855" width="11.54296875" style="104" customWidth="1"/>
    <col min="14856" max="14856" width="14.453125" style="104" customWidth="1"/>
    <col min="14857" max="14857" width="15.453125" style="104" customWidth="1"/>
    <col min="14858" max="14858" width="26" style="104" customWidth="1"/>
    <col min="14859" max="14859" width="11.54296875" style="104" customWidth="1"/>
    <col min="14860" max="14861" width="13.54296875" style="104" customWidth="1"/>
    <col min="14862" max="14863" width="14.54296875" style="104" customWidth="1"/>
    <col min="14864" max="14864" width="18.54296875" style="104" customWidth="1"/>
    <col min="14865" max="15107" width="9.453125" style="104"/>
    <col min="15108" max="15108" width="4.54296875" style="104" customWidth="1"/>
    <col min="15109" max="15109" width="24" style="104" customWidth="1"/>
    <col min="15110" max="15110" width="13.453125" style="104" customWidth="1"/>
    <col min="15111" max="15111" width="11.54296875" style="104" customWidth="1"/>
    <col min="15112" max="15112" width="14.453125" style="104" customWidth="1"/>
    <col min="15113" max="15113" width="15.453125" style="104" customWidth="1"/>
    <col min="15114" max="15114" width="26" style="104" customWidth="1"/>
    <col min="15115" max="15115" width="11.54296875" style="104" customWidth="1"/>
    <col min="15116" max="15117" width="13.54296875" style="104" customWidth="1"/>
    <col min="15118" max="15119" width="14.54296875" style="104" customWidth="1"/>
    <col min="15120" max="15120" width="18.54296875" style="104" customWidth="1"/>
    <col min="15121" max="15363" width="9.453125" style="104"/>
    <col min="15364" max="15364" width="4.54296875" style="104" customWidth="1"/>
    <col min="15365" max="15365" width="24" style="104" customWidth="1"/>
    <col min="15366" max="15366" width="13.453125" style="104" customWidth="1"/>
    <col min="15367" max="15367" width="11.54296875" style="104" customWidth="1"/>
    <col min="15368" max="15368" width="14.453125" style="104" customWidth="1"/>
    <col min="15369" max="15369" width="15.453125" style="104" customWidth="1"/>
    <col min="15370" max="15370" width="26" style="104" customWidth="1"/>
    <col min="15371" max="15371" width="11.54296875" style="104" customWidth="1"/>
    <col min="15372" max="15373" width="13.54296875" style="104" customWidth="1"/>
    <col min="15374" max="15375" width="14.54296875" style="104" customWidth="1"/>
    <col min="15376" max="15376" width="18.54296875" style="104" customWidth="1"/>
    <col min="15377" max="15619" width="9.453125" style="104"/>
    <col min="15620" max="15620" width="4.54296875" style="104" customWidth="1"/>
    <col min="15621" max="15621" width="24" style="104" customWidth="1"/>
    <col min="15622" max="15622" width="13.453125" style="104" customWidth="1"/>
    <col min="15623" max="15623" width="11.54296875" style="104" customWidth="1"/>
    <col min="15624" max="15624" width="14.453125" style="104" customWidth="1"/>
    <col min="15625" max="15625" width="15.453125" style="104" customWidth="1"/>
    <col min="15626" max="15626" width="26" style="104" customWidth="1"/>
    <col min="15627" max="15627" width="11.54296875" style="104" customWidth="1"/>
    <col min="15628" max="15629" width="13.54296875" style="104" customWidth="1"/>
    <col min="15630" max="15631" width="14.54296875" style="104" customWidth="1"/>
    <col min="15632" max="15632" width="18.54296875" style="104" customWidth="1"/>
    <col min="15633" max="15875" width="9.453125" style="104"/>
    <col min="15876" max="15876" width="4.54296875" style="104" customWidth="1"/>
    <col min="15877" max="15877" width="24" style="104" customWidth="1"/>
    <col min="15878" max="15878" width="13.453125" style="104" customWidth="1"/>
    <col min="15879" max="15879" width="11.54296875" style="104" customWidth="1"/>
    <col min="15880" max="15880" width="14.453125" style="104" customWidth="1"/>
    <col min="15881" max="15881" width="15.453125" style="104" customWidth="1"/>
    <col min="15882" max="15882" width="26" style="104" customWidth="1"/>
    <col min="15883" max="15883" width="11.54296875" style="104" customWidth="1"/>
    <col min="15884" max="15885" width="13.54296875" style="104" customWidth="1"/>
    <col min="15886" max="15887" width="14.54296875" style="104" customWidth="1"/>
    <col min="15888" max="15888" width="18.54296875" style="104" customWidth="1"/>
    <col min="15889" max="16131" width="9.453125" style="104"/>
    <col min="16132" max="16132" width="4.54296875" style="104" customWidth="1"/>
    <col min="16133" max="16133" width="24" style="104" customWidth="1"/>
    <col min="16134" max="16134" width="13.453125" style="104" customWidth="1"/>
    <col min="16135" max="16135" width="11.54296875" style="104" customWidth="1"/>
    <col min="16136" max="16136" width="14.453125" style="104" customWidth="1"/>
    <col min="16137" max="16137" width="15.453125" style="104" customWidth="1"/>
    <col min="16138" max="16138" width="26" style="104" customWidth="1"/>
    <col min="16139" max="16139" width="11.54296875" style="104" customWidth="1"/>
    <col min="16140" max="16141" width="13.54296875" style="104" customWidth="1"/>
    <col min="16142" max="16143" width="14.54296875" style="104" customWidth="1"/>
    <col min="16144" max="16144" width="18.54296875" style="104" customWidth="1"/>
    <col min="16145" max="16384" width="9.453125" style="104"/>
  </cols>
  <sheetData>
    <row r="1" spans="2:19" ht="69" customHeight="1" x14ac:dyDescent="0.35"/>
    <row r="2" spans="2:19" ht="19.5" customHeight="1" x14ac:dyDescent="0.35"/>
    <row r="3" spans="2:19" s="161" customFormat="1" ht="15.75" customHeight="1" x14ac:dyDescent="0.35">
      <c r="B3" s="569" t="s">
        <v>125</v>
      </c>
      <c r="C3" s="569"/>
      <c r="D3" s="569"/>
      <c r="E3" s="569"/>
      <c r="F3" s="569"/>
      <c r="G3" s="569"/>
      <c r="H3" s="569"/>
      <c r="I3" s="569"/>
      <c r="J3" s="569"/>
      <c r="K3" s="569"/>
      <c r="L3" s="569"/>
      <c r="M3" s="569"/>
      <c r="N3" s="569"/>
      <c r="O3" s="569"/>
      <c r="P3" s="569"/>
    </row>
    <row r="4" spans="2:19" ht="12.75" customHeight="1" x14ac:dyDescent="0.35">
      <c r="B4" s="91"/>
      <c r="C4" s="155"/>
      <c r="D4" s="155"/>
      <c r="E4" s="155"/>
      <c r="F4" s="155"/>
      <c r="G4" s="155"/>
      <c r="H4" s="155"/>
      <c r="I4" s="155"/>
      <c r="N4" s="133"/>
      <c r="O4" s="133"/>
    </row>
    <row r="5" spans="2:19" ht="12.75" customHeight="1" x14ac:dyDescent="0.35">
      <c r="B5" s="565" t="s">
        <v>7</v>
      </c>
      <c r="C5" s="565"/>
      <c r="D5" s="277">
        <f>VZI!E18</f>
        <v>0</v>
      </c>
      <c r="E5" s="89"/>
      <c r="F5" s="89"/>
      <c r="G5" s="89"/>
      <c r="H5" s="89"/>
      <c r="I5" s="265"/>
      <c r="J5" s="566"/>
      <c r="K5" s="566"/>
      <c r="L5" s="566"/>
      <c r="M5" s="566"/>
      <c r="N5" s="566"/>
      <c r="O5" s="566"/>
      <c r="P5" s="566"/>
    </row>
    <row r="6" spans="2:19" ht="12.75" customHeight="1" x14ac:dyDescent="0.35">
      <c r="B6" s="565" t="s">
        <v>88</v>
      </c>
      <c r="C6" s="565"/>
      <c r="D6" s="277">
        <f>VZI!E19</f>
        <v>0</v>
      </c>
      <c r="E6" s="89"/>
      <c r="F6" s="89"/>
      <c r="G6" s="89"/>
      <c r="H6" s="89"/>
      <c r="I6" s="265"/>
      <c r="J6" s="566"/>
      <c r="K6" s="566"/>
      <c r="L6" s="566"/>
      <c r="M6" s="566"/>
      <c r="N6" s="566"/>
      <c r="O6" s="566"/>
      <c r="P6" s="566"/>
    </row>
    <row r="7" spans="2:19" ht="13" thickBot="1" x14ac:dyDescent="0.4"/>
    <row r="8" spans="2:19" s="111" customFormat="1" ht="127.5" customHeight="1" x14ac:dyDescent="0.35">
      <c r="B8" s="162" t="s">
        <v>81</v>
      </c>
      <c r="C8" s="163" t="s">
        <v>82</v>
      </c>
      <c r="D8" s="163" t="s">
        <v>96</v>
      </c>
      <c r="E8" s="163" t="s">
        <v>83</v>
      </c>
      <c r="F8" s="163" t="s">
        <v>111</v>
      </c>
      <c r="G8" s="163" t="s">
        <v>97</v>
      </c>
      <c r="H8" s="163" t="s">
        <v>84</v>
      </c>
      <c r="I8" s="163" t="s">
        <v>170</v>
      </c>
      <c r="J8" s="163" t="s">
        <v>98</v>
      </c>
      <c r="K8" s="164" t="s">
        <v>99</v>
      </c>
      <c r="L8" s="164" t="s">
        <v>87</v>
      </c>
      <c r="M8" s="163" t="s">
        <v>110</v>
      </c>
      <c r="N8" s="165" t="s">
        <v>109</v>
      </c>
      <c r="O8" s="286" t="s">
        <v>180</v>
      </c>
      <c r="P8" s="166" t="s">
        <v>166</v>
      </c>
      <c r="Q8" s="257" t="s">
        <v>162</v>
      </c>
      <c r="R8" s="261" t="s">
        <v>161</v>
      </c>
      <c r="S8" s="110" t="s">
        <v>163</v>
      </c>
    </row>
    <row r="9" spans="2:19" x14ac:dyDescent="0.35">
      <c r="B9" s="167">
        <v>1</v>
      </c>
      <c r="C9" s="168"/>
      <c r="D9" s="168"/>
      <c r="E9" s="168"/>
      <c r="F9" s="168"/>
      <c r="G9" s="168"/>
      <c r="H9" s="168"/>
      <c r="I9" s="168"/>
      <c r="J9" s="169"/>
      <c r="K9" s="169"/>
      <c r="L9" s="169"/>
      <c r="M9" s="169"/>
      <c r="N9" s="170"/>
      <c r="O9" s="290"/>
      <c r="P9" s="171"/>
      <c r="Q9" s="258"/>
      <c r="R9" s="262"/>
      <c r="S9" s="118"/>
    </row>
    <row r="10" spans="2:19" x14ac:dyDescent="0.35">
      <c r="B10" s="172">
        <v>2</v>
      </c>
      <c r="C10" s="173"/>
      <c r="D10" s="173"/>
      <c r="E10" s="173"/>
      <c r="F10" s="173"/>
      <c r="G10" s="173"/>
      <c r="H10" s="173"/>
      <c r="I10" s="173"/>
      <c r="J10" s="174"/>
      <c r="K10" s="174"/>
      <c r="L10" s="174"/>
      <c r="M10" s="174"/>
      <c r="N10" s="175"/>
      <c r="O10" s="291"/>
      <c r="P10" s="176"/>
      <c r="Q10" s="259"/>
      <c r="R10" s="263"/>
      <c r="S10" s="125"/>
    </row>
    <row r="11" spans="2:19" x14ac:dyDescent="0.35">
      <c r="B11" s="172">
        <v>3</v>
      </c>
      <c r="C11" s="177"/>
      <c r="D11" s="177"/>
      <c r="E11" s="177"/>
      <c r="F11" s="177"/>
      <c r="G11" s="177"/>
      <c r="H11" s="177"/>
      <c r="I11" s="177"/>
      <c r="J11" s="178"/>
      <c r="K11" s="178"/>
      <c r="L11" s="178"/>
      <c r="M11" s="178"/>
      <c r="N11" s="179"/>
      <c r="O11" s="292"/>
      <c r="P11" s="176"/>
      <c r="Q11" s="259"/>
      <c r="R11" s="263"/>
      <c r="S11" s="125"/>
    </row>
    <row r="12" spans="2:19" x14ac:dyDescent="0.35">
      <c r="B12" s="172"/>
      <c r="C12" s="177"/>
      <c r="D12" s="177"/>
      <c r="E12" s="177"/>
      <c r="F12" s="177"/>
      <c r="G12" s="177"/>
      <c r="H12" s="177"/>
      <c r="I12" s="177"/>
      <c r="J12" s="178"/>
      <c r="K12" s="178"/>
      <c r="L12" s="178"/>
      <c r="M12" s="178"/>
      <c r="N12" s="179"/>
      <c r="O12" s="292"/>
      <c r="P12" s="176"/>
      <c r="Q12" s="259"/>
      <c r="R12" s="263"/>
      <c r="S12" s="125"/>
    </row>
    <row r="13" spans="2:19" x14ac:dyDescent="0.35">
      <c r="B13" s="172"/>
      <c r="C13" s="177"/>
      <c r="D13" s="177"/>
      <c r="E13" s="177"/>
      <c r="F13" s="177"/>
      <c r="G13" s="177"/>
      <c r="H13" s="177"/>
      <c r="I13" s="177"/>
      <c r="J13" s="178"/>
      <c r="K13" s="178"/>
      <c r="L13" s="178"/>
      <c r="M13" s="178"/>
      <c r="N13" s="179"/>
      <c r="O13" s="292"/>
      <c r="P13" s="176"/>
      <c r="Q13" s="259"/>
      <c r="R13" s="263"/>
      <c r="S13" s="125"/>
    </row>
    <row r="14" spans="2:19" x14ac:dyDescent="0.35">
      <c r="B14" s="172"/>
      <c r="C14" s="177"/>
      <c r="D14" s="177"/>
      <c r="E14" s="177"/>
      <c r="F14" s="177"/>
      <c r="G14" s="177"/>
      <c r="H14" s="177"/>
      <c r="I14" s="177"/>
      <c r="J14" s="178"/>
      <c r="K14" s="178"/>
      <c r="L14" s="178"/>
      <c r="M14" s="178"/>
      <c r="N14" s="179"/>
      <c r="O14" s="292"/>
      <c r="P14" s="176"/>
      <c r="Q14" s="259"/>
      <c r="R14" s="263"/>
      <c r="S14" s="125"/>
    </row>
    <row r="15" spans="2:19" x14ac:dyDescent="0.35">
      <c r="B15" s="172"/>
      <c r="C15" s="177"/>
      <c r="D15" s="177"/>
      <c r="E15" s="177"/>
      <c r="F15" s="177"/>
      <c r="G15" s="177"/>
      <c r="H15" s="177"/>
      <c r="I15" s="177"/>
      <c r="J15" s="178"/>
      <c r="K15" s="178"/>
      <c r="L15" s="178"/>
      <c r="M15" s="178"/>
      <c r="N15" s="179"/>
      <c r="O15" s="292"/>
      <c r="P15" s="176"/>
      <c r="Q15" s="259"/>
      <c r="R15" s="263"/>
      <c r="S15" s="125"/>
    </row>
    <row r="16" spans="2:19" x14ac:dyDescent="0.35">
      <c r="B16" s="172"/>
      <c r="C16" s="177"/>
      <c r="D16" s="177"/>
      <c r="E16" s="177"/>
      <c r="F16" s="177"/>
      <c r="G16" s="177"/>
      <c r="H16" s="177"/>
      <c r="I16" s="177"/>
      <c r="J16" s="178"/>
      <c r="K16" s="178"/>
      <c r="L16" s="178"/>
      <c r="M16" s="178"/>
      <c r="N16" s="179"/>
      <c r="O16" s="292"/>
      <c r="P16" s="176"/>
      <c r="Q16" s="259"/>
      <c r="R16" s="263"/>
      <c r="S16" s="125"/>
    </row>
    <row r="17" spans="2:19" x14ac:dyDescent="0.35">
      <c r="B17" s="172"/>
      <c r="C17" s="177"/>
      <c r="D17" s="177"/>
      <c r="E17" s="177"/>
      <c r="F17" s="177"/>
      <c r="G17" s="177"/>
      <c r="H17" s="177"/>
      <c r="I17" s="177"/>
      <c r="J17" s="178"/>
      <c r="K17" s="178"/>
      <c r="L17" s="178"/>
      <c r="M17" s="178"/>
      <c r="N17" s="179"/>
      <c r="O17" s="292"/>
      <c r="P17" s="176"/>
      <c r="Q17" s="259"/>
      <c r="R17" s="263"/>
      <c r="S17" s="125"/>
    </row>
    <row r="18" spans="2:19" x14ac:dyDescent="0.35">
      <c r="B18" s="172"/>
      <c r="C18" s="177"/>
      <c r="D18" s="177"/>
      <c r="E18" s="177"/>
      <c r="F18" s="177"/>
      <c r="G18" s="177"/>
      <c r="H18" s="177"/>
      <c r="I18" s="177"/>
      <c r="J18" s="178"/>
      <c r="K18" s="178"/>
      <c r="L18" s="178"/>
      <c r="M18" s="178"/>
      <c r="N18" s="179"/>
      <c r="O18" s="292"/>
      <c r="P18" s="176"/>
      <c r="Q18" s="259"/>
      <c r="R18" s="263"/>
      <c r="S18" s="125"/>
    </row>
    <row r="19" spans="2:19" ht="13" thickBot="1" x14ac:dyDescent="0.4">
      <c r="B19" s="180"/>
      <c r="C19" s="181"/>
      <c r="D19" s="181"/>
      <c r="E19" s="181"/>
      <c r="F19" s="181"/>
      <c r="G19" s="181"/>
      <c r="H19" s="181"/>
      <c r="I19" s="181"/>
      <c r="J19" s="182"/>
      <c r="K19" s="182"/>
      <c r="L19" s="182"/>
      <c r="M19" s="182"/>
      <c r="N19" s="183"/>
      <c r="O19" s="293"/>
      <c r="P19" s="184"/>
      <c r="Q19" s="260"/>
      <c r="R19" s="264"/>
      <c r="S19" s="132"/>
    </row>
    <row r="20" spans="2:19" x14ac:dyDescent="0.35">
      <c r="B20" s="102"/>
      <c r="C20" s="103"/>
      <c r="D20" s="103"/>
      <c r="E20" s="103"/>
      <c r="F20" s="103"/>
      <c r="G20" s="103"/>
      <c r="H20" s="103"/>
      <c r="I20" s="103"/>
      <c r="J20" s="102"/>
      <c r="K20" s="102"/>
      <c r="L20" s="102"/>
      <c r="M20" s="102"/>
      <c r="N20" s="103"/>
      <c r="O20" s="103"/>
      <c r="P20" s="102"/>
    </row>
    <row r="21" spans="2:19" x14ac:dyDescent="0.35">
      <c r="B21" s="102"/>
      <c r="C21" s="103"/>
      <c r="D21" s="103"/>
      <c r="E21" s="103"/>
      <c r="F21" s="103"/>
      <c r="G21" s="103"/>
      <c r="H21" s="103"/>
      <c r="I21" s="103"/>
      <c r="J21" s="102"/>
      <c r="K21" s="102"/>
      <c r="L21" s="102"/>
      <c r="M21" s="102"/>
      <c r="N21" s="103"/>
      <c r="O21" s="103"/>
      <c r="P21" s="102"/>
    </row>
    <row r="22" spans="2:19" x14ac:dyDescent="0.35">
      <c r="B22" s="102"/>
      <c r="C22" s="103"/>
      <c r="D22" s="103"/>
      <c r="E22" s="103"/>
      <c r="F22" s="103"/>
      <c r="G22" s="103"/>
      <c r="H22" s="103"/>
      <c r="I22" s="103"/>
      <c r="J22" s="102"/>
      <c r="K22" s="102"/>
      <c r="L22" s="102"/>
      <c r="M22" s="102"/>
      <c r="N22" s="103"/>
      <c r="O22" s="103"/>
      <c r="P22" s="102"/>
    </row>
    <row r="23" spans="2:19" x14ac:dyDescent="0.35">
      <c r="B23" s="102"/>
      <c r="C23" s="103"/>
      <c r="D23" s="103"/>
      <c r="E23" s="103"/>
      <c r="F23" s="103"/>
      <c r="G23" s="103"/>
      <c r="H23" s="103"/>
      <c r="I23" s="103"/>
      <c r="J23" s="102"/>
      <c r="K23" s="102"/>
      <c r="L23" s="102"/>
      <c r="M23" s="102"/>
      <c r="N23" s="103"/>
      <c r="O23" s="103"/>
      <c r="P23" s="102"/>
    </row>
    <row r="24" spans="2:19" x14ac:dyDescent="0.35">
      <c r="B24" s="102"/>
      <c r="C24" s="103"/>
      <c r="D24" s="103"/>
      <c r="E24" s="103"/>
      <c r="F24" s="103"/>
      <c r="G24" s="103"/>
      <c r="H24" s="103"/>
      <c r="I24" s="103"/>
      <c r="J24" s="102"/>
      <c r="K24" s="102"/>
      <c r="L24" s="102"/>
      <c r="M24" s="102"/>
      <c r="N24" s="103"/>
      <c r="O24" s="103"/>
      <c r="P24" s="102"/>
    </row>
    <row r="25" spans="2:19" x14ac:dyDescent="0.35">
      <c r="B25" s="102"/>
      <c r="C25" s="103"/>
      <c r="D25" s="103"/>
      <c r="E25" s="103"/>
      <c r="F25" s="103"/>
      <c r="G25" s="103"/>
      <c r="H25" s="103"/>
      <c r="I25" s="103"/>
      <c r="J25" s="102"/>
      <c r="K25" s="102"/>
      <c r="L25" s="102"/>
      <c r="M25" s="102"/>
      <c r="N25" s="103"/>
      <c r="O25" s="103"/>
      <c r="P25" s="102"/>
    </row>
    <row r="26" spans="2:19" x14ac:dyDescent="0.35">
      <c r="B26" s="102"/>
      <c r="C26" s="103"/>
      <c r="D26" s="103"/>
      <c r="E26" s="103"/>
      <c r="F26" s="103"/>
      <c r="G26" s="103"/>
      <c r="H26" s="103"/>
      <c r="I26" s="103"/>
      <c r="J26" s="102"/>
      <c r="K26" s="102"/>
      <c r="L26" s="102"/>
      <c r="M26" s="102"/>
      <c r="N26" s="103"/>
      <c r="O26" s="103"/>
      <c r="P26" s="102"/>
    </row>
    <row r="27" spans="2:19" x14ac:dyDescent="0.35">
      <c r="B27" s="102"/>
      <c r="C27" s="103"/>
      <c r="D27" s="103"/>
      <c r="E27" s="103"/>
      <c r="F27" s="103"/>
      <c r="G27" s="103"/>
      <c r="H27" s="103"/>
      <c r="I27" s="103"/>
      <c r="J27" s="102"/>
      <c r="K27" s="102"/>
      <c r="L27" s="102"/>
      <c r="M27" s="102"/>
      <c r="N27" s="103"/>
      <c r="O27" s="103"/>
      <c r="P27" s="102"/>
    </row>
    <row r="28" spans="2:19" x14ac:dyDescent="0.35">
      <c r="B28" s="102"/>
      <c r="C28" s="103"/>
      <c r="D28" s="103"/>
      <c r="E28" s="103"/>
      <c r="F28" s="103"/>
      <c r="G28" s="103"/>
      <c r="H28" s="103"/>
      <c r="I28" s="103"/>
      <c r="J28" s="102"/>
      <c r="K28" s="102"/>
      <c r="L28" s="102"/>
      <c r="M28" s="102"/>
      <c r="N28" s="103"/>
      <c r="O28" s="103"/>
      <c r="P28" s="102"/>
    </row>
    <row r="29" spans="2:19" x14ac:dyDescent="0.35">
      <c r="B29" s="102"/>
      <c r="C29" s="103"/>
      <c r="D29" s="103"/>
      <c r="E29" s="103"/>
      <c r="F29" s="103"/>
      <c r="G29" s="103"/>
      <c r="H29" s="103"/>
      <c r="I29" s="103"/>
      <c r="J29" s="102"/>
      <c r="K29" s="102"/>
      <c r="L29" s="102"/>
      <c r="M29" s="102"/>
      <c r="N29" s="103"/>
      <c r="O29" s="103"/>
      <c r="P29" s="102"/>
    </row>
    <row r="30" spans="2:19" x14ac:dyDescent="0.35">
      <c r="B30" s="102"/>
      <c r="C30" s="103"/>
      <c r="D30" s="103"/>
      <c r="E30" s="103"/>
      <c r="F30" s="103"/>
      <c r="G30" s="103"/>
      <c r="H30" s="103"/>
      <c r="I30" s="103"/>
      <c r="J30" s="102"/>
      <c r="K30" s="102"/>
      <c r="L30" s="102"/>
      <c r="M30" s="102"/>
      <c r="N30" s="103"/>
      <c r="O30" s="103"/>
      <c r="P30" s="102"/>
    </row>
    <row r="31" spans="2:19" x14ac:dyDescent="0.35">
      <c r="B31" s="102"/>
      <c r="C31" s="103"/>
      <c r="D31" s="103"/>
      <c r="E31" s="103"/>
      <c r="F31" s="103"/>
      <c r="G31" s="103"/>
      <c r="H31" s="103"/>
      <c r="I31" s="103"/>
      <c r="J31" s="102"/>
      <c r="K31" s="102"/>
      <c r="L31" s="102"/>
      <c r="M31" s="102"/>
      <c r="N31" s="103"/>
      <c r="O31" s="103"/>
      <c r="P31" s="102"/>
    </row>
    <row r="32" spans="2:19" x14ac:dyDescent="0.35">
      <c r="B32" s="102"/>
      <c r="C32" s="103"/>
      <c r="D32" s="103"/>
      <c r="E32" s="103"/>
      <c r="F32" s="103"/>
      <c r="G32" s="103"/>
      <c r="H32" s="103"/>
      <c r="I32" s="103"/>
      <c r="J32" s="102"/>
      <c r="K32" s="102"/>
      <c r="L32" s="102"/>
      <c r="M32" s="102"/>
      <c r="N32" s="103"/>
      <c r="O32" s="103"/>
      <c r="P32" s="102"/>
    </row>
    <row r="33" spans="2:16" x14ac:dyDescent="0.35">
      <c r="B33" s="102"/>
      <c r="C33" s="103"/>
      <c r="D33" s="103"/>
      <c r="E33" s="103"/>
      <c r="F33" s="103"/>
      <c r="G33" s="103"/>
      <c r="H33" s="103"/>
      <c r="I33" s="103"/>
      <c r="J33" s="102"/>
      <c r="K33" s="102"/>
      <c r="L33" s="102"/>
      <c r="M33" s="102"/>
      <c r="N33" s="103"/>
      <c r="O33" s="103"/>
      <c r="P33" s="102"/>
    </row>
    <row r="34" spans="2:16" x14ac:dyDescent="0.35">
      <c r="B34" s="102"/>
      <c r="C34" s="103"/>
      <c r="D34" s="103"/>
      <c r="E34" s="103"/>
      <c r="F34" s="103"/>
      <c r="G34" s="103"/>
      <c r="H34" s="103"/>
      <c r="I34" s="103"/>
      <c r="J34" s="102"/>
      <c r="K34" s="102"/>
      <c r="L34" s="102"/>
      <c r="M34" s="102"/>
      <c r="N34" s="103"/>
      <c r="O34" s="103"/>
      <c r="P34" s="102"/>
    </row>
    <row r="35" spans="2:16" x14ac:dyDescent="0.35">
      <c r="B35" s="102"/>
      <c r="C35" s="103"/>
      <c r="D35" s="103"/>
      <c r="E35" s="103"/>
      <c r="F35" s="103"/>
      <c r="G35" s="103"/>
      <c r="H35" s="103"/>
      <c r="I35" s="103"/>
      <c r="J35" s="102"/>
      <c r="K35" s="102"/>
      <c r="L35" s="102"/>
      <c r="M35" s="102"/>
      <c r="N35" s="103"/>
      <c r="O35" s="103"/>
      <c r="P35" s="102"/>
    </row>
    <row r="36" spans="2:16" x14ac:dyDescent="0.35">
      <c r="B36" s="102"/>
      <c r="C36" s="103"/>
      <c r="D36" s="103"/>
      <c r="E36" s="103"/>
      <c r="F36" s="103"/>
      <c r="G36" s="103"/>
      <c r="H36" s="103"/>
      <c r="I36" s="103"/>
      <c r="J36" s="102"/>
      <c r="K36" s="102"/>
      <c r="L36" s="102"/>
      <c r="M36" s="102"/>
      <c r="N36" s="103"/>
      <c r="O36" s="103"/>
      <c r="P36" s="102"/>
    </row>
    <row r="37" spans="2:16" x14ac:dyDescent="0.35">
      <c r="B37" s="102"/>
      <c r="C37" s="103"/>
      <c r="D37" s="103"/>
      <c r="E37" s="103"/>
      <c r="F37" s="103"/>
      <c r="G37" s="103"/>
      <c r="H37" s="103"/>
      <c r="I37" s="103"/>
      <c r="J37" s="102"/>
      <c r="K37" s="102"/>
      <c r="L37" s="102"/>
      <c r="M37" s="102"/>
      <c r="N37" s="103"/>
      <c r="O37" s="103"/>
      <c r="P37" s="102"/>
    </row>
    <row r="38" spans="2:16" x14ac:dyDescent="0.35">
      <c r="B38" s="102"/>
      <c r="C38" s="103"/>
      <c r="D38" s="103"/>
      <c r="E38" s="103"/>
      <c r="F38" s="103"/>
      <c r="G38" s="103"/>
      <c r="H38" s="103"/>
      <c r="I38" s="103"/>
      <c r="J38" s="102"/>
      <c r="K38" s="102"/>
      <c r="L38" s="102"/>
      <c r="M38" s="102"/>
      <c r="N38" s="103"/>
      <c r="O38" s="103"/>
      <c r="P38" s="102"/>
    </row>
    <row r="39" spans="2:16" x14ac:dyDescent="0.35">
      <c r="B39" s="102"/>
      <c r="C39" s="103"/>
      <c r="D39" s="103"/>
      <c r="E39" s="103"/>
      <c r="F39" s="103"/>
      <c r="G39" s="103"/>
      <c r="H39" s="103"/>
      <c r="I39" s="103"/>
      <c r="J39" s="102"/>
      <c r="K39" s="102"/>
      <c r="L39" s="102"/>
      <c r="M39" s="102"/>
      <c r="N39" s="103"/>
      <c r="O39" s="103"/>
      <c r="P39" s="102"/>
    </row>
    <row r="40" spans="2:16" x14ac:dyDescent="0.35">
      <c r="B40" s="102"/>
      <c r="C40" s="103"/>
      <c r="D40" s="103"/>
      <c r="E40" s="103"/>
      <c r="F40" s="103"/>
      <c r="G40" s="103"/>
      <c r="H40" s="103"/>
      <c r="I40" s="103"/>
      <c r="J40" s="102"/>
      <c r="K40" s="102"/>
      <c r="L40" s="102"/>
      <c r="M40" s="102"/>
      <c r="N40" s="103"/>
      <c r="O40" s="103"/>
      <c r="P40" s="102"/>
    </row>
    <row r="41" spans="2:16" x14ac:dyDescent="0.35">
      <c r="B41" s="102"/>
      <c r="C41" s="103"/>
      <c r="D41" s="103"/>
      <c r="E41" s="103"/>
      <c r="F41" s="103"/>
      <c r="G41" s="103"/>
      <c r="H41" s="103"/>
      <c r="I41" s="103"/>
      <c r="J41" s="102"/>
      <c r="K41" s="102"/>
      <c r="L41" s="102"/>
      <c r="M41" s="102"/>
      <c r="N41" s="103"/>
      <c r="O41" s="103"/>
      <c r="P41" s="102"/>
    </row>
    <row r="42" spans="2:16" x14ac:dyDescent="0.35">
      <c r="B42" s="102"/>
      <c r="C42" s="103"/>
      <c r="D42" s="103"/>
      <c r="E42" s="103"/>
      <c r="F42" s="103"/>
      <c r="G42" s="103"/>
      <c r="H42" s="103"/>
      <c r="I42" s="103"/>
      <c r="J42" s="102"/>
      <c r="K42" s="102"/>
      <c r="L42" s="102"/>
      <c r="M42" s="102"/>
      <c r="N42" s="103"/>
      <c r="O42" s="103"/>
      <c r="P42" s="102"/>
    </row>
    <row r="43" spans="2:16" x14ac:dyDescent="0.35">
      <c r="B43" s="102"/>
      <c r="C43" s="103"/>
      <c r="D43" s="103"/>
      <c r="E43" s="103"/>
      <c r="F43" s="103"/>
      <c r="G43" s="103"/>
      <c r="H43" s="103"/>
      <c r="I43" s="103"/>
      <c r="J43" s="102"/>
      <c r="K43" s="102"/>
      <c r="L43" s="102"/>
      <c r="M43" s="102"/>
      <c r="N43" s="103"/>
      <c r="O43" s="103"/>
      <c r="P43" s="102"/>
    </row>
    <row r="44" spans="2:16" x14ac:dyDescent="0.35">
      <c r="B44" s="102"/>
      <c r="C44" s="103"/>
      <c r="D44" s="103"/>
      <c r="E44" s="103"/>
      <c r="F44" s="103"/>
      <c r="G44" s="103"/>
      <c r="H44" s="103"/>
      <c r="I44" s="103"/>
      <c r="J44" s="102"/>
      <c r="K44" s="102"/>
      <c r="L44" s="102"/>
      <c r="M44" s="102"/>
      <c r="N44" s="103"/>
      <c r="O44" s="103"/>
      <c r="P44" s="102"/>
    </row>
    <row r="45" spans="2:16" x14ac:dyDescent="0.35">
      <c r="B45" s="102"/>
      <c r="C45" s="103"/>
      <c r="D45" s="103"/>
      <c r="E45" s="103"/>
      <c r="F45" s="103"/>
      <c r="G45" s="103"/>
      <c r="H45" s="103"/>
      <c r="I45" s="103"/>
      <c r="J45" s="102"/>
      <c r="K45" s="102"/>
      <c r="L45" s="102"/>
      <c r="M45" s="102"/>
      <c r="N45" s="103"/>
      <c r="O45" s="103"/>
      <c r="P45" s="102"/>
    </row>
    <row r="46" spans="2:16" x14ac:dyDescent="0.35">
      <c r="B46" s="102"/>
      <c r="C46" s="103"/>
      <c r="D46" s="103"/>
      <c r="E46" s="103"/>
      <c r="F46" s="103"/>
      <c r="G46" s="103"/>
      <c r="H46" s="103"/>
      <c r="I46" s="103"/>
      <c r="J46" s="102"/>
      <c r="K46" s="102"/>
      <c r="L46" s="102"/>
      <c r="M46" s="102"/>
      <c r="N46" s="103"/>
      <c r="O46" s="103"/>
      <c r="P46" s="102"/>
    </row>
    <row r="47" spans="2:16" x14ac:dyDescent="0.35">
      <c r="B47" s="102"/>
      <c r="C47" s="103"/>
      <c r="D47" s="103"/>
      <c r="E47" s="103"/>
      <c r="F47" s="103"/>
      <c r="G47" s="103"/>
      <c r="H47" s="103"/>
      <c r="I47" s="103"/>
      <c r="J47" s="102"/>
      <c r="K47" s="102"/>
      <c r="L47" s="102"/>
      <c r="M47" s="102"/>
      <c r="N47" s="103"/>
      <c r="O47" s="103"/>
      <c r="P47" s="102"/>
    </row>
    <row r="48" spans="2:16" x14ac:dyDescent="0.35">
      <c r="B48" s="102"/>
      <c r="C48" s="103"/>
      <c r="D48" s="103"/>
      <c r="E48" s="103"/>
      <c r="F48" s="103"/>
      <c r="G48" s="103"/>
      <c r="H48" s="103"/>
      <c r="I48" s="103"/>
      <c r="J48" s="102"/>
      <c r="K48" s="102"/>
      <c r="L48" s="102"/>
      <c r="M48" s="102"/>
      <c r="N48" s="103"/>
      <c r="O48" s="103"/>
      <c r="P48" s="102"/>
    </row>
    <row r="49" spans="2:16" x14ac:dyDescent="0.35">
      <c r="B49" s="102"/>
      <c r="C49" s="103"/>
      <c r="D49" s="103"/>
      <c r="E49" s="103"/>
      <c r="F49" s="103"/>
      <c r="G49" s="103"/>
      <c r="H49" s="103"/>
      <c r="I49" s="103"/>
      <c r="J49" s="102"/>
      <c r="K49" s="102"/>
      <c r="L49" s="102"/>
      <c r="M49" s="102"/>
      <c r="N49" s="103"/>
      <c r="O49" s="103"/>
      <c r="P49" s="102"/>
    </row>
    <row r="50" spans="2:16" x14ac:dyDescent="0.35">
      <c r="B50" s="102"/>
      <c r="C50" s="103"/>
      <c r="D50" s="103"/>
      <c r="E50" s="103"/>
      <c r="F50" s="103"/>
      <c r="G50" s="103"/>
      <c r="H50" s="103"/>
      <c r="I50" s="103"/>
      <c r="J50" s="102"/>
      <c r="K50" s="102"/>
      <c r="L50" s="102"/>
      <c r="M50" s="102"/>
      <c r="N50" s="103"/>
      <c r="O50" s="103"/>
      <c r="P50" s="102"/>
    </row>
    <row r="51" spans="2:16" x14ac:dyDescent="0.35">
      <c r="B51" s="102"/>
      <c r="C51" s="103"/>
      <c r="D51" s="103"/>
      <c r="E51" s="103"/>
      <c r="F51" s="103"/>
      <c r="G51" s="103"/>
      <c r="H51" s="103"/>
      <c r="I51" s="103"/>
      <c r="J51" s="102"/>
      <c r="K51" s="102"/>
      <c r="L51" s="102"/>
      <c r="M51" s="102"/>
      <c r="N51" s="103"/>
      <c r="O51" s="103"/>
      <c r="P51" s="102"/>
    </row>
    <row r="52" spans="2:16" x14ac:dyDescent="0.35">
      <c r="B52" s="102"/>
      <c r="C52" s="103"/>
      <c r="D52" s="103"/>
      <c r="E52" s="103"/>
      <c r="F52" s="103"/>
      <c r="G52" s="103"/>
      <c r="H52" s="103"/>
      <c r="I52" s="103"/>
      <c r="J52" s="102"/>
      <c r="K52" s="102"/>
      <c r="L52" s="102"/>
      <c r="M52" s="102"/>
      <c r="N52" s="103"/>
      <c r="O52" s="103"/>
      <c r="P52" s="102"/>
    </row>
    <row r="53" spans="2:16" x14ac:dyDescent="0.35">
      <c r="B53" s="102"/>
      <c r="C53" s="103"/>
      <c r="D53" s="103"/>
      <c r="E53" s="103"/>
      <c r="F53" s="103"/>
      <c r="G53" s="103"/>
      <c r="H53" s="103"/>
      <c r="I53" s="103"/>
      <c r="J53" s="102"/>
      <c r="K53" s="102"/>
      <c r="L53" s="102"/>
      <c r="M53" s="102"/>
      <c r="N53" s="103"/>
      <c r="O53" s="103"/>
      <c r="P53" s="102"/>
    </row>
    <row r="54" spans="2:16" x14ac:dyDescent="0.35">
      <c r="B54" s="102"/>
      <c r="C54" s="103"/>
      <c r="D54" s="103"/>
      <c r="E54" s="103"/>
      <c r="F54" s="103"/>
      <c r="G54" s="103"/>
      <c r="H54" s="103"/>
      <c r="I54" s="103"/>
      <c r="J54" s="102"/>
      <c r="K54" s="102"/>
      <c r="L54" s="102"/>
      <c r="M54" s="102"/>
      <c r="N54" s="103"/>
      <c r="O54" s="103"/>
      <c r="P54" s="102"/>
    </row>
    <row r="55" spans="2:16" x14ac:dyDescent="0.35">
      <c r="B55" s="102"/>
      <c r="C55" s="103"/>
      <c r="D55" s="103"/>
      <c r="E55" s="103"/>
      <c r="F55" s="103"/>
      <c r="G55" s="103"/>
      <c r="H55" s="103"/>
      <c r="I55" s="103"/>
      <c r="J55" s="102"/>
      <c r="K55" s="102"/>
      <c r="L55" s="102"/>
      <c r="M55" s="102"/>
      <c r="N55" s="103"/>
      <c r="O55" s="103"/>
      <c r="P55" s="102"/>
    </row>
    <row r="56" spans="2:16" x14ac:dyDescent="0.35">
      <c r="B56" s="102"/>
      <c r="C56" s="103"/>
      <c r="D56" s="103"/>
      <c r="E56" s="103"/>
      <c r="F56" s="103"/>
      <c r="G56" s="103"/>
      <c r="H56" s="103"/>
      <c r="I56" s="103"/>
      <c r="J56" s="102"/>
      <c r="K56" s="102"/>
      <c r="L56" s="102"/>
      <c r="M56" s="102"/>
      <c r="N56" s="103"/>
      <c r="O56" s="103"/>
      <c r="P56" s="102"/>
    </row>
    <row r="57" spans="2:16" x14ac:dyDescent="0.35">
      <c r="B57" s="102"/>
      <c r="C57" s="103"/>
      <c r="D57" s="103"/>
      <c r="E57" s="103"/>
      <c r="F57" s="103"/>
      <c r="G57" s="103"/>
      <c r="H57" s="103"/>
      <c r="I57" s="103"/>
      <c r="J57" s="102"/>
      <c r="K57" s="102"/>
      <c r="L57" s="102"/>
      <c r="M57" s="102"/>
      <c r="N57" s="103"/>
      <c r="O57" s="103"/>
      <c r="P57" s="102"/>
    </row>
    <row r="58" spans="2:16" x14ac:dyDescent="0.35">
      <c r="B58" s="102"/>
      <c r="C58" s="103"/>
      <c r="D58" s="103"/>
      <c r="E58" s="103"/>
      <c r="F58" s="103"/>
      <c r="G58" s="103"/>
      <c r="H58" s="103"/>
      <c r="I58" s="103"/>
      <c r="J58" s="102"/>
      <c r="K58" s="102"/>
      <c r="L58" s="102"/>
      <c r="M58" s="102"/>
      <c r="N58" s="103"/>
      <c r="O58" s="103"/>
      <c r="P58" s="102"/>
    </row>
    <row r="59" spans="2:16" x14ac:dyDescent="0.35">
      <c r="B59" s="102"/>
      <c r="C59" s="103"/>
      <c r="D59" s="103"/>
      <c r="E59" s="103"/>
      <c r="F59" s="103"/>
      <c r="G59" s="103"/>
      <c r="H59" s="103"/>
      <c r="I59" s="103"/>
      <c r="J59" s="102"/>
      <c r="K59" s="102"/>
      <c r="L59" s="102"/>
      <c r="M59" s="102"/>
      <c r="N59" s="103"/>
      <c r="O59" s="103"/>
      <c r="P59" s="102"/>
    </row>
    <row r="60" spans="2:16" x14ac:dyDescent="0.35">
      <c r="B60" s="102"/>
      <c r="C60" s="103"/>
      <c r="D60" s="103"/>
      <c r="E60" s="103"/>
      <c r="F60" s="103"/>
      <c r="G60" s="103"/>
      <c r="H60" s="103"/>
      <c r="I60" s="103"/>
      <c r="J60" s="102"/>
      <c r="K60" s="102"/>
      <c r="L60" s="102"/>
      <c r="M60" s="102"/>
      <c r="N60" s="103"/>
      <c r="O60" s="103"/>
      <c r="P60" s="102"/>
    </row>
    <row r="61" spans="2:16" x14ac:dyDescent="0.35">
      <c r="B61" s="102"/>
      <c r="C61" s="103"/>
      <c r="D61" s="103"/>
      <c r="E61" s="103"/>
      <c r="F61" s="103"/>
      <c r="G61" s="103"/>
      <c r="H61" s="103"/>
      <c r="I61" s="103"/>
      <c r="J61" s="102"/>
      <c r="K61" s="102"/>
      <c r="L61" s="102"/>
      <c r="M61" s="102"/>
      <c r="N61" s="103"/>
      <c r="O61" s="103"/>
      <c r="P61" s="102"/>
    </row>
    <row r="62" spans="2:16" x14ac:dyDescent="0.35">
      <c r="B62" s="102"/>
      <c r="C62" s="103"/>
      <c r="D62" s="103"/>
      <c r="E62" s="103"/>
      <c r="F62" s="103"/>
      <c r="G62" s="103"/>
      <c r="H62" s="103"/>
      <c r="I62" s="103"/>
      <c r="J62" s="102"/>
      <c r="K62" s="102"/>
      <c r="L62" s="102"/>
      <c r="M62" s="102"/>
      <c r="N62" s="103"/>
      <c r="O62" s="103"/>
      <c r="P62" s="102"/>
    </row>
    <row r="63" spans="2:16" x14ac:dyDescent="0.35">
      <c r="B63" s="102"/>
      <c r="C63" s="103"/>
      <c r="D63" s="103"/>
      <c r="E63" s="103"/>
      <c r="F63" s="103"/>
      <c r="G63" s="103"/>
      <c r="H63" s="103"/>
      <c r="I63" s="103"/>
      <c r="J63" s="102"/>
      <c r="K63" s="102"/>
      <c r="L63" s="102"/>
      <c r="M63" s="102"/>
      <c r="N63" s="103"/>
      <c r="O63" s="103"/>
      <c r="P63" s="102"/>
    </row>
    <row r="64" spans="2:16" x14ac:dyDescent="0.35">
      <c r="B64" s="102"/>
      <c r="C64" s="103"/>
      <c r="D64" s="103"/>
      <c r="E64" s="103"/>
      <c r="F64" s="103"/>
      <c r="G64" s="103"/>
      <c r="H64" s="103"/>
      <c r="I64" s="103"/>
      <c r="J64" s="102"/>
      <c r="K64" s="102"/>
      <c r="L64" s="102"/>
      <c r="M64" s="102"/>
      <c r="N64" s="103"/>
      <c r="O64" s="103"/>
      <c r="P64" s="102"/>
    </row>
    <row r="65" spans="2:16" x14ac:dyDescent="0.35">
      <c r="B65" s="102"/>
      <c r="C65" s="103"/>
      <c r="D65" s="103"/>
      <c r="E65" s="103"/>
      <c r="F65" s="103"/>
      <c r="G65" s="103"/>
      <c r="H65" s="103"/>
      <c r="I65" s="103"/>
      <c r="J65" s="102"/>
      <c r="K65" s="102"/>
      <c r="L65" s="102"/>
      <c r="M65" s="102"/>
      <c r="N65" s="103"/>
      <c r="O65" s="103"/>
      <c r="P65" s="102"/>
    </row>
    <row r="66" spans="2:16" x14ac:dyDescent="0.35">
      <c r="B66" s="102"/>
      <c r="C66" s="103"/>
      <c r="D66" s="103"/>
      <c r="E66" s="103"/>
      <c r="F66" s="103"/>
      <c r="G66" s="103"/>
      <c r="H66" s="103"/>
      <c r="I66" s="103"/>
      <c r="J66" s="102"/>
      <c r="K66" s="102"/>
      <c r="L66" s="102"/>
      <c r="M66" s="102"/>
      <c r="N66" s="103"/>
      <c r="O66" s="103"/>
      <c r="P66" s="102"/>
    </row>
    <row r="67" spans="2:16" x14ac:dyDescent="0.35">
      <c r="B67" s="102"/>
      <c r="C67" s="103"/>
      <c r="D67" s="103"/>
      <c r="E67" s="103"/>
      <c r="F67" s="103"/>
      <c r="G67" s="103"/>
      <c r="H67" s="103"/>
      <c r="I67" s="103"/>
      <c r="J67" s="102"/>
      <c r="K67" s="102"/>
      <c r="L67" s="102"/>
      <c r="M67" s="102"/>
      <c r="N67" s="103"/>
      <c r="O67" s="103"/>
      <c r="P67" s="102"/>
    </row>
    <row r="68" spans="2:16" x14ac:dyDescent="0.35">
      <c r="B68" s="102"/>
      <c r="C68" s="103"/>
      <c r="D68" s="103"/>
      <c r="E68" s="103"/>
      <c r="F68" s="103"/>
      <c r="G68" s="103"/>
      <c r="H68" s="103"/>
      <c r="I68" s="103"/>
      <c r="J68" s="102"/>
      <c r="K68" s="102"/>
      <c r="L68" s="102"/>
      <c r="M68" s="102"/>
      <c r="N68" s="103"/>
      <c r="O68" s="103"/>
      <c r="P68" s="102"/>
    </row>
    <row r="69" spans="2:16" x14ac:dyDescent="0.35">
      <c r="B69" s="102"/>
      <c r="C69" s="103"/>
      <c r="D69" s="103"/>
      <c r="E69" s="103"/>
      <c r="F69" s="103"/>
      <c r="G69" s="103"/>
      <c r="H69" s="103"/>
      <c r="I69" s="103"/>
      <c r="J69" s="102"/>
      <c r="K69" s="102"/>
      <c r="L69" s="102"/>
      <c r="M69" s="102"/>
      <c r="N69" s="103"/>
      <c r="O69" s="103"/>
      <c r="P69" s="102"/>
    </row>
    <row r="70" spans="2:16" x14ac:dyDescent="0.35">
      <c r="B70" s="102"/>
      <c r="C70" s="103"/>
      <c r="D70" s="103"/>
      <c r="E70" s="103"/>
      <c r="F70" s="103"/>
      <c r="G70" s="103"/>
      <c r="H70" s="103"/>
      <c r="I70" s="103"/>
      <c r="J70" s="102"/>
      <c r="K70" s="102"/>
      <c r="L70" s="102"/>
      <c r="M70" s="102"/>
      <c r="N70" s="103"/>
      <c r="O70" s="103"/>
      <c r="P70" s="102"/>
    </row>
    <row r="71" spans="2:16" x14ac:dyDescent="0.35">
      <c r="B71" s="102"/>
      <c r="C71" s="103"/>
      <c r="D71" s="103"/>
      <c r="E71" s="103"/>
      <c r="F71" s="103"/>
      <c r="G71" s="103"/>
      <c r="H71" s="103"/>
      <c r="I71" s="103"/>
      <c r="J71" s="102"/>
      <c r="K71" s="102"/>
      <c r="L71" s="102"/>
      <c r="M71" s="102"/>
      <c r="N71" s="103"/>
      <c r="O71" s="103"/>
      <c r="P71" s="102"/>
    </row>
    <row r="72" spans="2:16" x14ac:dyDescent="0.35">
      <c r="B72" s="102"/>
      <c r="C72" s="103"/>
      <c r="D72" s="103"/>
      <c r="E72" s="103"/>
      <c r="F72" s="103"/>
      <c r="G72" s="103"/>
      <c r="H72" s="103"/>
      <c r="I72" s="103"/>
      <c r="J72" s="102"/>
      <c r="K72" s="102"/>
      <c r="L72" s="102"/>
      <c r="M72" s="102"/>
      <c r="N72" s="103"/>
      <c r="O72" s="103"/>
      <c r="P72" s="102"/>
    </row>
    <row r="73" spans="2:16" x14ac:dyDescent="0.35">
      <c r="B73" s="102"/>
      <c r="C73" s="103"/>
      <c r="D73" s="103"/>
      <c r="E73" s="103"/>
      <c r="F73" s="103"/>
      <c r="G73" s="103"/>
      <c r="H73" s="103"/>
      <c r="I73" s="103"/>
      <c r="J73" s="102"/>
      <c r="K73" s="102"/>
      <c r="L73" s="102"/>
      <c r="M73" s="102"/>
      <c r="N73" s="103"/>
      <c r="O73" s="103"/>
      <c r="P73" s="102"/>
    </row>
    <row r="74" spans="2:16" x14ac:dyDescent="0.35">
      <c r="B74" s="102"/>
      <c r="C74" s="103"/>
      <c r="D74" s="103"/>
      <c r="E74" s="103"/>
      <c r="F74" s="103"/>
      <c r="G74" s="103"/>
      <c r="H74" s="103"/>
      <c r="I74" s="103"/>
      <c r="J74" s="102"/>
      <c r="K74" s="102"/>
      <c r="L74" s="102"/>
      <c r="M74" s="102"/>
      <c r="N74" s="103"/>
      <c r="O74" s="103"/>
      <c r="P74" s="102"/>
    </row>
    <row r="75" spans="2:16" x14ac:dyDescent="0.35">
      <c r="B75" s="102"/>
      <c r="C75" s="103"/>
      <c r="D75" s="103"/>
      <c r="E75" s="103"/>
      <c r="F75" s="103"/>
      <c r="G75" s="103"/>
      <c r="H75" s="103"/>
      <c r="I75" s="103"/>
      <c r="J75" s="102"/>
      <c r="K75" s="102"/>
      <c r="L75" s="102"/>
      <c r="M75" s="102"/>
      <c r="N75" s="103"/>
      <c r="O75" s="103"/>
      <c r="P75" s="102"/>
    </row>
    <row r="76" spans="2:16" x14ac:dyDescent="0.35">
      <c r="B76" s="102"/>
      <c r="C76" s="103"/>
      <c r="D76" s="103"/>
      <c r="E76" s="103"/>
      <c r="F76" s="103"/>
      <c r="G76" s="103"/>
      <c r="H76" s="103"/>
      <c r="I76" s="103"/>
      <c r="J76" s="102"/>
      <c r="K76" s="102"/>
      <c r="L76" s="102"/>
      <c r="M76" s="102"/>
      <c r="N76" s="103"/>
      <c r="O76" s="103"/>
      <c r="P76" s="102"/>
    </row>
    <row r="77" spans="2:16" x14ac:dyDescent="0.35">
      <c r="B77" s="102"/>
      <c r="C77" s="103"/>
      <c r="D77" s="103"/>
      <c r="E77" s="103"/>
      <c r="F77" s="103"/>
      <c r="G77" s="103"/>
      <c r="H77" s="103"/>
      <c r="I77" s="103"/>
      <c r="J77" s="102"/>
      <c r="K77" s="102"/>
      <c r="L77" s="102"/>
      <c r="M77" s="102"/>
      <c r="N77" s="103"/>
      <c r="O77" s="103"/>
      <c r="P77" s="102"/>
    </row>
    <row r="78" spans="2:16" x14ac:dyDescent="0.35">
      <c r="B78" s="102"/>
      <c r="C78" s="103"/>
      <c r="D78" s="103"/>
      <c r="E78" s="103"/>
      <c r="F78" s="103"/>
      <c r="G78" s="103"/>
      <c r="H78" s="103"/>
      <c r="I78" s="103"/>
      <c r="J78" s="102"/>
      <c r="K78" s="102"/>
      <c r="L78" s="102"/>
      <c r="M78" s="102"/>
      <c r="N78" s="103"/>
      <c r="O78" s="103"/>
      <c r="P78" s="102"/>
    </row>
    <row r="79" spans="2:16" x14ac:dyDescent="0.35">
      <c r="B79" s="102"/>
      <c r="C79" s="103"/>
      <c r="D79" s="103"/>
      <c r="E79" s="103"/>
      <c r="F79" s="103"/>
      <c r="G79" s="103"/>
      <c r="H79" s="103"/>
      <c r="I79" s="103"/>
      <c r="J79" s="102"/>
      <c r="K79" s="102"/>
      <c r="L79" s="102"/>
      <c r="M79" s="102"/>
      <c r="N79" s="103"/>
      <c r="O79" s="103"/>
      <c r="P79" s="102"/>
    </row>
    <row r="80" spans="2:16" x14ac:dyDescent="0.35">
      <c r="B80" s="102"/>
      <c r="C80" s="103"/>
      <c r="D80" s="103"/>
      <c r="E80" s="103"/>
      <c r="F80" s="103"/>
      <c r="G80" s="103"/>
      <c r="H80" s="103"/>
      <c r="I80" s="103"/>
      <c r="J80" s="102"/>
      <c r="K80" s="102"/>
      <c r="L80" s="102"/>
      <c r="M80" s="102"/>
      <c r="N80" s="103"/>
      <c r="O80" s="103"/>
      <c r="P80" s="102"/>
    </row>
    <row r="81" spans="2:16" x14ac:dyDescent="0.35">
      <c r="B81" s="102"/>
      <c r="C81" s="103"/>
      <c r="D81" s="103"/>
      <c r="E81" s="103"/>
      <c r="F81" s="103"/>
      <c r="G81" s="103"/>
      <c r="H81" s="103"/>
      <c r="I81" s="103"/>
      <c r="J81" s="102"/>
      <c r="K81" s="102"/>
      <c r="L81" s="102"/>
      <c r="M81" s="102"/>
      <c r="N81" s="103"/>
      <c r="O81" s="103"/>
      <c r="P81" s="102"/>
    </row>
    <row r="82" spans="2:16" x14ac:dyDescent="0.35">
      <c r="B82" s="102"/>
      <c r="C82" s="103"/>
      <c r="D82" s="103"/>
      <c r="E82" s="103"/>
      <c r="F82" s="103"/>
      <c r="G82" s="103"/>
      <c r="H82" s="103"/>
      <c r="I82" s="103"/>
      <c r="J82" s="102"/>
      <c r="K82" s="102"/>
      <c r="L82" s="102"/>
      <c r="M82" s="102"/>
      <c r="N82" s="103"/>
      <c r="O82" s="103"/>
      <c r="P82" s="102"/>
    </row>
    <row r="83" spans="2:16" x14ac:dyDescent="0.35">
      <c r="B83" s="102"/>
      <c r="C83" s="103"/>
      <c r="D83" s="103"/>
      <c r="E83" s="103"/>
      <c r="F83" s="103"/>
      <c r="G83" s="103"/>
      <c r="H83" s="103"/>
      <c r="I83" s="103"/>
      <c r="J83" s="102"/>
      <c r="K83" s="102"/>
      <c r="L83" s="102"/>
      <c r="M83" s="102"/>
      <c r="N83" s="103"/>
      <c r="O83" s="103"/>
      <c r="P83" s="102"/>
    </row>
    <row r="84" spans="2:16" x14ac:dyDescent="0.35">
      <c r="B84" s="102"/>
      <c r="C84" s="103"/>
      <c r="D84" s="103"/>
      <c r="E84" s="103"/>
      <c r="F84" s="103"/>
      <c r="G84" s="103"/>
      <c r="H84" s="103"/>
      <c r="I84" s="103"/>
      <c r="J84" s="102"/>
      <c r="K84" s="102"/>
      <c r="L84" s="102"/>
      <c r="M84" s="102"/>
      <c r="N84" s="103"/>
      <c r="O84" s="103"/>
      <c r="P84" s="102"/>
    </row>
    <row r="85" spans="2:16" x14ac:dyDescent="0.35">
      <c r="B85" s="102"/>
      <c r="C85" s="103"/>
      <c r="D85" s="103"/>
      <c r="E85" s="103"/>
      <c r="F85" s="103"/>
      <c r="G85" s="103"/>
      <c r="H85" s="103"/>
      <c r="I85" s="103"/>
      <c r="J85" s="102"/>
      <c r="K85" s="102"/>
      <c r="L85" s="102"/>
      <c r="M85" s="102"/>
      <c r="N85" s="103"/>
      <c r="O85" s="103"/>
      <c r="P85" s="102"/>
    </row>
    <row r="86" spans="2:16" x14ac:dyDescent="0.35">
      <c r="B86" s="102"/>
      <c r="C86" s="103"/>
      <c r="D86" s="103"/>
      <c r="E86" s="103"/>
      <c r="F86" s="103"/>
      <c r="G86" s="103"/>
      <c r="H86" s="103"/>
      <c r="I86" s="103"/>
      <c r="J86" s="102"/>
      <c r="K86" s="102"/>
      <c r="L86" s="102"/>
      <c r="M86" s="102"/>
      <c r="N86" s="103"/>
      <c r="O86" s="103"/>
      <c r="P86" s="102"/>
    </row>
    <row r="87" spans="2:16" x14ac:dyDescent="0.35">
      <c r="B87" s="102"/>
      <c r="C87" s="103"/>
      <c r="D87" s="103"/>
      <c r="E87" s="103"/>
      <c r="F87" s="103"/>
      <c r="G87" s="103"/>
      <c r="H87" s="103"/>
      <c r="I87" s="103"/>
      <c r="J87" s="102"/>
      <c r="K87" s="102"/>
      <c r="L87" s="102"/>
      <c r="M87" s="102"/>
      <c r="N87" s="103"/>
      <c r="O87" s="103"/>
      <c r="P87" s="102"/>
    </row>
    <row r="88" spans="2:16" x14ac:dyDescent="0.35">
      <c r="B88" s="102"/>
      <c r="C88" s="103"/>
      <c r="D88" s="103"/>
      <c r="E88" s="103"/>
      <c r="F88" s="103"/>
      <c r="G88" s="103"/>
      <c r="H88" s="103"/>
      <c r="I88" s="103"/>
      <c r="J88" s="102"/>
      <c r="K88" s="102"/>
      <c r="L88" s="102"/>
      <c r="M88" s="102"/>
      <c r="N88" s="103"/>
      <c r="O88" s="103"/>
      <c r="P88" s="102"/>
    </row>
    <row r="89" spans="2:16" x14ac:dyDescent="0.35">
      <c r="B89" s="102"/>
      <c r="C89" s="103"/>
      <c r="D89" s="103"/>
      <c r="E89" s="103"/>
      <c r="F89" s="103"/>
      <c r="G89" s="103"/>
      <c r="H89" s="103"/>
      <c r="I89" s="103"/>
      <c r="J89" s="102"/>
      <c r="K89" s="102"/>
      <c r="L89" s="102"/>
      <c r="M89" s="102"/>
      <c r="N89" s="103"/>
      <c r="O89" s="103"/>
      <c r="P89" s="102"/>
    </row>
    <row r="90" spans="2:16" x14ac:dyDescent="0.35">
      <c r="B90" s="102"/>
      <c r="C90" s="103"/>
      <c r="D90" s="103"/>
      <c r="E90" s="103"/>
      <c r="F90" s="103"/>
      <c r="G90" s="103"/>
      <c r="H90" s="103"/>
      <c r="I90" s="103"/>
      <c r="J90" s="102"/>
      <c r="K90" s="102"/>
      <c r="L90" s="102"/>
      <c r="M90" s="102"/>
      <c r="N90" s="103"/>
      <c r="O90" s="103"/>
      <c r="P90" s="102"/>
    </row>
    <row r="91" spans="2:16" x14ac:dyDescent="0.35">
      <c r="B91" s="102"/>
      <c r="C91" s="103"/>
      <c r="D91" s="103"/>
      <c r="E91" s="103"/>
      <c r="F91" s="103"/>
      <c r="G91" s="103"/>
      <c r="H91" s="103"/>
      <c r="I91" s="103"/>
      <c r="J91" s="102"/>
      <c r="K91" s="102"/>
      <c r="L91" s="102"/>
      <c r="M91" s="102"/>
      <c r="N91" s="103"/>
      <c r="O91" s="103"/>
      <c r="P91" s="102"/>
    </row>
    <row r="92" spans="2:16" x14ac:dyDescent="0.35">
      <c r="B92" s="102"/>
      <c r="C92" s="103"/>
      <c r="D92" s="103"/>
      <c r="E92" s="103"/>
      <c r="F92" s="103"/>
      <c r="G92" s="103"/>
      <c r="H92" s="103"/>
      <c r="I92" s="103"/>
      <c r="J92" s="102"/>
      <c r="K92" s="102"/>
      <c r="L92" s="102"/>
      <c r="M92" s="102"/>
      <c r="N92" s="103"/>
      <c r="O92" s="103"/>
      <c r="P92" s="102"/>
    </row>
    <row r="93" spans="2:16" x14ac:dyDescent="0.35">
      <c r="B93" s="102"/>
      <c r="C93" s="103"/>
      <c r="D93" s="103"/>
      <c r="E93" s="103"/>
      <c r="F93" s="103"/>
      <c r="G93" s="103"/>
      <c r="H93" s="103"/>
      <c r="I93" s="103"/>
      <c r="J93" s="102"/>
      <c r="K93" s="102"/>
      <c r="L93" s="102"/>
      <c r="M93" s="102"/>
      <c r="N93" s="103"/>
      <c r="O93" s="103"/>
      <c r="P93" s="102"/>
    </row>
    <row r="94" spans="2:16" x14ac:dyDescent="0.35">
      <c r="B94" s="102"/>
      <c r="C94" s="103"/>
      <c r="D94" s="103"/>
      <c r="E94" s="103"/>
      <c r="F94" s="103"/>
      <c r="G94" s="103"/>
      <c r="H94" s="103"/>
      <c r="I94" s="103"/>
      <c r="J94" s="102"/>
      <c r="K94" s="102"/>
      <c r="L94" s="102"/>
      <c r="M94" s="102"/>
      <c r="N94" s="103"/>
      <c r="O94" s="103"/>
      <c r="P94" s="102"/>
    </row>
    <row r="95" spans="2:16" x14ac:dyDescent="0.35">
      <c r="B95" s="102"/>
      <c r="C95" s="103"/>
      <c r="D95" s="103"/>
      <c r="E95" s="103"/>
      <c r="F95" s="103"/>
      <c r="G95" s="103"/>
      <c r="H95" s="103"/>
      <c r="I95" s="103"/>
      <c r="J95" s="102"/>
      <c r="K95" s="102"/>
      <c r="L95" s="102"/>
      <c r="M95" s="102"/>
      <c r="N95" s="103"/>
      <c r="O95" s="103"/>
      <c r="P95" s="102"/>
    </row>
    <row r="96" spans="2:16" x14ac:dyDescent="0.35">
      <c r="B96" s="102"/>
      <c r="C96" s="103"/>
      <c r="D96" s="103"/>
      <c r="E96" s="103"/>
      <c r="F96" s="103"/>
      <c r="G96" s="103"/>
      <c r="H96" s="103"/>
      <c r="I96" s="103"/>
      <c r="J96" s="102"/>
      <c r="K96" s="102"/>
      <c r="L96" s="102"/>
      <c r="M96" s="102"/>
      <c r="N96" s="103"/>
      <c r="O96" s="103"/>
      <c r="P96" s="102"/>
    </row>
    <row r="97" spans="2:16" x14ac:dyDescent="0.35">
      <c r="B97" s="102"/>
      <c r="C97" s="103"/>
      <c r="D97" s="103"/>
      <c r="E97" s="103"/>
      <c r="F97" s="103"/>
      <c r="G97" s="103"/>
      <c r="H97" s="103"/>
      <c r="I97" s="103"/>
      <c r="J97" s="102"/>
      <c r="K97" s="102"/>
      <c r="L97" s="102"/>
      <c r="M97" s="102"/>
      <c r="N97" s="103"/>
      <c r="O97" s="103"/>
      <c r="P97" s="102"/>
    </row>
    <row r="98" spans="2:16" x14ac:dyDescent="0.35">
      <c r="B98" s="102"/>
      <c r="C98" s="103"/>
      <c r="D98" s="103"/>
      <c r="E98" s="103"/>
      <c r="F98" s="103"/>
      <c r="G98" s="103"/>
      <c r="H98" s="103"/>
      <c r="I98" s="103"/>
      <c r="J98" s="102"/>
      <c r="K98" s="102"/>
      <c r="L98" s="102"/>
      <c r="M98" s="102"/>
      <c r="N98" s="103"/>
      <c r="O98" s="103"/>
      <c r="P98" s="102"/>
    </row>
    <row r="99" spans="2:16" x14ac:dyDescent="0.35">
      <c r="B99" s="102"/>
      <c r="C99" s="103"/>
      <c r="D99" s="103"/>
      <c r="E99" s="103"/>
      <c r="F99" s="103"/>
      <c r="G99" s="103"/>
      <c r="H99" s="103"/>
      <c r="I99" s="103"/>
      <c r="J99" s="102"/>
      <c r="K99" s="102"/>
      <c r="L99" s="102"/>
      <c r="M99" s="102"/>
      <c r="N99" s="103"/>
      <c r="O99" s="103"/>
      <c r="P99" s="102"/>
    </row>
    <row r="100" spans="2:16" x14ac:dyDescent="0.35">
      <c r="B100" s="102"/>
      <c r="C100" s="103"/>
      <c r="D100" s="103"/>
      <c r="E100" s="103"/>
      <c r="F100" s="103"/>
      <c r="G100" s="103"/>
      <c r="H100" s="103"/>
      <c r="I100" s="103"/>
      <c r="J100" s="102"/>
      <c r="K100" s="102"/>
      <c r="L100" s="102"/>
      <c r="M100" s="102"/>
      <c r="N100" s="103"/>
      <c r="O100" s="103"/>
      <c r="P100" s="102"/>
    </row>
    <row r="101" spans="2:16" x14ac:dyDescent="0.35">
      <c r="B101" s="102"/>
      <c r="C101" s="103"/>
      <c r="D101" s="103"/>
      <c r="E101" s="103"/>
      <c r="F101" s="103"/>
      <c r="G101" s="103"/>
      <c r="H101" s="103"/>
      <c r="I101" s="103"/>
      <c r="J101" s="102"/>
      <c r="K101" s="102"/>
      <c r="L101" s="102"/>
      <c r="M101" s="102"/>
      <c r="N101" s="103"/>
      <c r="O101" s="103"/>
      <c r="P101" s="102"/>
    </row>
    <row r="102" spans="2:16" x14ac:dyDescent="0.35">
      <c r="B102" s="102"/>
      <c r="C102" s="103"/>
      <c r="D102" s="103"/>
      <c r="E102" s="103"/>
      <c r="F102" s="103"/>
      <c r="G102" s="103"/>
      <c r="H102" s="103"/>
      <c r="I102" s="103"/>
      <c r="J102" s="102"/>
      <c r="K102" s="102"/>
      <c r="L102" s="102"/>
      <c r="M102" s="102"/>
      <c r="N102" s="103"/>
      <c r="O102" s="103"/>
      <c r="P102" s="102"/>
    </row>
    <row r="103" spans="2:16" x14ac:dyDescent="0.35">
      <c r="B103" s="102"/>
      <c r="C103" s="103"/>
      <c r="D103" s="103"/>
      <c r="E103" s="103"/>
      <c r="F103" s="103"/>
      <c r="G103" s="103"/>
      <c r="H103" s="103"/>
      <c r="I103" s="103"/>
      <c r="J103" s="102"/>
      <c r="K103" s="102"/>
      <c r="L103" s="102"/>
      <c r="M103" s="102"/>
      <c r="N103" s="103"/>
      <c r="O103" s="103"/>
      <c r="P103" s="102"/>
    </row>
    <row r="104" spans="2:16" x14ac:dyDescent="0.35">
      <c r="B104" s="102"/>
      <c r="C104" s="103"/>
      <c r="D104" s="103"/>
      <c r="E104" s="103"/>
      <c r="F104" s="103"/>
      <c r="G104" s="103"/>
      <c r="H104" s="103"/>
      <c r="I104" s="103"/>
      <c r="J104" s="102"/>
      <c r="K104" s="102"/>
      <c r="L104" s="102"/>
      <c r="M104" s="102"/>
      <c r="N104" s="103"/>
      <c r="O104" s="103"/>
      <c r="P104" s="102"/>
    </row>
    <row r="105" spans="2:16" x14ac:dyDescent="0.35">
      <c r="B105" s="102"/>
      <c r="C105" s="103"/>
      <c r="D105" s="103"/>
      <c r="E105" s="103"/>
      <c r="F105" s="103"/>
      <c r="G105" s="103"/>
      <c r="H105" s="103"/>
      <c r="I105" s="103"/>
      <c r="J105" s="102"/>
      <c r="K105" s="102"/>
      <c r="L105" s="102"/>
      <c r="M105" s="102"/>
      <c r="N105" s="103"/>
      <c r="O105" s="103"/>
      <c r="P105" s="102"/>
    </row>
    <row r="106" spans="2:16" x14ac:dyDescent="0.35">
      <c r="B106" s="102"/>
      <c r="C106" s="103"/>
      <c r="D106" s="103"/>
      <c r="E106" s="103"/>
      <c r="F106" s="103"/>
      <c r="G106" s="103"/>
      <c r="H106" s="103"/>
      <c r="I106" s="103"/>
      <c r="J106" s="102"/>
      <c r="K106" s="102"/>
      <c r="L106" s="102"/>
      <c r="M106" s="102"/>
      <c r="N106" s="103"/>
      <c r="O106" s="103"/>
      <c r="P106" s="102"/>
    </row>
    <row r="107" spans="2:16" x14ac:dyDescent="0.35">
      <c r="B107" s="102"/>
      <c r="C107" s="103"/>
      <c r="D107" s="103"/>
      <c r="E107" s="103"/>
      <c r="F107" s="103"/>
      <c r="G107" s="103"/>
      <c r="H107" s="103"/>
      <c r="I107" s="103"/>
      <c r="J107" s="102"/>
      <c r="K107" s="102"/>
      <c r="L107" s="102"/>
      <c r="M107" s="102"/>
      <c r="N107" s="103"/>
      <c r="O107" s="103"/>
      <c r="P107" s="102"/>
    </row>
    <row r="108" spans="2:16" x14ac:dyDescent="0.35">
      <c r="B108" s="102"/>
      <c r="C108" s="103"/>
      <c r="D108" s="103"/>
      <c r="E108" s="103"/>
      <c r="F108" s="103"/>
      <c r="G108" s="103"/>
      <c r="H108" s="103"/>
      <c r="I108" s="103"/>
      <c r="J108" s="102"/>
      <c r="K108" s="102"/>
      <c r="L108" s="102"/>
      <c r="M108" s="102"/>
      <c r="N108" s="103"/>
      <c r="O108" s="103"/>
      <c r="P108" s="102"/>
    </row>
    <row r="109" spans="2:16" x14ac:dyDescent="0.35">
      <c r="B109" s="102"/>
      <c r="C109" s="103"/>
      <c r="D109" s="103"/>
      <c r="E109" s="103"/>
      <c r="F109" s="103"/>
      <c r="G109" s="103"/>
      <c r="H109" s="103"/>
      <c r="I109" s="103"/>
      <c r="J109" s="102"/>
      <c r="K109" s="102"/>
      <c r="L109" s="102"/>
      <c r="M109" s="102"/>
      <c r="N109" s="103"/>
      <c r="O109" s="103"/>
      <c r="P109" s="102"/>
    </row>
    <row r="110" spans="2:16" x14ac:dyDescent="0.35">
      <c r="B110" s="102"/>
      <c r="C110" s="103"/>
      <c r="D110" s="103"/>
      <c r="E110" s="103"/>
      <c r="F110" s="103"/>
      <c r="G110" s="103"/>
      <c r="H110" s="103"/>
      <c r="I110" s="103"/>
      <c r="J110" s="102"/>
      <c r="K110" s="102"/>
      <c r="L110" s="102"/>
      <c r="M110" s="102"/>
      <c r="N110" s="103"/>
      <c r="O110" s="103"/>
      <c r="P110" s="102"/>
    </row>
    <row r="111" spans="2:16" x14ac:dyDescent="0.35">
      <c r="B111" s="102"/>
      <c r="C111" s="103"/>
      <c r="D111" s="103"/>
      <c r="E111" s="103"/>
      <c r="F111" s="103"/>
      <c r="G111" s="103"/>
      <c r="H111" s="103"/>
      <c r="I111" s="103"/>
      <c r="J111" s="102"/>
      <c r="K111" s="102"/>
      <c r="L111" s="102"/>
      <c r="M111" s="102"/>
      <c r="N111" s="103"/>
      <c r="O111" s="103"/>
      <c r="P111" s="102"/>
    </row>
    <row r="112" spans="2:16" x14ac:dyDescent="0.35">
      <c r="B112" s="102"/>
      <c r="C112" s="103"/>
      <c r="D112" s="103"/>
      <c r="E112" s="103"/>
      <c r="F112" s="103"/>
      <c r="G112" s="103"/>
      <c r="H112" s="103"/>
      <c r="I112" s="103"/>
      <c r="J112" s="102"/>
      <c r="K112" s="102"/>
      <c r="L112" s="102"/>
      <c r="M112" s="102"/>
      <c r="N112" s="103"/>
      <c r="O112" s="103"/>
      <c r="P112" s="102"/>
    </row>
    <row r="113" spans="2:16" x14ac:dyDescent="0.35">
      <c r="B113" s="102"/>
      <c r="C113" s="103"/>
      <c r="D113" s="103"/>
      <c r="E113" s="103"/>
      <c r="F113" s="103"/>
      <c r="G113" s="103"/>
      <c r="H113" s="103"/>
      <c r="I113" s="103"/>
      <c r="J113" s="102"/>
      <c r="K113" s="102"/>
      <c r="L113" s="102"/>
      <c r="M113" s="102"/>
      <c r="N113" s="103"/>
      <c r="O113" s="103"/>
      <c r="P113" s="102"/>
    </row>
    <row r="114" spans="2:16" x14ac:dyDescent="0.35">
      <c r="B114" s="102"/>
      <c r="C114" s="103"/>
      <c r="D114" s="103"/>
      <c r="E114" s="103"/>
      <c r="F114" s="103"/>
      <c r="G114" s="103"/>
      <c r="H114" s="103"/>
      <c r="I114" s="103"/>
      <c r="J114" s="102"/>
      <c r="K114" s="102"/>
      <c r="L114" s="102"/>
      <c r="M114" s="102"/>
      <c r="N114" s="103"/>
      <c r="O114" s="103"/>
      <c r="P114" s="102"/>
    </row>
    <row r="115" spans="2:16" x14ac:dyDescent="0.35">
      <c r="B115" s="102"/>
      <c r="C115" s="103"/>
      <c r="D115" s="103"/>
      <c r="E115" s="103"/>
      <c r="F115" s="103"/>
      <c r="G115" s="103"/>
      <c r="H115" s="103"/>
      <c r="I115" s="103"/>
      <c r="J115" s="102"/>
      <c r="K115" s="102"/>
      <c r="L115" s="102"/>
      <c r="M115" s="102"/>
      <c r="N115" s="103"/>
      <c r="O115" s="103"/>
      <c r="P115" s="102"/>
    </row>
    <row r="116" spans="2:16" x14ac:dyDescent="0.35">
      <c r="B116" s="102"/>
      <c r="C116" s="103"/>
      <c r="D116" s="103"/>
      <c r="E116" s="103"/>
      <c r="F116" s="103"/>
      <c r="G116" s="103"/>
      <c r="H116" s="103"/>
      <c r="I116" s="103"/>
      <c r="J116" s="102"/>
      <c r="K116" s="102"/>
      <c r="L116" s="102"/>
      <c r="M116" s="102"/>
      <c r="N116" s="103"/>
      <c r="O116" s="103"/>
      <c r="P116" s="102"/>
    </row>
    <row r="117" spans="2:16" x14ac:dyDescent="0.35">
      <c r="B117" s="102"/>
      <c r="C117" s="103"/>
      <c r="D117" s="103"/>
      <c r="E117" s="103"/>
      <c r="F117" s="103"/>
      <c r="G117" s="103"/>
      <c r="H117" s="103"/>
      <c r="I117" s="103"/>
      <c r="J117" s="102"/>
      <c r="K117" s="102"/>
      <c r="L117" s="102"/>
      <c r="M117" s="102"/>
      <c r="N117" s="103"/>
      <c r="O117" s="103"/>
      <c r="P117" s="102"/>
    </row>
    <row r="118" spans="2:16" x14ac:dyDescent="0.35">
      <c r="B118" s="102"/>
      <c r="C118" s="103"/>
      <c r="D118" s="103"/>
      <c r="E118" s="103"/>
      <c r="F118" s="103"/>
      <c r="G118" s="103"/>
      <c r="H118" s="103"/>
      <c r="I118" s="103"/>
      <c r="J118" s="102"/>
      <c r="K118" s="102"/>
      <c r="L118" s="102"/>
      <c r="M118" s="102"/>
      <c r="N118" s="103"/>
      <c r="O118" s="103"/>
      <c r="P118" s="102"/>
    </row>
    <row r="119" spans="2:16" x14ac:dyDescent="0.35">
      <c r="B119" s="102"/>
      <c r="C119" s="103"/>
      <c r="D119" s="103"/>
      <c r="E119" s="103"/>
      <c r="F119" s="103"/>
      <c r="G119" s="103"/>
      <c r="H119" s="103"/>
      <c r="I119" s="103"/>
      <c r="J119" s="102"/>
      <c r="K119" s="102"/>
      <c r="L119" s="102"/>
      <c r="M119" s="102"/>
      <c r="N119" s="103"/>
      <c r="O119" s="103"/>
      <c r="P119" s="102"/>
    </row>
    <row r="120" spans="2:16" x14ac:dyDescent="0.35">
      <c r="B120" s="102"/>
      <c r="C120" s="103"/>
      <c r="D120" s="103"/>
      <c r="E120" s="103"/>
      <c r="F120" s="103"/>
      <c r="G120" s="103"/>
      <c r="H120" s="103"/>
      <c r="I120" s="103"/>
      <c r="J120" s="102"/>
      <c r="K120" s="102"/>
      <c r="L120" s="102"/>
      <c r="M120" s="102"/>
      <c r="N120" s="103"/>
      <c r="O120" s="103"/>
      <c r="P120" s="102"/>
    </row>
    <row r="121" spans="2:16" x14ac:dyDescent="0.35">
      <c r="B121" s="102"/>
      <c r="C121" s="103"/>
      <c r="D121" s="103"/>
      <c r="E121" s="103"/>
      <c r="F121" s="103"/>
      <c r="G121" s="103"/>
      <c r="H121" s="103"/>
      <c r="I121" s="103"/>
      <c r="J121" s="102"/>
      <c r="K121" s="102"/>
      <c r="L121" s="102"/>
      <c r="M121" s="102"/>
      <c r="N121" s="103"/>
      <c r="O121" s="103"/>
      <c r="P121" s="102"/>
    </row>
    <row r="122" spans="2:16" x14ac:dyDescent="0.35">
      <c r="B122" s="102"/>
      <c r="C122" s="103"/>
      <c r="D122" s="103"/>
      <c r="E122" s="103"/>
      <c r="F122" s="103"/>
      <c r="G122" s="103"/>
      <c r="H122" s="103"/>
      <c r="I122" s="103"/>
      <c r="J122" s="102"/>
      <c r="K122" s="102"/>
      <c r="L122" s="102"/>
      <c r="M122" s="102"/>
      <c r="N122" s="103"/>
      <c r="O122" s="103"/>
      <c r="P122" s="102"/>
    </row>
    <row r="123" spans="2:16" x14ac:dyDescent="0.35">
      <c r="B123" s="102"/>
      <c r="C123" s="103"/>
      <c r="D123" s="103"/>
      <c r="E123" s="103"/>
      <c r="F123" s="103"/>
      <c r="G123" s="103"/>
      <c r="H123" s="103"/>
      <c r="I123" s="103"/>
      <c r="J123" s="102"/>
      <c r="K123" s="102"/>
      <c r="L123" s="102"/>
      <c r="M123" s="102"/>
      <c r="N123" s="103"/>
      <c r="O123" s="103"/>
      <c r="P123" s="102"/>
    </row>
    <row r="124" spans="2:16" x14ac:dyDescent="0.35">
      <c r="B124" s="102"/>
      <c r="C124" s="103"/>
      <c r="D124" s="103"/>
      <c r="E124" s="103"/>
      <c r="F124" s="103"/>
      <c r="G124" s="103"/>
      <c r="H124" s="103"/>
      <c r="I124" s="103"/>
      <c r="J124" s="102"/>
      <c r="K124" s="102"/>
      <c r="L124" s="102"/>
      <c r="M124" s="102"/>
      <c r="N124" s="103"/>
      <c r="O124" s="103"/>
      <c r="P124" s="102"/>
    </row>
    <row r="125" spans="2:16" x14ac:dyDescent="0.35">
      <c r="B125" s="102"/>
      <c r="C125" s="103"/>
      <c r="D125" s="103"/>
      <c r="E125" s="103"/>
      <c r="F125" s="103"/>
      <c r="G125" s="103"/>
      <c r="H125" s="103"/>
      <c r="I125" s="103"/>
      <c r="J125" s="102"/>
      <c r="K125" s="102"/>
      <c r="L125" s="102"/>
      <c r="M125" s="102"/>
      <c r="N125" s="103"/>
      <c r="O125" s="103"/>
      <c r="P125" s="102"/>
    </row>
    <row r="126" spans="2:16" x14ac:dyDescent="0.35">
      <c r="B126" s="102"/>
      <c r="C126" s="103"/>
      <c r="D126" s="103"/>
      <c r="E126" s="103"/>
      <c r="F126" s="103"/>
      <c r="G126" s="103"/>
      <c r="H126" s="103"/>
      <c r="I126" s="103"/>
      <c r="J126" s="102"/>
      <c r="K126" s="102"/>
      <c r="L126" s="102"/>
      <c r="M126" s="102"/>
      <c r="N126" s="103"/>
      <c r="O126" s="103"/>
      <c r="P126" s="102"/>
    </row>
    <row r="127" spans="2:16" x14ac:dyDescent="0.35">
      <c r="B127" s="102"/>
      <c r="C127" s="103"/>
      <c r="D127" s="103"/>
      <c r="E127" s="103"/>
      <c r="F127" s="103"/>
      <c r="G127" s="103"/>
      <c r="H127" s="103"/>
      <c r="I127" s="103"/>
      <c r="J127" s="102"/>
      <c r="K127" s="102"/>
      <c r="L127" s="102"/>
      <c r="M127" s="102"/>
      <c r="N127" s="103"/>
      <c r="O127" s="103"/>
      <c r="P127" s="102"/>
    </row>
    <row r="128" spans="2:16" x14ac:dyDescent="0.35">
      <c r="B128" s="102"/>
      <c r="C128" s="103"/>
      <c r="D128" s="103"/>
      <c r="E128" s="103"/>
      <c r="F128" s="103"/>
      <c r="G128" s="103"/>
      <c r="H128" s="103"/>
      <c r="I128" s="103"/>
      <c r="J128" s="102"/>
      <c r="K128" s="102"/>
      <c r="L128" s="102"/>
      <c r="M128" s="102"/>
      <c r="N128" s="103"/>
      <c r="O128" s="103"/>
      <c r="P128" s="102"/>
    </row>
    <row r="129" spans="2:16" x14ac:dyDescent="0.35">
      <c r="B129" s="102"/>
      <c r="C129" s="103"/>
      <c r="D129" s="103"/>
      <c r="E129" s="103"/>
      <c r="F129" s="103"/>
      <c r="G129" s="103"/>
      <c r="H129" s="103"/>
      <c r="I129" s="103"/>
      <c r="J129" s="102"/>
      <c r="K129" s="102"/>
      <c r="L129" s="102"/>
      <c r="M129" s="102"/>
      <c r="N129" s="103"/>
      <c r="O129" s="103"/>
      <c r="P129" s="102"/>
    </row>
    <row r="130" spans="2:16" x14ac:dyDescent="0.35">
      <c r="B130" s="102"/>
      <c r="C130" s="103"/>
      <c r="D130" s="103"/>
      <c r="E130" s="103"/>
      <c r="F130" s="103"/>
      <c r="G130" s="103"/>
      <c r="H130" s="103"/>
      <c r="I130" s="103"/>
      <c r="J130" s="102"/>
      <c r="K130" s="102"/>
      <c r="L130" s="102"/>
      <c r="M130" s="102"/>
      <c r="N130" s="103"/>
      <c r="O130" s="103"/>
      <c r="P130" s="102"/>
    </row>
    <row r="131" spans="2:16" x14ac:dyDescent="0.35">
      <c r="B131" s="102"/>
      <c r="C131" s="103"/>
      <c r="D131" s="103"/>
      <c r="E131" s="103"/>
      <c r="F131" s="103"/>
      <c r="G131" s="103"/>
      <c r="H131" s="103"/>
      <c r="I131" s="103"/>
      <c r="J131" s="102"/>
      <c r="K131" s="102"/>
      <c r="L131" s="102"/>
      <c r="M131" s="102"/>
      <c r="N131" s="103"/>
      <c r="O131" s="103"/>
      <c r="P131" s="102"/>
    </row>
    <row r="132" spans="2:16" x14ac:dyDescent="0.35">
      <c r="B132" s="102"/>
      <c r="C132" s="103"/>
      <c r="D132" s="103"/>
      <c r="E132" s="103"/>
      <c r="F132" s="103"/>
      <c r="G132" s="103"/>
      <c r="H132" s="103"/>
      <c r="I132" s="103"/>
      <c r="J132" s="102"/>
      <c r="K132" s="102"/>
      <c r="L132" s="102"/>
      <c r="M132" s="102"/>
      <c r="N132" s="103"/>
      <c r="O132" s="103"/>
      <c r="P132" s="102"/>
    </row>
    <row r="133" spans="2:16" x14ac:dyDescent="0.35">
      <c r="B133" s="102"/>
      <c r="C133" s="103"/>
      <c r="D133" s="103"/>
      <c r="E133" s="103"/>
      <c r="F133" s="103"/>
      <c r="G133" s="103"/>
      <c r="H133" s="103"/>
      <c r="I133" s="103"/>
      <c r="J133" s="102"/>
      <c r="K133" s="102"/>
      <c r="L133" s="102"/>
      <c r="M133" s="102"/>
      <c r="N133" s="103"/>
      <c r="O133" s="103"/>
      <c r="P133" s="102"/>
    </row>
    <row r="134" spans="2:16" x14ac:dyDescent="0.35">
      <c r="B134" s="102"/>
      <c r="C134" s="103"/>
      <c r="D134" s="103"/>
      <c r="E134" s="103"/>
      <c r="F134" s="103"/>
      <c r="G134" s="103"/>
      <c r="H134" s="103"/>
      <c r="I134" s="103"/>
      <c r="J134" s="102"/>
      <c r="K134" s="102"/>
      <c r="L134" s="102"/>
      <c r="M134" s="102"/>
      <c r="N134" s="103"/>
      <c r="O134" s="103"/>
      <c r="P134" s="102"/>
    </row>
    <row r="135" spans="2:16" x14ac:dyDescent="0.35">
      <c r="B135" s="102"/>
      <c r="C135" s="103"/>
      <c r="D135" s="103"/>
      <c r="E135" s="103"/>
      <c r="F135" s="103"/>
      <c r="G135" s="103"/>
      <c r="H135" s="103"/>
      <c r="I135" s="103"/>
      <c r="J135" s="102"/>
      <c r="K135" s="102"/>
      <c r="L135" s="102"/>
      <c r="M135" s="102"/>
      <c r="N135" s="103"/>
      <c r="O135" s="103"/>
      <c r="P135" s="102"/>
    </row>
    <row r="136" spans="2:16" x14ac:dyDescent="0.35">
      <c r="B136" s="102"/>
      <c r="C136" s="103"/>
      <c r="D136" s="103"/>
      <c r="E136" s="103"/>
      <c r="F136" s="103"/>
      <c r="G136" s="103"/>
      <c r="H136" s="103"/>
      <c r="I136" s="103"/>
      <c r="J136" s="102"/>
      <c r="K136" s="102"/>
      <c r="L136" s="102"/>
      <c r="M136" s="102"/>
      <c r="N136" s="103"/>
      <c r="O136" s="103"/>
      <c r="P136" s="102"/>
    </row>
    <row r="137" spans="2:16" x14ac:dyDescent="0.35">
      <c r="B137" s="102"/>
      <c r="C137" s="103"/>
      <c r="D137" s="103"/>
      <c r="E137" s="103"/>
      <c r="F137" s="103"/>
      <c r="G137" s="103"/>
      <c r="H137" s="103"/>
      <c r="I137" s="103"/>
      <c r="J137" s="102"/>
      <c r="K137" s="102"/>
      <c r="L137" s="102"/>
      <c r="M137" s="102"/>
      <c r="N137" s="103"/>
      <c r="O137" s="103"/>
      <c r="P137" s="102"/>
    </row>
    <row r="138" spans="2:16" x14ac:dyDescent="0.35">
      <c r="B138" s="102"/>
      <c r="C138" s="103"/>
      <c r="D138" s="103"/>
      <c r="E138" s="103"/>
      <c r="F138" s="103"/>
      <c r="G138" s="103"/>
      <c r="H138" s="103"/>
      <c r="I138" s="103"/>
      <c r="J138" s="102"/>
      <c r="K138" s="102"/>
      <c r="L138" s="102"/>
      <c r="M138" s="102"/>
      <c r="N138" s="103"/>
      <c r="O138" s="103"/>
      <c r="P138" s="102"/>
    </row>
    <row r="139" spans="2:16" x14ac:dyDescent="0.35">
      <c r="B139" s="102"/>
      <c r="C139" s="103"/>
      <c r="D139" s="103"/>
      <c r="E139" s="103"/>
      <c r="F139" s="103"/>
      <c r="G139" s="103"/>
      <c r="H139" s="103"/>
      <c r="I139" s="103"/>
      <c r="J139" s="102"/>
      <c r="K139" s="102"/>
      <c r="L139" s="102"/>
      <c r="M139" s="102"/>
      <c r="N139" s="103"/>
      <c r="O139" s="103"/>
      <c r="P139" s="102"/>
    </row>
    <row r="140" spans="2:16" x14ac:dyDescent="0.35">
      <c r="B140" s="102"/>
      <c r="C140" s="103"/>
      <c r="D140" s="103"/>
      <c r="E140" s="103"/>
      <c r="F140" s="103"/>
      <c r="G140" s="103"/>
      <c r="H140" s="103"/>
      <c r="I140" s="103"/>
      <c r="J140" s="102"/>
      <c r="K140" s="102"/>
      <c r="L140" s="102"/>
      <c r="M140" s="102"/>
      <c r="N140" s="103"/>
      <c r="O140" s="103"/>
      <c r="P140" s="102"/>
    </row>
    <row r="141" spans="2:16" x14ac:dyDescent="0.35">
      <c r="B141" s="102"/>
      <c r="C141" s="103"/>
      <c r="D141" s="103"/>
      <c r="E141" s="103"/>
      <c r="F141" s="103"/>
      <c r="G141" s="103"/>
      <c r="H141" s="103"/>
      <c r="I141" s="103"/>
      <c r="J141" s="102"/>
      <c r="K141" s="102"/>
      <c r="L141" s="102"/>
      <c r="M141" s="102"/>
      <c r="N141" s="103"/>
      <c r="O141" s="103"/>
      <c r="P141" s="102"/>
    </row>
    <row r="142" spans="2:16" x14ac:dyDescent="0.35">
      <c r="B142" s="102"/>
      <c r="C142" s="103"/>
      <c r="D142" s="103"/>
      <c r="E142" s="103"/>
      <c r="F142" s="103"/>
      <c r="G142" s="103"/>
      <c r="H142" s="103"/>
      <c r="I142" s="103"/>
      <c r="J142" s="102"/>
      <c r="K142" s="102"/>
      <c r="L142" s="102"/>
      <c r="M142" s="102"/>
      <c r="N142" s="103"/>
      <c r="O142" s="103"/>
      <c r="P142" s="102"/>
    </row>
    <row r="143" spans="2:16" x14ac:dyDescent="0.35">
      <c r="B143" s="102"/>
      <c r="C143" s="103"/>
      <c r="D143" s="103"/>
      <c r="E143" s="103"/>
      <c r="F143" s="103"/>
      <c r="G143" s="103"/>
      <c r="H143" s="103"/>
      <c r="I143" s="103"/>
      <c r="J143" s="102"/>
      <c r="K143" s="102"/>
      <c r="L143" s="102"/>
      <c r="M143" s="102"/>
      <c r="N143" s="103"/>
      <c r="O143" s="103"/>
      <c r="P143" s="102"/>
    </row>
    <row r="144" spans="2:16" x14ac:dyDescent="0.35">
      <c r="B144" s="102"/>
      <c r="C144" s="103"/>
      <c r="D144" s="103"/>
      <c r="E144" s="103"/>
      <c r="F144" s="103"/>
      <c r="G144" s="103"/>
      <c r="H144" s="103"/>
      <c r="I144" s="103"/>
      <c r="J144" s="102"/>
      <c r="K144" s="102"/>
      <c r="L144" s="102"/>
      <c r="M144" s="102"/>
      <c r="N144" s="103"/>
      <c r="O144" s="103"/>
      <c r="P144" s="102"/>
    </row>
    <row r="145" spans="2:16" x14ac:dyDescent="0.35">
      <c r="B145" s="102"/>
      <c r="C145" s="103"/>
      <c r="D145" s="103"/>
      <c r="E145" s="103"/>
      <c r="F145" s="103"/>
      <c r="G145" s="103"/>
      <c r="H145" s="103"/>
      <c r="I145" s="103"/>
      <c r="J145" s="102"/>
      <c r="K145" s="102"/>
      <c r="L145" s="102"/>
      <c r="M145" s="102"/>
      <c r="N145" s="103"/>
      <c r="O145" s="103"/>
      <c r="P145" s="102"/>
    </row>
    <row r="146" spans="2:16" x14ac:dyDescent="0.35">
      <c r="B146" s="102"/>
      <c r="C146" s="103"/>
      <c r="D146" s="103"/>
      <c r="E146" s="103"/>
      <c r="F146" s="103"/>
      <c r="G146" s="103"/>
      <c r="H146" s="103"/>
      <c r="I146" s="103"/>
      <c r="J146" s="102"/>
      <c r="K146" s="102"/>
      <c r="L146" s="102"/>
      <c r="M146" s="102"/>
      <c r="N146" s="103"/>
      <c r="O146" s="103"/>
      <c r="P146" s="102"/>
    </row>
    <row r="147" spans="2:16" x14ac:dyDescent="0.35">
      <c r="B147" s="102"/>
      <c r="C147" s="103"/>
      <c r="D147" s="103"/>
      <c r="E147" s="103"/>
      <c r="F147" s="103"/>
      <c r="G147" s="103"/>
      <c r="H147" s="103"/>
      <c r="I147" s="103"/>
      <c r="J147" s="102"/>
      <c r="K147" s="102"/>
      <c r="L147" s="102"/>
      <c r="M147" s="102"/>
      <c r="N147" s="103"/>
      <c r="O147" s="103"/>
      <c r="P147" s="102"/>
    </row>
    <row r="148" spans="2:16" x14ac:dyDescent="0.35">
      <c r="B148" s="102"/>
      <c r="C148" s="103"/>
      <c r="D148" s="103"/>
      <c r="E148" s="103"/>
      <c r="F148" s="103"/>
      <c r="G148" s="103"/>
      <c r="H148" s="103"/>
      <c r="I148" s="103"/>
      <c r="J148" s="102"/>
      <c r="K148" s="102"/>
      <c r="L148" s="102"/>
      <c r="M148" s="102"/>
      <c r="N148" s="103"/>
      <c r="O148" s="103"/>
      <c r="P148" s="102"/>
    </row>
  </sheetData>
  <mergeCells count="5">
    <mergeCell ref="B6:C6"/>
    <mergeCell ref="J6:P6"/>
    <mergeCell ref="B3:P3"/>
    <mergeCell ref="B5:C5"/>
    <mergeCell ref="J5:P5"/>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5:T32"/>
  <sheetViews>
    <sheetView showGridLines="0" zoomScale="90" zoomScaleNormal="90" workbookViewId="0">
      <selection activeCell="D11" sqref="D11"/>
    </sheetView>
  </sheetViews>
  <sheetFormatPr defaultColWidth="9.453125" defaultRowHeight="12.5" x14ac:dyDescent="0.25"/>
  <cols>
    <col min="1" max="1" width="9.453125" style="18"/>
    <col min="2" max="2" width="8.453125" style="18" customWidth="1"/>
    <col min="3" max="3" width="16.453125" style="18" customWidth="1"/>
    <col min="4" max="4" width="42.54296875" style="18" customWidth="1"/>
    <col min="5" max="5" width="14.54296875" style="18" customWidth="1"/>
    <col min="6" max="6" width="13.453125" style="18" customWidth="1"/>
    <col min="7" max="7" width="22.54296875" style="18" bestFit="1" customWidth="1"/>
    <col min="8" max="8" width="13.453125" style="18" customWidth="1"/>
    <col min="9" max="12" width="16.54296875" style="18" customWidth="1"/>
    <col min="13" max="13" width="14.54296875" style="18" customWidth="1"/>
    <col min="14" max="14" width="16.453125" style="18" customWidth="1"/>
    <col min="15" max="15" width="3.54296875" style="18" customWidth="1"/>
    <col min="16" max="16" width="17" style="18" customWidth="1"/>
    <col min="17" max="17" width="13.54296875" style="18" customWidth="1"/>
    <col min="18" max="18" width="13.453125" style="18" customWidth="1"/>
    <col min="19" max="19" width="12.54296875" style="18" customWidth="1"/>
    <col min="20" max="20" width="14.453125" style="18" customWidth="1"/>
    <col min="21" max="21" width="13.453125" style="18" customWidth="1"/>
    <col min="22" max="22" width="17.453125" style="18" customWidth="1"/>
    <col min="23" max="23" width="13.54296875" style="18" customWidth="1"/>
    <col min="24" max="24" width="0.453125" style="18" customWidth="1"/>
    <col min="25" max="25" width="17.54296875" style="18" customWidth="1"/>
    <col min="26" max="16384" width="9.453125" style="18"/>
  </cols>
  <sheetData>
    <row r="5" spans="2:18" ht="13.5" customHeight="1" x14ac:dyDescent="0.3">
      <c r="C5" s="25"/>
      <c r="D5" s="25"/>
      <c r="E5" s="25"/>
      <c r="F5" s="25"/>
      <c r="G5" s="25"/>
      <c r="H5" s="25"/>
      <c r="I5" s="25"/>
      <c r="J5" s="25"/>
      <c r="K5" s="25"/>
      <c r="L5" s="25"/>
      <c r="M5" s="25"/>
      <c r="N5" s="25"/>
      <c r="O5" s="25"/>
      <c r="P5" s="25"/>
      <c r="Q5" s="25"/>
    </row>
    <row r="6" spans="2:18" ht="14.5" x14ac:dyDescent="0.35">
      <c r="B6" s="479" t="s">
        <v>173</v>
      </c>
      <c r="C6" s="480"/>
      <c r="D6" s="480"/>
      <c r="E6" s="480"/>
      <c r="F6" s="480"/>
      <c r="G6" s="480"/>
      <c r="H6" s="480"/>
      <c r="I6" s="480"/>
      <c r="J6" s="480"/>
      <c r="K6" s="480"/>
      <c r="L6" s="480"/>
      <c r="M6" s="480"/>
      <c r="N6" s="480"/>
      <c r="O6" s="25"/>
      <c r="P6" s="25"/>
      <c r="Q6" s="25"/>
    </row>
    <row r="7" spans="2:18" ht="13" x14ac:dyDescent="0.3">
      <c r="B7" s="25"/>
      <c r="C7" s="25"/>
      <c r="D7" s="25"/>
      <c r="E7" s="25"/>
      <c r="F7" s="25"/>
      <c r="G7" s="25"/>
      <c r="H7" s="25"/>
      <c r="I7" s="25"/>
      <c r="J7" s="25"/>
      <c r="K7" s="25"/>
      <c r="L7" s="25"/>
      <c r="M7" s="25"/>
      <c r="N7" s="25"/>
      <c r="O7" s="25"/>
      <c r="P7" s="25"/>
      <c r="Q7" s="25"/>
    </row>
    <row r="8" spans="2:18" ht="13" x14ac:dyDescent="0.3">
      <c r="C8" s="87" t="s">
        <v>50</v>
      </c>
      <c r="D8" s="392">
        <f>VZI!E6</f>
        <v>0</v>
      </c>
      <c r="E8" s="87" t="s">
        <v>51</v>
      </c>
      <c r="F8" s="393">
        <f>VZI!G6</f>
        <v>0</v>
      </c>
      <c r="G8" s="19"/>
      <c r="M8" s="25"/>
      <c r="N8" s="25"/>
      <c r="O8" s="25"/>
      <c r="P8" s="25"/>
      <c r="Q8" s="25"/>
    </row>
    <row r="9" spans="2:18" ht="13" x14ac:dyDescent="0.3">
      <c r="B9" s="19"/>
      <c r="C9" s="19"/>
      <c r="D9" s="25"/>
      <c r="E9" s="25"/>
      <c r="F9" s="25"/>
      <c r="G9" s="25"/>
      <c r="K9" s="19"/>
      <c r="L9" s="19"/>
      <c r="M9" s="19"/>
      <c r="N9" s="19"/>
      <c r="O9" s="25"/>
      <c r="P9" s="25"/>
      <c r="Q9" s="25"/>
      <c r="R9" s="25"/>
    </row>
    <row r="10" spans="2:18" x14ac:dyDescent="0.25">
      <c r="B10" s="19"/>
      <c r="C10" s="19"/>
      <c r="D10" s="19"/>
      <c r="E10" s="19"/>
      <c r="F10" s="19"/>
      <c r="G10" s="19"/>
      <c r="H10" s="19"/>
      <c r="I10" s="236"/>
      <c r="J10" s="19"/>
      <c r="K10" s="19"/>
      <c r="L10" s="19"/>
      <c r="M10" s="19"/>
      <c r="N10" s="19"/>
      <c r="O10" s="19"/>
      <c r="P10" s="19"/>
      <c r="Q10" s="19"/>
      <c r="R10" s="19"/>
    </row>
    <row r="11" spans="2:18" ht="13" thickBot="1" x14ac:dyDescent="0.3">
      <c r="B11" s="185"/>
      <c r="C11" s="19"/>
      <c r="D11" s="19"/>
      <c r="E11" s="19"/>
      <c r="F11" s="19"/>
      <c r="G11" s="19"/>
      <c r="H11" s="19"/>
      <c r="I11" s="19"/>
      <c r="J11" s="19"/>
      <c r="K11" s="19"/>
      <c r="L11" s="19"/>
      <c r="M11" s="19"/>
      <c r="N11" s="19"/>
      <c r="O11" s="19"/>
      <c r="P11" s="19"/>
      <c r="Q11" s="19"/>
      <c r="R11" s="19"/>
    </row>
    <row r="12" spans="2:18" ht="13.5" thickBot="1" x14ac:dyDescent="0.35">
      <c r="B12" s="496" t="s">
        <v>6</v>
      </c>
      <c r="C12" s="467"/>
      <c r="D12" s="467"/>
      <c r="E12" s="467"/>
      <c r="F12" s="467"/>
      <c r="G12" s="468"/>
      <c r="I12" s="466" t="s">
        <v>172</v>
      </c>
      <c r="J12" s="467"/>
      <c r="K12" s="467"/>
      <c r="L12" s="467"/>
      <c r="M12" s="467"/>
      <c r="N12" s="467"/>
      <c r="O12" s="468"/>
    </row>
    <row r="13" spans="2:18" ht="13" thickBot="1" x14ac:dyDescent="0.3"/>
    <row r="14" spans="2:18" ht="14.5" x14ac:dyDescent="0.25">
      <c r="B14" s="481" t="s">
        <v>7</v>
      </c>
      <c r="C14" s="482"/>
      <c r="D14" s="487">
        <f>VZI!E17</f>
        <v>0</v>
      </c>
      <c r="E14" s="488"/>
      <c r="F14" s="488"/>
      <c r="G14" s="489"/>
      <c r="I14" s="186" t="s">
        <v>58</v>
      </c>
      <c r="J14" s="469">
        <f>VZI!D28</f>
        <v>0</v>
      </c>
      <c r="K14" s="470"/>
      <c r="L14" s="470"/>
      <c r="M14" s="470"/>
      <c r="N14" s="470"/>
      <c r="O14" s="471"/>
    </row>
    <row r="15" spans="2:18" ht="14.5" x14ac:dyDescent="0.25">
      <c r="B15" s="483" t="s">
        <v>174</v>
      </c>
      <c r="C15" s="484" t="s">
        <v>8</v>
      </c>
      <c r="D15" s="490">
        <f>VZI!E18</f>
        <v>0</v>
      </c>
      <c r="E15" s="491">
        <f>VZI!E18</f>
        <v>0</v>
      </c>
      <c r="F15" s="491"/>
      <c r="G15" s="492"/>
      <c r="I15" s="187" t="s">
        <v>59</v>
      </c>
      <c r="J15" s="472">
        <f>VZI!D29</f>
        <v>0</v>
      </c>
      <c r="K15" s="473"/>
      <c r="L15" s="473"/>
      <c r="M15" s="473"/>
      <c r="N15" s="473"/>
      <c r="O15" s="474"/>
    </row>
    <row r="16" spans="2:18" ht="15" thickBot="1" x14ac:dyDescent="0.3">
      <c r="B16" s="485" t="s">
        <v>175</v>
      </c>
      <c r="C16" s="486" t="s">
        <v>17</v>
      </c>
      <c r="D16" s="493">
        <f>VZI!E19</f>
        <v>0</v>
      </c>
      <c r="E16" s="494">
        <f>VZI!E19</f>
        <v>0</v>
      </c>
      <c r="F16" s="494"/>
      <c r="G16" s="495"/>
      <c r="I16" s="188" t="s">
        <v>60</v>
      </c>
      <c r="J16" s="475">
        <f>VZI!D32</f>
        <v>0</v>
      </c>
      <c r="K16" s="476"/>
      <c r="L16" s="476"/>
      <c r="M16" s="476"/>
      <c r="N16" s="476"/>
      <c r="O16" s="477"/>
    </row>
    <row r="17" spans="2:20" s="32" customFormat="1" x14ac:dyDescent="0.25">
      <c r="B17" s="189"/>
      <c r="C17" s="189"/>
      <c r="D17" s="189"/>
      <c r="E17" s="28"/>
      <c r="F17" s="29"/>
      <c r="G17" s="29"/>
      <c r="H17" s="190"/>
      <c r="I17" s="190"/>
      <c r="J17" s="190"/>
      <c r="K17" s="190"/>
      <c r="L17" s="28"/>
      <c r="M17" s="29"/>
      <c r="N17" s="29"/>
      <c r="O17" s="29"/>
      <c r="P17" s="29"/>
      <c r="Q17" s="29"/>
    </row>
    <row r="18" spans="2:20" ht="15.5" thickBot="1" x14ac:dyDescent="0.35">
      <c r="B18" s="191" t="s">
        <v>126</v>
      </c>
      <c r="C18" s="191"/>
      <c r="K18" s="27"/>
      <c r="P18" s="191" t="s">
        <v>127</v>
      </c>
    </row>
    <row r="19" spans="2:20" ht="39" x14ac:dyDescent="0.25">
      <c r="B19" s="192" t="s">
        <v>11</v>
      </c>
      <c r="C19" s="193" t="s">
        <v>108</v>
      </c>
      <c r="D19" s="252" t="s">
        <v>148</v>
      </c>
      <c r="E19" s="215" t="s">
        <v>18</v>
      </c>
      <c r="F19" s="215" t="s">
        <v>14</v>
      </c>
      <c r="G19" s="215" t="s">
        <v>32</v>
      </c>
      <c r="H19" s="215" t="s">
        <v>23</v>
      </c>
      <c r="I19" s="194" t="s">
        <v>113</v>
      </c>
      <c r="J19" s="195" t="s">
        <v>128</v>
      </c>
      <c r="K19" s="255" t="s">
        <v>33</v>
      </c>
      <c r="L19" s="215" t="s">
        <v>129</v>
      </c>
      <c r="M19" s="215" t="s">
        <v>15</v>
      </c>
      <c r="N19" s="53" t="s">
        <v>16</v>
      </c>
      <c r="O19" s="27"/>
      <c r="P19" s="192" t="s">
        <v>34</v>
      </c>
      <c r="Q19" s="53" t="s">
        <v>130</v>
      </c>
    </row>
    <row r="20" spans="2:20" ht="15.5" x14ac:dyDescent="0.35">
      <c r="B20" s="243"/>
      <c r="C20" s="244"/>
      <c r="D20" s="245"/>
      <c r="E20" s="246"/>
      <c r="F20" s="247"/>
      <c r="G20" s="248"/>
      <c r="H20" s="247"/>
      <c r="I20" s="249"/>
      <c r="J20" s="254"/>
      <c r="K20" s="256">
        <f>+I20+J20</f>
        <v>0</v>
      </c>
      <c r="L20" s="250"/>
      <c r="M20" s="251"/>
      <c r="N20" s="196"/>
      <c r="O20" s="27"/>
      <c r="P20" s="226"/>
      <c r="Q20" s="227"/>
    </row>
    <row r="21" spans="2:20" ht="15.5" x14ac:dyDescent="0.35">
      <c r="B21" s="243"/>
      <c r="C21" s="244"/>
      <c r="D21" s="245"/>
      <c r="E21" s="246"/>
      <c r="F21" s="247"/>
      <c r="G21" s="248"/>
      <c r="H21" s="247"/>
      <c r="I21" s="249"/>
      <c r="J21" s="254"/>
      <c r="K21" s="256">
        <f>+I21+J21</f>
        <v>0</v>
      </c>
      <c r="L21" s="250"/>
      <c r="M21" s="251"/>
      <c r="N21" s="196"/>
      <c r="O21" s="27"/>
      <c r="P21" s="226"/>
      <c r="Q21" s="227"/>
    </row>
    <row r="22" spans="2:20" ht="15.5" x14ac:dyDescent="0.35">
      <c r="B22" s="243"/>
      <c r="C22" s="244"/>
      <c r="D22" s="245"/>
      <c r="E22" s="246"/>
      <c r="F22" s="247"/>
      <c r="G22" s="248"/>
      <c r="H22" s="247"/>
      <c r="I22" s="249"/>
      <c r="J22" s="254"/>
      <c r="K22" s="256">
        <f>+I22+J22</f>
        <v>0</v>
      </c>
      <c r="L22" s="250"/>
      <c r="M22" s="251"/>
      <c r="N22" s="196"/>
      <c r="O22" s="27"/>
      <c r="P22" s="226"/>
      <c r="Q22" s="227"/>
    </row>
    <row r="23" spans="2:20" ht="13.5" thickBot="1" x14ac:dyDescent="0.35">
      <c r="B23" s="216" t="s">
        <v>44</v>
      </c>
      <c r="C23" s="217"/>
      <c r="D23" s="218"/>
      <c r="E23" s="218"/>
      <c r="F23" s="218"/>
      <c r="G23" s="218"/>
      <c r="H23" s="219"/>
      <c r="I23" s="220">
        <f>+SUM(I20:I22)</f>
        <v>0</v>
      </c>
      <c r="J23" s="221">
        <f>+SUM(J20:J22)</f>
        <v>0</v>
      </c>
      <c r="K23" s="222">
        <f>+SUM(K20:K22)</f>
        <v>0</v>
      </c>
      <c r="L23" s="223">
        <f>+SUM(L20:L22)</f>
        <v>0</v>
      </c>
      <c r="M23" s="224"/>
      <c r="N23" s="225"/>
      <c r="P23" s="228">
        <f>+SUM(P20:P22)</f>
        <v>0</v>
      </c>
      <c r="Q23" s="229">
        <f>+SUM(Q20:Q22)</f>
        <v>0</v>
      </c>
    </row>
    <row r="24" spans="2:20" ht="13" thickBot="1" x14ac:dyDescent="0.3">
      <c r="B24" s="198"/>
      <c r="C24" s="198"/>
      <c r="D24" s="198"/>
      <c r="E24" s="198"/>
      <c r="F24" s="198"/>
      <c r="G24" s="198"/>
      <c r="H24" s="198"/>
      <c r="I24" s="198"/>
      <c r="J24" s="198"/>
      <c r="K24" s="198"/>
      <c r="L24" s="198"/>
      <c r="M24" s="198"/>
      <c r="N24" s="198"/>
      <c r="O24" s="197"/>
      <c r="P24" s="198"/>
      <c r="Q24" s="199"/>
    </row>
    <row r="25" spans="2:20" ht="13.5" thickBot="1" x14ac:dyDescent="0.35">
      <c r="B25" s="200"/>
      <c r="C25" s="201"/>
      <c r="D25" s="202"/>
      <c r="E25" s="202"/>
      <c r="F25" s="202"/>
      <c r="G25" s="202"/>
      <c r="H25" s="202"/>
      <c r="I25" s="203"/>
      <c r="J25" s="203"/>
      <c r="K25" s="203"/>
      <c r="L25" s="203"/>
      <c r="M25" s="203"/>
      <c r="N25" s="203"/>
      <c r="O25" s="204"/>
      <c r="P25" s="204"/>
      <c r="Q25" s="203"/>
      <c r="R25" s="205"/>
      <c r="S25" s="205"/>
      <c r="T25" s="205"/>
    </row>
    <row r="26" spans="2:20" s="32" customFormat="1" ht="15" x14ac:dyDescent="0.3">
      <c r="B26" s="206" t="s">
        <v>131</v>
      </c>
      <c r="C26" s="206"/>
      <c r="D26" s="202"/>
      <c r="E26" s="202"/>
      <c r="F26" s="202"/>
      <c r="G26" s="202"/>
      <c r="H26" s="202"/>
      <c r="I26" s="203"/>
      <c r="J26" s="203"/>
      <c r="K26" s="203"/>
      <c r="L26" s="203"/>
      <c r="M26" s="203"/>
      <c r="N26" s="203"/>
      <c r="O26" s="204"/>
      <c r="P26" s="204"/>
      <c r="Q26" s="203"/>
      <c r="R26" s="205"/>
      <c r="S26" s="205"/>
      <c r="T26" s="205"/>
    </row>
    <row r="27" spans="2:20" s="32" customFormat="1" ht="15" x14ac:dyDescent="0.3">
      <c r="B27" s="206" t="s">
        <v>132</v>
      </c>
      <c r="C27" s="206"/>
      <c r="D27" s="202"/>
      <c r="E27" s="202"/>
      <c r="F27" s="202"/>
      <c r="G27" s="202"/>
      <c r="H27" s="202"/>
      <c r="I27" s="203"/>
      <c r="J27" s="203"/>
      <c r="K27" s="203"/>
      <c r="L27" s="203"/>
      <c r="M27" s="203"/>
      <c r="N27" s="203"/>
      <c r="O27" s="204"/>
      <c r="P27" s="204"/>
      <c r="Q27" s="203"/>
      <c r="R27" s="205"/>
      <c r="S27" s="205"/>
      <c r="T27" s="205"/>
    </row>
    <row r="28" spans="2:20" ht="14.5" x14ac:dyDescent="0.25">
      <c r="B28" s="207" t="s">
        <v>133</v>
      </c>
      <c r="C28" s="207"/>
      <c r="D28" s="207"/>
      <c r="E28" s="207"/>
      <c r="F28" s="207"/>
      <c r="G28" s="207"/>
      <c r="H28" s="207"/>
      <c r="I28" s="207"/>
      <c r="J28" s="207"/>
      <c r="K28" s="207"/>
      <c r="L28" s="207"/>
      <c r="M28" s="207"/>
      <c r="N28" s="207"/>
      <c r="O28" s="207"/>
      <c r="P28" s="207"/>
      <c r="Q28" s="207"/>
      <c r="R28" s="19"/>
      <c r="S28" s="19"/>
      <c r="T28" s="19"/>
    </row>
    <row r="29" spans="2:20" s="32" customFormat="1" ht="14.5" x14ac:dyDescent="0.25">
      <c r="B29" s="207" t="s">
        <v>136</v>
      </c>
      <c r="C29" s="207"/>
      <c r="D29" s="207"/>
      <c r="E29" s="207"/>
      <c r="F29" s="207"/>
      <c r="G29" s="207"/>
      <c r="H29" s="207"/>
      <c r="I29" s="207"/>
      <c r="J29" s="207"/>
      <c r="K29" s="207"/>
      <c r="L29" s="207"/>
      <c r="M29" s="207"/>
      <c r="N29" s="207"/>
      <c r="O29" s="207"/>
      <c r="P29" s="207"/>
      <c r="Q29" s="207"/>
      <c r="R29" s="19"/>
      <c r="S29" s="19"/>
      <c r="T29" s="19"/>
    </row>
    <row r="30" spans="2:20" ht="25.5" customHeight="1" x14ac:dyDescent="0.25">
      <c r="B30" s="208" t="s">
        <v>134</v>
      </c>
      <c r="C30" s="208"/>
      <c r="D30" s="208"/>
      <c r="E30" s="208"/>
      <c r="F30" s="208"/>
      <c r="G30" s="208"/>
      <c r="H30" s="208"/>
      <c r="I30" s="208"/>
      <c r="J30" s="209"/>
      <c r="K30" s="209"/>
      <c r="L30" s="209"/>
      <c r="M30" s="208"/>
      <c r="N30" s="478" t="s">
        <v>3</v>
      </c>
      <c r="O30" s="478"/>
      <c r="P30" s="478"/>
      <c r="Q30" s="208"/>
    </row>
    <row r="31" spans="2:20" ht="3.75" customHeight="1" x14ac:dyDescent="0.25">
      <c r="Q31" s="210"/>
      <c r="R31" s="210"/>
      <c r="S31" s="210"/>
      <c r="T31" s="211"/>
    </row>
    <row r="32" spans="2:20" ht="42" customHeight="1" x14ac:dyDescent="0.25">
      <c r="N32" s="464"/>
      <c r="O32" s="465"/>
      <c r="P32" s="465"/>
    </row>
  </sheetData>
  <sheetProtection insertRows="0" deleteRows="0" selectLockedCells="1"/>
  <autoFilter ref="B19:N23" xr:uid="{00000000-0009-0000-0000-000002000000}"/>
  <mergeCells count="14">
    <mergeCell ref="B6:N6"/>
    <mergeCell ref="B14:C14"/>
    <mergeCell ref="B15:C15"/>
    <mergeCell ref="B16:C16"/>
    <mergeCell ref="D14:G14"/>
    <mergeCell ref="D15:G15"/>
    <mergeCell ref="D16:G16"/>
    <mergeCell ref="B12:G12"/>
    <mergeCell ref="N32:P32"/>
    <mergeCell ref="I12:O12"/>
    <mergeCell ref="J14:O14"/>
    <mergeCell ref="J15:O15"/>
    <mergeCell ref="J16:O16"/>
    <mergeCell ref="N30:P30"/>
  </mergeCells>
  <dataValidations count="2">
    <dataValidation allowBlank="1" showInputMessage="1" showErrorMessage="1" errorTitle="napačen vnos" error="šifro stroška izberite iz seznama. V kolikor ni ustrezne šifre ali ne veste, v katero šifro sodi posamezen strošek preverite na www.mizs/NOO" promptTitle="šifrant stroškov" prompt="izberite ustrezno šifro stroška. V kolikor niste prepričani v katero šifro sodi posamezen dokument, preverite umeščenost stroškov v šifrant NOO na www.mizs/NOO" sqref="D19" xr:uid="{00000000-0002-0000-0200-000000000000}"/>
    <dataValidation type="custom" allowBlank="1" showInputMessage="1" showErrorMessage="1" error="podatke je potrebno vnesti na 2 decimalki" sqref="I20:K22" xr:uid="{00000000-0002-0000-0200-000001000000}">
      <formula1>INT(I20*100)=I20*100</formula1>
    </dataValidation>
  </dataValidations>
  <pageMargins left="0.23622047244094491" right="0.23622047244094491" top="0.55118110236220474" bottom="0.74803149606299213" header="0.31496062992125984" footer="0.31496062992125984"/>
  <pageSetup paperSize="9" scale="54"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'3. Seštevki'!$B$12:$B$18</xm:f>
          </x14:formula1>
          <xm:sqref>D23</xm:sqref>
        </x14:dataValidation>
        <x14:dataValidation type="list" allowBlank="1" showInputMessage="1" showErrorMessage="1" xr:uid="{00000000-0002-0000-0200-000003000000}">
          <x14:formula1>
            <xm:f>'3. Seštevki'!$B$12:$B$15</xm:f>
          </x14:formula1>
          <xm:sqref>D21:D22</xm:sqref>
        </x14:dataValidation>
        <x14:dataValidation type="list" allowBlank="1" showInputMessage="1" showErrorMessage="1" xr:uid="{00000000-0002-0000-0200-000004000000}">
          <x14:formula1>
            <xm:f>'3. Seštevki'!$B$13:$B$15</xm:f>
          </x14:formula1>
          <xm:sqref>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0"/>
  <sheetViews>
    <sheetView showGridLines="0" zoomScaleNormal="100" zoomScalePageLayoutView="75" workbookViewId="0">
      <selection activeCell="G35" sqref="G35"/>
    </sheetView>
  </sheetViews>
  <sheetFormatPr defaultColWidth="9.453125" defaultRowHeight="12.5" x14ac:dyDescent="0.25"/>
  <cols>
    <col min="1" max="1" width="7.54296875" style="1" customWidth="1"/>
    <col min="2" max="2" width="12.54296875" style="1" customWidth="1"/>
    <col min="3" max="3" width="9.453125" style="1" customWidth="1"/>
    <col min="4" max="4" width="9.453125" style="1"/>
    <col min="5" max="5" width="10.453125" style="1" customWidth="1"/>
    <col min="6" max="6" width="19.54296875" style="1" customWidth="1"/>
    <col min="7" max="7" width="10.453125" style="1" customWidth="1"/>
    <col min="8" max="8" width="7.54296875" style="1" customWidth="1"/>
    <col min="9" max="9" width="12" style="1" customWidth="1"/>
    <col min="10" max="12" width="9.453125" style="1"/>
    <col min="13" max="13" width="45.54296875" style="1" customWidth="1"/>
    <col min="14" max="14" width="3.453125" style="1" customWidth="1"/>
    <col min="15" max="15" width="20.453125" style="1" customWidth="1"/>
    <col min="16" max="16384" width="9.453125" style="1"/>
  </cols>
  <sheetData>
    <row r="1" spans="1:16" ht="46.5" customHeight="1" x14ac:dyDescent="0.25"/>
    <row r="2" spans="1:16" ht="12" customHeight="1" x14ac:dyDescent="0.25"/>
    <row r="4" spans="1:16" ht="13" x14ac:dyDescent="0.3">
      <c r="E4" s="4" t="s">
        <v>177</v>
      </c>
      <c r="G4" s="4"/>
      <c r="H4" s="4"/>
      <c r="I4" s="4"/>
    </row>
    <row r="5" spans="1:16" ht="13" x14ac:dyDescent="0.3">
      <c r="E5" s="4"/>
      <c r="G5" s="4"/>
      <c r="H5" s="4"/>
      <c r="I5" s="4"/>
    </row>
    <row r="6" spans="1:16" ht="13" x14ac:dyDescent="0.3">
      <c r="E6" s="4"/>
      <c r="F6" s="1" t="s">
        <v>19</v>
      </c>
      <c r="G6" s="273">
        <f>VZI!E6</f>
        <v>0</v>
      </c>
      <c r="H6" s="5" t="s">
        <v>56</v>
      </c>
      <c r="I6" s="274">
        <f>VZI!G6</f>
        <v>0</v>
      </c>
      <c r="O6" s="498"/>
      <c r="P6" s="498"/>
    </row>
    <row r="8" spans="1:16" ht="14" x14ac:dyDescent="0.3">
      <c r="B8" s="11"/>
      <c r="C8" s="7"/>
      <c r="D8" s="11"/>
      <c r="E8" s="7"/>
      <c r="F8" s="7"/>
      <c r="G8" s="7"/>
      <c r="H8" s="7"/>
      <c r="I8" s="7"/>
      <c r="J8" s="7"/>
      <c r="K8" s="7"/>
      <c r="L8" s="7"/>
      <c r="M8" s="7"/>
    </row>
    <row r="9" spans="1:16" ht="14.5" thickBot="1" x14ac:dyDescent="0.35">
      <c r="B9" s="7"/>
      <c r="C9" s="7"/>
      <c r="D9" s="7"/>
      <c r="E9" s="7"/>
      <c r="F9" s="7"/>
      <c r="G9" s="7"/>
      <c r="H9" s="7"/>
      <c r="I9" s="7"/>
      <c r="J9" s="7"/>
      <c r="K9" s="7"/>
      <c r="L9" s="7"/>
      <c r="M9" s="7"/>
    </row>
    <row r="10" spans="1:16" ht="14.5" thickBot="1" x14ac:dyDescent="0.35">
      <c r="B10" s="499" t="s">
        <v>6</v>
      </c>
      <c r="C10" s="500"/>
      <c r="D10" s="500"/>
      <c r="E10" s="500"/>
      <c r="F10" s="501"/>
      <c r="G10" s="12"/>
      <c r="H10" s="502" t="s">
        <v>172</v>
      </c>
      <c r="I10" s="503"/>
      <c r="J10" s="503"/>
      <c r="K10" s="503"/>
      <c r="L10" s="503"/>
      <c r="M10" s="504"/>
    </row>
    <row r="11" spans="1:16" ht="14.5" thickBot="1" x14ac:dyDescent="0.35">
      <c r="B11" s="7"/>
      <c r="C11" s="7"/>
      <c r="D11" s="7"/>
      <c r="E11" s="7"/>
      <c r="F11" s="7"/>
      <c r="G11" s="7"/>
      <c r="H11" s="7"/>
      <c r="I11" s="7"/>
      <c r="J11" s="7"/>
      <c r="K11" s="7"/>
      <c r="L11" s="7"/>
      <c r="M11" s="7"/>
    </row>
    <row r="12" spans="1:16" ht="14.5" x14ac:dyDescent="0.35">
      <c r="B12" s="516" t="s">
        <v>7</v>
      </c>
      <c r="C12" s="517"/>
      <c r="D12" s="509">
        <f>VZI!E17</f>
        <v>0</v>
      </c>
      <c r="E12" s="510"/>
      <c r="F12" s="511"/>
      <c r="G12" s="13"/>
      <c r="H12" s="505" t="s">
        <v>58</v>
      </c>
      <c r="I12" s="506"/>
      <c r="J12" s="507">
        <f>VZI!D28</f>
        <v>0</v>
      </c>
      <c r="K12" s="507"/>
      <c r="L12" s="507"/>
      <c r="M12" s="508"/>
    </row>
    <row r="13" spans="1:16" ht="14.5" x14ac:dyDescent="0.35">
      <c r="B13" s="520" t="s">
        <v>8</v>
      </c>
      <c r="C13" s="521"/>
      <c r="D13" s="509">
        <f>VZI!E18</f>
        <v>0</v>
      </c>
      <c r="E13" s="510"/>
      <c r="F13" s="511"/>
      <c r="G13" s="13"/>
      <c r="H13" s="525" t="s">
        <v>59</v>
      </c>
      <c r="I13" s="526"/>
      <c r="J13" s="510">
        <f>VZI!D29</f>
        <v>0</v>
      </c>
      <c r="K13" s="510"/>
      <c r="L13" s="510"/>
      <c r="M13" s="511"/>
    </row>
    <row r="14" spans="1:16" ht="15" thickBot="1" x14ac:dyDescent="0.4">
      <c r="B14" s="522" t="s">
        <v>17</v>
      </c>
      <c r="C14" s="523"/>
      <c r="D14" s="524">
        <f>VZI!E19</f>
        <v>0</v>
      </c>
      <c r="E14" s="518"/>
      <c r="F14" s="519"/>
      <c r="G14" s="13"/>
      <c r="H14" s="514" t="s">
        <v>60</v>
      </c>
      <c r="I14" s="515"/>
      <c r="J14" s="518">
        <f>VZI!D32</f>
        <v>0</v>
      </c>
      <c r="K14" s="518"/>
      <c r="L14" s="518"/>
      <c r="M14" s="519"/>
    </row>
    <row r="15" spans="1:16" ht="14" x14ac:dyDescent="0.3">
      <c r="A15" s="2"/>
      <c r="B15" s="14"/>
      <c r="C15" s="14"/>
      <c r="D15" s="14"/>
      <c r="E15" s="14"/>
      <c r="F15" s="14"/>
      <c r="G15" s="13"/>
      <c r="H15" s="14"/>
      <c r="I15" s="14"/>
      <c r="J15" s="14"/>
      <c r="K15" s="14"/>
      <c r="L15" s="14"/>
      <c r="M15" s="14"/>
    </row>
    <row r="16" spans="1:16" ht="16.5" x14ac:dyDescent="0.35">
      <c r="A16" s="2"/>
      <c r="B16" s="536" t="s">
        <v>29</v>
      </c>
      <c r="C16" s="536"/>
      <c r="D16" s="404"/>
      <c r="E16" s="497"/>
      <c r="F16" s="497"/>
      <c r="G16" s="497"/>
      <c r="H16" s="497"/>
      <c r="I16" s="497"/>
      <c r="J16" s="497"/>
      <c r="K16" s="497"/>
      <c r="L16" s="497"/>
      <c r="M16" s="497"/>
    </row>
    <row r="17" spans="1:13" ht="16.5" x14ac:dyDescent="0.35">
      <c r="A17" s="2"/>
      <c r="B17" s="536" t="s">
        <v>30</v>
      </c>
      <c r="C17" s="536"/>
      <c r="D17" s="404"/>
      <c r="E17" s="497"/>
      <c r="F17" s="497"/>
      <c r="G17" s="497"/>
      <c r="H17" s="497"/>
      <c r="I17" s="497"/>
      <c r="J17" s="497"/>
      <c r="K17" s="497"/>
      <c r="L17" s="497"/>
      <c r="M17" s="497"/>
    </row>
    <row r="18" spans="1:13" ht="16.5" x14ac:dyDescent="0.35">
      <c r="A18" s="6"/>
      <c r="B18" s="536" t="s">
        <v>31</v>
      </c>
      <c r="C18" s="536"/>
      <c r="D18" s="404"/>
      <c r="E18" s="497"/>
      <c r="F18" s="497"/>
      <c r="G18" s="497"/>
      <c r="H18" s="497"/>
      <c r="I18" s="497"/>
      <c r="J18" s="497"/>
      <c r="K18" s="497"/>
      <c r="L18" s="497"/>
      <c r="M18" s="497"/>
    </row>
    <row r="19" spans="1:13" ht="14" x14ac:dyDescent="0.3">
      <c r="A19" s="6"/>
      <c r="B19" s="15"/>
      <c r="C19" s="15"/>
      <c r="D19" s="14"/>
      <c r="E19" s="14"/>
      <c r="F19" s="14"/>
      <c r="G19" s="13"/>
      <c r="H19" s="14"/>
      <c r="I19" s="14"/>
      <c r="J19" s="14"/>
      <c r="K19" s="14"/>
      <c r="L19" s="14"/>
      <c r="M19" s="14"/>
    </row>
    <row r="20" spans="1:13" ht="14" x14ac:dyDescent="0.3">
      <c r="B20" s="7"/>
      <c r="C20" s="7"/>
      <c r="D20" s="7"/>
      <c r="E20" s="7"/>
      <c r="F20" s="7"/>
      <c r="G20" s="7"/>
      <c r="H20" s="7"/>
      <c r="I20" s="7"/>
      <c r="J20" s="7"/>
      <c r="K20" s="7"/>
      <c r="L20" s="7"/>
      <c r="M20" s="7"/>
    </row>
    <row r="21" spans="1:13" ht="14" x14ac:dyDescent="0.3">
      <c r="B21" s="8" t="s">
        <v>21</v>
      </c>
      <c r="C21" s="8"/>
      <c r="D21" s="8"/>
      <c r="E21" s="8"/>
      <c r="F21" s="8"/>
      <c r="G21" s="7"/>
      <c r="H21" s="7"/>
      <c r="I21" s="7"/>
      <c r="J21" s="7"/>
      <c r="K21" s="7"/>
      <c r="L21" s="7"/>
      <c r="M21" s="7"/>
    </row>
    <row r="22" spans="1:13" ht="58.5" customHeight="1" x14ac:dyDescent="0.3">
      <c r="B22" s="527" t="s">
        <v>160</v>
      </c>
      <c r="C22" s="527"/>
      <c r="D22" s="527"/>
      <c r="E22" s="527"/>
      <c r="F22" s="527"/>
      <c r="G22" s="527"/>
      <c r="H22" s="527"/>
      <c r="I22" s="527"/>
      <c r="J22" s="527"/>
      <c r="K22" s="527"/>
      <c r="L22" s="527"/>
      <c r="M22" s="527"/>
    </row>
    <row r="23" spans="1:13" ht="14.25" customHeight="1" thickBot="1" x14ac:dyDescent="0.35">
      <c r="B23" s="16"/>
      <c r="C23" s="16"/>
      <c r="D23" s="16"/>
      <c r="E23" s="16"/>
      <c r="F23" s="16"/>
      <c r="G23" s="16"/>
      <c r="H23" s="16"/>
      <c r="I23" s="16"/>
      <c r="J23" s="16"/>
      <c r="K23" s="16"/>
      <c r="L23" s="16"/>
      <c r="M23" s="16"/>
    </row>
    <row r="24" spans="1:13" x14ac:dyDescent="0.25">
      <c r="B24" s="528"/>
      <c r="C24" s="529"/>
      <c r="D24" s="529"/>
      <c r="E24" s="529"/>
      <c r="F24" s="529"/>
      <c r="G24" s="529"/>
      <c r="H24" s="529"/>
      <c r="I24" s="529"/>
      <c r="J24" s="529"/>
      <c r="K24" s="529"/>
      <c r="L24" s="529"/>
      <c r="M24" s="530"/>
    </row>
    <row r="25" spans="1:13" ht="20.25" customHeight="1" x14ac:dyDescent="0.25">
      <c r="B25" s="531"/>
      <c r="C25" s="404"/>
      <c r="D25" s="404"/>
      <c r="E25" s="404"/>
      <c r="F25" s="404"/>
      <c r="G25" s="404"/>
      <c r="H25" s="404"/>
      <c r="I25" s="404"/>
      <c r="J25" s="404"/>
      <c r="K25" s="404"/>
      <c r="L25" s="404"/>
      <c r="M25" s="532"/>
    </row>
    <row r="26" spans="1:13" x14ac:dyDescent="0.25">
      <c r="B26" s="531"/>
      <c r="C26" s="404"/>
      <c r="D26" s="404"/>
      <c r="E26" s="404"/>
      <c r="F26" s="404"/>
      <c r="G26" s="404"/>
      <c r="H26" s="404"/>
      <c r="I26" s="404"/>
      <c r="J26" s="404"/>
      <c r="K26" s="404"/>
      <c r="L26" s="404"/>
      <c r="M26" s="532"/>
    </row>
    <row r="27" spans="1:13" x14ac:dyDescent="0.25">
      <c r="B27" s="531"/>
      <c r="C27" s="404"/>
      <c r="D27" s="404"/>
      <c r="E27" s="404"/>
      <c r="F27" s="404"/>
      <c r="G27" s="404"/>
      <c r="H27" s="404"/>
      <c r="I27" s="404"/>
      <c r="J27" s="404"/>
      <c r="K27" s="404"/>
      <c r="L27" s="404"/>
      <c r="M27" s="532"/>
    </row>
    <row r="28" spans="1:13" x14ac:dyDescent="0.25">
      <c r="B28" s="531"/>
      <c r="C28" s="404"/>
      <c r="D28" s="404"/>
      <c r="E28" s="404"/>
      <c r="F28" s="404"/>
      <c r="G28" s="404"/>
      <c r="H28" s="404"/>
      <c r="I28" s="404"/>
      <c r="J28" s="404"/>
      <c r="K28" s="404"/>
      <c r="L28" s="404"/>
      <c r="M28" s="532"/>
    </row>
    <row r="29" spans="1:13" x14ac:dyDescent="0.25">
      <c r="B29" s="531"/>
      <c r="C29" s="404"/>
      <c r="D29" s="404"/>
      <c r="E29" s="404"/>
      <c r="F29" s="404"/>
      <c r="G29" s="404"/>
      <c r="H29" s="404"/>
      <c r="I29" s="404"/>
      <c r="J29" s="404"/>
      <c r="K29" s="404"/>
      <c r="L29" s="404"/>
      <c r="M29" s="532"/>
    </row>
    <row r="30" spans="1:13" x14ac:dyDescent="0.25">
      <c r="B30" s="531"/>
      <c r="C30" s="404"/>
      <c r="D30" s="404"/>
      <c r="E30" s="404"/>
      <c r="F30" s="404"/>
      <c r="G30" s="404"/>
      <c r="H30" s="404"/>
      <c r="I30" s="404"/>
      <c r="J30" s="404"/>
      <c r="K30" s="404"/>
      <c r="L30" s="404"/>
      <c r="M30" s="532"/>
    </row>
    <row r="31" spans="1:13" x14ac:dyDescent="0.25">
      <c r="B31" s="531"/>
      <c r="C31" s="404"/>
      <c r="D31" s="404"/>
      <c r="E31" s="404"/>
      <c r="F31" s="404"/>
      <c r="G31" s="404"/>
      <c r="H31" s="404"/>
      <c r="I31" s="404"/>
      <c r="J31" s="404"/>
      <c r="K31" s="404"/>
      <c r="L31" s="404"/>
      <c r="M31" s="532"/>
    </row>
    <row r="32" spans="1:13" ht="13" thickBot="1" x14ac:dyDescent="0.3">
      <c r="B32" s="533"/>
      <c r="C32" s="534"/>
      <c r="D32" s="534"/>
      <c r="E32" s="534"/>
      <c r="F32" s="534"/>
      <c r="G32" s="534"/>
      <c r="H32" s="534"/>
      <c r="I32" s="534"/>
      <c r="J32" s="534"/>
      <c r="K32" s="534"/>
      <c r="L32" s="534"/>
      <c r="M32" s="535"/>
    </row>
    <row r="33" spans="2:15" ht="4.5" customHeight="1" x14ac:dyDescent="0.3">
      <c r="B33" s="10"/>
      <c r="C33" s="10"/>
      <c r="D33" s="10"/>
      <c r="E33" s="10"/>
      <c r="F33" s="10"/>
      <c r="G33" s="10"/>
      <c r="H33" s="10"/>
      <c r="I33" s="10"/>
      <c r="J33" s="10"/>
      <c r="K33" s="10"/>
      <c r="L33" s="10"/>
      <c r="M33" s="10"/>
    </row>
    <row r="34" spans="2:15" ht="16.5" x14ac:dyDescent="0.3">
      <c r="B34" s="10" t="s">
        <v>135</v>
      </c>
      <c r="C34" s="10"/>
      <c r="D34" s="10"/>
      <c r="E34" s="10"/>
      <c r="F34" s="10"/>
      <c r="G34" s="10"/>
      <c r="H34" s="10"/>
      <c r="I34" s="7"/>
      <c r="J34" s="7"/>
      <c r="K34" s="7"/>
      <c r="L34" s="10"/>
      <c r="M34" s="10"/>
    </row>
    <row r="35" spans="2:15" ht="16.5" x14ac:dyDescent="0.3">
      <c r="B35" s="10" t="s">
        <v>27</v>
      </c>
      <c r="C35" s="10"/>
      <c r="D35" s="10"/>
      <c r="E35" s="10"/>
      <c r="F35" s="10"/>
      <c r="G35" s="10"/>
      <c r="H35" s="10"/>
      <c r="I35" s="7"/>
      <c r="J35" s="7"/>
      <c r="K35" s="7"/>
      <c r="L35" s="10"/>
      <c r="M35" s="10"/>
    </row>
    <row r="36" spans="2:15" ht="16.5" x14ac:dyDescent="0.3">
      <c r="B36" s="10" t="s">
        <v>28</v>
      </c>
      <c r="C36" s="10"/>
      <c r="D36" s="10"/>
      <c r="E36" s="10"/>
      <c r="F36" s="10"/>
      <c r="G36" s="10"/>
      <c r="H36" s="10"/>
      <c r="L36" s="10"/>
      <c r="M36" s="10"/>
    </row>
    <row r="37" spans="2:15" ht="14" x14ac:dyDescent="0.3">
      <c r="B37" s="10"/>
      <c r="C37" s="10"/>
      <c r="D37" s="10"/>
      <c r="E37" s="10"/>
      <c r="F37" s="10"/>
      <c r="G37" s="10"/>
      <c r="H37" s="10"/>
      <c r="L37" s="10"/>
      <c r="M37" s="10"/>
    </row>
    <row r="38" spans="2:15" ht="14" x14ac:dyDescent="0.3">
      <c r="B38" s="7"/>
      <c r="C38" s="10"/>
      <c r="D38" s="10"/>
      <c r="E38" s="10"/>
      <c r="F38" s="10"/>
      <c r="G38" s="7"/>
      <c r="H38" s="10"/>
      <c r="L38" s="10"/>
      <c r="M38" s="275" t="s">
        <v>3</v>
      </c>
      <c r="N38" s="275"/>
      <c r="O38" s="275"/>
    </row>
    <row r="39" spans="2:15" ht="36" customHeight="1" x14ac:dyDescent="0.35">
      <c r="B39" s="17"/>
      <c r="C39" s="7"/>
      <c r="D39" s="7"/>
      <c r="E39" s="7"/>
      <c r="F39" s="7"/>
      <c r="G39" s="7"/>
      <c r="H39" s="7"/>
      <c r="I39" s="512"/>
      <c r="J39" s="513"/>
      <c r="K39" s="513"/>
      <c r="L39" s="7"/>
      <c r="M39" s="276"/>
    </row>
    <row r="40" spans="2:15" ht="14" x14ac:dyDescent="0.3">
      <c r="B40" s="7"/>
      <c r="C40" s="7"/>
      <c r="D40" s="7"/>
      <c r="E40" s="7"/>
      <c r="F40" s="7"/>
      <c r="G40" s="9"/>
      <c r="H40" s="7"/>
      <c r="I40" s="7"/>
      <c r="J40" s="7"/>
      <c r="K40" s="7"/>
      <c r="L40" s="7"/>
      <c r="M40" s="7"/>
    </row>
  </sheetData>
  <sheetProtection insertRows="0" selectLockedCells="1"/>
  <mergeCells count="24">
    <mergeCell ref="I39:K39"/>
    <mergeCell ref="H14:I14"/>
    <mergeCell ref="B12:C12"/>
    <mergeCell ref="J13:M13"/>
    <mergeCell ref="J14:M14"/>
    <mergeCell ref="B13:C13"/>
    <mergeCell ref="B14:C14"/>
    <mergeCell ref="D13:F13"/>
    <mergeCell ref="D14:F14"/>
    <mergeCell ref="H13:I13"/>
    <mergeCell ref="B22:M22"/>
    <mergeCell ref="B24:M32"/>
    <mergeCell ref="B16:D16"/>
    <mergeCell ref="B17:D17"/>
    <mergeCell ref="B18:D18"/>
    <mergeCell ref="E16:M16"/>
    <mergeCell ref="E17:M17"/>
    <mergeCell ref="E18:M18"/>
    <mergeCell ref="O6:P6"/>
    <mergeCell ref="B10:F10"/>
    <mergeCell ref="H10:M10"/>
    <mergeCell ref="H12:I12"/>
    <mergeCell ref="J12:M12"/>
    <mergeCell ref="D12:F12"/>
  </mergeCells>
  <phoneticPr fontId="11" type="noConversion"/>
  <pageMargins left="0.23622047244094491" right="0.23622047244094491" top="0.35433070866141736" bottom="0.74803149606299213" header="0.31496062992125984" footer="0.31496062992125984"/>
  <pageSetup paperSize="9" scale="84" fitToHeight="0"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S29"/>
  <sheetViews>
    <sheetView zoomScaleNormal="100" workbookViewId="0">
      <selection activeCell="B15" sqref="B15:H15"/>
    </sheetView>
  </sheetViews>
  <sheetFormatPr defaultColWidth="9.453125" defaultRowHeight="12.5" x14ac:dyDescent="0.25"/>
  <cols>
    <col min="1" max="1" width="3.54296875" style="208" customWidth="1"/>
    <col min="2" max="2" width="44" style="294" customWidth="1"/>
    <col min="3" max="3" width="22.453125" style="294" customWidth="1"/>
    <col min="4" max="4" width="24" style="294" customWidth="1"/>
    <col min="5" max="5" width="20.453125" style="295" customWidth="1"/>
    <col min="6" max="6" width="16" style="208" customWidth="1"/>
    <col min="7" max="7" width="19" style="208" customWidth="1"/>
    <col min="8" max="8" width="22.54296875" style="208" customWidth="1"/>
    <col min="9" max="9" width="2.54296875" style="208" customWidth="1"/>
    <col min="10" max="10" width="11.54296875" style="208" bestFit="1" customWidth="1"/>
    <col min="11" max="11" width="9.6328125" style="208" bestFit="1" customWidth="1"/>
    <col min="12" max="16384" width="9.453125" style="208"/>
  </cols>
  <sheetData>
    <row r="5" spans="2:19" ht="13" x14ac:dyDescent="0.3">
      <c r="G5" s="391"/>
      <c r="H5" s="391"/>
    </row>
    <row r="6" spans="2:19" x14ac:dyDescent="0.25">
      <c r="B6" s="208" t="s">
        <v>101</v>
      </c>
    </row>
    <row r="7" spans="2:19" ht="13" x14ac:dyDescent="0.3">
      <c r="B7" s="296" t="s">
        <v>40</v>
      </c>
    </row>
    <row r="8" spans="2:19" s="298" customFormat="1" ht="21.75" customHeight="1" x14ac:dyDescent="0.3">
      <c r="B8" s="390" t="s">
        <v>149</v>
      </c>
      <c r="C8" s="537" t="str">
        <f>VZI!E4</f>
        <v>c3330-22-primer/1</v>
      </c>
      <c r="D8" s="537"/>
      <c r="E8" s="297"/>
    </row>
    <row r="9" spans="2:19" ht="13.5" thickBot="1" x14ac:dyDescent="0.3">
      <c r="B9" s="299"/>
      <c r="C9" s="300"/>
      <c r="D9" s="208"/>
      <c r="E9" s="301"/>
      <c r="F9" s="40"/>
      <c r="G9" s="40"/>
      <c r="H9" s="40"/>
      <c r="J9" s="302" t="s">
        <v>181</v>
      </c>
      <c r="K9" s="303"/>
      <c r="L9" s="303"/>
      <c r="M9" s="303"/>
      <c r="N9" s="303"/>
    </row>
    <row r="10" spans="2:19" ht="13" x14ac:dyDescent="0.25">
      <c r="B10" s="304"/>
      <c r="C10" s="305"/>
      <c r="D10" s="306"/>
      <c r="E10" s="307"/>
      <c r="F10" s="308"/>
      <c r="G10" s="308"/>
      <c r="H10" s="309"/>
      <c r="K10" s="310"/>
      <c r="L10" s="310"/>
      <c r="M10" s="310"/>
      <c r="N10" s="310"/>
    </row>
    <row r="11" spans="2:19" ht="13" x14ac:dyDescent="0.3">
      <c r="B11" s="311"/>
      <c r="C11" s="312"/>
      <c r="D11" s="312"/>
      <c r="E11" s="313" t="s">
        <v>189</v>
      </c>
      <c r="F11" s="313" t="s">
        <v>189</v>
      </c>
      <c r="G11" s="199"/>
      <c r="H11" s="314"/>
      <c r="J11" s="191" t="s">
        <v>182</v>
      </c>
    </row>
    <row r="12" spans="2:19" ht="13.5" thickBot="1" x14ac:dyDescent="0.35">
      <c r="B12" s="315" t="s">
        <v>57</v>
      </c>
      <c r="C12" s="316" t="s">
        <v>188</v>
      </c>
      <c r="D12" s="316" t="s">
        <v>112</v>
      </c>
      <c r="E12" s="317" t="s">
        <v>35</v>
      </c>
      <c r="F12" s="318" t="s">
        <v>36</v>
      </c>
      <c r="G12" s="319" t="s">
        <v>37</v>
      </c>
      <c r="H12" s="320" t="s">
        <v>167</v>
      </c>
      <c r="I12" s="321"/>
      <c r="J12" s="322" t="s">
        <v>183</v>
      </c>
      <c r="K12" s="322" t="s">
        <v>183</v>
      </c>
      <c r="L12" s="322" t="s">
        <v>183</v>
      </c>
      <c r="M12" s="322" t="s">
        <v>183</v>
      </c>
      <c r="N12" s="322" t="s">
        <v>183</v>
      </c>
      <c r="O12" s="322" t="s">
        <v>183</v>
      </c>
      <c r="P12" s="322" t="s">
        <v>183</v>
      </c>
      <c r="Q12" s="322" t="s">
        <v>183</v>
      </c>
      <c r="R12" s="322" t="s">
        <v>183</v>
      </c>
      <c r="S12" s="322" t="s">
        <v>183</v>
      </c>
    </row>
    <row r="13" spans="2:19" x14ac:dyDescent="0.25">
      <c r="B13" s="323" t="s">
        <v>64</v>
      </c>
      <c r="C13" s="324">
        <v>0</v>
      </c>
      <c r="D13" s="324">
        <v>0</v>
      </c>
      <c r="E13" s="325">
        <f>SUMIF('1. Seznam stroškov'!D20:D22,Tabela13[[#This Row],[Naziv stroškov]],'1. Seznam stroškov'!I20:I22)</f>
        <v>0</v>
      </c>
      <c r="F13" s="326">
        <f>SUMIF('1. Seznam stroškov'!D20:D22,Tabela13[[#This Row],[Naziv stroškov]],'1. Seznam stroškov'!J20:J22)</f>
        <v>0</v>
      </c>
      <c r="G13" s="327">
        <f>SUMIF('1. Seznam stroškov'!D20:D22,Tabela13[[#This Row],[Naziv stroškov]],'1. Seznam stroškov'!K20:K22)</f>
        <v>0</v>
      </c>
      <c r="H13" s="328">
        <f>Tabela13[[#This Row],[višina stroškov iz finančnega načrta]]-Tabela13[[#This Row],[vrednost z DDV]]-Tabela13[[#This Row],[seštevek preteklih VZI]]</f>
        <v>0</v>
      </c>
      <c r="I13" s="321"/>
      <c r="J13" s="329"/>
      <c r="K13" s="330"/>
      <c r="L13" s="330"/>
      <c r="M13" s="330"/>
      <c r="N13" s="330"/>
      <c r="O13" s="330"/>
      <c r="P13" s="330"/>
      <c r="Q13" s="330"/>
      <c r="R13" s="330"/>
      <c r="S13" s="331"/>
    </row>
    <row r="14" spans="2:19" x14ac:dyDescent="0.25">
      <c r="B14" s="323" t="s">
        <v>38</v>
      </c>
      <c r="C14" s="324">
        <v>0</v>
      </c>
      <c r="D14" s="324">
        <v>0</v>
      </c>
      <c r="E14" s="325">
        <f>SUMIF('1. Seznam stroškov'!D20:D22,Tabela13[[#This Row],[Naziv stroškov]],'1. Seznam stroškov'!I20:I22)</f>
        <v>0</v>
      </c>
      <c r="F14" s="326">
        <f>SUMIF('1. Seznam stroškov'!D20:D22,Tabela13[[#This Row],[Naziv stroškov]],'1. Seznam stroškov'!J20:J22)</f>
        <v>0</v>
      </c>
      <c r="G14" s="327">
        <f>SUMIF('1. Seznam stroškov'!D21:D23,Tabela13[[#This Row],[Naziv stroškov]],'1. Seznam stroškov'!K20:K23)</f>
        <v>0</v>
      </c>
      <c r="H14" s="328">
        <f>Tabela13[[#This Row],[višina stroškov iz finančnega načrta]]-Tabela13[[#This Row],[seštevek preteklih VZI]]-Tabela13[[#This Row],[vrednost z DDV]]</f>
        <v>0</v>
      </c>
      <c r="I14" s="321"/>
      <c r="J14" s="332"/>
      <c r="K14" s="333"/>
      <c r="L14" s="333"/>
      <c r="M14" s="333"/>
      <c r="N14" s="333"/>
      <c r="O14" s="333"/>
      <c r="P14" s="333"/>
      <c r="Q14" s="333"/>
      <c r="R14" s="333"/>
      <c r="S14" s="334"/>
    </row>
    <row r="15" spans="2:19" ht="13" thickBot="1" x14ac:dyDescent="0.3">
      <c r="B15" s="335" t="s">
        <v>196</v>
      </c>
      <c r="C15" s="336">
        <v>0</v>
      </c>
      <c r="D15" s="336">
        <v>0</v>
      </c>
      <c r="E15" s="325">
        <f>SUMIF('1. Seznam stroškov'!D20:D22,Tabela13[[#This Row],[Naziv stroškov]],'1. Seznam stroškov'!I20:I22)</f>
        <v>0</v>
      </c>
      <c r="F15" s="326">
        <f>SUMIF('1. Seznam stroškov'!D20:D22,Tabela13[[#This Row],[Naziv stroškov]],'1. Seznam stroškov'!J20:J22)</f>
        <v>0</v>
      </c>
      <c r="G15" s="327">
        <f>SUMIF('1. Seznam stroškov'!D20:D24,Tabela13[[#This Row],[Naziv stroškov]],'1. Seznam stroškov'!K20:K24)</f>
        <v>0</v>
      </c>
      <c r="H15" s="328">
        <f>Tabela13[[#This Row],[višina stroškov iz finančnega načrta]]-Tabela13[[#This Row],[seštevek preteklih VZI]]-Tabela13[[#This Row],[vrednost z DDV]]</f>
        <v>0</v>
      </c>
      <c r="I15" s="321"/>
      <c r="J15" s="337"/>
      <c r="K15" s="338"/>
      <c r="L15" s="338"/>
      <c r="M15" s="338"/>
      <c r="N15" s="338"/>
      <c r="O15" s="338"/>
      <c r="P15" s="338"/>
      <c r="Q15" s="338"/>
      <c r="R15" s="338"/>
      <c r="S15" s="339"/>
    </row>
    <row r="16" spans="2:19" ht="13" x14ac:dyDescent="0.25">
      <c r="B16" s="340" t="s">
        <v>168</v>
      </c>
      <c r="C16" s="341">
        <v>0</v>
      </c>
      <c r="D16" s="341">
        <f t="shared" ref="D16:D17" si="0">SUM(J16:S16)</f>
        <v>0</v>
      </c>
      <c r="E16" s="342">
        <f>SUM(E13:E15)</f>
        <v>0</v>
      </c>
      <c r="F16" s="343"/>
      <c r="G16" s="344"/>
      <c r="H16" s="345">
        <f>Tabela13[[#This Row],[višina stroškov iz finančnega načrta]]-Tabela13[[#This Row],[seštevek preteklih VZI]]-Tabela13[[#This Row],[vrednost brez DDV]]</f>
        <v>0</v>
      </c>
      <c r="I16" s="321"/>
      <c r="J16" s="346">
        <f t="shared" ref="J16:S16" si="1">SUM(J13:J15)</f>
        <v>0</v>
      </c>
      <c r="K16" s="346">
        <f t="shared" si="1"/>
        <v>0</v>
      </c>
      <c r="L16" s="346">
        <f t="shared" si="1"/>
        <v>0</v>
      </c>
      <c r="M16" s="346">
        <f t="shared" si="1"/>
        <v>0</v>
      </c>
      <c r="N16" s="346">
        <f t="shared" si="1"/>
        <v>0</v>
      </c>
      <c r="O16" s="346">
        <f t="shared" si="1"/>
        <v>0</v>
      </c>
      <c r="P16" s="346">
        <f t="shared" si="1"/>
        <v>0</v>
      </c>
      <c r="Q16" s="346">
        <f t="shared" si="1"/>
        <v>0</v>
      </c>
      <c r="R16" s="346">
        <f t="shared" si="1"/>
        <v>0</v>
      </c>
      <c r="S16" s="346">
        <f t="shared" si="1"/>
        <v>0</v>
      </c>
    </row>
    <row r="17" spans="1:19" ht="13" x14ac:dyDescent="0.25">
      <c r="B17" s="347" t="s">
        <v>36</v>
      </c>
      <c r="C17" s="324"/>
      <c r="D17" s="324">
        <f t="shared" si="0"/>
        <v>0</v>
      </c>
      <c r="E17" s="325"/>
      <c r="F17" s="326">
        <f>SUM(F13:F15)</f>
        <v>0</v>
      </c>
      <c r="G17" s="327"/>
      <c r="H17" s="348">
        <f>Tabela13[[#This Row],[višina stroškov iz finančnega načrta]]-Tabela13[[#This Row],[seštevek preteklih VZI]]-Tabela13[[#This Row],[DDV]]</f>
        <v>0</v>
      </c>
      <c r="I17" s="321"/>
      <c r="J17" s="332"/>
      <c r="K17" s="333"/>
      <c r="L17" s="333"/>
      <c r="M17" s="333"/>
      <c r="N17" s="333"/>
      <c r="O17" s="333"/>
      <c r="P17" s="333"/>
      <c r="Q17" s="333"/>
      <c r="R17" s="333"/>
      <c r="S17" s="334"/>
    </row>
    <row r="18" spans="1:19" ht="13.5" thickBot="1" x14ac:dyDescent="0.3">
      <c r="B18" s="349" t="s">
        <v>169</v>
      </c>
      <c r="C18" s="350">
        <f>C16+C17</f>
        <v>0</v>
      </c>
      <c r="D18" s="350">
        <f>SUM(J18:S18)</f>
        <v>0</v>
      </c>
      <c r="E18" s="351"/>
      <c r="F18" s="352"/>
      <c r="G18" s="353">
        <f>SUM(G13:G15)</f>
        <v>0</v>
      </c>
      <c r="H18" s="354">
        <f>Tabela13[[#This Row],[višina stroškov iz finančnega načrta]]-Tabela13[[#This Row],[seštevek preteklih VZI]]-Tabela13[[#This Row],[vrednost z DDV]]</f>
        <v>0</v>
      </c>
      <c r="I18" s="321"/>
      <c r="J18" s="355">
        <f>J16+J17</f>
        <v>0</v>
      </c>
      <c r="K18" s="355">
        <f t="shared" ref="K18:S18" si="2">K16+K17</f>
        <v>0</v>
      </c>
      <c r="L18" s="355">
        <f t="shared" si="2"/>
        <v>0</v>
      </c>
      <c r="M18" s="355">
        <f t="shared" si="2"/>
        <v>0</v>
      </c>
      <c r="N18" s="355">
        <f t="shared" si="2"/>
        <v>0</v>
      </c>
      <c r="O18" s="355">
        <f t="shared" si="2"/>
        <v>0</v>
      </c>
      <c r="P18" s="355">
        <f t="shared" si="2"/>
        <v>0</v>
      </c>
      <c r="Q18" s="355">
        <f t="shared" si="2"/>
        <v>0</v>
      </c>
      <c r="R18" s="355">
        <f t="shared" si="2"/>
        <v>0</v>
      </c>
      <c r="S18" s="355">
        <f t="shared" si="2"/>
        <v>0</v>
      </c>
    </row>
    <row r="19" spans="1:19" ht="13" x14ac:dyDescent="0.3">
      <c r="B19" s="356" t="s">
        <v>117</v>
      </c>
      <c r="C19" s="357"/>
      <c r="D19" s="357"/>
      <c r="E19" s="358">
        <f>E16-'[1]1. Seznam stroškov'!H27</f>
        <v>0</v>
      </c>
      <c r="F19" s="358">
        <f>F17-'[1]1. Seznam stroškov'!I27</f>
        <v>0</v>
      </c>
      <c r="G19" s="358">
        <f>G18-'[1]1. Seznam stroškov'!J27</f>
        <v>0</v>
      </c>
      <c r="H19" s="359"/>
    </row>
    <row r="20" spans="1:19" x14ac:dyDescent="0.25">
      <c r="B20" s="311"/>
      <c r="C20" s="312"/>
      <c r="D20" s="312"/>
      <c r="E20" s="360"/>
      <c r="F20" s="199"/>
      <c r="G20" s="199"/>
      <c r="H20" s="314"/>
    </row>
    <row r="21" spans="1:19" ht="13" x14ac:dyDescent="0.3">
      <c r="B21" s="361"/>
      <c r="C21" s="362"/>
      <c r="D21" s="362"/>
      <c r="E21" s="363"/>
      <c r="F21" s="363"/>
      <c r="G21" s="363"/>
      <c r="H21" s="314"/>
    </row>
    <row r="22" spans="1:19" ht="13.5" thickBot="1" x14ac:dyDescent="0.35">
      <c r="B22" s="361"/>
      <c r="C22" s="362"/>
      <c r="D22" s="362"/>
      <c r="E22" s="313" t="str">
        <f>E11</f>
        <v>PP</v>
      </c>
      <c r="F22" s="364" t="str">
        <f>F11</f>
        <v>PP</v>
      </c>
      <c r="G22" s="363"/>
      <c r="H22" s="314"/>
    </row>
    <row r="23" spans="1:19" ht="13" x14ac:dyDescent="0.25">
      <c r="A23" s="365"/>
      <c r="B23" s="366" t="s">
        <v>41</v>
      </c>
      <c r="C23" s="367" t="s">
        <v>46</v>
      </c>
      <c r="D23" s="367"/>
      <c r="E23" s="367" t="s">
        <v>35</v>
      </c>
      <c r="F23" s="368" t="s">
        <v>36</v>
      </c>
      <c r="G23" s="369" t="s">
        <v>37</v>
      </c>
      <c r="H23" s="314"/>
    </row>
    <row r="24" spans="1:19" x14ac:dyDescent="0.25">
      <c r="A24" s="370"/>
      <c r="B24" s="371" t="s">
        <v>184</v>
      </c>
      <c r="C24" s="372" t="s">
        <v>47</v>
      </c>
      <c r="D24" s="373"/>
      <c r="E24" s="374">
        <f t="shared" ref="E24:G25" si="3">E13</f>
        <v>0</v>
      </c>
      <c r="F24" s="374">
        <f t="shared" si="3"/>
        <v>0</v>
      </c>
      <c r="G24" s="374">
        <f t="shared" si="3"/>
        <v>0</v>
      </c>
      <c r="H24" s="314"/>
    </row>
    <row r="25" spans="1:19" x14ac:dyDescent="0.25">
      <c r="B25" s="371" t="s">
        <v>185</v>
      </c>
      <c r="C25" s="372" t="s">
        <v>48</v>
      </c>
      <c r="D25" s="373"/>
      <c r="E25" s="374">
        <f t="shared" si="3"/>
        <v>0</v>
      </c>
      <c r="F25" s="374">
        <f t="shared" si="3"/>
        <v>0</v>
      </c>
      <c r="G25" s="374">
        <f t="shared" si="3"/>
        <v>0</v>
      </c>
      <c r="H25" s="314"/>
    </row>
    <row r="26" spans="1:19" ht="13" thickBot="1" x14ac:dyDescent="0.3">
      <c r="B26" s="375" t="s">
        <v>186</v>
      </c>
      <c r="C26" s="376" t="s">
        <v>146</v>
      </c>
      <c r="D26" s="377"/>
      <c r="E26" s="378">
        <f t="shared" ref="E26:G26" si="4">E15</f>
        <v>0</v>
      </c>
      <c r="F26" s="378">
        <f t="shared" si="4"/>
        <v>0</v>
      </c>
      <c r="G26" s="378">
        <f t="shared" si="4"/>
        <v>0</v>
      </c>
      <c r="H26" s="314"/>
    </row>
    <row r="27" spans="1:19" ht="14" thickTop="1" thickBot="1" x14ac:dyDescent="0.35">
      <c r="B27" s="379" t="s">
        <v>39</v>
      </c>
      <c r="C27" s="380"/>
      <c r="D27" s="380"/>
      <c r="E27" s="381">
        <f>SUM(E24:E26)</f>
        <v>0</v>
      </c>
      <c r="F27" s="381">
        <f>SUM(F24:F26)</f>
        <v>0</v>
      </c>
      <c r="G27" s="382">
        <f>SUM(G24:G26)</f>
        <v>0</v>
      </c>
      <c r="H27" s="314"/>
    </row>
    <row r="28" spans="1:19" ht="13" thickBot="1" x14ac:dyDescent="0.3">
      <c r="B28" s="383"/>
      <c r="C28" s="384"/>
      <c r="D28" s="384"/>
      <c r="E28" s="385"/>
      <c r="F28" s="386"/>
      <c r="G28" s="386"/>
      <c r="H28" s="387"/>
    </row>
    <row r="29" spans="1:19" x14ac:dyDescent="0.25">
      <c r="B29" s="388" t="s">
        <v>187</v>
      </c>
      <c r="C29" s="389"/>
    </row>
  </sheetData>
  <sheetProtection selectLockedCells="1"/>
  <autoFilter ref="H11" xr:uid="{00000000-0009-0000-0000-000004000000}"/>
  <mergeCells count="1">
    <mergeCell ref="C8:D8"/>
  </mergeCells>
  <phoneticPr fontId="11" type="noConversion"/>
  <conditionalFormatting sqref="F17:F18">
    <cfRule type="cellIs" dxfId="16" priority="7" operator="lessThan">
      <formula>0</formula>
    </cfRule>
    <cfRule type="cellIs" dxfId="15" priority="8" operator="greaterThan">
      <formula>0</formula>
    </cfRule>
  </conditionalFormatting>
  <conditionalFormatting sqref="F16">
    <cfRule type="cellIs" dxfId="14" priority="1" operator="lessThan">
      <formula>0</formula>
    </cfRule>
    <cfRule type="cellIs" dxfId="13" priority="2" operator="greaterThan">
      <formula>0</formula>
    </cfRule>
  </conditionalFormatting>
  <dataValidations disablePrompts="1" count="1">
    <dataValidation type="list" allowBlank="1" showInputMessage="1" showErrorMessage="1" sqref="B25" xr:uid="{00000000-0002-0000-0400-000000000000}">
      <formula1>#REF!</formula1>
    </dataValidation>
  </dataValidations>
  <pageMargins left="0.70866141732283472" right="0.70866141732283472" top="0.74803149606299213" bottom="0.74803149606299213" header="0.31496062992125984" footer="0.31496062992125984"/>
  <pageSetup paperSize="9" scale="70" orientation="landscape" horizontalDpi="4294967294" verticalDpi="4294967294" r:id="rId1"/>
  <colBreaks count="1" manualBreakCount="1">
    <brk id="9" max="1048575" man="1"/>
  </colBreaks>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AAB29-138B-4ED1-9420-8CE7C39C113F}">
  <dimension ref="A1:E19"/>
  <sheetViews>
    <sheetView topLeftCell="A8" zoomScale="90" zoomScaleNormal="90" workbookViewId="0">
      <selection activeCell="C14" sqref="C14:E14"/>
    </sheetView>
  </sheetViews>
  <sheetFormatPr defaultRowHeight="14.5" x14ac:dyDescent="0.35"/>
  <cols>
    <col min="2" max="2" width="37.54296875" customWidth="1"/>
    <col min="3" max="3" width="42.453125" customWidth="1"/>
    <col min="4" max="4" width="44.453125" customWidth="1"/>
    <col min="5" max="5" width="49.54296875" customWidth="1"/>
  </cols>
  <sheetData>
    <row r="1" spans="1:5" x14ac:dyDescent="0.35">
      <c r="B1" s="543" t="s">
        <v>216</v>
      </c>
      <c r="C1" s="543"/>
      <c r="D1" s="543"/>
      <c r="E1" s="543"/>
    </row>
    <row r="2" spans="1:5" ht="108" customHeight="1" x14ac:dyDescent="0.35">
      <c r="B2" s="544"/>
      <c r="C2" s="544"/>
      <c r="D2" s="544"/>
      <c r="E2" s="544"/>
    </row>
    <row r="3" spans="1:5" ht="78.75" customHeight="1" x14ac:dyDescent="0.35">
      <c r="C3" s="545" t="s">
        <v>217</v>
      </c>
      <c r="D3" s="545"/>
    </row>
    <row r="5" spans="1:5" ht="15" thickBot="1" x14ac:dyDescent="0.4"/>
    <row r="6" spans="1:5" ht="39" x14ac:dyDescent="0.35">
      <c r="B6" s="92" t="s">
        <v>61</v>
      </c>
      <c r="C6" s="394" t="s">
        <v>62</v>
      </c>
      <c r="D6" s="395" t="s">
        <v>80</v>
      </c>
      <c r="E6" s="396" t="s">
        <v>63</v>
      </c>
    </row>
    <row r="7" spans="1:5" ht="35.5" customHeight="1" x14ac:dyDescent="0.35">
      <c r="B7" s="93" t="s">
        <v>64</v>
      </c>
      <c r="C7" s="546" t="s">
        <v>218</v>
      </c>
      <c r="D7" s="548" t="s">
        <v>200</v>
      </c>
      <c r="E7" s="550" t="s">
        <v>202</v>
      </c>
    </row>
    <row r="8" spans="1:5" ht="40.5" customHeight="1" x14ac:dyDescent="0.35">
      <c r="B8" s="93" t="s">
        <v>38</v>
      </c>
      <c r="C8" s="547"/>
      <c r="D8" s="549"/>
      <c r="E8" s="550"/>
    </row>
    <row r="9" spans="1:5" ht="50" x14ac:dyDescent="0.35">
      <c r="B9" s="93" t="s">
        <v>203</v>
      </c>
      <c r="C9" s="94" t="s">
        <v>204</v>
      </c>
      <c r="D9" s="397" t="s">
        <v>205</v>
      </c>
      <c r="E9" s="96" t="s">
        <v>206</v>
      </c>
    </row>
    <row r="10" spans="1:5" ht="50" x14ac:dyDescent="0.35">
      <c r="B10" s="93" t="s">
        <v>207</v>
      </c>
      <c r="C10" s="94" t="s">
        <v>208</v>
      </c>
      <c r="D10" s="397" t="s">
        <v>209</v>
      </c>
      <c r="E10" s="96" t="s">
        <v>210</v>
      </c>
    </row>
    <row r="11" spans="1:5" ht="87.5" x14ac:dyDescent="0.35">
      <c r="B11" s="93" t="s">
        <v>211</v>
      </c>
      <c r="C11" s="94" t="s">
        <v>65</v>
      </c>
      <c r="D11" s="95" t="s">
        <v>201</v>
      </c>
      <c r="E11" s="96" t="s">
        <v>212</v>
      </c>
    </row>
    <row r="12" spans="1:5" ht="62.5" x14ac:dyDescent="0.35">
      <c r="B12" s="93" t="s">
        <v>213</v>
      </c>
      <c r="C12" s="95" t="s">
        <v>66</v>
      </c>
      <c r="D12" s="95" t="s">
        <v>214</v>
      </c>
      <c r="E12" s="96" t="s">
        <v>215</v>
      </c>
    </row>
    <row r="13" spans="1:5" ht="89" customHeight="1" x14ac:dyDescent="0.35">
      <c r="B13" s="93" t="s">
        <v>199</v>
      </c>
      <c r="C13" s="95" t="s">
        <v>66</v>
      </c>
      <c r="D13" s="95" t="s">
        <v>198</v>
      </c>
      <c r="E13" s="96" t="s">
        <v>192</v>
      </c>
    </row>
    <row r="14" spans="1:5" ht="72" customHeight="1" x14ac:dyDescent="0.35">
      <c r="A14" s="399"/>
      <c r="B14" s="400" t="s">
        <v>219</v>
      </c>
      <c r="C14" s="540" t="s">
        <v>220</v>
      </c>
      <c r="D14" s="541"/>
      <c r="E14" s="542"/>
    </row>
    <row r="15" spans="1:5" ht="55.5" customHeight="1" thickBot="1" x14ac:dyDescent="0.4">
      <c r="B15" s="398" t="s">
        <v>197</v>
      </c>
      <c r="C15" s="538" t="s">
        <v>193</v>
      </c>
      <c r="D15" s="538"/>
      <c r="E15" s="539"/>
    </row>
    <row r="16" spans="1:5" ht="55.5" customHeight="1" x14ac:dyDescent="0.35"/>
    <row r="17" ht="55.5" customHeight="1" x14ac:dyDescent="0.35"/>
    <row r="18" ht="55" customHeight="1" x14ac:dyDescent="0.35"/>
    <row r="19" ht="50" customHeight="1" x14ac:dyDescent="0.35"/>
  </sheetData>
  <mergeCells count="8">
    <mergeCell ref="C15:E15"/>
    <mergeCell ref="C14:E14"/>
    <mergeCell ref="B1:E1"/>
    <mergeCell ref="B2:E2"/>
    <mergeCell ref="C3:D3"/>
    <mergeCell ref="C7:C8"/>
    <mergeCell ref="D7:D8"/>
    <mergeCell ref="E7:E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6:O25"/>
  <sheetViews>
    <sheetView topLeftCell="F1" zoomScaleNormal="100" workbookViewId="0">
      <selection activeCell="D6" sqref="D6"/>
    </sheetView>
  </sheetViews>
  <sheetFormatPr defaultRowHeight="12.5" x14ac:dyDescent="0.25"/>
  <cols>
    <col min="1" max="1" width="9.08984375" style="1"/>
    <col min="2" max="2" width="6" style="1" customWidth="1"/>
    <col min="3" max="3" width="13.54296875" style="1" customWidth="1"/>
    <col min="4" max="4" width="24" style="1" customWidth="1"/>
    <col min="5" max="6" width="16" style="1" customWidth="1"/>
    <col min="7" max="7" width="20.453125" style="1" customWidth="1"/>
    <col min="8" max="8" width="11.453125" style="1" customWidth="1"/>
    <col min="9" max="11" width="12.453125" style="1" customWidth="1"/>
    <col min="12" max="12" width="7.54296875" style="1" customWidth="1"/>
    <col min="13" max="13" width="17.453125" style="1" customWidth="1"/>
    <col min="14" max="14" width="23.453125" style="1" customWidth="1"/>
    <col min="15" max="15" width="23.54296875" style="1" customWidth="1"/>
    <col min="16" max="259" width="9.453125" style="1"/>
    <col min="260" max="260" width="6" style="1" customWidth="1"/>
    <col min="261" max="261" width="13.54296875" style="1" customWidth="1"/>
    <col min="262" max="262" width="24" style="1" customWidth="1"/>
    <col min="263" max="263" width="16" style="1" customWidth="1"/>
    <col min="264" max="264" width="20.453125" style="1" customWidth="1"/>
    <col min="265" max="267" width="12.453125" style="1" customWidth="1"/>
    <col min="268" max="268" width="18.54296875" style="1" customWidth="1"/>
    <col min="269" max="269" width="9.453125" style="1"/>
    <col min="270" max="270" width="23.453125" style="1" customWidth="1"/>
    <col min="271" max="271" width="23.54296875" style="1" customWidth="1"/>
    <col min="272" max="515" width="9.453125" style="1"/>
    <col min="516" max="516" width="6" style="1" customWidth="1"/>
    <col min="517" max="517" width="13.54296875" style="1" customWidth="1"/>
    <col min="518" max="518" width="24" style="1" customWidth="1"/>
    <col min="519" max="519" width="16" style="1" customWidth="1"/>
    <col min="520" max="520" width="20.453125" style="1" customWidth="1"/>
    <col min="521" max="523" width="12.453125" style="1" customWidth="1"/>
    <col min="524" max="524" width="18.54296875" style="1" customWidth="1"/>
    <col min="525" max="525" width="9.453125" style="1"/>
    <col min="526" max="526" width="23.453125" style="1" customWidth="1"/>
    <col min="527" max="527" width="23.54296875" style="1" customWidth="1"/>
    <col min="528" max="771" width="9.453125" style="1"/>
    <col min="772" max="772" width="6" style="1" customWidth="1"/>
    <col min="773" max="773" width="13.54296875" style="1" customWidth="1"/>
    <col min="774" max="774" width="24" style="1" customWidth="1"/>
    <col min="775" max="775" width="16" style="1" customWidth="1"/>
    <col min="776" max="776" width="20.453125" style="1" customWidth="1"/>
    <col min="777" max="779" width="12.453125" style="1" customWidth="1"/>
    <col min="780" max="780" width="18.54296875" style="1" customWidth="1"/>
    <col min="781" max="781" width="9.453125" style="1"/>
    <col min="782" max="782" width="23.453125" style="1" customWidth="1"/>
    <col min="783" max="783" width="23.54296875" style="1" customWidth="1"/>
    <col min="784" max="1027" width="9.453125" style="1"/>
    <col min="1028" max="1028" width="6" style="1" customWidth="1"/>
    <col min="1029" max="1029" width="13.54296875" style="1" customWidth="1"/>
    <col min="1030" max="1030" width="24" style="1" customWidth="1"/>
    <col min="1031" max="1031" width="16" style="1" customWidth="1"/>
    <col min="1032" max="1032" width="20.453125" style="1" customWidth="1"/>
    <col min="1033" max="1035" width="12.453125" style="1" customWidth="1"/>
    <col min="1036" max="1036" width="18.54296875" style="1" customWidth="1"/>
    <col min="1037" max="1037" width="9.453125" style="1"/>
    <col min="1038" max="1038" width="23.453125" style="1" customWidth="1"/>
    <col min="1039" max="1039" width="23.54296875" style="1" customWidth="1"/>
    <col min="1040" max="1283" width="9.453125" style="1"/>
    <col min="1284" max="1284" width="6" style="1" customWidth="1"/>
    <col min="1285" max="1285" width="13.54296875" style="1" customWidth="1"/>
    <col min="1286" max="1286" width="24" style="1" customWidth="1"/>
    <col min="1287" max="1287" width="16" style="1" customWidth="1"/>
    <col min="1288" max="1288" width="20.453125" style="1" customWidth="1"/>
    <col min="1289" max="1291" width="12.453125" style="1" customWidth="1"/>
    <col min="1292" max="1292" width="18.54296875" style="1" customWidth="1"/>
    <col min="1293" max="1293" width="9.453125" style="1"/>
    <col min="1294" max="1294" width="23.453125" style="1" customWidth="1"/>
    <col min="1295" max="1295" width="23.54296875" style="1" customWidth="1"/>
    <col min="1296" max="1539" width="9.453125" style="1"/>
    <col min="1540" max="1540" width="6" style="1" customWidth="1"/>
    <col min="1541" max="1541" width="13.54296875" style="1" customWidth="1"/>
    <col min="1542" max="1542" width="24" style="1" customWidth="1"/>
    <col min="1543" max="1543" width="16" style="1" customWidth="1"/>
    <col min="1544" max="1544" width="20.453125" style="1" customWidth="1"/>
    <col min="1545" max="1547" width="12.453125" style="1" customWidth="1"/>
    <col min="1548" max="1548" width="18.54296875" style="1" customWidth="1"/>
    <col min="1549" max="1549" width="9.453125" style="1"/>
    <col min="1550" max="1550" width="23.453125" style="1" customWidth="1"/>
    <col min="1551" max="1551" width="23.54296875" style="1" customWidth="1"/>
    <col min="1552" max="1795" width="9.453125" style="1"/>
    <col min="1796" max="1796" width="6" style="1" customWidth="1"/>
    <col min="1797" max="1797" width="13.54296875" style="1" customWidth="1"/>
    <col min="1798" max="1798" width="24" style="1" customWidth="1"/>
    <col min="1799" max="1799" width="16" style="1" customWidth="1"/>
    <col min="1800" max="1800" width="20.453125" style="1" customWidth="1"/>
    <col min="1801" max="1803" width="12.453125" style="1" customWidth="1"/>
    <col min="1804" max="1804" width="18.54296875" style="1" customWidth="1"/>
    <col min="1805" max="1805" width="9.453125" style="1"/>
    <col min="1806" max="1806" width="23.453125" style="1" customWidth="1"/>
    <col min="1807" max="1807" width="23.54296875" style="1" customWidth="1"/>
    <col min="1808" max="2051" width="9.453125" style="1"/>
    <col min="2052" max="2052" width="6" style="1" customWidth="1"/>
    <col min="2053" max="2053" width="13.54296875" style="1" customWidth="1"/>
    <col min="2054" max="2054" width="24" style="1" customWidth="1"/>
    <col min="2055" max="2055" width="16" style="1" customWidth="1"/>
    <col min="2056" max="2056" width="20.453125" style="1" customWidth="1"/>
    <col min="2057" max="2059" width="12.453125" style="1" customWidth="1"/>
    <col min="2060" max="2060" width="18.54296875" style="1" customWidth="1"/>
    <col min="2061" max="2061" width="9.453125" style="1"/>
    <col min="2062" max="2062" width="23.453125" style="1" customWidth="1"/>
    <col min="2063" max="2063" width="23.54296875" style="1" customWidth="1"/>
    <col min="2064" max="2307" width="9.453125" style="1"/>
    <col min="2308" max="2308" width="6" style="1" customWidth="1"/>
    <col min="2309" max="2309" width="13.54296875" style="1" customWidth="1"/>
    <col min="2310" max="2310" width="24" style="1" customWidth="1"/>
    <col min="2311" max="2311" width="16" style="1" customWidth="1"/>
    <col min="2312" max="2312" width="20.453125" style="1" customWidth="1"/>
    <col min="2313" max="2315" width="12.453125" style="1" customWidth="1"/>
    <col min="2316" max="2316" width="18.54296875" style="1" customWidth="1"/>
    <col min="2317" max="2317" width="9.453125" style="1"/>
    <col min="2318" max="2318" width="23.453125" style="1" customWidth="1"/>
    <col min="2319" max="2319" width="23.54296875" style="1" customWidth="1"/>
    <col min="2320" max="2563" width="9.453125" style="1"/>
    <col min="2564" max="2564" width="6" style="1" customWidth="1"/>
    <col min="2565" max="2565" width="13.54296875" style="1" customWidth="1"/>
    <col min="2566" max="2566" width="24" style="1" customWidth="1"/>
    <col min="2567" max="2567" width="16" style="1" customWidth="1"/>
    <col min="2568" max="2568" width="20.453125" style="1" customWidth="1"/>
    <col min="2569" max="2571" width="12.453125" style="1" customWidth="1"/>
    <col min="2572" max="2572" width="18.54296875" style="1" customWidth="1"/>
    <col min="2573" max="2573" width="9.453125" style="1"/>
    <col min="2574" max="2574" width="23.453125" style="1" customWidth="1"/>
    <col min="2575" max="2575" width="23.54296875" style="1" customWidth="1"/>
    <col min="2576" max="2819" width="9.453125" style="1"/>
    <col min="2820" max="2820" width="6" style="1" customWidth="1"/>
    <col min="2821" max="2821" width="13.54296875" style="1" customWidth="1"/>
    <col min="2822" max="2822" width="24" style="1" customWidth="1"/>
    <col min="2823" max="2823" width="16" style="1" customWidth="1"/>
    <col min="2824" max="2824" width="20.453125" style="1" customWidth="1"/>
    <col min="2825" max="2827" width="12.453125" style="1" customWidth="1"/>
    <col min="2828" max="2828" width="18.54296875" style="1" customWidth="1"/>
    <col min="2829" max="2829" width="9.453125" style="1"/>
    <col min="2830" max="2830" width="23.453125" style="1" customWidth="1"/>
    <col min="2831" max="2831" width="23.54296875" style="1" customWidth="1"/>
    <col min="2832" max="3075" width="9.453125" style="1"/>
    <col min="3076" max="3076" width="6" style="1" customWidth="1"/>
    <col min="3077" max="3077" width="13.54296875" style="1" customWidth="1"/>
    <col min="3078" max="3078" width="24" style="1" customWidth="1"/>
    <col min="3079" max="3079" width="16" style="1" customWidth="1"/>
    <col min="3080" max="3080" width="20.453125" style="1" customWidth="1"/>
    <col min="3081" max="3083" width="12.453125" style="1" customWidth="1"/>
    <col min="3084" max="3084" width="18.54296875" style="1" customWidth="1"/>
    <col min="3085" max="3085" width="9.453125" style="1"/>
    <col min="3086" max="3086" width="23.453125" style="1" customWidth="1"/>
    <col min="3087" max="3087" width="23.54296875" style="1" customWidth="1"/>
    <col min="3088" max="3331" width="9.453125" style="1"/>
    <col min="3332" max="3332" width="6" style="1" customWidth="1"/>
    <col min="3333" max="3333" width="13.54296875" style="1" customWidth="1"/>
    <col min="3334" max="3334" width="24" style="1" customWidth="1"/>
    <col min="3335" max="3335" width="16" style="1" customWidth="1"/>
    <col min="3336" max="3336" width="20.453125" style="1" customWidth="1"/>
    <col min="3337" max="3339" width="12.453125" style="1" customWidth="1"/>
    <col min="3340" max="3340" width="18.54296875" style="1" customWidth="1"/>
    <col min="3341" max="3341" width="9.453125" style="1"/>
    <col min="3342" max="3342" width="23.453125" style="1" customWidth="1"/>
    <col min="3343" max="3343" width="23.54296875" style="1" customWidth="1"/>
    <col min="3344" max="3587" width="9.453125" style="1"/>
    <col min="3588" max="3588" width="6" style="1" customWidth="1"/>
    <col min="3589" max="3589" width="13.54296875" style="1" customWidth="1"/>
    <col min="3590" max="3590" width="24" style="1" customWidth="1"/>
    <col min="3591" max="3591" width="16" style="1" customWidth="1"/>
    <col min="3592" max="3592" width="20.453125" style="1" customWidth="1"/>
    <col min="3593" max="3595" width="12.453125" style="1" customWidth="1"/>
    <col min="3596" max="3596" width="18.54296875" style="1" customWidth="1"/>
    <col min="3597" max="3597" width="9.453125" style="1"/>
    <col min="3598" max="3598" width="23.453125" style="1" customWidth="1"/>
    <col min="3599" max="3599" width="23.54296875" style="1" customWidth="1"/>
    <col min="3600" max="3843" width="9.453125" style="1"/>
    <col min="3844" max="3844" width="6" style="1" customWidth="1"/>
    <col min="3845" max="3845" width="13.54296875" style="1" customWidth="1"/>
    <col min="3846" max="3846" width="24" style="1" customWidth="1"/>
    <col min="3847" max="3847" width="16" style="1" customWidth="1"/>
    <col min="3848" max="3848" width="20.453125" style="1" customWidth="1"/>
    <col min="3849" max="3851" width="12.453125" style="1" customWidth="1"/>
    <col min="3852" max="3852" width="18.54296875" style="1" customWidth="1"/>
    <col min="3853" max="3853" width="9.453125" style="1"/>
    <col min="3854" max="3854" width="23.453125" style="1" customWidth="1"/>
    <col min="3855" max="3855" width="23.54296875" style="1" customWidth="1"/>
    <col min="3856" max="4099" width="9.453125" style="1"/>
    <col min="4100" max="4100" width="6" style="1" customWidth="1"/>
    <col min="4101" max="4101" width="13.54296875" style="1" customWidth="1"/>
    <col min="4102" max="4102" width="24" style="1" customWidth="1"/>
    <col min="4103" max="4103" width="16" style="1" customWidth="1"/>
    <col min="4104" max="4104" width="20.453125" style="1" customWidth="1"/>
    <col min="4105" max="4107" width="12.453125" style="1" customWidth="1"/>
    <col min="4108" max="4108" width="18.54296875" style="1" customWidth="1"/>
    <col min="4109" max="4109" width="9.453125" style="1"/>
    <col min="4110" max="4110" width="23.453125" style="1" customWidth="1"/>
    <col min="4111" max="4111" width="23.54296875" style="1" customWidth="1"/>
    <col min="4112" max="4355" width="9.453125" style="1"/>
    <col min="4356" max="4356" width="6" style="1" customWidth="1"/>
    <col min="4357" max="4357" width="13.54296875" style="1" customWidth="1"/>
    <col min="4358" max="4358" width="24" style="1" customWidth="1"/>
    <col min="4359" max="4359" width="16" style="1" customWidth="1"/>
    <col min="4360" max="4360" width="20.453125" style="1" customWidth="1"/>
    <col min="4361" max="4363" width="12.453125" style="1" customWidth="1"/>
    <col min="4364" max="4364" width="18.54296875" style="1" customWidth="1"/>
    <col min="4365" max="4365" width="9.453125" style="1"/>
    <col min="4366" max="4366" width="23.453125" style="1" customWidth="1"/>
    <col min="4367" max="4367" width="23.54296875" style="1" customWidth="1"/>
    <col min="4368" max="4611" width="9.453125" style="1"/>
    <col min="4612" max="4612" width="6" style="1" customWidth="1"/>
    <col min="4613" max="4613" width="13.54296875" style="1" customWidth="1"/>
    <col min="4614" max="4614" width="24" style="1" customWidth="1"/>
    <col min="4615" max="4615" width="16" style="1" customWidth="1"/>
    <col min="4616" max="4616" width="20.453125" style="1" customWidth="1"/>
    <col min="4617" max="4619" width="12.453125" style="1" customWidth="1"/>
    <col min="4620" max="4620" width="18.54296875" style="1" customWidth="1"/>
    <col min="4621" max="4621" width="9.453125" style="1"/>
    <col min="4622" max="4622" width="23.453125" style="1" customWidth="1"/>
    <col min="4623" max="4623" width="23.54296875" style="1" customWidth="1"/>
    <col min="4624" max="4867" width="9.453125" style="1"/>
    <col min="4868" max="4868" width="6" style="1" customWidth="1"/>
    <col min="4869" max="4869" width="13.54296875" style="1" customWidth="1"/>
    <col min="4870" max="4870" width="24" style="1" customWidth="1"/>
    <col min="4871" max="4871" width="16" style="1" customWidth="1"/>
    <col min="4872" max="4872" width="20.453125" style="1" customWidth="1"/>
    <col min="4873" max="4875" width="12.453125" style="1" customWidth="1"/>
    <col min="4876" max="4876" width="18.54296875" style="1" customWidth="1"/>
    <col min="4877" max="4877" width="9.453125" style="1"/>
    <col min="4878" max="4878" width="23.453125" style="1" customWidth="1"/>
    <col min="4879" max="4879" width="23.54296875" style="1" customWidth="1"/>
    <col min="4880" max="5123" width="9.453125" style="1"/>
    <col min="5124" max="5124" width="6" style="1" customWidth="1"/>
    <col min="5125" max="5125" width="13.54296875" style="1" customWidth="1"/>
    <col min="5126" max="5126" width="24" style="1" customWidth="1"/>
    <col min="5127" max="5127" width="16" style="1" customWidth="1"/>
    <col min="5128" max="5128" width="20.453125" style="1" customWidth="1"/>
    <col min="5129" max="5131" width="12.453125" style="1" customWidth="1"/>
    <col min="5132" max="5132" width="18.54296875" style="1" customWidth="1"/>
    <col min="5133" max="5133" width="9.453125" style="1"/>
    <col min="5134" max="5134" width="23.453125" style="1" customWidth="1"/>
    <col min="5135" max="5135" width="23.54296875" style="1" customWidth="1"/>
    <col min="5136" max="5379" width="9.453125" style="1"/>
    <col min="5380" max="5380" width="6" style="1" customWidth="1"/>
    <col min="5381" max="5381" width="13.54296875" style="1" customWidth="1"/>
    <col min="5382" max="5382" width="24" style="1" customWidth="1"/>
    <col min="5383" max="5383" width="16" style="1" customWidth="1"/>
    <col min="5384" max="5384" width="20.453125" style="1" customWidth="1"/>
    <col min="5385" max="5387" width="12.453125" style="1" customWidth="1"/>
    <col min="5388" max="5388" width="18.54296875" style="1" customWidth="1"/>
    <col min="5389" max="5389" width="9.453125" style="1"/>
    <col min="5390" max="5390" width="23.453125" style="1" customWidth="1"/>
    <col min="5391" max="5391" width="23.54296875" style="1" customWidth="1"/>
    <col min="5392" max="5635" width="9.453125" style="1"/>
    <col min="5636" max="5636" width="6" style="1" customWidth="1"/>
    <col min="5637" max="5637" width="13.54296875" style="1" customWidth="1"/>
    <col min="5638" max="5638" width="24" style="1" customWidth="1"/>
    <col min="5639" max="5639" width="16" style="1" customWidth="1"/>
    <col min="5640" max="5640" width="20.453125" style="1" customWidth="1"/>
    <col min="5641" max="5643" width="12.453125" style="1" customWidth="1"/>
    <col min="5644" max="5644" width="18.54296875" style="1" customWidth="1"/>
    <col min="5645" max="5645" width="9.453125" style="1"/>
    <col min="5646" max="5646" width="23.453125" style="1" customWidth="1"/>
    <col min="5647" max="5647" width="23.54296875" style="1" customWidth="1"/>
    <col min="5648" max="5891" width="9.453125" style="1"/>
    <col min="5892" max="5892" width="6" style="1" customWidth="1"/>
    <col min="5893" max="5893" width="13.54296875" style="1" customWidth="1"/>
    <col min="5894" max="5894" width="24" style="1" customWidth="1"/>
    <col min="5895" max="5895" width="16" style="1" customWidth="1"/>
    <col min="5896" max="5896" width="20.453125" style="1" customWidth="1"/>
    <col min="5897" max="5899" width="12.453125" style="1" customWidth="1"/>
    <col min="5900" max="5900" width="18.54296875" style="1" customWidth="1"/>
    <col min="5901" max="5901" width="9.453125" style="1"/>
    <col min="5902" max="5902" width="23.453125" style="1" customWidth="1"/>
    <col min="5903" max="5903" width="23.54296875" style="1" customWidth="1"/>
    <col min="5904" max="6147" width="9.453125" style="1"/>
    <col min="6148" max="6148" width="6" style="1" customWidth="1"/>
    <col min="6149" max="6149" width="13.54296875" style="1" customWidth="1"/>
    <col min="6150" max="6150" width="24" style="1" customWidth="1"/>
    <col min="6151" max="6151" width="16" style="1" customWidth="1"/>
    <col min="6152" max="6152" width="20.453125" style="1" customWidth="1"/>
    <col min="6153" max="6155" width="12.453125" style="1" customWidth="1"/>
    <col min="6156" max="6156" width="18.54296875" style="1" customWidth="1"/>
    <col min="6157" max="6157" width="9.453125" style="1"/>
    <col min="6158" max="6158" width="23.453125" style="1" customWidth="1"/>
    <col min="6159" max="6159" width="23.54296875" style="1" customWidth="1"/>
    <col min="6160" max="6403" width="9.453125" style="1"/>
    <col min="6404" max="6404" width="6" style="1" customWidth="1"/>
    <col min="6405" max="6405" width="13.54296875" style="1" customWidth="1"/>
    <col min="6406" max="6406" width="24" style="1" customWidth="1"/>
    <col min="6407" max="6407" width="16" style="1" customWidth="1"/>
    <col min="6408" max="6408" width="20.453125" style="1" customWidth="1"/>
    <col min="6409" max="6411" width="12.453125" style="1" customWidth="1"/>
    <col min="6412" max="6412" width="18.54296875" style="1" customWidth="1"/>
    <col min="6413" max="6413" width="9.453125" style="1"/>
    <col min="6414" max="6414" width="23.453125" style="1" customWidth="1"/>
    <col min="6415" max="6415" width="23.54296875" style="1" customWidth="1"/>
    <col min="6416" max="6659" width="9.453125" style="1"/>
    <col min="6660" max="6660" width="6" style="1" customWidth="1"/>
    <col min="6661" max="6661" width="13.54296875" style="1" customWidth="1"/>
    <col min="6662" max="6662" width="24" style="1" customWidth="1"/>
    <col min="6663" max="6663" width="16" style="1" customWidth="1"/>
    <col min="6664" max="6664" width="20.453125" style="1" customWidth="1"/>
    <col min="6665" max="6667" width="12.453125" style="1" customWidth="1"/>
    <col min="6668" max="6668" width="18.54296875" style="1" customWidth="1"/>
    <col min="6669" max="6669" width="9.453125" style="1"/>
    <col min="6670" max="6670" width="23.453125" style="1" customWidth="1"/>
    <col min="6671" max="6671" width="23.54296875" style="1" customWidth="1"/>
    <col min="6672" max="6915" width="9.453125" style="1"/>
    <col min="6916" max="6916" width="6" style="1" customWidth="1"/>
    <col min="6917" max="6917" width="13.54296875" style="1" customWidth="1"/>
    <col min="6918" max="6918" width="24" style="1" customWidth="1"/>
    <col min="6919" max="6919" width="16" style="1" customWidth="1"/>
    <col min="6920" max="6920" width="20.453125" style="1" customWidth="1"/>
    <col min="6921" max="6923" width="12.453125" style="1" customWidth="1"/>
    <col min="6924" max="6924" width="18.54296875" style="1" customWidth="1"/>
    <col min="6925" max="6925" width="9.453125" style="1"/>
    <col min="6926" max="6926" width="23.453125" style="1" customWidth="1"/>
    <col min="6927" max="6927" width="23.54296875" style="1" customWidth="1"/>
    <col min="6928" max="7171" width="9.453125" style="1"/>
    <col min="7172" max="7172" width="6" style="1" customWidth="1"/>
    <col min="7173" max="7173" width="13.54296875" style="1" customWidth="1"/>
    <col min="7174" max="7174" width="24" style="1" customWidth="1"/>
    <col min="7175" max="7175" width="16" style="1" customWidth="1"/>
    <col min="7176" max="7176" width="20.453125" style="1" customWidth="1"/>
    <col min="7177" max="7179" width="12.453125" style="1" customWidth="1"/>
    <col min="7180" max="7180" width="18.54296875" style="1" customWidth="1"/>
    <col min="7181" max="7181" width="9.453125" style="1"/>
    <col min="7182" max="7182" width="23.453125" style="1" customWidth="1"/>
    <col min="7183" max="7183" width="23.54296875" style="1" customWidth="1"/>
    <col min="7184" max="7427" width="9.453125" style="1"/>
    <col min="7428" max="7428" width="6" style="1" customWidth="1"/>
    <col min="7429" max="7429" width="13.54296875" style="1" customWidth="1"/>
    <col min="7430" max="7430" width="24" style="1" customWidth="1"/>
    <col min="7431" max="7431" width="16" style="1" customWidth="1"/>
    <col min="7432" max="7432" width="20.453125" style="1" customWidth="1"/>
    <col min="7433" max="7435" width="12.453125" style="1" customWidth="1"/>
    <col min="7436" max="7436" width="18.54296875" style="1" customWidth="1"/>
    <col min="7437" max="7437" width="9.453125" style="1"/>
    <col min="7438" max="7438" width="23.453125" style="1" customWidth="1"/>
    <col min="7439" max="7439" width="23.54296875" style="1" customWidth="1"/>
    <col min="7440" max="7683" width="9.453125" style="1"/>
    <col min="7684" max="7684" width="6" style="1" customWidth="1"/>
    <col min="7685" max="7685" width="13.54296875" style="1" customWidth="1"/>
    <col min="7686" max="7686" width="24" style="1" customWidth="1"/>
    <col min="7687" max="7687" width="16" style="1" customWidth="1"/>
    <col min="7688" max="7688" width="20.453125" style="1" customWidth="1"/>
    <col min="7689" max="7691" width="12.453125" style="1" customWidth="1"/>
    <col min="7692" max="7692" width="18.54296875" style="1" customWidth="1"/>
    <col min="7693" max="7693" width="9.453125" style="1"/>
    <col min="7694" max="7694" width="23.453125" style="1" customWidth="1"/>
    <col min="7695" max="7695" width="23.54296875" style="1" customWidth="1"/>
    <col min="7696" max="7939" width="9.453125" style="1"/>
    <col min="7940" max="7940" width="6" style="1" customWidth="1"/>
    <col min="7941" max="7941" width="13.54296875" style="1" customWidth="1"/>
    <col min="7942" max="7942" width="24" style="1" customWidth="1"/>
    <col min="7943" max="7943" width="16" style="1" customWidth="1"/>
    <col min="7944" max="7944" width="20.453125" style="1" customWidth="1"/>
    <col min="7945" max="7947" width="12.453125" style="1" customWidth="1"/>
    <col min="7948" max="7948" width="18.54296875" style="1" customWidth="1"/>
    <col min="7949" max="7949" width="9.453125" style="1"/>
    <col min="7950" max="7950" width="23.453125" style="1" customWidth="1"/>
    <col min="7951" max="7951" width="23.54296875" style="1" customWidth="1"/>
    <col min="7952" max="8195" width="9.453125" style="1"/>
    <col min="8196" max="8196" width="6" style="1" customWidth="1"/>
    <col min="8197" max="8197" width="13.54296875" style="1" customWidth="1"/>
    <col min="8198" max="8198" width="24" style="1" customWidth="1"/>
    <col min="8199" max="8199" width="16" style="1" customWidth="1"/>
    <col min="8200" max="8200" width="20.453125" style="1" customWidth="1"/>
    <col min="8201" max="8203" width="12.453125" style="1" customWidth="1"/>
    <col min="8204" max="8204" width="18.54296875" style="1" customWidth="1"/>
    <col min="8205" max="8205" width="9.453125" style="1"/>
    <col min="8206" max="8206" width="23.453125" style="1" customWidth="1"/>
    <col min="8207" max="8207" width="23.54296875" style="1" customWidth="1"/>
    <col min="8208" max="8451" width="9.453125" style="1"/>
    <col min="8452" max="8452" width="6" style="1" customWidth="1"/>
    <col min="8453" max="8453" width="13.54296875" style="1" customWidth="1"/>
    <col min="8454" max="8454" width="24" style="1" customWidth="1"/>
    <col min="8455" max="8455" width="16" style="1" customWidth="1"/>
    <col min="8456" max="8456" width="20.453125" style="1" customWidth="1"/>
    <col min="8457" max="8459" width="12.453125" style="1" customWidth="1"/>
    <col min="8460" max="8460" width="18.54296875" style="1" customWidth="1"/>
    <col min="8461" max="8461" width="9.453125" style="1"/>
    <col min="8462" max="8462" width="23.453125" style="1" customWidth="1"/>
    <col min="8463" max="8463" width="23.54296875" style="1" customWidth="1"/>
    <col min="8464" max="8707" width="9.453125" style="1"/>
    <col min="8708" max="8708" width="6" style="1" customWidth="1"/>
    <col min="8709" max="8709" width="13.54296875" style="1" customWidth="1"/>
    <col min="8710" max="8710" width="24" style="1" customWidth="1"/>
    <col min="8711" max="8711" width="16" style="1" customWidth="1"/>
    <col min="8712" max="8712" width="20.453125" style="1" customWidth="1"/>
    <col min="8713" max="8715" width="12.453125" style="1" customWidth="1"/>
    <col min="8716" max="8716" width="18.54296875" style="1" customWidth="1"/>
    <col min="8717" max="8717" width="9.453125" style="1"/>
    <col min="8718" max="8718" width="23.453125" style="1" customWidth="1"/>
    <col min="8719" max="8719" width="23.54296875" style="1" customWidth="1"/>
    <col min="8720" max="8963" width="9.453125" style="1"/>
    <col min="8964" max="8964" width="6" style="1" customWidth="1"/>
    <col min="8965" max="8965" width="13.54296875" style="1" customWidth="1"/>
    <col min="8966" max="8966" width="24" style="1" customWidth="1"/>
    <col min="8967" max="8967" width="16" style="1" customWidth="1"/>
    <col min="8968" max="8968" width="20.453125" style="1" customWidth="1"/>
    <col min="8969" max="8971" width="12.453125" style="1" customWidth="1"/>
    <col min="8972" max="8972" width="18.54296875" style="1" customWidth="1"/>
    <col min="8973" max="8973" width="9.453125" style="1"/>
    <col min="8974" max="8974" width="23.453125" style="1" customWidth="1"/>
    <col min="8975" max="8975" width="23.54296875" style="1" customWidth="1"/>
    <col min="8976" max="9219" width="9.453125" style="1"/>
    <col min="9220" max="9220" width="6" style="1" customWidth="1"/>
    <col min="9221" max="9221" width="13.54296875" style="1" customWidth="1"/>
    <col min="9222" max="9222" width="24" style="1" customWidth="1"/>
    <col min="9223" max="9223" width="16" style="1" customWidth="1"/>
    <col min="9224" max="9224" width="20.453125" style="1" customWidth="1"/>
    <col min="9225" max="9227" width="12.453125" style="1" customWidth="1"/>
    <col min="9228" max="9228" width="18.54296875" style="1" customWidth="1"/>
    <col min="9229" max="9229" width="9.453125" style="1"/>
    <col min="9230" max="9230" width="23.453125" style="1" customWidth="1"/>
    <col min="9231" max="9231" width="23.54296875" style="1" customWidth="1"/>
    <col min="9232" max="9475" width="9.453125" style="1"/>
    <col min="9476" max="9476" width="6" style="1" customWidth="1"/>
    <col min="9477" max="9477" width="13.54296875" style="1" customWidth="1"/>
    <col min="9478" max="9478" width="24" style="1" customWidth="1"/>
    <col min="9479" max="9479" width="16" style="1" customWidth="1"/>
    <col min="9480" max="9480" width="20.453125" style="1" customWidth="1"/>
    <col min="9481" max="9483" width="12.453125" style="1" customWidth="1"/>
    <col min="9484" max="9484" width="18.54296875" style="1" customWidth="1"/>
    <col min="9485" max="9485" width="9.453125" style="1"/>
    <col min="9486" max="9486" width="23.453125" style="1" customWidth="1"/>
    <col min="9487" max="9487" width="23.54296875" style="1" customWidth="1"/>
    <col min="9488" max="9731" width="9.453125" style="1"/>
    <col min="9732" max="9732" width="6" style="1" customWidth="1"/>
    <col min="9733" max="9733" width="13.54296875" style="1" customWidth="1"/>
    <col min="9734" max="9734" width="24" style="1" customWidth="1"/>
    <col min="9735" max="9735" width="16" style="1" customWidth="1"/>
    <col min="9736" max="9736" width="20.453125" style="1" customWidth="1"/>
    <col min="9737" max="9739" width="12.453125" style="1" customWidth="1"/>
    <col min="9740" max="9740" width="18.54296875" style="1" customWidth="1"/>
    <col min="9741" max="9741" width="9.453125" style="1"/>
    <col min="9742" max="9742" width="23.453125" style="1" customWidth="1"/>
    <col min="9743" max="9743" width="23.54296875" style="1" customWidth="1"/>
    <col min="9744" max="9987" width="9.453125" style="1"/>
    <col min="9988" max="9988" width="6" style="1" customWidth="1"/>
    <col min="9989" max="9989" width="13.54296875" style="1" customWidth="1"/>
    <col min="9990" max="9990" width="24" style="1" customWidth="1"/>
    <col min="9991" max="9991" width="16" style="1" customWidth="1"/>
    <col min="9992" max="9992" width="20.453125" style="1" customWidth="1"/>
    <col min="9993" max="9995" width="12.453125" style="1" customWidth="1"/>
    <col min="9996" max="9996" width="18.54296875" style="1" customWidth="1"/>
    <col min="9997" max="9997" width="9.453125" style="1"/>
    <col min="9998" max="9998" width="23.453125" style="1" customWidth="1"/>
    <col min="9999" max="9999" width="23.54296875" style="1" customWidth="1"/>
    <col min="10000" max="10243" width="9.453125" style="1"/>
    <col min="10244" max="10244" width="6" style="1" customWidth="1"/>
    <col min="10245" max="10245" width="13.54296875" style="1" customWidth="1"/>
    <col min="10246" max="10246" width="24" style="1" customWidth="1"/>
    <col min="10247" max="10247" width="16" style="1" customWidth="1"/>
    <col min="10248" max="10248" width="20.453125" style="1" customWidth="1"/>
    <col min="10249" max="10251" width="12.453125" style="1" customWidth="1"/>
    <col min="10252" max="10252" width="18.54296875" style="1" customWidth="1"/>
    <col min="10253" max="10253" width="9.453125" style="1"/>
    <col min="10254" max="10254" width="23.453125" style="1" customWidth="1"/>
    <col min="10255" max="10255" width="23.54296875" style="1" customWidth="1"/>
    <col min="10256" max="10499" width="9.453125" style="1"/>
    <col min="10500" max="10500" width="6" style="1" customWidth="1"/>
    <col min="10501" max="10501" width="13.54296875" style="1" customWidth="1"/>
    <col min="10502" max="10502" width="24" style="1" customWidth="1"/>
    <col min="10503" max="10503" width="16" style="1" customWidth="1"/>
    <col min="10504" max="10504" width="20.453125" style="1" customWidth="1"/>
    <col min="10505" max="10507" width="12.453125" style="1" customWidth="1"/>
    <col min="10508" max="10508" width="18.54296875" style="1" customWidth="1"/>
    <col min="10509" max="10509" width="9.453125" style="1"/>
    <col min="10510" max="10510" width="23.453125" style="1" customWidth="1"/>
    <col min="10511" max="10511" width="23.54296875" style="1" customWidth="1"/>
    <col min="10512" max="10755" width="9.453125" style="1"/>
    <col min="10756" max="10756" width="6" style="1" customWidth="1"/>
    <col min="10757" max="10757" width="13.54296875" style="1" customWidth="1"/>
    <col min="10758" max="10758" width="24" style="1" customWidth="1"/>
    <col min="10759" max="10759" width="16" style="1" customWidth="1"/>
    <col min="10760" max="10760" width="20.453125" style="1" customWidth="1"/>
    <col min="10761" max="10763" width="12.453125" style="1" customWidth="1"/>
    <col min="10764" max="10764" width="18.54296875" style="1" customWidth="1"/>
    <col min="10765" max="10765" width="9.453125" style="1"/>
    <col min="10766" max="10766" width="23.453125" style="1" customWidth="1"/>
    <col min="10767" max="10767" width="23.54296875" style="1" customWidth="1"/>
    <col min="10768" max="11011" width="9.453125" style="1"/>
    <col min="11012" max="11012" width="6" style="1" customWidth="1"/>
    <col min="11013" max="11013" width="13.54296875" style="1" customWidth="1"/>
    <col min="11014" max="11014" width="24" style="1" customWidth="1"/>
    <col min="11015" max="11015" width="16" style="1" customWidth="1"/>
    <col min="11016" max="11016" width="20.453125" style="1" customWidth="1"/>
    <col min="11017" max="11019" width="12.453125" style="1" customWidth="1"/>
    <col min="11020" max="11020" width="18.54296875" style="1" customWidth="1"/>
    <col min="11021" max="11021" width="9.453125" style="1"/>
    <col min="11022" max="11022" width="23.453125" style="1" customWidth="1"/>
    <col min="11023" max="11023" width="23.54296875" style="1" customWidth="1"/>
    <col min="11024" max="11267" width="9.453125" style="1"/>
    <col min="11268" max="11268" width="6" style="1" customWidth="1"/>
    <col min="11269" max="11269" width="13.54296875" style="1" customWidth="1"/>
    <col min="11270" max="11270" width="24" style="1" customWidth="1"/>
    <col min="11271" max="11271" width="16" style="1" customWidth="1"/>
    <col min="11272" max="11272" width="20.453125" style="1" customWidth="1"/>
    <col min="11273" max="11275" width="12.453125" style="1" customWidth="1"/>
    <col min="11276" max="11276" width="18.54296875" style="1" customWidth="1"/>
    <col min="11277" max="11277" width="9.453125" style="1"/>
    <col min="11278" max="11278" width="23.453125" style="1" customWidth="1"/>
    <col min="11279" max="11279" width="23.54296875" style="1" customWidth="1"/>
    <col min="11280" max="11523" width="9.453125" style="1"/>
    <col min="11524" max="11524" width="6" style="1" customWidth="1"/>
    <col min="11525" max="11525" width="13.54296875" style="1" customWidth="1"/>
    <col min="11526" max="11526" width="24" style="1" customWidth="1"/>
    <col min="11527" max="11527" width="16" style="1" customWidth="1"/>
    <col min="11528" max="11528" width="20.453125" style="1" customWidth="1"/>
    <col min="11529" max="11531" width="12.453125" style="1" customWidth="1"/>
    <col min="11532" max="11532" width="18.54296875" style="1" customWidth="1"/>
    <col min="11533" max="11533" width="9.453125" style="1"/>
    <col min="11534" max="11534" width="23.453125" style="1" customWidth="1"/>
    <col min="11535" max="11535" width="23.54296875" style="1" customWidth="1"/>
    <col min="11536" max="11779" width="9.453125" style="1"/>
    <col min="11780" max="11780" width="6" style="1" customWidth="1"/>
    <col min="11781" max="11781" width="13.54296875" style="1" customWidth="1"/>
    <col min="11782" max="11782" width="24" style="1" customWidth="1"/>
    <col min="11783" max="11783" width="16" style="1" customWidth="1"/>
    <col min="11784" max="11784" width="20.453125" style="1" customWidth="1"/>
    <col min="11785" max="11787" width="12.453125" style="1" customWidth="1"/>
    <col min="11788" max="11788" width="18.54296875" style="1" customWidth="1"/>
    <col min="11789" max="11789" width="9.453125" style="1"/>
    <col min="11790" max="11790" width="23.453125" style="1" customWidth="1"/>
    <col min="11791" max="11791" width="23.54296875" style="1" customWidth="1"/>
    <col min="11792" max="12035" width="9.453125" style="1"/>
    <col min="12036" max="12036" width="6" style="1" customWidth="1"/>
    <col min="12037" max="12037" width="13.54296875" style="1" customWidth="1"/>
    <col min="12038" max="12038" width="24" style="1" customWidth="1"/>
    <col min="12039" max="12039" width="16" style="1" customWidth="1"/>
    <col min="12040" max="12040" width="20.453125" style="1" customWidth="1"/>
    <col min="12041" max="12043" width="12.453125" style="1" customWidth="1"/>
    <col min="12044" max="12044" width="18.54296875" style="1" customWidth="1"/>
    <col min="12045" max="12045" width="9.453125" style="1"/>
    <col min="12046" max="12046" width="23.453125" style="1" customWidth="1"/>
    <col min="12047" max="12047" width="23.54296875" style="1" customWidth="1"/>
    <col min="12048" max="12291" width="9.453125" style="1"/>
    <col min="12292" max="12292" width="6" style="1" customWidth="1"/>
    <col min="12293" max="12293" width="13.54296875" style="1" customWidth="1"/>
    <col min="12294" max="12294" width="24" style="1" customWidth="1"/>
    <col min="12295" max="12295" width="16" style="1" customWidth="1"/>
    <col min="12296" max="12296" width="20.453125" style="1" customWidth="1"/>
    <col min="12297" max="12299" width="12.453125" style="1" customWidth="1"/>
    <col min="12300" max="12300" width="18.54296875" style="1" customWidth="1"/>
    <col min="12301" max="12301" width="9.453125" style="1"/>
    <col min="12302" max="12302" width="23.453125" style="1" customWidth="1"/>
    <col min="12303" max="12303" width="23.54296875" style="1" customWidth="1"/>
    <col min="12304" max="12547" width="9.453125" style="1"/>
    <col min="12548" max="12548" width="6" style="1" customWidth="1"/>
    <col min="12549" max="12549" width="13.54296875" style="1" customWidth="1"/>
    <col min="12550" max="12550" width="24" style="1" customWidth="1"/>
    <col min="12551" max="12551" width="16" style="1" customWidth="1"/>
    <col min="12552" max="12552" width="20.453125" style="1" customWidth="1"/>
    <col min="12553" max="12555" width="12.453125" style="1" customWidth="1"/>
    <col min="12556" max="12556" width="18.54296875" style="1" customWidth="1"/>
    <col min="12557" max="12557" width="9.453125" style="1"/>
    <col min="12558" max="12558" width="23.453125" style="1" customWidth="1"/>
    <col min="12559" max="12559" width="23.54296875" style="1" customWidth="1"/>
    <col min="12560" max="12803" width="9.453125" style="1"/>
    <col min="12804" max="12804" width="6" style="1" customWidth="1"/>
    <col min="12805" max="12805" width="13.54296875" style="1" customWidth="1"/>
    <col min="12806" max="12806" width="24" style="1" customWidth="1"/>
    <col min="12807" max="12807" width="16" style="1" customWidth="1"/>
    <col min="12808" max="12808" width="20.453125" style="1" customWidth="1"/>
    <col min="12809" max="12811" width="12.453125" style="1" customWidth="1"/>
    <col min="12812" max="12812" width="18.54296875" style="1" customWidth="1"/>
    <col min="12813" max="12813" width="9.453125" style="1"/>
    <col min="12814" max="12814" width="23.453125" style="1" customWidth="1"/>
    <col min="12815" max="12815" width="23.54296875" style="1" customWidth="1"/>
    <col min="12816" max="13059" width="9.453125" style="1"/>
    <col min="13060" max="13060" width="6" style="1" customWidth="1"/>
    <col min="13061" max="13061" width="13.54296875" style="1" customWidth="1"/>
    <col min="13062" max="13062" width="24" style="1" customWidth="1"/>
    <col min="13063" max="13063" width="16" style="1" customWidth="1"/>
    <col min="13064" max="13064" width="20.453125" style="1" customWidth="1"/>
    <col min="13065" max="13067" width="12.453125" style="1" customWidth="1"/>
    <col min="13068" max="13068" width="18.54296875" style="1" customWidth="1"/>
    <col min="13069" max="13069" width="9.453125" style="1"/>
    <col min="13070" max="13070" width="23.453125" style="1" customWidth="1"/>
    <col min="13071" max="13071" width="23.54296875" style="1" customWidth="1"/>
    <col min="13072" max="13315" width="9.453125" style="1"/>
    <col min="13316" max="13316" width="6" style="1" customWidth="1"/>
    <col min="13317" max="13317" width="13.54296875" style="1" customWidth="1"/>
    <col min="13318" max="13318" width="24" style="1" customWidth="1"/>
    <col min="13319" max="13319" width="16" style="1" customWidth="1"/>
    <col min="13320" max="13320" width="20.453125" style="1" customWidth="1"/>
    <col min="13321" max="13323" width="12.453125" style="1" customWidth="1"/>
    <col min="13324" max="13324" width="18.54296875" style="1" customWidth="1"/>
    <col min="13325" max="13325" width="9.453125" style="1"/>
    <col min="13326" max="13326" width="23.453125" style="1" customWidth="1"/>
    <col min="13327" max="13327" width="23.54296875" style="1" customWidth="1"/>
    <col min="13328" max="13571" width="9.453125" style="1"/>
    <col min="13572" max="13572" width="6" style="1" customWidth="1"/>
    <col min="13573" max="13573" width="13.54296875" style="1" customWidth="1"/>
    <col min="13574" max="13574" width="24" style="1" customWidth="1"/>
    <col min="13575" max="13575" width="16" style="1" customWidth="1"/>
    <col min="13576" max="13576" width="20.453125" style="1" customWidth="1"/>
    <col min="13577" max="13579" width="12.453125" style="1" customWidth="1"/>
    <col min="13580" max="13580" width="18.54296875" style="1" customWidth="1"/>
    <col min="13581" max="13581" width="9.453125" style="1"/>
    <col min="13582" max="13582" width="23.453125" style="1" customWidth="1"/>
    <col min="13583" max="13583" width="23.54296875" style="1" customWidth="1"/>
    <col min="13584" max="13827" width="9.453125" style="1"/>
    <col min="13828" max="13828" width="6" style="1" customWidth="1"/>
    <col min="13829" max="13829" width="13.54296875" style="1" customWidth="1"/>
    <col min="13830" max="13830" width="24" style="1" customWidth="1"/>
    <col min="13831" max="13831" width="16" style="1" customWidth="1"/>
    <col min="13832" max="13832" width="20.453125" style="1" customWidth="1"/>
    <col min="13833" max="13835" width="12.453125" style="1" customWidth="1"/>
    <col min="13836" max="13836" width="18.54296875" style="1" customWidth="1"/>
    <col min="13837" max="13837" width="9.453125" style="1"/>
    <col min="13838" max="13838" width="23.453125" style="1" customWidth="1"/>
    <col min="13839" max="13839" width="23.54296875" style="1" customWidth="1"/>
    <col min="13840" max="14083" width="9.453125" style="1"/>
    <col min="14084" max="14084" width="6" style="1" customWidth="1"/>
    <col min="14085" max="14085" width="13.54296875" style="1" customWidth="1"/>
    <col min="14086" max="14086" width="24" style="1" customWidth="1"/>
    <col min="14087" max="14087" width="16" style="1" customWidth="1"/>
    <col min="14088" max="14088" width="20.453125" style="1" customWidth="1"/>
    <col min="14089" max="14091" width="12.453125" style="1" customWidth="1"/>
    <col min="14092" max="14092" width="18.54296875" style="1" customWidth="1"/>
    <col min="14093" max="14093" width="9.453125" style="1"/>
    <col min="14094" max="14094" width="23.453125" style="1" customWidth="1"/>
    <col min="14095" max="14095" width="23.54296875" style="1" customWidth="1"/>
    <col min="14096" max="14339" width="9.453125" style="1"/>
    <col min="14340" max="14340" width="6" style="1" customWidth="1"/>
    <col min="14341" max="14341" width="13.54296875" style="1" customWidth="1"/>
    <col min="14342" max="14342" width="24" style="1" customWidth="1"/>
    <col min="14343" max="14343" width="16" style="1" customWidth="1"/>
    <col min="14344" max="14344" width="20.453125" style="1" customWidth="1"/>
    <col min="14345" max="14347" width="12.453125" style="1" customWidth="1"/>
    <col min="14348" max="14348" width="18.54296875" style="1" customWidth="1"/>
    <col min="14349" max="14349" width="9.453125" style="1"/>
    <col min="14350" max="14350" width="23.453125" style="1" customWidth="1"/>
    <col min="14351" max="14351" width="23.54296875" style="1" customWidth="1"/>
    <col min="14352" max="14595" width="9.453125" style="1"/>
    <col min="14596" max="14596" width="6" style="1" customWidth="1"/>
    <col min="14597" max="14597" width="13.54296875" style="1" customWidth="1"/>
    <col min="14598" max="14598" width="24" style="1" customWidth="1"/>
    <col min="14599" max="14599" width="16" style="1" customWidth="1"/>
    <col min="14600" max="14600" width="20.453125" style="1" customWidth="1"/>
    <col min="14601" max="14603" width="12.453125" style="1" customWidth="1"/>
    <col min="14604" max="14604" width="18.54296875" style="1" customWidth="1"/>
    <col min="14605" max="14605" width="9.453125" style="1"/>
    <col min="14606" max="14606" width="23.453125" style="1" customWidth="1"/>
    <col min="14607" max="14607" width="23.54296875" style="1" customWidth="1"/>
    <col min="14608" max="14851" width="9.453125" style="1"/>
    <col min="14852" max="14852" width="6" style="1" customWidth="1"/>
    <col min="14853" max="14853" width="13.54296875" style="1" customWidth="1"/>
    <col min="14854" max="14854" width="24" style="1" customWidth="1"/>
    <col min="14855" max="14855" width="16" style="1" customWidth="1"/>
    <col min="14856" max="14856" width="20.453125" style="1" customWidth="1"/>
    <col min="14857" max="14859" width="12.453125" style="1" customWidth="1"/>
    <col min="14860" max="14860" width="18.54296875" style="1" customWidth="1"/>
    <col min="14861" max="14861" width="9.453125" style="1"/>
    <col min="14862" max="14862" width="23.453125" style="1" customWidth="1"/>
    <col min="14863" max="14863" width="23.54296875" style="1" customWidth="1"/>
    <col min="14864" max="15107" width="9.453125" style="1"/>
    <col min="15108" max="15108" width="6" style="1" customWidth="1"/>
    <col min="15109" max="15109" width="13.54296875" style="1" customWidth="1"/>
    <col min="15110" max="15110" width="24" style="1" customWidth="1"/>
    <col min="15111" max="15111" width="16" style="1" customWidth="1"/>
    <col min="15112" max="15112" width="20.453125" style="1" customWidth="1"/>
    <col min="15113" max="15115" width="12.453125" style="1" customWidth="1"/>
    <col min="15116" max="15116" width="18.54296875" style="1" customWidth="1"/>
    <col min="15117" max="15117" width="9.453125" style="1"/>
    <col min="15118" max="15118" width="23.453125" style="1" customWidth="1"/>
    <col min="15119" max="15119" width="23.54296875" style="1" customWidth="1"/>
    <col min="15120" max="15363" width="9.453125" style="1"/>
    <col min="15364" max="15364" width="6" style="1" customWidth="1"/>
    <col min="15365" max="15365" width="13.54296875" style="1" customWidth="1"/>
    <col min="15366" max="15366" width="24" style="1" customWidth="1"/>
    <col min="15367" max="15367" width="16" style="1" customWidth="1"/>
    <col min="15368" max="15368" width="20.453125" style="1" customWidth="1"/>
    <col min="15369" max="15371" width="12.453125" style="1" customWidth="1"/>
    <col min="15372" max="15372" width="18.54296875" style="1" customWidth="1"/>
    <col min="15373" max="15373" width="9.453125" style="1"/>
    <col min="15374" max="15374" width="23.453125" style="1" customWidth="1"/>
    <col min="15375" max="15375" width="23.54296875" style="1" customWidth="1"/>
    <col min="15376" max="15619" width="9.453125" style="1"/>
    <col min="15620" max="15620" width="6" style="1" customWidth="1"/>
    <col min="15621" max="15621" width="13.54296875" style="1" customWidth="1"/>
    <col min="15622" max="15622" width="24" style="1" customWidth="1"/>
    <col min="15623" max="15623" width="16" style="1" customWidth="1"/>
    <col min="15624" max="15624" width="20.453125" style="1" customWidth="1"/>
    <col min="15625" max="15627" width="12.453125" style="1" customWidth="1"/>
    <col min="15628" max="15628" width="18.54296875" style="1" customWidth="1"/>
    <col min="15629" max="15629" width="9.453125" style="1"/>
    <col min="15630" max="15630" width="23.453125" style="1" customWidth="1"/>
    <col min="15631" max="15631" width="23.54296875" style="1" customWidth="1"/>
    <col min="15632" max="15875" width="9.453125" style="1"/>
    <col min="15876" max="15876" width="6" style="1" customWidth="1"/>
    <col min="15877" max="15877" width="13.54296875" style="1" customWidth="1"/>
    <col min="15878" max="15878" width="24" style="1" customWidth="1"/>
    <col min="15879" max="15879" width="16" style="1" customWidth="1"/>
    <col min="15880" max="15880" width="20.453125" style="1" customWidth="1"/>
    <col min="15881" max="15883" width="12.453125" style="1" customWidth="1"/>
    <col min="15884" max="15884" width="18.54296875" style="1" customWidth="1"/>
    <col min="15885" max="15885" width="9.453125" style="1"/>
    <col min="15886" max="15886" width="23.453125" style="1" customWidth="1"/>
    <col min="15887" max="15887" width="23.54296875" style="1" customWidth="1"/>
    <col min="15888" max="16131" width="9.453125" style="1"/>
    <col min="16132" max="16132" width="6" style="1" customWidth="1"/>
    <col min="16133" max="16133" width="13.54296875" style="1" customWidth="1"/>
    <col min="16134" max="16134" width="24" style="1" customWidth="1"/>
    <col min="16135" max="16135" width="16" style="1" customWidth="1"/>
    <col min="16136" max="16136" width="20.453125" style="1" customWidth="1"/>
    <col min="16137" max="16139" width="12.453125" style="1" customWidth="1"/>
    <col min="16140" max="16140" width="18.54296875" style="1" customWidth="1"/>
    <col min="16141" max="16141" width="9.453125" style="1"/>
    <col min="16142" max="16142" width="23.453125" style="1" customWidth="1"/>
    <col min="16143" max="16143" width="23.54296875" style="1" customWidth="1"/>
    <col min="16144" max="16384" width="9.453125" style="1"/>
  </cols>
  <sheetData>
    <row r="6" spans="2:15" ht="21" customHeight="1" x14ac:dyDescent="0.25">
      <c r="B6" s="270" t="s">
        <v>100</v>
      </c>
      <c r="C6" s="270"/>
      <c r="D6" s="270"/>
      <c r="E6" s="270"/>
      <c r="F6" s="270"/>
      <c r="G6" s="270"/>
      <c r="H6" s="270"/>
      <c r="I6" s="551" t="str">
        <f>VZI!E4</f>
        <v>c3330-22-primer/1</v>
      </c>
      <c r="J6" s="552"/>
      <c r="K6" s="270"/>
      <c r="L6" s="270"/>
      <c r="M6" s="270"/>
      <c r="N6" s="270"/>
    </row>
    <row r="7" spans="2:15" ht="13" x14ac:dyDescent="0.25">
      <c r="B7" s="556" t="s">
        <v>142</v>
      </c>
      <c r="C7" s="556"/>
      <c r="D7" s="556"/>
      <c r="E7" s="556"/>
      <c r="F7" s="556"/>
      <c r="G7" s="556"/>
      <c r="H7" s="556"/>
      <c r="I7" s="556"/>
      <c r="J7" s="556"/>
      <c r="K7" s="556"/>
      <c r="L7" s="556"/>
      <c r="M7" s="556"/>
      <c r="N7" s="556"/>
    </row>
    <row r="9" spans="2:15" ht="13" x14ac:dyDescent="0.25">
      <c r="B9" s="253" t="s">
        <v>150</v>
      </c>
      <c r="C9" s="237"/>
      <c r="O9" s="97"/>
    </row>
    <row r="10" spans="2:15" ht="15" customHeight="1" x14ac:dyDescent="0.25">
      <c r="B10" s="553" t="s">
        <v>67</v>
      </c>
      <c r="C10" s="553" t="s">
        <v>151</v>
      </c>
      <c r="D10" s="557" t="s">
        <v>152</v>
      </c>
      <c r="E10" s="553" t="s">
        <v>153</v>
      </c>
      <c r="F10" s="553" t="s">
        <v>14</v>
      </c>
      <c r="G10" s="553" t="s">
        <v>68</v>
      </c>
      <c r="H10" s="230"/>
      <c r="I10" s="557" t="s">
        <v>69</v>
      </c>
      <c r="J10" s="553" t="s">
        <v>70</v>
      </c>
      <c r="K10" s="557" t="s">
        <v>141</v>
      </c>
      <c r="L10" s="553" t="s">
        <v>72</v>
      </c>
      <c r="M10" s="553"/>
      <c r="N10" s="553" t="s">
        <v>73</v>
      </c>
      <c r="O10" s="74"/>
    </row>
    <row r="11" spans="2:15" ht="32.25" customHeight="1" x14ac:dyDescent="0.25">
      <c r="B11" s="553"/>
      <c r="C11" s="553"/>
      <c r="D11" s="558"/>
      <c r="E11" s="553"/>
      <c r="F11" s="553"/>
      <c r="G11" s="553"/>
      <c r="H11" s="231" t="s">
        <v>154</v>
      </c>
      <c r="I11" s="558"/>
      <c r="J11" s="553"/>
      <c r="K11" s="558"/>
      <c r="L11" s="553"/>
      <c r="M11" s="553"/>
      <c r="N11" s="553"/>
      <c r="O11" s="74"/>
    </row>
    <row r="12" spans="2:15" ht="13" x14ac:dyDescent="0.3">
      <c r="B12" s="553"/>
      <c r="C12" s="553"/>
      <c r="D12" s="559"/>
      <c r="E12" s="553"/>
      <c r="F12" s="553"/>
      <c r="G12" s="553"/>
      <c r="H12" s="232"/>
      <c r="I12" s="559"/>
      <c r="J12" s="553"/>
      <c r="K12" s="559"/>
      <c r="L12" s="88" t="s">
        <v>74</v>
      </c>
      <c r="M12" s="88" t="s">
        <v>75</v>
      </c>
      <c r="N12" s="553"/>
    </row>
    <row r="13" spans="2:15" s="85" customFormat="1" ht="20.25" customHeight="1" x14ac:dyDescent="0.3">
      <c r="B13" s="554" t="s">
        <v>76</v>
      </c>
      <c r="C13" s="555"/>
      <c r="D13" s="555"/>
      <c r="E13" s="555"/>
      <c r="F13" s="136"/>
      <c r="G13" s="68"/>
      <c r="H13" s="68"/>
      <c r="I13" s="68"/>
      <c r="J13" s="68"/>
      <c r="K13" s="68"/>
      <c r="L13" s="69"/>
      <c r="M13" s="69"/>
      <c r="N13" s="68"/>
    </row>
    <row r="14" spans="2:15" x14ac:dyDescent="0.25">
      <c r="B14" s="70"/>
      <c r="C14" s="70"/>
      <c r="D14" s="70"/>
      <c r="E14" s="70"/>
      <c r="F14" s="70"/>
      <c r="G14" s="70"/>
      <c r="H14" s="70"/>
      <c r="I14" s="71"/>
      <c r="J14" s="71"/>
      <c r="K14" s="71"/>
      <c r="L14" s="70"/>
      <c r="M14" s="70"/>
      <c r="N14" s="70"/>
    </row>
    <row r="15" spans="2:15" x14ac:dyDescent="0.25">
      <c r="B15" s="70"/>
      <c r="C15" s="70"/>
      <c r="D15" s="70"/>
      <c r="E15" s="70"/>
      <c r="F15" s="70"/>
      <c r="G15" s="70"/>
      <c r="H15" s="70"/>
      <c r="I15" s="71"/>
      <c r="J15" s="71"/>
      <c r="K15" s="71"/>
      <c r="L15" s="70"/>
      <c r="M15" s="70"/>
      <c r="N15" s="70"/>
    </row>
    <row r="16" spans="2:15" ht="13" thickBot="1" x14ac:dyDescent="0.3">
      <c r="B16" s="72"/>
      <c r="C16" s="72"/>
      <c r="D16" s="72"/>
      <c r="E16" s="72"/>
      <c r="F16" s="72"/>
      <c r="G16" s="72"/>
      <c r="H16" s="72"/>
      <c r="I16" s="73"/>
      <c r="J16" s="73"/>
      <c r="K16" s="73"/>
      <c r="L16" s="72"/>
      <c r="M16" s="72"/>
      <c r="N16" s="72"/>
    </row>
    <row r="17" spans="2:14" ht="13.5" thickTop="1" x14ac:dyDescent="0.3">
      <c r="B17" s="74"/>
      <c r="C17" s="74"/>
      <c r="D17" s="74"/>
      <c r="E17" s="74"/>
      <c r="F17" s="74"/>
      <c r="G17" s="74"/>
      <c r="H17" s="74"/>
      <c r="I17" s="75"/>
      <c r="J17" s="76"/>
      <c r="K17" s="76"/>
      <c r="L17" s="77"/>
    </row>
    <row r="18" spans="2:14" x14ac:dyDescent="0.25">
      <c r="B18" s="74"/>
      <c r="C18" s="74"/>
      <c r="D18" s="74"/>
      <c r="E18" s="74"/>
      <c r="F18" s="74"/>
      <c r="G18" s="74"/>
      <c r="H18" s="74"/>
      <c r="I18" s="74"/>
      <c r="J18" s="74"/>
      <c r="K18" s="74"/>
      <c r="L18" s="74"/>
    </row>
    <row r="19" spans="2:14" ht="21" customHeight="1" x14ac:dyDescent="0.3">
      <c r="B19" s="78" t="s">
        <v>77</v>
      </c>
      <c r="C19" s="79"/>
      <c r="D19" s="79"/>
      <c r="E19" s="79"/>
      <c r="F19" s="79"/>
      <c r="G19" s="79"/>
      <c r="H19" s="79"/>
      <c r="I19" s="80">
        <f>SUM(I14:I16)</f>
        <v>0</v>
      </c>
      <c r="J19" s="80">
        <f>SUM(J14:J16)</f>
        <v>0</v>
      </c>
      <c r="K19" s="80">
        <f>SUM(K14:K16)</f>
        <v>0</v>
      </c>
      <c r="L19" s="79"/>
      <c r="M19" s="80">
        <f>SUM(M14:M16)</f>
        <v>0</v>
      </c>
      <c r="N19" s="79"/>
    </row>
    <row r="22" spans="2:14" ht="14" x14ac:dyDescent="0.3">
      <c r="B22" s="1" t="s">
        <v>78</v>
      </c>
      <c r="G22" s="235"/>
      <c r="H22" s="235"/>
      <c r="L22" s="275" t="s">
        <v>3</v>
      </c>
    </row>
    <row r="24" spans="2:14" x14ac:dyDescent="0.25">
      <c r="L24" s="278"/>
      <c r="M24" s="278"/>
      <c r="N24" s="278"/>
    </row>
    <row r="25" spans="2:14" x14ac:dyDescent="0.25">
      <c r="I25" s="98"/>
      <c r="J25" s="98"/>
      <c r="K25" s="98"/>
    </row>
  </sheetData>
  <mergeCells count="14">
    <mergeCell ref="I6:J6"/>
    <mergeCell ref="L10:M11"/>
    <mergeCell ref="N10:N12"/>
    <mergeCell ref="B13:E13"/>
    <mergeCell ref="B7:N7"/>
    <mergeCell ref="B10:B12"/>
    <mergeCell ref="C10:C12"/>
    <mergeCell ref="D10:D12"/>
    <mergeCell ref="E10:E12"/>
    <mergeCell ref="G10:G12"/>
    <mergeCell ref="I10:I12"/>
    <mergeCell ref="J10:J12"/>
    <mergeCell ref="K10:K12"/>
    <mergeCell ref="F10:F12"/>
  </mergeCells>
  <pageMargins left="0.70866141732283472" right="0.70866141732283472" top="0.74803149606299213" bottom="0.74803149606299213" header="0.31496062992125984" footer="0.31496062992125984"/>
  <pageSetup paperSize="9" scale="67" orientation="landscape" horizontalDpi="4294967294" verticalDpi="4294967294"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6:O25"/>
  <sheetViews>
    <sheetView zoomScaleNormal="100" workbookViewId="0">
      <selection activeCell="D23" sqref="D23"/>
    </sheetView>
  </sheetViews>
  <sheetFormatPr defaultRowHeight="12.5" x14ac:dyDescent="0.25"/>
  <cols>
    <col min="1" max="1" width="9.08984375" style="1"/>
    <col min="2" max="2" width="6" style="1" customWidth="1"/>
    <col min="3" max="3" width="13.54296875" style="1" customWidth="1"/>
    <col min="4" max="4" width="24" style="1" customWidth="1"/>
    <col min="5" max="5" width="16" style="1" customWidth="1"/>
    <col min="6" max="6" width="20.453125" style="1" customWidth="1"/>
    <col min="7" max="7" width="11.453125" style="1" customWidth="1"/>
    <col min="8" max="8" width="14.54296875" style="1" customWidth="1"/>
    <col min="9" max="11" width="12.453125" style="1" customWidth="1"/>
    <col min="12" max="12" width="11.453125" style="1" customWidth="1"/>
    <col min="13" max="13" width="19.453125" style="1" customWidth="1"/>
    <col min="14" max="14" width="23.453125" style="1" customWidth="1"/>
    <col min="15" max="15" width="23.54296875" style="1" customWidth="1"/>
    <col min="16" max="259" width="9.453125" style="1"/>
    <col min="260" max="260" width="6" style="1" customWidth="1"/>
    <col min="261" max="261" width="13.54296875" style="1" customWidth="1"/>
    <col min="262" max="262" width="24" style="1" customWidth="1"/>
    <col min="263" max="263" width="16" style="1" customWidth="1"/>
    <col min="264" max="264" width="20.453125" style="1" customWidth="1"/>
    <col min="265" max="267" width="12.453125" style="1" customWidth="1"/>
    <col min="268" max="268" width="18.54296875" style="1" customWidth="1"/>
    <col min="269" max="269" width="9.453125" style="1"/>
    <col min="270" max="270" width="23.453125" style="1" customWidth="1"/>
    <col min="271" max="271" width="23.54296875" style="1" customWidth="1"/>
    <col min="272" max="515" width="9.453125" style="1"/>
    <col min="516" max="516" width="6" style="1" customWidth="1"/>
    <col min="517" max="517" width="13.54296875" style="1" customWidth="1"/>
    <col min="518" max="518" width="24" style="1" customWidth="1"/>
    <col min="519" max="519" width="16" style="1" customWidth="1"/>
    <col min="520" max="520" width="20.453125" style="1" customWidth="1"/>
    <col min="521" max="523" width="12.453125" style="1" customWidth="1"/>
    <col min="524" max="524" width="18.54296875" style="1" customWidth="1"/>
    <col min="525" max="525" width="9.453125" style="1"/>
    <col min="526" max="526" width="23.453125" style="1" customWidth="1"/>
    <col min="527" max="527" width="23.54296875" style="1" customWidth="1"/>
    <col min="528" max="771" width="9.453125" style="1"/>
    <col min="772" max="772" width="6" style="1" customWidth="1"/>
    <col min="773" max="773" width="13.54296875" style="1" customWidth="1"/>
    <col min="774" max="774" width="24" style="1" customWidth="1"/>
    <col min="775" max="775" width="16" style="1" customWidth="1"/>
    <col min="776" max="776" width="20.453125" style="1" customWidth="1"/>
    <col min="777" max="779" width="12.453125" style="1" customWidth="1"/>
    <col min="780" max="780" width="18.54296875" style="1" customWidth="1"/>
    <col min="781" max="781" width="9.453125" style="1"/>
    <col min="782" max="782" width="23.453125" style="1" customWidth="1"/>
    <col min="783" max="783" width="23.54296875" style="1" customWidth="1"/>
    <col min="784" max="1027" width="9.453125" style="1"/>
    <col min="1028" max="1028" width="6" style="1" customWidth="1"/>
    <col min="1029" max="1029" width="13.54296875" style="1" customWidth="1"/>
    <col min="1030" max="1030" width="24" style="1" customWidth="1"/>
    <col min="1031" max="1031" width="16" style="1" customWidth="1"/>
    <col min="1032" max="1032" width="20.453125" style="1" customWidth="1"/>
    <col min="1033" max="1035" width="12.453125" style="1" customWidth="1"/>
    <col min="1036" max="1036" width="18.54296875" style="1" customWidth="1"/>
    <col min="1037" max="1037" width="9.453125" style="1"/>
    <col min="1038" max="1038" width="23.453125" style="1" customWidth="1"/>
    <col min="1039" max="1039" width="23.54296875" style="1" customWidth="1"/>
    <col min="1040" max="1283" width="9.453125" style="1"/>
    <col min="1284" max="1284" width="6" style="1" customWidth="1"/>
    <col min="1285" max="1285" width="13.54296875" style="1" customWidth="1"/>
    <col min="1286" max="1286" width="24" style="1" customWidth="1"/>
    <col min="1287" max="1287" width="16" style="1" customWidth="1"/>
    <col min="1288" max="1288" width="20.453125" style="1" customWidth="1"/>
    <col min="1289" max="1291" width="12.453125" style="1" customWidth="1"/>
    <col min="1292" max="1292" width="18.54296875" style="1" customWidth="1"/>
    <col min="1293" max="1293" width="9.453125" style="1"/>
    <col min="1294" max="1294" width="23.453125" style="1" customWidth="1"/>
    <col min="1295" max="1295" width="23.54296875" style="1" customWidth="1"/>
    <col min="1296" max="1539" width="9.453125" style="1"/>
    <col min="1540" max="1540" width="6" style="1" customWidth="1"/>
    <col min="1541" max="1541" width="13.54296875" style="1" customWidth="1"/>
    <col min="1542" max="1542" width="24" style="1" customWidth="1"/>
    <col min="1543" max="1543" width="16" style="1" customWidth="1"/>
    <col min="1544" max="1544" width="20.453125" style="1" customWidth="1"/>
    <col min="1545" max="1547" width="12.453125" style="1" customWidth="1"/>
    <col min="1548" max="1548" width="18.54296875" style="1" customWidth="1"/>
    <col min="1549" max="1549" width="9.453125" style="1"/>
    <col min="1550" max="1550" width="23.453125" style="1" customWidth="1"/>
    <col min="1551" max="1551" width="23.54296875" style="1" customWidth="1"/>
    <col min="1552" max="1795" width="9.453125" style="1"/>
    <col min="1796" max="1796" width="6" style="1" customWidth="1"/>
    <col min="1797" max="1797" width="13.54296875" style="1" customWidth="1"/>
    <col min="1798" max="1798" width="24" style="1" customWidth="1"/>
    <col min="1799" max="1799" width="16" style="1" customWidth="1"/>
    <col min="1800" max="1800" width="20.453125" style="1" customWidth="1"/>
    <col min="1801" max="1803" width="12.453125" style="1" customWidth="1"/>
    <col min="1804" max="1804" width="18.54296875" style="1" customWidth="1"/>
    <col min="1805" max="1805" width="9.453125" style="1"/>
    <col min="1806" max="1806" width="23.453125" style="1" customWidth="1"/>
    <col min="1807" max="1807" width="23.54296875" style="1" customWidth="1"/>
    <col min="1808" max="2051" width="9.453125" style="1"/>
    <col min="2052" max="2052" width="6" style="1" customWidth="1"/>
    <col min="2053" max="2053" width="13.54296875" style="1" customWidth="1"/>
    <col min="2054" max="2054" width="24" style="1" customWidth="1"/>
    <col min="2055" max="2055" width="16" style="1" customWidth="1"/>
    <col min="2056" max="2056" width="20.453125" style="1" customWidth="1"/>
    <col min="2057" max="2059" width="12.453125" style="1" customWidth="1"/>
    <col min="2060" max="2060" width="18.54296875" style="1" customWidth="1"/>
    <col min="2061" max="2061" width="9.453125" style="1"/>
    <col min="2062" max="2062" width="23.453125" style="1" customWidth="1"/>
    <col min="2063" max="2063" width="23.54296875" style="1" customWidth="1"/>
    <col min="2064" max="2307" width="9.453125" style="1"/>
    <col min="2308" max="2308" width="6" style="1" customWidth="1"/>
    <col min="2309" max="2309" width="13.54296875" style="1" customWidth="1"/>
    <col min="2310" max="2310" width="24" style="1" customWidth="1"/>
    <col min="2311" max="2311" width="16" style="1" customWidth="1"/>
    <col min="2312" max="2312" width="20.453125" style="1" customWidth="1"/>
    <col min="2313" max="2315" width="12.453125" style="1" customWidth="1"/>
    <col min="2316" max="2316" width="18.54296875" style="1" customWidth="1"/>
    <col min="2317" max="2317" width="9.453125" style="1"/>
    <col min="2318" max="2318" width="23.453125" style="1" customWidth="1"/>
    <col min="2319" max="2319" width="23.54296875" style="1" customWidth="1"/>
    <col min="2320" max="2563" width="9.453125" style="1"/>
    <col min="2564" max="2564" width="6" style="1" customWidth="1"/>
    <col min="2565" max="2565" width="13.54296875" style="1" customWidth="1"/>
    <col min="2566" max="2566" width="24" style="1" customWidth="1"/>
    <col min="2567" max="2567" width="16" style="1" customWidth="1"/>
    <col min="2568" max="2568" width="20.453125" style="1" customWidth="1"/>
    <col min="2569" max="2571" width="12.453125" style="1" customWidth="1"/>
    <col min="2572" max="2572" width="18.54296875" style="1" customWidth="1"/>
    <col min="2573" max="2573" width="9.453125" style="1"/>
    <col min="2574" max="2574" width="23.453125" style="1" customWidth="1"/>
    <col min="2575" max="2575" width="23.54296875" style="1" customWidth="1"/>
    <col min="2576" max="2819" width="9.453125" style="1"/>
    <col min="2820" max="2820" width="6" style="1" customWidth="1"/>
    <col min="2821" max="2821" width="13.54296875" style="1" customWidth="1"/>
    <col min="2822" max="2822" width="24" style="1" customWidth="1"/>
    <col min="2823" max="2823" width="16" style="1" customWidth="1"/>
    <col min="2824" max="2824" width="20.453125" style="1" customWidth="1"/>
    <col min="2825" max="2827" width="12.453125" style="1" customWidth="1"/>
    <col min="2828" max="2828" width="18.54296875" style="1" customWidth="1"/>
    <col min="2829" max="2829" width="9.453125" style="1"/>
    <col min="2830" max="2830" width="23.453125" style="1" customWidth="1"/>
    <col min="2831" max="2831" width="23.54296875" style="1" customWidth="1"/>
    <col min="2832" max="3075" width="9.453125" style="1"/>
    <col min="3076" max="3076" width="6" style="1" customWidth="1"/>
    <col min="3077" max="3077" width="13.54296875" style="1" customWidth="1"/>
    <col min="3078" max="3078" width="24" style="1" customWidth="1"/>
    <col min="3079" max="3079" width="16" style="1" customWidth="1"/>
    <col min="3080" max="3080" width="20.453125" style="1" customWidth="1"/>
    <col min="3081" max="3083" width="12.453125" style="1" customWidth="1"/>
    <col min="3084" max="3084" width="18.54296875" style="1" customWidth="1"/>
    <col min="3085" max="3085" width="9.453125" style="1"/>
    <col min="3086" max="3086" width="23.453125" style="1" customWidth="1"/>
    <col min="3087" max="3087" width="23.54296875" style="1" customWidth="1"/>
    <col min="3088" max="3331" width="9.453125" style="1"/>
    <col min="3332" max="3332" width="6" style="1" customWidth="1"/>
    <col min="3333" max="3333" width="13.54296875" style="1" customWidth="1"/>
    <col min="3334" max="3334" width="24" style="1" customWidth="1"/>
    <col min="3335" max="3335" width="16" style="1" customWidth="1"/>
    <col min="3336" max="3336" width="20.453125" style="1" customWidth="1"/>
    <col min="3337" max="3339" width="12.453125" style="1" customWidth="1"/>
    <col min="3340" max="3340" width="18.54296875" style="1" customWidth="1"/>
    <col min="3341" max="3341" width="9.453125" style="1"/>
    <col min="3342" max="3342" width="23.453125" style="1" customWidth="1"/>
    <col min="3343" max="3343" width="23.54296875" style="1" customWidth="1"/>
    <col min="3344" max="3587" width="9.453125" style="1"/>
    <col min="3588" max="3588" width="6" style="1" customWidth="1"/>
    <col min="3589" max="3589" width="13.54296875" style="1" customWidth="1"/>
    <col min="3590" max="3590" width="24" style="1" customWidth="1"/>
    <col min="3591" max="3591" width="16" style="1" customWidth="1"/>
    <col min="3592" max="3592" width="20.453125" style="1" customWidth="1"/>
    <col min="3593" max="3595" width="12.453125" style="1" customWidth="1"/>
    <col min="3596" max="3596" width="18.54296875" style="1" customWidth="1"/>
    <col min="3597" max="3597" width="9.453125" style="1"/>
    <col min="3598" max="3598" width="23.453125" style="1" customWidth="1"/>
    <col min="3599" max="3599" width="23.54296875" style="1" customWidth="1"/>
    <col min="3600" max="3843" width="9.453125" style="1"/>
    <col min="3844" max="3844" width="6" style="1" customWidth="1"/>
    <col min="3845" max="3845" width="13.54296875" style="1" customWidth="1"/>
    <col min="3846" max="3846" width="24" style="1" customWidth="1"/>
    <col min="3847" max="3847" width="16" style="1" customWidth="1"/>
    <col min="3848" max="3848" width="20.453125" style="1" customWidth="1"/>
    <col min="3849" max="3851" width="12.453125" style="1" customWidth="1"/>
    <col min="3852" max="3852" width="18.54296875" style="1" customWidth="1"/>
    <col min="3853" max="3853" width="9.453125" style="1"/>
    <col min="3854" max="3854" width="23.453125" style="1" customWidth="1"/>
    <col min="3855" max="3855" width="23.54296875" style="1" customWidth="1"/>
    <col min="3856" max="4099" width="9.453125" style="1"/>
    <col min="4100" max="4100" width="6" style="1" customWidth="1"/>
    <col min="4101" max="4101" width="13.54296875" style="1" customWidth="1"/>
    <col min="4102" max="4102" width="24" style="1" customWidth="1"/>
    <col min="4103" max="4103" width="16" style="1" customWidth="1"/>
    <col min="4104" max="4104" width="20.453125" style="1" customWidth="1"/>
    <col min="4105" max="4107" width="12.453125" style="1" customWidth="1"/>
    <col min="4108" max="4108" width="18.54296875" style="1" customWidth="1"/>
    <col min="4109" max="4109" width="9.453125" style="1"/>
    <col min="4110" max="4110" width="23.453125" style="1" customWidth="1"/>
    <col min="4111" max="4111" width="23.54296875" style="1" customWidth="1"/>
    <col min="4112" max="4355" width="9.453125" style="1"/>
    <col min="4356" max="4356" width="6" style="1" customWidth="1"/>
    <col min="4357" max="4357" width="13.54296875" style="1" customWidth="1"/>
    <col min="4358" max="4358" width="24" style="1" customWidth="1"/>
    <col min="4359" max="4359" width="16" style="1" customWidth="1"/>
    <col min="4360" max="4360" width="20.453125" style="1" customWidth="1"/>
    <col min="4361" max="4363" width="12.453125" style="1" customWidth="1"/>
    <col min="4364" max="4364" width="18.54296875" style="1" customWidth="1"/>
    <col min="4365" max="4365" width="9.453125" style="1"/>
    <col min="4366" max="4366" width="23.453125" style="1" customWidth="1"/>
    <col min="4367" max="4367" width="23.54296875" style="1" customWidth="1"/>
    <col min="4368" max="4611" width="9.453125" style="1"/>
    <col min="4612" max="4612" width="6" style="1" customWidth="1"/>
    <col min="4613" max="4613" width="13.54296875" style="1" customWidth="1"/>
    <col min="4614" max="4614" width="24" style="1" customWidth="1"/>
    <col min="4615" max="4615" width="16" style="1" customWidth="1"/>
    <col min="4616" max="4616" width="20.453125" style="1" customWidth="1"/>
    <col min="4617" max="4619" width="12.453125" style="1" customWidth="1"/>
    <col min="4620" max="4620" width="18.54296875" style="1" customWidth="1"/>
    <col min="4621" max="4621" width="9.453125" style="1"/>
    <col min="4622" max="4622" width="23.453125" style="1" customWidth="1"/>
    <col min="4623" max="4623" width="23.54296875" style="1" customWidth="1"/>
    <col min="4624" max="4867" width="9.453125" style="1"/>
    <col min="4868" max="4868" width="6" style="1" customWidth="1"/>
    <col min="4869" max="4869" width="13.54296875" style="1" customWidth="1"/>
    <col min="4870" max="4870" width="24" style="1" customWidth="1"/>
    <col min="4871" max="4871" width="16" style="1" customWidth="1"/>
    <col min="4872" max="4872" width="20.453125" style="1" customWidth="1"/>
    <col min="4873" max="4875" width="12.453125" style="1" customWidth="1"/>
    <col min="4876" max="4876" width="18.54296875" style="1" customWidth="1"/>
    <col min="4877" max="4877" width="9.453125" style="1"/>
    <col min="4878" max="4878" width="23.453125" style="1" customWidth="1"/>
    <col min="4879" max="4879" width="23.54296875" style="1" customWidth="1"/>
    <col min="4880" max="5123" width="9.453125" style="1"/>
    <col min="5124" max="5124" width="6" style="1" customWidth="1"/>
    <col min="5125" max="5125" width="13.54296875" style="1" customWidth="1"/>
    <col min="5126" max="5126" width="24" style="1" customWidth="1"/>
    <col min="5127" max="5127" width="16" style="1" customWidth="1"/>
    <col min="5128" max="5128" width="20.453125" style="1" customWidth="1"/>
    <col min="5129" max="5131" width="12.453125" style="1" customWidth="1"/>
    <col min="5132" max="5132" width="18.54296875" style="1" customWidth="1"/>
    <col min="5133" max="5133" width="9.453125" style="1"/>
    <col min="5134" max="5134" width="23.453125" style="1" customWidth="1"/>
    <col min="5135" max="5135" width="23.54296875" style="1" customWidth="1"/>
    <col min="5136" max="5379" width="9.453125" style="1"/>
    <col min="5380" max="5380" width="6" style="1" customWidth="1"/>
    <col min="5381" max="5381" width="13.54296875" style="1" customWidth="1"/>
    <col min="5382" max="5382" width="24" style="1" customWidth="1"/>
    <col min="5383" max="5383" width="16" style="1" customWidth="1"/>
    <col min="5384" max="5384" width="20.453125" style="1" customWidth="1"/>
    <col min="5385" max="5387" width="12.453125" style="1" customWidth="1"/>
    <col min="5388" max="5388" width="18.54296875" style="1" customWidth="1"/>
    <col min="5389" max="5389" width="9.453125" style="1"/>
    <col min="5390" max="5390" width="23.453125" style="1" customWidth="1"/>
    <col min="5391" max="5391" width="23.54296875" style="1" customWidth="1"/>
    <col min="5392" max="5635" width="9.453125" style="1"/>
    <col min="5636" max="5636" width="6" style="1" customWidth="1"/>
    <col min="5637" max="5637" width="13.54296875" style="1" customWidth="1"/>
    <col min="5638" max="5638" width="24" style="1" customWidth="1"/>
    <col min="5639" max="5639" width="16" style="1" customWidth="1"/>
    <col min="5640" max="5640" width="20.453125" style="1" customWidth="1"/>
    <col min="5641" max="5643" width="12.453125" style="1" customWidth="1"/>
    <col min="5644" max="5644" width="18.54296875" style="1" customWidth="1"/>
    <col min="5645" max="5645" width="9.453125" style="1"/>
    <col min="5646" max="5646" width="23.453125" style="1" customWidth="1"/>
    <col min="5647" max="5647" width="23.54296875" style="1" customWidth="1"/>
    <col min="5648" max="5891" width="9.453125" style="1"/>
    <col min="5892" max="5892" width="6" style="1" customWidth="1"/>
    <col min="5893" max="5893" width="13.54296875" style="1" customWidth="1"/>
    <col min="5894" max="5894" width="24" style="1" customWidth="1"/>
    <col min="5895" max="5895" width="16" style="1" customWidth="1"/>
    <col min="5896" max="5896" width="20.453125" style="1" customWidth="1"/>
    <col min="5897" max="5899" width="12.453125" style="1" customWidth="1"/>
    <col min="5900" max="5900" width="18.54296875" style="1" customWidth="1"/>
    <col min="5901" max="5901" width="9.453125" style="1"/>
    <col min="5902" max="5902" width="23.453125" style="1" customWidth="1"/>
    <col min="5903" max="5903" width="23.54296875" style="1" customWidth="1"/>
    <col min="5904" max="6147" width="9.453125" style="1"/>
    <col min="6148" max="6148" width="6" style="1" customWidth="1"/>
    <col min="6149" max="6149" width="13.54296875" style="1" customWidth="1"/>
    <col min="6150" max="6150" width="24" style="1" customWidth="1"/>
    <col min="6151" max="6151" width="16" style="1" customWidth="1"/>
    <col min="6152" max="6152" width="20.453125" style="1" customWidth="1"/>
    <col min="6153" max="6155" width="12.453125" style="1" customWidth="1"/>
    <col min="6156" max="6156" width="18.54296875" style="1" customWidth="1"/>
    <col min="6157" max="6157" width="9.453125" style="1"/>
    <col min="6158" max="6158" width="23.453125" style="1" customWidth="1"/>
    <col min="6159" max="6159" width="23.54296875" style="1" customWidth="1"/>
    <col min="6160" max="6403" width="9.453125" style="1"/>
    <col min="6404" max="6404" width="6" style="1" customWidth="1"/>
    <col min="6405" max="6405" width="13.54296875" style="1" customWidth="1"/>
    <col min="6406" max="6406" width="24" style="1" customWidth="1"/>
    <col min="6407" max="6407" width="16" style="1" customWidth="1"/>
    <col min="6408" max="6408" width="20.453125" style="1" customWidth="1"/>
    <col min="6409" max="6411" width="12.453125" style="1" customWidth="1"/>
    <col min="6412" max="6412" width="18.54296875" style="1" customWidth="1"/>
    <col min="6413" max="6413" width="9.453125" style="1"/>
    <col min="6414" max="6414" width="23.453125" style="1" customWidth="1"/>
    <col min="6415" max="6415" width="23.54296875" style="1" customWidth="1"/>
    <col min="6416" max="6659" width="9.453125" style="1"/>
    <col min="6660" max="6660" width="6" style="1" customWidth="1"/>
    <col min="6661" max="6661" width="13.54296875" style="1" customWidth="1"/>
    <col min="6662" max="6662" width="24" style="1" customWidth="1"/>
    <col min="6663" max="6663" width="16" style="1" customWidth="1"/>
    <col min="6664" max="6664" width="20.453125" style="1" customWidth="1"/>
    <col min="6665" max="6667" width="12.453125" style="1" customWidth="1"/>
    <col min="6668" max="6668" width="18.54296875" style="1" customWidth="1"/>
    <col min="6669" max="6669" width="9.453125" style="1"/>
    <col min="6670" max="6670" width="23.453125" style="1" customWidth="1"/>
    <col min="6671" max="6671" width="23.54296875" style="1" customWidth="1"/>
    <col min="6672" max="6915" width="9.453125" style="1"/>
    <col min="6916" max="6916" width="6" style="1" customWidth="1"/>
    <col min="6917" max="6917" width="13.54296875" style="1" customWidth="1"/>
    <col min="6918" max="6918" width="24" style="1" customWidth="1"/>
    <col min="6919" max="6919" width="16" style="1" customWidth="1"/>
    <col min="6920" max="6920" width="20.453125" style="1" customWidth="1"/>
    <col min="6921" max="6923" width="12.453125" style="1" customWidth="1"/>
    <col min="6924" max="6924" width="18.54296875" style="1" customWidth="1"/>
    <col min="6925" max="6925" width="9.453125" style="1"/>
    <col min="6926" max="6926" width="23.453125" style="1" customWidth="1"/>
    <col min="6927" max="6927" width="23.54296875" style="1" customWidth="1"/>
    <col min="6928" max="7171" width="9.453125" style="1"/>
    <col min="7172" max="7172" width="6" style="1" customWidth="1"/>
    <col min="7173" max="7173" width="13.54296875" style="1" customWidth="1"/>
    <col min="7174" max="7174" width="24" style="1" customWidth="1"/>
    <col min="7175" max="7175" width="16" style="1" customWidth="1"/>
    <col min="7176" max="7176" width="20.453125" style="1" customWidth="1"/>
    <col min="7177" max="7179" width="12.453125" style="1" customWidth="1"/>
    <col min="7180" max="7180" width="18.54296875" style="1" customWidth="1"/>
    <col min="7181" max="7181" width="9.453125" style="1"/>
    <col min="7182" max="7182" width="23.453125" style="1" customWidth="1"/>
    <col min="7183" max="7183" width="23.54296875" style="1" customWidth="1"/>
    <col min="7184" max="7427" width="9.453125" style="1"/>
    <col min="7428" max="7428" width="6" style="1" customWidth="1"/>
    <col min="7429" max="7429" width="13.54296875" style="1" customWidth="1"/>
    <col min="7430" max="7430" width="24" style="1" customWidth="1"/>
    <col min="7431" max="7431" width="16" style="1" customWidth="1"/>
    <col min="7432" max="7432" width="20.453125" style="1" customWidth="1"/>
    <col min="7433" max="7435" width="12.453125" style="1" customWidth="1"/>
    <col min="7436" max="7436" width="18.54296875" style="1" customWidth="1"/>
    <col min="7437" max="7437" width="9.453125" style="1"/>
    <col min="7438" max="7438" width="23.453125" style="1" customWidth="1"/>
    <col min="7439" max="7439" width="23.54296875" style="1" customWidth="1"/>
    <col min="7440" max="7683" width="9.453125" style="1"/>
    <col min="7684" max="7684" width="6" style="1" customWidth="1"/>
    <col min="7685" max="7685" width="13.54296875" style="1" customWidth="1"/>
    <col min="7686" max="7686" width="24" style="1" customWidth="1"/>
    <col min="7687" max="7687" width="16" style="1" customWidth="1"/>
    <col min="7688" max="7688" width="20.453125" style="1" customWidth="1"/>
    <col min="7689" max="7691" width="12.453125" style="1" customWidth="1"/>
    <col min="7692" max="7692" width="18.54296875" style="1" customWidth="1"/>
    <col min="7693" max="7693" width="9.453125" style="1"/>
    <col min="7694" max="7694" width="23.453125" style="1" customWidth="1"/>
    <col min="7695" max="7695" width="23.54296875" style="1" customWidth="1"/>
    <col min="7696" max="7939" width="9.453125" style="1"/>
    <col min="7940" max="7940" width="6" style="1" customWidth="1"/>
    <col min="7941" max="7941" width="13.54296875" style="1" customWidth="1"/>
    <col min="7942" max="7942" width="24" style="1" customWidth="1"/>
    <col min="7943" max="7943" width="16" style="1" customWidth="1"/>
    <col min="7944" max="7944" width="20.453125" style="1" customWidth="1"/>
    <col min="7945" max="7947" width="12.453125" style="1" customWidth="1"/>
    <col min="7948" max="7948" width="18.54296875" style="1" customWidth="1"/>
    <col min="7949" max="7949" width="9.453125" style="1"/>
    <col min="7950" max="7950" width="23.453125" style="1" customWidth="1"/>
    <col min="7951" max="7951" width="23.54296875" style="1" customWidth="1"/>
    <col min="7952" max="8195" width="9.453125" style="1"/>
    <col min="8196" max="8196" width="6" style="1" customWidth="1"/>
    <col min="8197" max="8197" width="13.54296875" style="1" customWidth="1"/>
    <col min="8198" max="8198" width="24" style="1" customWidth="1"/>
    <col min="8199" max="8199" width="16" style="1" customWidth="1"/>
    <col min="8200" max="8200" width="20.453125" style="1" customWidth="1"/>
    <col min="8201" max="8203" width="12.453125" style="1" customWidth="1"/>
    <col min="8204" max="8204" width="18.54296875" style="1" customWidth="1"/>
    <col min="8205" max="8205" width="9.453125" style="1"/>
    <col min="8206" max="8206" width="23.453125" style="1" customWidth="1"/>
    <col min="8207" max="8207" width="23.54296875" style="1" customWidth="1"/>
    <col min="8208" max="8451" width="9.453125" style="1"/>
    <col min="8452" max="8452" width="6" style="1" customWidth="1"/>
    <col min="8453" max="8453" width="13.54296875" style="1" customWidth="1"/>
    <col min="8454" max="8454" width="24" style="1" customWidth="1"/>
    <col min="8455" max="8455" width="16" style="1" customWidth="1"/>
    <col min="8456" max="8456" width="20.453125" style="1" customWidth="1"/>
    <col min="8457" max="8459" width="12.453125" style="1" customWidth="1"/>
    <col min="8460" max="8460" width="18.54296875" style="1" customWidth="1"/>
    <col min="8461" max="8461" width="9.453125" style="1"/>
    <col min="8462" max="8462" width="23.453125" style="1" customWidth="1"/>
    <col min="8463" max="8463" width="23.54296875" style="1" customWidth="1"/>
    <col min="8464" max="8707" width="9.453125" style="1"/>
    <col min="8708" max="8708" width="6" style="1" customWidth="1"/>
    <col min="8709" max="8709" width="13.54296875" style="1" customWidth="1"/>
    <col min="8710" max="8710" width="24" style="1" customWidth="1"/>
    <col min="8711" max="8711" width="16" style="1" customWidth="1"/>
    <col min="8712" max="8712" width="20.453125" style="1" customWidth="1"/>
    <col min="8713" max="8715" width="12.453125" style="1" customWidth="1"/>
    <col min="8716" max="8716" width="18.54296875" style="1" customWidth="1"/>
    <col min="8717" max="8717" width="9.453125" style="1"/>
    <col min="8718" max="8718" width="23.453125" style="1" customWidth="1"/>
    <col min="8719" max="8719" width="23.54296875" style="1" customWidth="1"/>
    <col min="8720" max="8963" width="9.453125" style="1"/>
    <col min="8964" max="8964" width="6" style="1" customWidth="1"/>
    <col min="8965" max="8965" width="13.54296875" style="1" customWidth="1"/>
    <col min="8966" max="8966" width="24" style="1" customWidth="1"/>
    <col min="8967" max="8967" width="16" style="1" customWidth="1"/>
    <col min="8968" max="8968" width="20.453125" style="1" customWidth="1"/>
    <col min="8969" max="8971" width="12.453125" style="1" customWidth="1"/>
    <col min="8972" max="8972" width="18.54296875" style="1" customWidth="1"/>
    <col min="8973" max="8973" width="9.453125" style="1"/>
    <col min="8974" max="8974" width="23.453125" style="1" customWidth="1"/>
    <col min="8975" max="8975" width="23.54296875" style="1" customWidth="1"/>
    <col min="8976" max="9219" width="9.453125" style="1"/>
    <col min="9220" max="9220" width="6" style="1" customWidth="1"/>
    <col min="9221" max="9221" width="13.54296875" style="1" customWidth="1"/>
    <col min="9222" max="9222" width="24" style="1" customWidth="1"/>
    <col min="9223" max="9223" width="16" style="1" customWidth="1"/>
    <col min="9224" max="9224" width="20.453125" style="1" customWidth="1"/>
    <col min="9225" max="9227" width="12.453125" style="1" customWidth="1"/>
    <col min="9228" max="9228" width="18.54296875" style="1" customWidth="1"/>
    <col min="9229" max="9229" width="9.453125" style="1"/>
    <col min="9230" max="9230" width="23.453125" style="1" customWidth="1"/>
    <col min="9231" max="9231" width="23.54296875" style="1" customWidth="1"/>
    <col min="9232" max="9475" width="9.453125" style="1"/>
    <col min="9476" max="9476" width="6" style="1" customWidth="1"/>
    <col min="9477" max="9477" width="13.54296875" style="1" customWidth="1"/>
    <col min="9478" max="9478" width="24" style="1" customWidth="1"/>
    <col min="9479" max="9479" width="16" style="1" customWidth="1"/>
    <col min="9480" max="9480" width="20.453125" style="1" customWidth="1"/>
    <col min="9481" max="9483" width="12.453125" style="1" customWidth="1"/>
    <col min="9484" max="9484" width="18.54296875" style="1" customWidth="1"/>
    <col min="9485" max="9485" width="9.453125" style="1"/>
    <col min="9486" max="9486" width="23.453125" style="1" customWidth="1"/>
    <col min="9487" max="9487" width="23.54296875" style="1" customWidth="1"/>
    <col min="9488" max="9731" width="9.453125" style="1"/>
    <col min="9732" max="9732" width="6" style="1" customWidth="1"/>
    <col min="9733" max="9733" width="13.54296875" style="1" customWidth="1"/>
    <col min="9734" max="9734" width="24" style="1" customWidth="1"/>
    <col min="9735" max="9735" width="16" style="1" customWidth="1"/>
    <col min="9736" max="9736" width="20.453125" style="1" customWidth="1"/>
    <col min="9737" max="9739" width="12.453125" style="1" customWidth="1"/>
    <col min="9740" max="9740" width="18.54296875" style="1" customWidth="1"/>
    <col min="9741" max="9741" width="9.453125" style="1"/>
    <col min="9742" max="9742" width="23.453125" style="1" customWidth="1"/>
    <col min="9743" max="9743" width="23.54296875" style="1" customWidth="1"/>
    <col min="9744" max="9987" width="9.453125" style="1"/>
    <col min="9988" max="9988" width="6" style="1" customWidth="1"/>
    <col min="9989" max="9989" width="13.54296875" style="1" customWidth="1"/>
    <col min="9990" max="9990" width="24" style="1" customWidth="1"/>
    <col min="9991" max="9991" width="16" style="1" customWidth="1"/>
    <col min="9992" max="9992" width="20.453125" style="1" customWidth="1"/>
    <col min="9993" max="9995" width="12.453125" style="1" customWidth="1"/>
    <col min="9996" max="9996" width="18.54296875" style="1" customWidth="1"/>
    <col min="9997" max="9997" width="9.453125" style="1"/>
    <col min="9998" max="9998" width="23.453125" style="1" customWidth="1"/>
    <col min="9999" max="9999" width="23.54296875" style="1" customWidth="1"/>
    <col min="10000" max="10243" width="9.453125" style="1"/>
    <col min="10244" max="10244" width="6" style="1" customWidth="1"/>
    <col min="10245" max="10245" width="13.54296875" style="1" customWidth="1"/>
    <col min="10246" max="10246" width="24" style="1" customWidth="1"/>
    <col min="10247" max="10247" width="16" style="1" customWidth="1"/>
    <col min="10248" max="10248" width="20.453125" style="1" customWidth="1"/>
    <col min="10249" max="10251" width="12.453125" style="1" customWidth="1"/>
    <col min="10252" max="10252" width="18.54296875" style="1" customWidth="1"/>
    <col min="10253" max="10253" width="9.453125" style="1"/>
    <col min="10254" max="10254" width="23.453125" style="1" customWidth="1"/>
    <col min="10255" max="10255" width="23.54296875" style="1" customWidth="1"/>
    <col min="10256" max="10499" width="9.453125" style="1"/>
    <col min="10500" max="10500" width="6" style="1" customWidth="1"/>
    <col min="10501" max="10501" width="13.54296875" style="1" customWidth="1"/>
    <col min="10502" max="10502" width="24" style="1" customWidth="1"/>
    <col min="10503" max="10503" width="16" style="1" customWidth="1"/>
    <col min="10504" max="10504" width="20.453125" style="1" customWidth="1"/>
    <col min="10505" max="10507" width="12.453125" style="1" customWidth="1"/>
    <col min="10508" max="10508" width="18.54296875" style="1" customWidth="1"/>
    <col min="10509" max="10509" width="9.453125" style="1"/>
    <col min="10510" max="10510" width="23.453125" style="1" customWidth="1"/>
    <col min="10511" max="10511" width="23.54296875" style="1" customWidth="1"/>
    <col min="10512" max="10755" width="9.453125" style="1"/>
    <col min="10756" max="10756" width="6" style="1" customWidth="1"/>
    <col min="10757" max="10757" width="13.54296875" style="1" customWidth="1"/>
    <col min="10758" max="10758" width="24" style="1" customWidth="1"/>
    <col min="10759" max="10759" width="16" style="1" customWidth="1"/>
    <col min="10760" max="10760" width="20.453125" style="1" customWidth="1"/>
    <col min="10761" max="10763" width="12.453125" style="1" customWidth="1"/>
    <col min="10764" max="10764" width="18.54296875" style="1" customWidth="1"/>
    <col min="10765" max="10765" width="9.453125" style="1"/>
    <col min="10766" max="10766" width="23.453125" style="1" customWidth="1"/>
    <col min="10767" max="10767" width="23.54296875" style="1" customWidth="1"/>
    <col min="10768" max="11011" width="9.453125" style="1"/>
    <col min="11012" max="11012" width="6" style="1" customWidth="1"/>
    <col min="11013" max="11013" width="13.54296875" style="1" customWidth="1"/>
    <col min="11014" max="11014" width="24" style="1" customWidth="1"/>
    <col min="11015" max="11015" width="16" style="1" customWidth="1"/>
    <col min="11016" max="11016" width="20.453125" style="1" customWidth="1"/>
    <col min="11017" max="11019" width="12.453125" style="1" customWidth="1"/>
    <col min="11020" max="11020" width="18.54296875" style="1" customWidth="1"/>
    <col min="11021" max="11021" width="9.453125" style="1"/>
    <col min="11022" max="11022" width="23.453125" style="1" customWidth="1"/>
    <col min="11023" max="11023" width="23.54296875" style="1" customWidth="1"/>
    <col min="11024" max="11267" width="9.453125" style="1"/>
    <col min="11268" max="11268" width="6" style="1" customWidth="1"/>
    <col min="11269" max="11269" width="13.54296875" style="1" customWidth="1"/>
    <col min="11270" max="11270" width="24" style="1" customWidth="1"/>
    <col min="11271" max="11271" width="16" style="1" customWidth="1"/>
    <col min="11272" max="11272" width="20.453125" style="1" customWidth="1"/>
    <col min="11273" max="11275" width="12.453125" style="1" customWidth="1"/>
    <col min="11276" max="11276" width="18.54296875" style="1" customWidth="1"/>
    <col min="11277" max="11277" width="9.453125" style="1"/>
    <col min="11278" max="11278" width="23.453125" style="1" customWidth="1"/>
    <col min="11279" max="11279" width="23.54296875" style="1" customWidth="1"/>
    <col min="11280" max="11523" width="9.453125" style="1"/>
    <col min="11524" max="11524" width="6" style="1" customWidth="1"/>
    <col min="11525" max="11525" width="13.54296875" style="1" customWidth="1"/>
    <col min="11526" max="11526" width="24" style="1" customWidth="1"/>
    <col min="11527" max="11527" width="16" style="1" customWidth="1"/>
    <col min="11528" max="11528" width="20.453125" style="1" customWidth="1"/>
    <col min="11529" max="11531" width="12.453125" style="1" customWidth="1"/>
    <col min="11532" max="11532" width="18.54296875" style="1" customWidth="1"/>
    <col min="11533" max="11533" width="9.453125" style="1"/>
    <col min="11534" max="11534" width="23.453125" style="1" customWidth="1"/>
    <col min="11535" max="11535" width="23.54296875" style="1" customWidth="1"/>
    <col min="11536" max="11779" width="9.453125" style="1"/>
    <col min="11780" max="11780" width="6" style="1" customWidth="1"/>
    <col min="11781" max="11781" width="13.54296875" style="1" customWidth="1"/>
    <col min="11782" max="11782" width="24" style="1" customWidth="1"/>
    <col min="11783" max="11783" width="16" style="1" customWidth="1"/>
    <col min="11784" max="11784" width="20.453125" style="1" customWidth="1"/>
    <col min="11785" max="11787" width="12.453125" style="1" customWidth="1"/>
    <col min="11788" max="11788" width="18.54296875" style="1" customWidth="1"/>
    <col min="11789" max="11789" width="9.453125" style="1"/>
    <col min="11790" max="11790" width="23.453125" style="1" customWidth="1"/>
    <col min="11791" max="11791" width="23.54296875" style="1" customWidth="1"/>
    <col min="11792" max="12035" width="9.453125" style="1"/>
    <col min="12036" max="12036" width="6" style="1" customWidth="1"/>
    <col min="12037" max="12037" width="13.54296875" style="1" customWidth="1"/>
    <col min="12038" max="12038" width="24" style="1" customWidth="1"/>
    <col min="12039" max="12039" width="16" style="1" customWidth="1"/>
    <col min="12040" max="12040" width="20.453125" style="1" customWidth="1"/>
    <col min="12041" max="12043" width="12.453125" style="1" customWidth="1"/>
    <col min="12044" max="12044" width="18.54296875" style="1" customWidth="1"/>
    <col min="12045" max="12045" width="9.453125" style="1"/>
    <col min="12046" max="12046" width="23.453125" style="1" customWidth="1"/>
    <col min="12047" max="12047" width="23.54296875" style="1" customWidth="1"/>
    <col min="12048" max="12291" width="9.453125" style="1"/>
    <col min="12292" max="12292" width="6" style="1" customWidth="1"/>
    <col min="12293" max="12293" width="13.54296875" style="1" customWidth="1"/>
    <col min="12294" max="12294" width="24" style="1" customWidth="1"/>
    <col min="12295" max="12295" width="16" style="1" customWidth="1"/>
    <col min="12296" max="12296" width="20.453125" style="1" customWidth="1"/>
    <col min="12297" max="12299" width="12.453125" style="1" customWidth="1"/>
    <col min="12300" max="12300" width="18.54296875" style="1" customWidth="1"/>
    <col min="12301" max="12301" width="9.453125" style="1"/>
    <col min="12302" max="12302" width="23.453125" style="1" customWidth="1"/>
    <col min="12303" max="12303" width="23.54296875" style="1" customWidth="1"/>
    <col min="12304" max="12547" width="9.453125" style="1"/>
    <col min="12548" max="12548" width="6" style="1" customWidth="1"/>
    <col min="12549" max="12549" width="13.54296875" style="1" customWidth="1"/>
    <col min="12550" max="12550" width="24" style="1" customWidth="1"/>
    <col min="12551" max="12551" width="16" style="1" customWidth="1"/>
    <col min="12552" max="12552" width="20.453125" style="1" customWidth="1"/>
    <col min="12553" max="12555" width="12.453125" style="1" customWidth="1"/>
    <col min="12556" max="12556" width="18.54296875" style="1" customWidth="1"/>
    <col min="12557" max="12557" width="9.453125" style="1"/>
    <col min="12558" max="12558" width="23.453125" style="1" customWidth="1"/>
    <col min="12559" max="12559" width="23.54296875" style="1" customWidth="1"/>
    <col min="12560" max="12803" width="9.453125" style="1"/>
    <col min="12804" max="12804" width="6" style="1" customWidth="1"/>
    <col min="12805" max="12805" width="13.54296875" style="1" customWidth="1"/>
    <col min="12806" max="12806" width="24" style="1" customWidth="1"/>
    <col min="12807" max="12807" width="16" style="1" customWidth="1"/>
    <col min="12808" max="12808" width="20.453125" style="1" customWidth="1"/>
    <col min="12809" max="12811" width="12.453125" style="1" customWidth="1"/>
    <col min="12812" max="12812" width="18.54296875" style="1" customWidth="1"/>
    <col min="12813" max="12813" width="9.453125" style="1"/>
    <col min="12814" max="12814" width="23.453125" style="1" customWidth="1"/>
    <col min="12815" max="12815" width="23.54296875" style="1" customWidth="1"/>
    <col min="12816" max="13059" width="9.453125" style="1"/>
    <col min="13060" max="13060" width="6" style="1" customWidth="1"/>
    <col min="13061" max="13061" width="13.54296875" style="1" customWidth="1"/>
    <col min="13062" max="13062" width="24" style="1" customWidth="1"/>
    <col min="13063" max="13063" width="16" style="1" customWidth="1"/>
    <col min="13064" max="13064" width="20.453125" style="1" customWidth="1"/>
    <col min="13065" max="13067" width="12.453125" style="1" customWidth="1"/>
    <col min="13068" max="13068" width="18.54296875" style="1" customWidth="1"/>
    <col min="13069" max="13069" width="9.453125" style="1"/>
    <col min="13070" max="13070" width="23.453125" style="1" customWidth="1"/>
    <col min="13071" max="13071" width="23.54296875" style="1" customWidth="1"/>
    <col min="13072" max="13315" width="9.453125" style="1"/>
    <col min="13316" max="13316" width="6" style="1" customWidth="1"/>
    <col min="13317" max="13317" width="13.54296875" style="1" customWidth="1"/>
    <col min="13318" max="13318" width="24" style="1" customWidth="1"/>
    <col min="13319" max="13319" width="16" style="1" customWidth="1"/>
    <col min="13320" max="13320" width="20.453125" style="1" customWidth="1"/>
    <col min="13321" max="13323" width="12.453125" style="1" customWidth="1"/>
    <col min="13324" max="13324" width="18.54296875" style="1" customWidth="1"/>
    <col min="13325" max="13325" width="9.453125" style="1"/>
    <col min="13326" max="13326" width="23.453125" style="1" customWidth="1"/>
    <col min="13327" max="13327" width="23.54296875" style="1" customWidth="1"/>
    <col min="13328" max="13571" width="9.453125" style="1"/>
    <col min="13572" max="13572" width="6" style="1" customWidth="1"/>
    <col min="13573" max="13573" width="13.54296875" style="1" customWidth="1"/>
    <col min="13574" max="13574" width="24" style="1" customWidth="1"/>
    <col min="13575" max="13575" width="16" style="1" customWidth="1"/>
    <col min="13576" max="13576" width="20.453125" style="1" customWidth="1"/>
    <col min="13577" max="13579" width="12.453125" style="1" customWidth="1"/>
    <col min="13580" max="13580" width="18.54296875" style="1" customWidth="1"/>
    <col min="13581" max="13581" width="9.453125" style="1"/>
    <col min="13582" max="13582" width="23.453125" style="1" customWidth="1"/>
    <col min="13583" max="13583" width="23.54296875" style="1" customWidth="1"/>
    <col min="13584" max="13827" width="9.453125" style="1"/>
    <col min="13828" max="13828" width="6" style="1" customWidth="1"/>
    <col min="13829" max="13829" width="13.54296875" style="1" customWidth="1"/>
    <col min="13830" max="13830" width="24" style="1" customWidth="1"/>
    <col min="13831" max="13831" width="16" style="1" customWidth="1"/>
    <col min="13832" max="13832" width="20.453125" style="1" customWidth="1"/>
    <col min="13833" max="13835" width="12.453125" style="1" customWidth="1"/>
    <col min="13836" max="13836" width="18.54296875" style="1" customWidth="1"/>
    <col min="13837" max="13837" width="9.453125" style="1"/>
    <col min="13838" max="13838" width="23.453125" style="1" customWidth="1"/>
    <col min="13839" max="13839" width="23.54296875" style="1" customWidth="1"/>
    <col min="13840" max="14083" width="9.453125" style="1"/>
    <col min="14084" max="14084" width="6" style="1" customWidth="1"/>
    <col min="14085" max="14085" width="13.54296875" style="1" customWidth="1"/>
    <col min="14086" max="14086" width="24" style="1" customWidth="1"/>
    <col min="14087" max="14087" width="16" style="1" customWidth="1"/>
    <col min="14088" max="14088" width="20.453125" style="1" customWidth="1"/>
    <col min="14089" max="14091" width="12.453125" style="1" customWidth="1"/>
    <col min="14092" max="14092" width="18.54296875" style="1" customWidth="1"/>
    <col min="14093" max="14093" width="9.453125" style="1"/>
    <col min="14094" max="14094" width="23.453125" style="1" customWidth="1"/>
    <col min="14095" max="14095" width="23.54296875" style="1" customWidth="1"/>
    <col min="14096" max="14339" width="9.453125" style="1"/>
    <col min="14340" max="14340" width="6" style="1" customWidth="1"/>
    <col min="14341" max="14341" width="13.54296875" style="1" customWidth="1"/>
    <col min="14342" max="14342" width="24" style="1" customWidth="1"/>
    <col min="14343" max="14343" width="16" style="1" customWidth="1"/>
    <col min="14344" max="14344" width="20.453125" style="1" customWidth="1"/>
    <col min="14345" max="14347" width="12.453125" style="1" customWidth="1"/>
    <col min="14348" max="14348" width="18.54296875" style="1" customWidth="1"/>
    <col min="14349" max="14349" width="9.453125" style="1"/>
    <col min="14350" max="14350" width="23.453125" style="1" customWidth="1"/>
    <col min="14351" max="14351" width="23.54296875" style="1" customWidth="1"/>
    <col min="14352" max="14595" width="9.453125" style="1"/>
    <col min="14596" max="14596" width="6" style="1" customWidth="1"/>
    <col min="14597" max="14597" width="13.54296875" style="1" customWidth="1"/>
    <col min="14598" max="14598" width="24" style="1" customWidth="1"/>
    <col min="14599" max="14599" width="16" style="1" customWidth="1"/>
    <col min="14600" max="14600" width="20.453125" style="1" customWidth="1"/>
    <col min="14601" max="14603" width="12.453125" style="1" customWidth="1"/>
    <col min="14604" max="14604" width="18.54296875" style="1" customWidth="1"/>
    <col min="14605" max="14605" width="9.453125" style="1"/>
    <col min="14606" max="14606" width="23.453125" style="1" customWidth="1"/>
    <col min="14607" max="14607" width="23.54296875" style="1" customWidth="1"/>
    <col min="14608" max="14851" width="9.453125" style="1"/>
    <col min="14852" max="14852" width="6" style="1" customWidth="1"/>
    <col min="14853" max="14853" width="13.54296875" style="1" customWidth="1"/>
    <col min="14854" max="14854" width="24" style="1" customWidth="1"/>
    <col min="14855" max="14855" width="16" style="1" customWidth="1"/>
    <col min="14856" max="14856" width="20.453125" style="1" customWidth="1"/>
    <col min="14857" max="14859" width="12.453125" style="1" customWidth="1"/>
    <col min="14860" max="14860" width="18.54296875" style="1" customWidth="1"/>
    <col min="14861" max="14861" width="9.453125" style="1"/>
    <col min="14862" max="14862" width="23.453125" style="1" customWidth="1"/>
    <col min="14863" max="14863" width="23.54296875" style="1" customWidth="1"/>
    <col min="14864" max="15107" width="9.453125" style="1"/>
    <col min="15108" max="15108" width="6" style="1" customWidth="1"/>
    <col min="15109" max="15109" width="13.54296875" style="1" customWidth="1"/>
    <col min="15110" max="15110" width="24" style="1" customWidth="1"/>
    <col min="15111" max="15111" width="16" style="1" customWidth="1"/>
    <col min="15112" max="15112" width="20.453125" style="1" customWidth="1"/>
    <col min="15113" max="15115" width="12.453125" style="1" customWidth="1"/>
    <col min="15116" max="15116" width="18.54296875" style="1" customWidth="1"/>
    <col min="15117" max="15117" width="9.453125" style="1"/>
    <col min="15118" max="15118" width="23.453125" style="1" customWidth="1"/>
    <col min="15119" max="15119" width="23.54296875" style="1" customWidth="1"/>
    <col min="15120" max="15363" width="9.453125" style="1"/>
    <col min="15364" max="15364" width="6" style="1" customWidth="1"/>
    <col min="15365" max="15365" width="13.54296875" style="1" customWidth="1"/>
    <col min="15366" max="15366" width="24" style="1" customWidth="1"/>
    <col min="15367" max="15367" width="16" style="1" customWidth="1"/>
    <col min="15368" max="15368" width="20.453125" style="1" customWidth="1"/>
    <col min="15369" max="15371" width="12.453125" style="1" customWidth="1"/>
    <col min="15372" max="15372" width="18.54296875" style="1" customWidth="1"/>
    <col min="15373" max="15373" width="9.453125" style="1"/>
    <col min="15374" max="15374" width="23.453125" style="1" customWidth="1"/>
    <col min="15375" max="15375" width="23.54296875" style="1" customWidth="1"/>
    <col min="15376" max="15619" width="9.453125" style="1"/>
    <col min="15620" max="15620" width="6" style="1" customWidth="1"/>
    <col min="15621" max="15621" width="13.54296875" style="1" customWidth="1"/>
    <col min="15622" max="15622" width="24" style="1" customWidth="1"/>
    <col min="15623" max="15623" width="16" style="1" customWidth="1"/>
    <col min="15624" max="15624" width="20.453125" style="1" customWidth="1"/>
    <col min="15625" max="15627" width="12.453125" style="1" customWidth="1"/>
    <col min="15628" max="15628" width="18.54296875" style="1" customWidth="1"/>
    <col min="15629" max="15629" width="9.453125" style="1"/>
    <col min="15630" max="15630" width="23.453125" style="1" customWidth="1"/>
    <col min="15631" max="15631" width="23.54296875" style="1" customWidth="1"/>
    <col min="15632" max="15875" width="9.453125" style="1"/>
    <col min="15876" max="15876" width="6" style="1" customWidth="1"/>
    <col min="15877" max="15877" width="13.54296875" style="1" customWidth="1"/>
    <col min="15878" max="15878" width="24" style="1" customWidth="1"/>
    <col min="15879" max="15879" width="16" style="1" customWidth="1"/>
    <col min="15880" max="15880" width="20.453125" style="1" customWidth="1"/>
    <col min="15881" max="15883" width="12.453125" style="1" customWidth="1"/>
    <col min="15884" max="15884" width="18.54296875" style="1" customWidth="1"/>
    <col min="15885" max="15885" width="9.453125" style="1"/>
    <col min="15886" max="15886" width="23.453125" style="1" customWidth="1"/>
    <col min="15887" max="15887" width="23.54296875" style="1" customWidth="1"/>
    <col min="15888" max="16131" width="9.453125" style="1"/>
    <col min="16132" max="16132" width="6" style="1" customWidth="1"/>
    <col min="16133" max="16133" width="13.54296875" style="1" customWidth="1"/>
    <col min="16134" max="16134" width="24" style="1" customWidth="1"/>
    <col min="16135" max="16135" width="16" style="1" customWidth="1"/>
    <col min="16136" max="16136" width="20.453125" style="1" customWidth="1"/>
    <col min="16137" max="16139" width="12.453125" style="1" customWidth="1"/>
    <col min="16140" max="16140" width="18.54296875" style="1" customWidth="1"/>
    <col min="16141" max="16141" width="9.453125" style="1"/>
    <col min="16142" max="16142" width="23.453125" style="1" customWidth="1"/>
    <col min="16143" max="16143" width="23.54296875" style="1" customWidth="1"/>
    <col min="16144" max="16384" width="9.453125" style="1"/>
  </cols>
  <sheetData>
    <row r="6" spans="2:15" ht="21" customHeight="1" x14ac:dyDescent="0.25">
      <c r="B6" s="271" t="s">
        <v>178</v>
      </c>
      <c r="C6" s="271"/>
      <c r="D6" s="271"/>
      <c r="E6" s="271"/>
      <c r="F6" s="271"/>
      <c r="G6" s="271"/>
      <c r="H6" s="560" t="str">
        <f>VZI!E4</f>
        <v>c3330-22-primer/1</v>
      </c>
      <c r="I6" s="561"/>
      <c r="J6" s="271"/>
      <c r="K6" s="271"/>
      <c r="L6" s="271"/>
      <c r="M6" s="271"/>
      <c r="N6" s="271"/>
      <c r="O6" s="97"/>
    </row>
    <row r="7" spans="2:15" ht="13" x14ac:dyDescent="0.25">
      <c r="B7" s="563" t="s">
        <v>143</v>
      </c>
      <c r="C7" s="563"/>
      <c r="D7" s="563"/>
      <c r="E7" s="563"/>
      <c r="F7" s="563"/>
      <c r="G7" s="563"/>
      <c r="H7" s="563"/>
      <c r="I7" s="563"/>
      <c r="J7" s="563"/>
      <c r="K7" s="563"/>
      <c r="L7" s="563"/>
      <c r="M7" s="563"/>
      <c r="N7" s="563"/>
      <c r="O7" s="97"/>
    </row>
    <row r="8" spans="2:15" ht="13" x14ac:dyDescent="0.25">
      <c r="B8" s="97"/>
      <c r="C8" s="97"/>
      <c r="D8" s="97"/>
      <c r="E8" s="97"/>
      <c r="F8" s="97"/>
      <c r="G8" s="234"/>
      <c r="H8" s="234"/>
      <c r="I8" s="97"/>
      <c r="J8" s="97"/>
      <c r="K8" s="97"/>
      <c r="L8" s="97"/>
      <c r="M8" s="97"/>
      <c r="N8" s="97"/>
      <c r="O8" s="97"/>
    </row>
    <row r="9" spans="2:15" ht="13" x14ac:dyDescent="0.25">
      <c r="B9" s="253" t="s">
        <v>150</v>
      </c>
      <c r="C9" s="101"/>
      <c r="D9" s="97"/>
      <c r="E9" s="101"/>
      <c r="F9" s="101"/>
      <c r="G9" s="234"/>
      <c r="H9" s="234"/>
      <c r="I9" s="97"/>
      <c r="J9" s="101"/>
      <c r="K9" s="97"/>
      <c r="L9" s="101"/>
      <c r="M9" s="101"/>
      <c r="N9" s="101"/>
      <c r="O9" s="97"/>
    </row>
    <row r="10" spans="2:15" ht="15" customHeight="1" x14ac:dyDescent="0.25">
      <c r="B10" s="553" t="s">
        <v>67</v>
      </c>
      <c r="C10" s="553" t="s">
        <v>151</v>
      </c>
      <c r="D10" s="557" t="s">
        <v>152</v>
      </c>
      <c r="E10" s="553" t="s">
        <v>153</v>
      </c>
      <c r="F10" s="553" t="s">
        <v>14</v>
      </c>
      <c r="G10" s="553" t="s">
        <v>68</v>
      </c>
      <c r="H10" s="230"/>
      <c r="I10" s="557" t="s">
        <v>69</v>
      </c>
      <c r="J10" s="553" t="s">
        <v>70</v>
      </c>
      <c r="K10" s="557" t="s">
        <v>71</v>
      </c>
      <c r="L10" s="562" t="s">
        <v>144</v>
      </c>
      <c r="M10" s="562"/>
      <c r="N10" s="553" t="s">
        <v>73</v>
      </c>
      <c r="O10" s="74"/>
    </row>
    <row r="11" spans="2:15" ht="32.25" customHeight="1" x14ac:dyDescent="0.25">
      <c r="B11" s="553"/>
      <c r="C11" s="553"/>
      <c r="D11" s="558"/>
      <c r="E11" s="553"/>
      <c r="F11" s="553"/>
      <c r="G11" s="553"/>
      <c r="H11" s="231" t="s">
        <v>154</v>
      </c>
      <c r="I11" s="558"/>
      <c r="J11" s="553"/>
      <c r="K11" s="558"/>
      <c r="L11" s="562"/>
      <c r="M11" s="562"/>
      <c r="N11" s="553"/>
      <c r="O11" s="74"/>
    </row>
    <row r="12" spans="2:15" ht="13" x14ac:dyDescent="0.3">
      <c r="B12" s="553"/>
      <c r="C12" s="553"/>
      <c r="D12" s="559"/>
      <c r="E12" s="553"/>
      <c r="F12" s="553"/>
      <c r="G12" s="553"/>
      <c r="H12" s="232"/>
      <c r="I12" s="559"/>
      <c r="J12" s="553"/>
      <c r="K12" s="559"/>
      <c r="L12" s="88" t="s">
        <v>74</v>
      </c>
      <c r="M12" s="88" t="s">
        <v>75</v>
      </c>
      <c r="N12" s="553"/>
    </row>
    <row r="13" spans="2:15" s="85" customFormat="1" ht="20.25" customHeight="1" x14ac:dyDescent="0.3">
      <c r="B13" s="554" t="s">
        <v>76</v>
      </c>
      <c r="C13" s="555"/>
      <c r="D13" s="555"/>
      <c r="E13" s="555"/>
      <c r="F13" s="68"/>
      <c r="G13" s="68"/>
      <c r="H13" s="68"/>
      <c r="I13" s="68"/>
      <c r="J13" s="68"/>
      <c r="K13" s="68"/>
      <c r="L13" s="69"/>
      <c r="M13" s="69"/>
      <c r="N13" s="68"/>
    </row>
    <row r="14" spans="2:15" x14ac:dyDescent="0.25">
      <c r="B14" s="70"/>
      <c r="C14" s="70"/>
      <c r="D14" s="70"/>
      <c r="E14" s="70"/>
      <c r="F14" s="70"/>
      <c r="G14" s="70"/>
      <c r="H14" s="70"/>
      <c r="I14" s="71"/>
      <c r="J14" s="71"/>
      <c r="K14" s="71"/>
      <c r="L14" s="70"/>
      <c r="M14" s="70"/>
      <c r="N14" s="70"/>
    </row>
    <row r="15" spans="2:15" x14ac:dyDescent="0.25">
      <c r="B15" s="70"/>
      <c r="C15" s="70"/>
      <c r="D15" s="70"/>
      <c r="E15" s="70"/>
      <c r="F15" s="70"/>
      <c r="G15" s="70"/>
      <c r="H15" s="70"/>
      <c r="I15" s="71"/>
      <c r="J15" s="71"/>
      <c r="K15" s="71"/>
      <c r="L15" s="70"/>
      <c r="M15" s="70"/>
      <c r="N15" s="70"/>
    </row>
    <row r="16" spans="2:15" ht="13" thickBot="1" x14ac:dyDescent="0.3">
      <c r="B16" s="72"/>
      <c r="C16" s="72"/>
      <c r="D16" s="72"/>
      <c r="E16" s="72"/>
      <c r="F16" s="72"/>
      <c r="G16" s="72"/>
      <c r="H16" s="72"/>
      <c r="I16" s="73"/>
      <c r="J16" s="73"/>
      <c r="K16" s="73"/>
      <c r="L16" s="72"/>
      <c r="M16" s="72"/>
      <c r="N16" s="72"/>
    </row>
    <row r="17" spans="2:14" ht="13.5" thickTop="1" x14ac:dyDescent="0.3">
      <c r="B17" s="74"/>
      <c r="C17" s="74"/>
      <c r="D17" s="74"/>
      <c r="E17" s="74"/>
      <c r="F17" s="74"/>
      <c r="G17" s="74"/>
      <c r="H17" s="74"/>
      <c r="I17" s="75"/>
      <c r="J17" s="76"/>
      <c r="K17" s="76"/>
      <c r="L17" s="77"/>
    </row>
    <row r="18" spans="2:14" x14ac:dyDescent="0.25">
      <c r="B18" s="74"/>
      <c r="C18" s="74"/>
      <c r="D18" s="74"/>
      <c r="E18" s="74"/>
      <c r="F18" s="74"/>
      <c r="G18" s="74"/>
      <c r="H18" s="74"/>
      <c r="I18" s="74"/>
      <c r="J18" s="74"/>
      <c r="K18" s="74"/>
      <c r="L18" s="74"/>
    </row>
    <row r="19" spans="2:14" ht="21" customHeight="1" x14ac:dyDescent="0.3">
      <c r="B19" s="78" t="s">
        <v>77</v>
      </c>
      <c r="C19" s="79"/>
      <c r="D19" s="79"/>
      <c r="E19" s="79"/>
      <c r="F19" s="79"/>
      <c r="G19" s="79"/>
      <c r="H19" s="79"/>
      <c r="I19" s="80">
        <f>SUM(I14:I16)</f>
        <v>0</v>
      </c>
      <c r="J19" s="80">
        <f>SUM(J14:J16)</f>
        <v>0</v>
      </c>
      <c r="K19" s="80">
        <f>SUM(K14:K16)</f>
        <v>0</v>
      </c>
      <c r="L19" s="79"/>
      <c r="M19" s="79"/>
      <c r="N19" s="79"/>
    </row>
    <row r="22" spans="2:14" ht="14" x14ac:dyDescent="0.3">
      <c r="B22" s="1" t="s">
        <v>78</v>
      </c>
      <c r="F22" s="81"/>
      <c r="G22" s="81"/>
      <c r="H22" s="81"/>
      <c r="L22" s="275" t="s">
        <v>3</v>
      </c>
    </row>
    <row r="24" spans="2:14" x14ac:dyDescent="0.25">
      <c r="L24" s="278"/>
      <c r="M24" s="278"/>
      <c r="N24" s="278"/>
    </row>
    <row r="25" spans="2:14" x14ac:dyDescent="0.25">
      <c r="I25" s="98"/>
      <c r="J25" s="98"/>
      <c r="K25" s="98"/>
    </row>
  </sheetData>
  <mergeCells count="14">
    <mergeCell ref="H6:I6"/>
    <mergeCell ref="L10:M11"/>
    <mergeCell ref="N10:N12"/>
    <mergeCell ref="B13:E13"/>
    <mergeCell ref="B7:N7"/>
    <mergeCell ref="B10:B12"/>
    <mergeCell ref="C10:C12"/>
    <mergeCell ref="D10:D12"/>
    <mergeCell ref="E10:E12"/>
    <mergeCell ref="F10:F12"/>
    <mergeCell ref="I10:I12"/>
    <mergeCell ref="J10:J12"/>
    <mergeCell ref="K10:K12"/>
    <mergeCell ref="G10:G12"/>
  </mergeCells>
  <pageMargins left="0.70866141732283472" right="0.70866141732283472" top="0.74803149606299213" bottom="0.74803149606299213" header="0.31496062992125984" footer="0.31496062992125984"/>
  <pageSetup paperSize="9" scale="66" orientation="landscape" horizontalDpi="4294967294" verticalDpi="4294967294"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6:O35"/>
  <sheetViews>
    <sheetView topLeftCell="G1" zoomScaleNormal="100" workbookViewId="0">
      <selection activeCell="S33" sqref="S33"/>
    </sheetView>
  </sheetViews>
  <sheetFormatPr defaultRowHeight="12.5" x14ac:dyDescent="0.25"/>
  <cols>
    <col min="1" max="1" width="9.08984375" style="1"/>
    <col min="2" max="2" width="6" style="1" customWidth="1"/>
    <col min="3" max="3" width="13.54296875" style="1" customWidth="1"/>
    <col min="4" max="4" width="24" style="1" customWidth="1"/>
    <col min="5" max="5" width="16" style="1" customWidth="1"/>
    <col min="6" max="6" width="20.453125" style="1" customWidth="1"/>
    <col min="7" max="7" width="12.453125" style="1" customWidth="1"/>
    <col min="8" max="8" width="12.54296875" style="1" customWidth="1"/>
    <col min="9" max="11" width="12.453125" style="1" customWidth="1"/>
    <col min="12" max="12" width="8.54296875" style="1" customWidth="1"/>
    <col min="13" max="13" width="20" style="1" customWidth="1"/>
    <col min="14" max="14" width="23.453125" style="1" customWidth="1"/>
    <col min="15" max="15" width="23.54296875" style="1" customWidth="1"/>
    <col min="16" max="259" width="9.453125" style="1"/>
    <col min="260" max="260" width="6" style="1" customWidth="1"/>
    <col min="261" max="261" width="13.54296875" style="1" customWidth="1"/>
    <col min="262" max="262" width="24" style="1" customWidth="1"/>
    <col min="263" max="263" width="16" style="1" customWidth="1"/>
    <col min="264" max="264" width="20.453125" style="1" customWidth="1"/>
    <col min="265" max="267" width="12.453125" style="1" customWidth="1"/>
    <col min="268" max="268" width="18.54296875" style="1" customWidth="1"/>
    <col min="269" max="269" width="9.453125" style="1"/>
    <col min="270" max="270" width="23.453125" style="1" customWidth="1"/>
    <col min="271" max="271" width="23.54296875" style="1" customWidth="1"/>
    <col min="272" max="515" width="9.453125" style="1"/>
    <col min="516" max="516" width="6" style="1" customWidth="1"/>
    <col min="517" max="517" width="13.54296875" style="1" customWidth="1"/>
    <col min="518" max="518" width="24" style="1" customWidth="1"/>
    <col min="519" max="519" width="16" style="1" customWidth="1"/>
    <col min="520" max="520" width="20.453125" style="1" customWidth="1"/>
    <col min="521" max="523" width="12.453125" style="1" customWidth="1"/>
    <col min="524" max="524" width="18.54296875" style="1" customWidth="1"/>
    <col min="525" max="525" width="9.453125" style="1"/>
    <col min="526" max="526" width="23.453125" style="1" customWidth="1"/>
    <col min="527" max="527" width="23.54296875" style="1" customWidth="1"/>
    <col min="528" max="771" width="9.453125" style="1"/>
    <col min="772" max="772" width="6" style="1" customWidth="1"/>
    <col min="773" max="773" width="13.54296875" style="1" customWidth="1"/>
    <col min="774" max="774" width="24" style="1" customWidth="1"/>
    <col min="775" max="775" width="16" style="1" customWidth="1"/>
    <col min="776" max="776" width="20.453125" style="1" customWidth="1"/>
    <col min="777" max="779" width="12.453125" style="1" customWidth="1"/>
    <col min="780" max="780" width="18.54296875" style="1" customWidth="1"/>
    <col min="781" max="781" width="9.453125" style="1"/>
    <col min="782" max="782" width="23.453125" style="1" customWidth="1"/>
    <col min="783" max="783" width="23.54296875" style="1" customWidth="1"/>
    <col min="784" max="1027" width="9.453125" style="1"/>
    <col min="1028" max="1028" width="6" style="1" customWidth="1"/>
    <col min="1029" max="1029" width="13.54296875" style="1" customWidth="1"/>
    <col min="1030" max="1030" width="24" style="1" customWidth="1"/>
    <col min="1031" max="1031" width="16" style="1" customWidth="1"/>
    <col min="1032" max="1032" width="20.453125" style="1" customWidth="1"/>
    <col min="1033" max="1035" width="12.453125" style="1" customWidth="1"/>
    <col min="1036" max="1036" width="18.54296875" style="1" customWidth="1"/>
    <col min="1037" max="1037" width="9.453125" style="1"/>
    <col min="1038" max="1038" width="23.453125" style="1" customWidth="1"/>
    <col min="1039" max="1039" width="23.54296875" style="1" customWidth="1"/>
    <col min="1040" max="1283" width="9.453125" style="1"/>
    <col min="1284" max="1284" width="6" style="1" customWidth="1"/>
    <col min="1285" max="1285" width="13.54296875" style="1" customWidth="1"/>
    <col min="1286" max="1286" width="24" style="1" customWidth="1"/>
    <col min="1287" max="1287" width="16" style="1" customWidth="1"/>
    <col min="1288" max="1288" width="20.453125" style="1" customWidth="1"/>
    <col min="1289" max="1291" width="12.453125" style="1" customWidth="1"/>
    <col min="1292" max="1292" width="18.54296875" style="1" customWidth="1"/>
    <col min="1293" max="1293" width="9.453125" style="1"/>
    <col min="1294" max="1294" width="23.453125" style="1" customWidth="1"/>
    <col min="1295" max="1295" width="23.54296875" style="1" customWidth="1"/>
    <col min="1296" max="1539" width="9.453125" style="1"/>
    <col min="1540" max="1540" width="6" style="1" customWidth="1"/>
    <col min="1541" max="1541" width="13.54296875" style="1" customWidth="1"/>
    <col min="1542" max="1542" width="24" style="1" customWidth="1"/>
    <col min="1543" max="1543" width="16" style="1" customWidth="1"/>
    <col min="1544" max="1544" width="20.453125" style="1" customWidth="1"/>
    <col min="1545" max="1547" width="12.453125" style="1" customWidth="1"/>
    <col min="1548" max="1548" width="18.54296875" style="1" customWidth="1"/>
    <col min="1549" max="1549" width="9.453125" style="1"/>
    <col min="1550" max="1550" width="23.453125" style="1" customWidth="1"/>
    <col min="1551" max="1551" width="23.54296875" style="1" customWidth="1"/>
    <col min="1552" max="1795" width="9.453125" style="1"/>
    <col min="1796" max="1796" width="6" style="1" customWidth="1"/>
    <col min="1797" max="1797" width="13.54296875" style="1" customWidth="1"/>
    <col min="1798" max="1798" width="24" style="1" customWidth="1"/>
    <col min="1799" max="1799" width="16" style="1" customWidth="1"/>
    <col min="1800" max="1800" width="20.453125" style="1" customWidth="1"/>
    <col min="1801" max="1803" width="12.453125" style="1" customWidth="1"/>
    <col min="1804" max="1804" width="18.54296875" style="1" customWidth="1"/>
    <col min="1805" max="1805" width="9.453125" style="1"/>
    <col min="1806" max="1806" width="23.453125" style="1" customWidth="1"/>
    <col min="1807" max="1807" width="23.54296875" style="1" customWidth="1"/>
    <col min="1808" max="2051" width="9.453125" style="1"/>
    <col min="2052" max="2052" width="6" style="1" customWidth="1"/>
    <col min="2053" max="2053" width="13.54296875" style="1" customWidth="1"/>
    <col min="2054" max="2054" width="24" style="1" customWidth="1"/>
    <col min="2055" max="2055" width="16" style="1" customWidth="1"/>
    <col min="2056" max="2056" width="20.453125" style="1" customWidth="1"/>
    <col min="2057" max="2059" width="12.453125" style="1" customWidth="1"/>
    <col min="2060" max="2060" width="18.54296875" style="1" customWidth="1"/>
    <col min="2061" max="2061" width="9.453125" style="1"/>
    <col min="2062" max="2062" width="23.453125" style="1" customWidth="1"/>
    <col min="2063" max="2063" width="23.54296875" style="1" customWidth="1"/>
    <col min="2064" max="2307" width="9.453125" style="1"/>
    <col min="2308" max="2308" width="6" style="1" customWidth="1"/>
    <col min="2309" max="2309" width="13.54296875" style="1" customWidth="1"/>
    <col min="2310" max="2310" width="24" style="1" customWidth="1"/>
    <col min="2311" max="2311" width="16" style="1" customWidth="1"/>
    <col min="2312" max="2312" width="20.453125" style="1" customWidth="1"/>
    <col min="2313" max="2315" width="12.453125" style="1" customWidth="1"/>
    <col min="2316" max="2316" width="18.54296875" style="1" customWidth="1"/>
    <col min="2317" max="2317" width="9.453125" style="1"/>
    <col min="2318" max="2318" width="23.453125" style="1" customWidth="1"/>
    <col min="2319" max="2319" width="23.54296875" style="1" customWidth="1"/>
    <col min="2320" max="2563" width="9.453125" style="1"/>
    <col min="2564" max="2564" width="6" style="1" customWidth="1"/>
    <col min="2565" max="2565" width="13.54296875" style="1" customWidth="1"/>
    <col min="2566" max="2566" width="24" style="1" customWidth="1"/>
    <col min="2567" max="2567" width="16" style="1" customWidth="1"/>
    <col min="2568" max="2568" width="20.453125" style="1" customWidth="1"/>
    <col min="2569" max="2571" width="12.453125" style="1" customWidth="1"/>
    <col min="2572" max="2572" width="18.54296875" style="1" customWidth="1"/>
    <col min="2573" max="2573" width="9.453125" style="1"/>
    <col min="2574" max="2574" width="23.453125" style="1" customWidth="1"/>
    <col min="2575" max="2575" width="23.54296875" style="1" customWidth="1"/>
    <col min="2576" max="2819" width="9.453125" style="1"/>
    <col min="2820" max="2820" width="6" style="1" customWidth="1"/>
    <col min="2821" max="2821" width="13.54296875" style="1" customWidth="1"/>
    <col min="2822" max="2822" width="24" style="1" customWidth="1"/>
    <col min="2823" max="2823" width="16" style="1" customWidth="1"/>
    <col min="2824" max="2824" width="20.453125" style="1" customWidth="1"/>
    <col min="2825" max="2827" width="12.453125" style="1" customWidth="1"/>
    <col min="2828" max="2828" width="18.54296875" style="1" customWidth="1"/>
    <col min="2829" max="2829" width="9.453125" style="1"/>
    <col min="2830" max="2830" width="23.453125" style="1" customWidth="1"/>
    <col min="2831" max="2831" width="23.54296875" style="1" customWidth="1"/>
    <col min="2832" max="3075" width="9.453125" style="1"/>
    <col min="3076" max="3076" width="6" style="1" customWidth="1"/>
    <col min="3077" max="3077" width="13.54296875" style="1" customWidth="1"/>
    <col min="3078" max="3078" width="24" style="1" customWidth="1"/>
    <col min="3079" max="3079" width="16" style="1" customWidth="1"/>
    <col min="3080" max="3080" width="20.453125" style="1" customWidth="1"/>
    <col min="3081" max="3083" width="12.453125" style="1" customWidth="1"/>
    <col min="3084" max="3084" width="18.54296875" style="1" customWidth="1"/>
    <col min="3085" max="3085" width="9.453125" style="1"/>
    <col min="3086" max="3086" width="23.453125" style="1" customWidth="1"/>
    <col min="3087" max="3087" width="23.54296875" style="1" customWidth="1"/>
    <col min="3088" max="3331" width="9.453125" style="1"/>
    <col min="3332" max="3332" width="6" style="1" customWidth="1"/>
    <col min="3333" max="3333" width="13.54296875" style="1" customWidth="1"/>
    <col min="3334" max="3334" width="24" style="1" customWidth="1"/>
    <col min="3335" max="3335" width="16" style="1" customWidth="1"/>
    <col min="3336" max="3336" width="20.453125" style="1" customWidth="1"/>
    <col min="3337" max="3339" width="12.453125" style="1" customWidth="1"/>
    <col min="3340" max="3340" width="18.54296875" style="1" customWidth="1"/>
    <col min="3341" max="3341" width="9.453125" style="1"/>
    <col min="3342" max="3342" width="23.453125" style="1" customWidth="1"/>
    <col min="3343" max="3343" width="23.54296875" style="1" customWidth="1"/>
    <col min="3344" max="3587" width="9.453125" style="1"/>
    <col min="3588" max="3588" width="6" style="1" customWidth="1"/>
    <col min="3589" max="3589" width="13.54296875" style="1" customWidth="1"/>
    <col min="3590" max="3590" width="24" style="1" customWidth="1"/>
    <col min="3591" max="3591" width="16" style="1" customWidth="1"/>
    <col min="3592" max="3592" width="20.453125" style="1" customWidth="1"/>
    <col min="3593" max="3595" width="12.453125" style="1" customWidth="1"/>
    <col min="3596" max="3596" width="18.54296875" style="1" customWidth="1"/>
    <col min="3597" max="3597" width="9.453125" style="1"/>
    <col min="3598" max="3598" width="23.453125" style="1" customWidth="1"/>
    <col min="3599" max="3599" width="23.54296875" style="1" customWidth="1"/>
    <col min="3600" max="3843" width="9.453125" style="1"/>
    <col min="3844" max="3844" width="6" style="1" customWidth="1"/>
    <col min="3845" max="3845" width="13.54296875" style="1" customWidth="1"/>
    <col min="3846" max="3846" width="24" style="1" customWidth="1"/>
    <col min="3847" max="3847" width="16" style="1" customWidth="1"/>
    <col min="3848" max="3848" width="20.453125" style="1" customWidth="1"/>
    <col min="3849" max="3851" width="12.453125" style="1" customWidth="1"/>
    <col min="3852" max="3852" width="18.54296875" style="1" customWidth="1"/>
    <col min="3853" max="3853" width="9.453125" style="1"/>
    <col min="3854" max="3854" width="23.453125" style="1" customWidth="1"/>
    <col min="3855" max="3855" width="23.54296875" style="1" customWidth="1"/>
    <col min="3856" max="4099" width="9.453125" style="1"/>
    <col min="4100" max="4100" width="6" style="1" customWidth="1"/>
    <col min="4101" max="4101" width="13.54296875" style="1" customWidth="1"/>
    <col min="4102" max="4102" width="24" style="1" customWidth="1"/>
    <col min="4103" max="4103" width="16" style="1" customWidth="1"/>
    <col min="4104" max="4104" width="20.453125" style="1" customWidth="1"/>
    <col min="4105" max="4107" width="12.453125" style="1" customWidth="1"/>
    <col min="4108" max="4108" width="18.54296875" style="1" customWidth="1"/>
    <col min="4109" max="4109" width="9.453125" style="1"/>
    <col min="4110" max="4110" width="23.453125" style="1" customWidth="1"/>
    <col min="4111" max="4111" width="23.54296875" style="1" customWidth="1"/>
    <col min="4112" max="4355" width="9.453125" style="1"/>
    <col min="4356" max="4356" width="6" style="1" customWidth="1"/>
    <col min="4357" max="4357" width="13.54296875" style="1" customWidth="1"/>
    <col min="4358" max="4358" width="24" style="1" customWidth="1"/>
    <col min="4359" max="4359" width="16" style="1" customWidth="1"/>
    <col min="4360" max="4360" width="20.453125" style="1" customWidth="1"/>
    <col min="4361" max="4363" width="12.453125" style="1" customWidth="1"/>
    <col min="4364" max="4364" width="18.54296875" style="1" customWidth="1"/>
    <col min="4365" max="4365" width="9.453125" style="1"/>
    <col min="4366" max="4366" width="23.453125" style="1" customWidth="1"/>
    <col min="4367" max="4367" width="23.54296875" style="1" customWidth="1"/>
    <col min="4368" max="4611" width="9.453125" style="1"/>
    <col min="4612" max="4612" width="6" style="1" customWidth="1"/>
    <col min="4613" max="4613" width="13.54296875" style="1" customWidth="1"/>
    <col min="4614" max="4614" width="24" style="1" customWidth="1"/>
    <col min="4615" max="4615" width="16" style="1" customWidth="1"/>
    <col min="4616" max="4616" width="20.453125" style="1" customWidth="1"/>
    <col min="4617" max="4619" width="12.453125" style="1" customWidth="1"/>
    <col min="4620" max="4620" width="18.54296875" style="1" customWidth="1"/>
    <col min="4621" max="4621" width="9.453125" style="1"/>
    <col min="4622" max="4622" width="23.453125" style="1" customWidth="1"/>
    <col min="4623" max="4623" width="23.54296875" style="1" customWidth="1"/>
    <col min="4624" max="4867" width="9.453125" style="1"/>
    <col min="4868" max="4868" width="6" style="1" customWidth="1"/>
    <col min="4869" max="4869" width="13.54296875" style="1" customWidth="1"/>
    <col min="4870" max="4870" width="24" style="1" customWidth="1"/>
    <col min="4871" max="4871" width="16" style="1" customWidth="1"/>
    <col min="4872" max="4872" width="20.453125" style="1" customWidth="1"/>
    <col min="4873" max="4875" width="12.453125" style="1" customWidth="1"/>
    <col min="4876" max="4876" width="18.54296875" style="1" customWidth="1"/>
    <col min="4877" max="4877" width="9.453125" style="1"/>
    <col min="4878" max="4878" width="23.453125" style="1" customWidth="1"/>
    <col min="4879" max="4879" width="23.54296875" style="1" customWidth="1"/>
    <col min="4880" max="5123" width="9.453125" style="1"/>
    <col min="5124" max="5124" width="6" style="1" customWidth="1"/>
    <col min="5125" max="5125" width="13.54296875" style="1" customWidth="1"/>
    <col min="5126" max="5126" width="24" style="1" customWidth="1"/>
    <col min="5127" max="5127" width="16" style="1" customWidth="1"/>
    <col min="5128" max="5128" width="20.453125" style="1" customWidth="1"/>
    <col min="5129" max="5131" width="12.453125" style="1" customWidth="1"/>
    <col min="5132" max="5132" width="18.54296875" style="1" customWidth="1"/>
    <col min="5133" max="5133" width="9.453125" style="1"/>
    <col min="5134" max="5134" width="23.453125" style="1" customWidth="1"/>
    <col min="5135" max="5135" width="23.54296875" style="1" customWidth="1"/>
    <col min="5136" max="5379" width="9.453125" style="1"/>
    <col min="5380" max="5380" width="6" style="1" customWidth="1"/>
    <col min="5381" max="5381" width="13.54296875" style="1" customWidth="1"/>
    <col min="5382" max="5382" width="24" style="1" customWidth="1"/>
    <col min="5383" max="5383" width="16" style="1" customWidth="1"/>
    <col min="5384" max="5384" width="20.453125" style="1" customWidth="1"/>
    <col min="5385" max="5387" width="12.453125" style="1" customWidth="1"/>
    <col min="5388" max="5388" width="18.54296875" style="1" customWidth="1"/>
    <col min="5389" max="5389" width="9.453125" style="1"/>
    <col min="5390" max="5390" width="23.453125" style="1" customWidth="1"/>
    <col min="5391" max="5391" width="23.54296875" style="1" customWidth="1"/>
    <col min="5392" max="5635" width="9.453125" style="1"/>
    <col min="5636" max="5636" width="6" style="1" customWidth="1"/>
    <col min="5637" max="5637" width="13.54296875" style="1" customWidth="1"/>
    <col min="5638" max="5638" width="24" style="1" customWidth="1"/>
    <col min="5639" max="5639" width="16" style="1" customWidth="1"/>
    <col min="5640" max="5640" width="20.453125" style="1" customWidth="1"/>
    <col min="5641" max="5643" width="12.453125" style="1" customWidth="1"/>
    <col min="5644" max="5644" width="18.54296875" style="1" customWidth="1"/>
    <col min="5645" max="5645" width="9.453125" style="1"/>
    <col min="5646" max="5646" width="23.453125" style="1" customWidth="1"/>
    <col min="5647" max="5647" width="23.54296875" style="1" customWidth="1"/>
    <col min="5648" max="5891" width="9.453125" style="1"/>
    <col min="5892" max="5892" width="6" style="1" customWidth="1"/>
    <col min="5893" max="5893" width="13.54296875" style="1" customWidth="1"/>
    <col min="5894" max="5894" width="24" style="1" customWidth="1"/>
    <col min="5895" max="5895" width="16" style="1" customWidth="1"/>
    <col min="5896" max="5896" width="20.453125" style="1" customWidth="1"/>
    <col min="5897" max="5899" width="12.453125" style="1" customWidth="1"/>
    <col min="5900" max="5900" width="18.54296875" style="1" customWidth="1"/>
    <col min="5901" max="5901" width="9.453125" style="1"/>
    <col min="5902" max="5902" width="23.453125" style="1" customWidth="1"/>
    <col min="5903" max="5903" width="23.54296875" style="1" customWidth="1"/>
    <col min="5904" max="6147" width="9.453125" style="1"/>
    <col min="6148" max="6148" width="6" style="1" customWidth="1"/>
    <col min="6149" max="6149" width="13.54296875" style="1" customWidth="1"/>
    <col min="6150" max="6150" width="24" style="1" customWidth="1"/>
    <col min="6151" max="6151" width="16" style="1" customWidth="1"/>
    <col min="6152" max="6152" width="20.453125" style="1" customWidth="1"/>
    <col min="6153" max="6155" width="12.453125" style="1" customWidth="1"/>
    <col min="6156" max="6156" width="18.54296875" style="1" customWidth="1"/>
    <col min="6157" max="6157" width="9.453125" style="1"/>
    <col min="6158" max="6158" width="23.453125" style="1" customWidth="1"/>
    <col min="6159" max="6159" width="23.54296875" style="1" customWidth="1"/>
    <col min="6160" max="6403" width="9.453125" style="1"/>
    <col min="6404" max="6404" width="6" style="1" customWidth="1"/>
    <col min="6405" max="6405" width="13.54296875" style="1" customWidth="1"/>
    <col min="6406" max="6406" width="24" style="1" customWidth="1"/>
    <col min="6407" max="6407" width="16" style="1" customWidth="1"/>
    <col min="6408" max="6408" width="20.453125" style="1" customWidth="1"/>
    <col min="6409" max="6411" width="12.453125" style="1" customWidth="1"/>
    <col min="6412" max="6412" width="18.54296875" style="1" customWidth="1"/>
    <col min="6413" max="6413" width="9.453125" style="1"/>
    <col min="6414" max="6414" width="23.453125" style="1" customWidth="1"/>
    <col min="6415" max="6415" width="23.54296875" style="1" customWidth="1"/>
    <col min="6416" max="6659" width="9.453125" style="1"/>
    <col min="6660" max="6660" width="6" style="1" customWidth="1"/>
    <col min="6661" max="6661" width="13.54296875" style="1" customWidth="1"/>
    <col min="6662" max="6662" width="24" style="1" customWidth="1"/>
    <col min="6663" max="6663" width="16" style="1" customWidth="1"/>
    <col min="6664" max="6664" width="20.453125" style="1" customWidth="1"/>
    <col min="6665" max="6667" width="12.453125" style="1" customWidth="1"/>
    <col min="6668" max="6668" width="18.54296875" style="1" customWidth="1"/>
    <col min="6669" max="6669" width="9.453125" style="1"/>
    <col min="6670" max="6670" width="23.453125" style="1" customWidth="1"/>
    <col min="6671" max="6671" width="23.54296875" style="1" customWidth="1"/>
    <col min="6672" max="6915" width="9.453125" style="1"/>
    <col min="6916" max="6916" width="6" style="1" customWidth="1"/>
    <col min="6917" max="6917" width="13.54296875" style="1" customWidth="1"/>
    <col min="6918" max="6918" width="24" style="1" customWidth="1"/>
    <col min="6919" max="6919" width="16" style="1" customWidth="1"/>
    <col min="6920" max="6920" width="20.453125" style="1" customWidth="1"/>
    <col min="6921" max="6923" width="12.453125" style="1" customWidth="1"/>
    <col min="6924" max="6924" width="18.54296875" style="1" customWidth="1"/>
    <col min="6925" max="6925" width="9.453125" style="1"/>
    <col min="6926" max="6926" width="23.453125" style="1" customWidth="1"/>
    <col min="6927" max="6927" width="23.54296875" style="1" customWidth="1"/>
    <col min="6928" max="7171" width="9.453125" style="1"/>
    <col min="7172" max="7172" width="6" style="1" customWidth="1"/>
    <col min="7173" max="7173" width="13.54296875" style="1" customWidth="1"/>
    <col min="7174" max="7174" width="24" style="1" customWidth="1"/>
    <col min="7175" max="7175" width="16" style="1" customWidth="1"/>
    <col min="7176" max="7176" width="20.453125" style="1" customWidth="1"/>
    <col min="7177" max="7179" width="12.453125" style="1" customWidth="1"/>
    <col min="7180" max="7180" width="18.54296875" style="1" customWidth="1"/>
    <col min="7181" max="7181" width="9.453125" style="1"/>
    <col min="7182" max="7182" width="23.453125" style="1" customWidth="1"/>
    <col min="7183" max="7183" width="23.54296875" style="1" customWidth="1"/>
    <col min="7184" max="7427" width="9.453125" style="1"/>
    <col min="7428" max="7428" width="6" style="1" customWidth="1"/>
    <col min="7429" max="7429" width="13.54296875" style="1" customWidth="1"/>
    <col min="7430" max="7430" width="24" style="1" customWidth="1"/>
    <col min="7431" max="7431" width="16" style="1" customWidth="1"/>
    <col min="7432" max="7432" width="20.453125" style="1" customWidth="1"/>
    <col min="7433" max="7435" width="12.453125" style="1" customWidth="1"/>
    <col min="7436" max="7436" width="18.54296875" style="1" customWidth="1"/>
    <col min="7437" max="7437" width="9.453125" style="1"/>
    <col min="7438" max="7438" width="23.453125" style="1" customWidth="1"/>
    <col min="7439" max="7439" width="23.54296875" style="1" customWidth="1"/>
    <col min="7440" max="7683" width="9.453125" style="1"/>
    <col min="7684" max="7684" width="6" style="1" customWidth="1"/>
    <col min="7685" max="7685" width="13.54296875" style="1" customWidth="1"/>
    <col min="7686" max="7686" width="24" style="1" customWidth="1"/>
    <col min="7687" max="7687" width="16" style="1" customWidth="1"/>
    <col min="7688" max="7688" width="20.453125" style="1" customWidth="1"/>
    <col min="7689" max="7691" width="12.453125" style="1" customWidth="1"/>
    <col min="7692" max="7692" width="18.54296875" style="1" customWidth="1"/>
    <col min="7693" max="7693" width="9.453125" style="1"/>
    <col min="7694" max="7694" width="23.453125" style="1" customWidth="1"/>
    <col min="7695" max="7695" width="23.54296875" style="1" customWidth="1"/>
    <col min="7696" max="7939" width="9.453125" style="1"/>
    <col min="7940" max="7940" width="6" style="1" customWidth="1"/>
    <col min="7941" max="7941" width="13.54296875" style="1" customWidth="1"/>
    <col min="7942" max="7942" width="24" style="1" customWidth="1"/>
    <col min="7943" max="7943" width="16" style="1" customWidth="1"/>
    <col min="7944" max="7944" width="20.453125" style="1" customWidth="1"/>
    <col min="7945" max="7947" width="12.453125" style="1" customWidth="1"/>
    <col min="7948" max="7948" width="18.54296875" style="1" customWidth="1"/>
    <col min="7949" max="7949" width="9.453125" style="1"/>
    <col min="7950" max="7950" width="23.453125" style="1" customWidth="1"/>
    <col min="7951" max="7951" width="23.54296875" style="1" customWidth="1"/>
    <col min="7952" max="8195" width="9.453125" style="1"/>
    <col min="8196" max="8196" width="6" style="1" customWidth="1"/>
    <col min="8197" max="8197" width="13.54296875" style="1" customWidth="1"/>
    <col min="8198" max="8198" width="24" style="1" customWidth="1"/>
    <col min="8199" max="8199" width="16" style="1" customWidth="1"/>
    <col min="8200" max="8200" width="20.453125" style="1" customWidth="1"/>
    <col min="8201" max="8203" width="12.453125" style="1" customWidth="1"/>
    <col min="8204" max="8204" width="18.54296875" style="1" customWidth="1"/>
    <col min="8205" max="8205" width="9.453125" style="1"/>
    <col min="8206" max="8206" width="23.453125" style="1" customWidth="1"/>
    <col min="8207" max="8207" width="23.54296875" style="1" customWidth="1"/>
    <col min="8208" max="8451" width="9.453125" style="1"/>
    <col min="8452" max="8452" width="6" style="1" customWidth="1"/>
    <col min="8453" max="8453" width="13.54296875" style="1" customWidth="1"/>
    <col min="8454" max="8454" width="24" style="1" customWidth="1"/>
    <col min="8455" max="8455" width="16" style="1" customWidth="1"/>
    <col min="8456" max="8456" width="20.453125" style="1" customWidth="1"/>
    <col min="8457" max="8459" width="12.453125" style="1" customWidth="1"/>
    <col min="8460" max="8460" width="18.54296875" style="1" customWidth="1"/>
    <col min="8461" max="8461" width="9.453125" style="1"/>
    <col min="8462" max="8462" width="23.453125" style="1" customWidth="1"/>
    <col min="8463" max="8463" width="23.54296875" style="1" customWidth="1"/>
    <col min="8464" max="8707" width="9.453125" style="1"/>
    <col min="8708" max="8708" width="6" style="1" customWidth="1"/>
    <col min="8709" max="8709" width="13.54296875" style="1" customWidth="1"/>
    <col min="8710" max="8710" width="24" style="1" customWidth="1"/>
    <col min="8711" max="8711" width="16" style="1" customWidth="1"/>
    <col min="8712" max="8712" width="20.453125" style="1" customWidth="1"/>
    <col min="8713" max="8715" width="12.453125" style="1" customWidth="1"/>
    <col min="8716" max="8716" width="18.54296875" style="1" customWidth="1"/>
    <col min="8717" max="8717" width="9.453125" style="1"/>
    <col min="8718" max="8718" width="23.453125" style="1" customWidth="1"/>
    <col min="8719" max="8719" width="23.54296875" style="1" customWidth="1"/>
    <col min="8720" max="8963" width="9.453125" style="1"/>
    <col min="8964" max="8964" width="6" style="1" customWidth="1"/>
    <col min="8965" max="8965" width="13.54296875" style="1" customWidth="1"/>
    <col min="8966" max="8966" width="24" style="1" customWidth="1"/>
    <col min="8967" max="8967" width="16" style="1" customWidth="1"/>
    <col min="8968" max="8968" width="20.453125" style="1" customWidth="1"/>
    <col min="8969" max="8971" width="12.453125" style="1" customWidth="1"/>
    <col min="8972" max="8972" width="18.54296875" style="1" customWidth="1"/>
    <col min="8973" max="8973" width="9.453125" style="1"/>
    <col min="8974" max="8974" width="23.453125" style="1" customWidth="1"/>
    <col min="8975" max="8975" width="23.54296875" style="1" customWidth="1"/>
    <col min="8976" max="9219" width="9.453125" style="1"/>
    <col min="9220" max="9220" width="6" style="1" customWidth="1"/>
    <col min="9221" max="9221" width="13.54296875" style="1" customWidth="1"/>
    <col min="9222" max="9222" width="24" style="1" customWidth="1"/>
    <col min="9223" max="9223" width="16" style="1" customWidth="1"/>
    <col min="9224" max="9224" width="20.453125" style="1" customWidth="1"/>
    <col min="9225" max="9227" width="12.453125" style="1" customWidth="1"/>
    <col min="9228" max="9228" width="18.54296875" style="1" customWidth="1"/>
    <col min="9229" max="9229" width="9.453125" style="1"/>
    <col min="9230" max="9230" width="23.453125" style="1" customWidth="1"/>
    <col min="9231" max="9231" width="23.54296875" style="1" customWidth="1"/>
    <col min="9232" max="9475" width="9.453125" style="1"/>
    <col min="9476" max="9476" width="6" style="1" customWidth="1"/>
    <col min="9477" max="9477" width="13.54296875" style="1" customWidth="1"/>
    <col min="9478" max="9478" width="24" style="1" customWidth="1"/>
    <col min="9479" max="9479" width="16" style="1" customWidth="1"/>
    <col min="9480" max="9480" width="20.453125" style="1" customWidth="1"/>
    <col min="9481" max="9483" width="12.453125" style="1" customWidth="1"/>
    <col min="9484" max="9484" width="18.54296875" style="1" customWidth="1"/>
    <col min="9485" max="9485" width="9.453125" style="1"/>
    <col min="9486" max="9486" width="23.453125" style="1" customWidth="1"/>
    <col min="9487" max="9487" width="23.54296875" style="1" customWidth="1"/>
    <col min="9488" max="9731" width="9.453125" style="1"/>
    <col min="9732" max="9732" width="6" style="1" customWidth="1"/>
    <col min="9733" max="9733" width="13.54296875" style="1" customWidth="1"/>
    <col min="9734" max="9734" width="24" style="1" customWidth="1"/>
    <col min="9735" max="9735" width="16" style="1" customWidth="1"/>
    <col min="9736" max="9736" width="20.453125" style="1" customWidth="1"/>
    <col min="9737" max="9739" width="12.453125" style="1" customWidth="1"/>
    <col min="9740" max="9740" width="18.54296875" style="1" customWidth="1"/>
    <col min="9741" max="9741" width="9.453125" style="1"/>
    <col min="9742" max="9742" width="23.453125" style="1" customWidth="1"/>
    <col min="9743" max="9743" width="23.54296875" style="1" customWidth="1"/>
    <col min="9744" max="9987" width="9.453125" style="1"/>
    <col min="9988" max="9988" width="6" style="1" customWidth="1"/>
    <col min="9989" max="9989" width="13.54296875" style="1" customWidth="1"/>
    <col min="9990" max="9990" width="24" style="1" customWidth="1"/>
    <col min="9991" max="9991" width="16" style="1" customWidth="1"/>
    <col min="9992" max="9992" width="20.453125" style="1" customWidth="1"/>
    <col min="9993" max="9995" width="12.453125" style="1" customWidth="1"/>
    <col min="9996" max="9996" width="18.54296875" style="1" customWidth="1"/>
    <col min="9997" max="9997" width="9.453125" style="1"/>
    <col min="9998" max="9998" width="23.453125" style="1" customWidth="1"/>
    <col min="9999" max="9999" width="23.54296875" style="1" customWidth="1"/>
    <col min="10000" max="10243" width="9.453125" style="1"/>
    <col min="10244" max="10244" width="6" style="1" customWidth="1"/>
    <col min="10245" max="10245" width="13.54296875" style="1" customWidth="1"/>
    <col min="10246" max="10246" width="24" style="1" customWidth="1"/>
    <col min="10247" max="10247" width="16" style="1" customWidth="1"/>
    <col min="10248" max="10248" width="20.453125" style="1" customWidth="1"/>
    <col min="10249" max="10251" width="12.453125" style="1" customWidth="1"/>
    <col min="10252" max="10252" width="18.54296875" style="1" customWidth="1"/>
    <col min="10253" max="10253" width="9.453125" style="1"/>
    <col min="10254" max="10254" width="23.453125" style="1" customWidth="1"/>
    <col min="10255" max="10255" width="23.54296875" style="1" customWidth="1"/>
    <col min="10256" max="10499" width="9.453125" style="1"/>
    <col min="10500" max="10500" width="6" style="1" customWidth="1"/>
    <col min="10501" max="10501" width="13.54296875" style="1" customWidth="1"/>
    <col min="10502" max="10502" width="24" style="1" customWidth="1"/>
    <col min="10503" max="10503" width="16" style="1" customWidth="1"/>
    <col min="10504" max="10504" width="20.453125" style="1" customWidth="1"/>
    <col min="10505" max="10507" width="12.453125" style="1" customWidth="1"/>
    <col min="10508" max="10508" width="18.54296875" style="1" customWidth="1"/>
    <col min="10509" max="10509" width="9.453125" style="1"/>
    <col min="10510" max="10510" width="23.453125" style="1" customWidth="1"/>
    <col min="10511" max="10511" width="23.54296875" style="1" customWidth="1"/>
    <col min="10512" max="10755" width="9.453125" style="1"/>
    <col min="10756" max="10756" width="6" style="1" customWidth="1"/>
    <col min="10757" max="10757" width="13.54296875" style="1" customWidth="1"/>
    <col min="10758" max="10758" width="24" style="1" customWidth="1"/>
    <col min="10759" max="10759" width="16" style="1" customWidth="1"/>
    <col min="10760" max="10760" width="20.453125" style="1" customWidth="1"/>
    <col min="10761" max="10763" width="12.453125" style="1" customWidth="1"/>
    <col min="10764" max="10764" width="18.54296875" style="1" customWidth="1"/>
    <col min="10765" max="10765" width="9.453125" style="1"/>
    <col min="10766" max="10766" width="23.453125" style="1" customWidth="1"/>
    <col min="10767" max="10767" width="23.54296875" style="1" customWidth="1"/>
    <col min="10768" max="11011" width="9.453125" style="1"/>
    <col min="11012" max="11012" width="6" style="1" customWidth="1"/>
    <col min="11013" max="11013" width="13.54296875" style="1" customWidth="1"/>
    <col min="11014" max="11014" width="24" style="1" customWidth="1"/>
    <col min="11015" max="11015" width="16" style="1" customWidth="1"/>
    <col min="11016" max="11016" width="20.453125" style="1" customWidth="1"/>
    <col min="11017" max="11019" width="12.453125" style="1" customWidth="1"/>
    <col min="11020" max="11020" width="18.54296875" style="1" customWidth="1"/>
    <col min="11021" max="11021" width="9.453125" style="1"/>
    <col min="11022" max="11022" width="23.453125" style="1" customWidth="1"/>
    <col min="11023" max="11023" width="23.54296875" style="1" customWidth="1"/>
    <col min="11024" max="11267" width="9.453125" style="1"/>
    <col min="11268" max="11268" width="6" style="1" customWidth="1"/>
    <col min="11269" max="11269" width="13.54296875" style="1" customWidth="1"/>
    <col min="11270" max="11270" width="24" style="1" customWidth="1"/>
    <col min="11271" max="11271" width="16" style="1" customWidth="1"/>
    <col min="11272" max="11272" width="20.453125" style="1" customWidth="1"/>
    <col min="11273" max="11275" width="12.453125" style="1" customWidth="1"/>
    <col min="11276" max="11276" width="18.54296875" style="1" customWidth="1"/>
    <col min="11277" max="11277" width="9.453125" style="1"/>
    <col min="11278" max="11278" width="23.453125" style="1" customWidth="1"/>
    <col min="11279" max="11279" width="23.54296875" style="1" customWidth="1"/>
    <col min="11280" max="11523" width="9.453125" style="1"/>
    <col min="11524" max="11524" width="6" style="1" customWidth="1"/>
    <col min="11525" max="11525" width="13.54296875" style="1" customWidth="1"/>
    <col min="11526" max="11526" width="24" style="1" customWidth="1"/>
    <col min="11527" max="11527" width="16" style="1" customWidth="1"/>
    <col min="11528" max="11528" width="20.453125" style="1" customWidth="1"/>
    <col min="11529" max="11531" width="12.453125" style="1" customWidth="1"/>
    <col min="11532" max="11532" width="18.54296875" style="1" customWidth="1"/>
    <col min="11533" max="11533" width="9.453125" style="1"/>
    <col min="11534" max="11534" width="23.453125" style="1" customWidth="1"/>
    <col min="11535" max="11535" width="23.54296875" style="1" customWidth="1"/>
    <col min="11536" max="11779" width="9.453125" style="1"/>
    <col min="11780" max="11780" width="6" style="1" customWidth="1"/>
    <col min="11781" max="11781" width="13.54296875" style="1" customWidth="1"/>
    <col min="11782" max="11782" width="24" style="1" customWidth="1"/>
    <col min="11783" max="11783" width="16" style="1" customWidth="1"/>
    <col min="11784" max="11784" width="20.453125" style="1" customWidth="1"/>
    <col min="11785" max="11787" width="12.453125" style="1" customWidth="1"/>
    <col min="11788" max="11788" width="18.54296875" style="1" customWidth="1"/>
    <col min="11789" max="11789" width="9.453125" style="1"/>
    <col min="11790" max="11790" width="23.453125" style="1" customWidth="1"/>
    <col min="11791" max="11791" width="23.54296875" style="1" customWidth="1"/>
    <col min="11792" max="12035" width="9.453125" style="1"/>
    <col min="12036" max="12036" width="6" style="1" customWidth="1"/>
    <col min="12037" max="12037" width="13.54296875" style="1" customWidth="1"/>
    <col min="12038" max="12038" width="24" style="1" customWidth="1"/>
    <col min="12039" max="12039" width="16" style="1" customWidth="1"/>
    <col min="12040" max="12040" width="20.453125" style="1" customWidth="1"/>
    <col min="12041" max="12043" width="12.453125" style="1" customWidth="1"/>
    <col min="12044" max="12044" width="18.54296875" style="1" customWidth="1"/>
    <col min="12045" max="12045" width="9.453125" style="1"/>
    <col min="12046" max="12046" width="23.453125" style="1" customWidth="1"/>
    <col min="12047" max="12047" width="23.54296875" style="1" customWidth="1"/>
    <col min="12048" max="12291" width="9.453125" style="1"/>
    <col min="12292" max="12292" width="6" style="1" customWidth="1"/>
    <col min="12293" max="12293" width="13.54296875" style="1" customWidth="1"/>
    <col min="12294" max="12294" width="24" style="1" customWidth="1"/>
    <col min="12295" max="12295" width="16" style="1" customWidth="1"/>
    <col min="12296" max="12296" width="20.453125" style="1" customWidth="1"/>
    <col min="12297" max="12299" width="12.453125" style="1" customWidth="1"/>
    <col min="12300" max="12300" width="18.54296875" style="1" customWidth="1"/>
    <col min="12301" max="12301" width="9.453125" style="1"/>
    <col min="12302" max="12302" width="23.453125" style="1" customWidth="1"/>
    <col min="12303" max="12303" width="23.54296875" style="1" customWidth="1"/>
    <col min="12304" max="12547" width="9.453125" style="1"/>
    <col min="12548" max="12548" width="6" style="1" customWidth="1"/>
    <col min="12549" max="12549" width="13.54296875" style="1" customWidth="1"/>
    <col min="12550" max="12550" width="24" style="1" customWidth="1"/>
    <col min="12551" max="12551" width="16" style="1" customWidth="1"/>
    <col min="12552" max="12552" width="20.453125" style="1" customWidth="1"/>
    <col min="12553" max="12555" width="12.453125" style="1" customWidth="1"/>
    <col min="12556" max="12556" width="18.54296875" style="1" customWidth="1"/>
    <col min="12557" max="12557" width="9.453125" style="1"/>
    <col min="12558" max="12558" width="23.453125" style="1" customWidth="1"/>
    <col min="12559" max="12559" width="23.54296875" style="1" customWidth="1"/>
    <col min="12560" max="12803" width="9.453125" style="1"/>
    <col min="12804" max="12804" width="6" style="1" customWidth="1"/>
    <col min="12805" max="12805" width="13.54296875" style="1" customWidth="1"/>
    <col min="12806" max="12806" width="24" style="1" customWidth="1"/>
    <col min="12807" max="12807" width="16" style="1" customWidth="1"/>
    <col min="12808" max="12808" width="20.453125" style="1" customWidth="1"/>
    <col min="12809" max="12811" width="12.453125" style="1" customWidth="1"/>
    <col min="12812" max="12812" width="18.54296875" style="1" customWidth="1"/>
    <col min="12813" max="12813" width="9.453125" style="1"/>
    <col min="12814" max="12814" width="23.453125" style="1" customWidth="1"/>
    <col min="12815" max="12815" width="23.54296875" style="1" customWidth="1"/>
    <col min="12816" max="13059" width="9.453125" style="1"/>
    <col min="13060" max="13060" width="6" style="1" customWidth="1"/>
    <col min="13061" max="13061" width="13.54296875" style="1" customWidth="1"/>
    <col min="13062" max="13062" width="24" style="1" customWidth="1"/>
    <col min="13063" max="13063" width="16" style="1" customWidth="1"/>
    <col min="13064" max="13064" width="20.453125" style="1" customWidth="1"/>
    <col min="13065" max="13067" width="12.453125" style="1" customWidth="1"/>
    <col min="13068" max="13068" width="18.54296875" style="1" customWidth="1"/>
    <col min="13069" max="13069" width="9.453125" style="1"/>
    <col min="13070" max="13070" width="23.453125" style="1" customWidth="1"/>
    <col min="13071" max="13071" width="23.54296875" style="1" customWidth="1"/>
    <col min="13072" max="13315" width="9.453125" style="1"/>
    <col min="13316" max="13316" width="6" style="1" customWidth="1"/>
    <col min="13317" max="13317" width="13.54296875" style="1" customWidth="1"/>
    <col min="13318" max="13318" width="24" style="1" customWidth="1"/>
    <col min="13319" max="13319" width="16" style="1" customWidth="1"/>
    <col min="13320" max="13320" width="20.453125" style="1" customWidth="1"/>
    <col min="13321" max="13323" width="12.453125" style="1" customWidth="1"/>
    <col min="13324" max="13324" width="18.54296875" style="1" customWidth="1"/>
    <col min="13325" max="13325" width="9.453125" style="1"/>
    <col min="13326" max="13326" width="23.453125" style="1" customWidth="1"/>
    <col min="13327" max="13327" width="23.54296875" style="1" customWidth="1"/>
    <col min="13328" max="13571" width="9.453125" style="1"/>
    <col min="13572" max="13572" width="6" style="1" customWidth="1"/>
    <col min="13573" max="13573" width="13.54296875" style="1" customWidth="1"/>
    <col min="13574" max="13574" width="24" style="1" customWidth="1"/>
    <col min="13575" max="13575" width="16" style="1" customWidth="1"/>
    <col min="13576" max="13576" width="20.453125" style="1" customWidth="1"/>
    <col min="13577" max="13579" width="12.453125" style="1" customWidth="1"/>
    <col min="13580" max="13580" width="18.54296875" style="1" customWidth="1"/>
    <col min="13581" max="13581" width="9.453125" style="1"/>
    <col min="13582" max="13582" width="23.453125" style="1" customWidth="1"/>
    <col min="13583" max="13583" width="23.54296875" style="1" customWidth="1"/>
    <col min="13584" max="13827" width="9.453125" style="1"/>
    <col min="13828" max="13828" width="6" style="1" customWidth="1"/>
    <col min="13829" max="13829" width="13.54296875" style="1" customWidth="1"/>
    <col min="13830" max="13830" width="24" style="1" customWidth="1"/>
    <col min="13831" max="13831" width="16" style="1" customWidth="1"/>
    <col min="13832" max="13832" width="20.453125" style="1" customWidth="1"/>
    <col min="13833" max="13835" width="12.453125" style="1" customWidth="1"/>
    <col min="13836" max="13836" width="18.54296875" style="1" customWidth="1"/>
    <col min="13837" max="13837" width="9.453125" style="1"/>
    <col min="13838" max="13838" width="23.453125" style="1" customWidth="1"/>
    <col min="13839" max="13839" width="23.54296875" style="1" customWidth="1"/>
    <col min="13840" max="14083" width="9.453125" style="1"/>
    <col min="14084" max="14084" width="6" style="1" customWidth="1"/>
    <col min="14085" max="14085" width="13.54296875" style="1" customWidth="1"/>
    <col min="14086" max="14086" width="24" style="1" customWidth="1"/>
    <col min="14087" max="14087" width="16" style="1" customWidth="1"/>
    <col min="14088" max="14088" width="20.453125" style="1" customWidth="1"/>
    <col min="14089" max="14091" width="12.453125" style="1" customWidth="1"/>
    <col min="14092" max="14092" width="18.54296875" style="1" customWidth="1"/>
    <col min="14093" max="14093" width="9.453125" style="1"/>
    <col min="14094" max="14094" width="23.453125" style="1" customWidth="1"/>
    <col min="14095" max="14095" width="23.54296875" style="1" customWidth="1"/>
    <col min="14096" max="14339" width="9.453125" style="1"/>
    <col min="14340" max="14340" width="6" style="1" customWidth="1"/>
    <col min="14341" max="14341" width="13.54296875" style="1" customWidth="1"/>
    <col min="14342" max="14342" width="24" style="1" customWidth="1"/>
    <col min="14343" max="14343" width="16" style="1" customWidth="1"/>
    <col min="14344" max="14344" width="20.453125" style="1" customWidth="1"/>
    <col min="14345" max="14347" width="12.453125" style="1" customWidth="1"/>
    <col min="14348" max="14348" width="18.54296875" style="1" customWidth="1"/>
    <col min="14349" max="14349" width="9.453125" style="1"/>
    <col min="14350" max="14350" width="23.453125" style="1" customWidth="1"/>
    <col min="14351" max="14351" width="23.54296875" style="1" customWidth="1"/>
    <col min="14352" max="14595" width="9.453125" style="1"/>
    <col min="14596" max="14596" width="6" style="1" customWidth="1"/>
    <col min="14597" max="14597" width="13.54296875" style="1" customWidth="1"/>
    <col min="14598" max="14598" width="24" style="1" customWidth="1"/>
    <col min="14599" max="14599" width="16" style="1" customWidth="1"/>
    <col min="14600" max="14600" width="20.453125" style="1" customWidth="1"/>
    <col min="14601" max="14603" width="12.453125" style="1" customWidth="1"/>
    <col min="14604" max="14604" width="18.54296875" style="1" customWidth="1"/>
    <col min="14605" max="14605" width="9.453125" style="1"/>
    <col min="14606" max="14606" width="23.453125" style="1" customWidth="1"/>
    <col min="14607" max="14607" width="23.54296875" style="1" customWidth="1"/>
    <col min="14608" max="14851" width="9.453125" style="1"/>
    <col min="14852" max="14852" width="6" style="1" customWidth="1"/>
    <col min="14853" max="14853" width="13.54296875" style="1" customWidth="1"/>
    <col min="14854" max="14854" width="24" style="1" customWidth="1"/>
    <col min="14855" max="14855" width="16" style="1" customWidth="1"/>
    <col min="14856" max="14856" width="20.453125" style="1" customWidth="1"/>
    <col min="14857" max="14859" width="12.453125" style="1" customWidth="1"/>
    <col min="14860" max="14860" width="18.54296875" style="1" customWidth="1"/>
    <col min="14861" max="14861" width="9.453125" style="1"/>
    <col min="14862" max="14862" width="23.453125" style="1" customWidth="1"/>
    <col min="14863" max="14863" width="23.54296875" style="1" customWidth="1"/>
    <col min="14864" max="15107" width="9.453125" style="1"/>
    <col min="15108" max="15108" width="6" style="1" customWidth="1"/>
    <col min="15109" max="15109" width="13.54296875" style="1" customWidth="1"/>
    <col min="15110" max="15110" width="24" style="1" customWidth="1"/>
    <col min="15111" max="15111" width="16" style="1" customWidth="1"/>
    <col min="15112" max="15112" width="20.453125" style="1" customWidth="1"/>
    <col min="15113" max="15115" width="12.453125" style="1" customWidth="1"/>
    <col min="15116" max="15116" width="18.54296875" style="1" customWidth="1"/>
    <col min="15117" max="15117" width="9.453125" style="1"/>
    <col min="15118" max="15118" width="23.453125" style="1" customWidth="1"/>
    <col min="15119" max="15119" width="23.54296875" style="1" customWidth="1"/>
    <col min="15120" max="15363" width="9.453125" style="1"/>
    <col min="15364" max="15364" width="6" style="1" customWidth="1"/>
    <col min="15365" max="15365" width="13.54296875" style="1" customWidth="1"/>
    <col min="15366" max="15366" width="24" style="1" customWidth="1"/>
    <col min="15367" max="15367" width="16" style="1" customWidth="1"/>
    <col min="15368" max="15368" width="20.453125" style="1" customWidth="1"/>
    <col min="15369" max="15371" width="12.453125" style="1" customWidth="1"/>
    <col min="15372" max="15372" width="18.54296875" style="1" customWidth="1"/>
    <col min="15373" max="15373" width="9.453125" style="1"/>
    <col min="15374" max="15374" width="23.453125" style="1" customWidth="1"/>
    <col min="15375" max="15375" width="23.54296875" style="1" customWidth="1"/>
    <col min="15376" max="15619" width="9.453125" style="1"/>
    <col min="15620" max="15620" width="6" style="1" customWidth="1"/>
    <col min="15621" max="15621" width="13.54296875" style="1" customWidth="1"/>
    <col min="15622" max="15622" width="24" style="1" customWidth="1"/>
    <col min="15623" max="15623" width="16" style="1" customWidth="1"/>
    <col min="15624" max="15624" width="20.453125" style="1" customWidth="1"/>
    <col min="15625" max="15627" width="12.453125" style="1" customWidth="1"/>
    <col min="15628" max="15628" width="18.54296875" style="1" customWidth="1"/>
    <col min="15629" max="15629" width="9.453125" style="1"/>
    <col min="15630" max="15630" width="23.453125" style="1" customWidth="1"/>
    <col min="15631" max="15631" width="23.54296875" style="1" customWidth="1"/>
    <col min="15632" max="15875" width="9.453125" style="1"/>
    <col min="15876" max="15876" width="6" style="1" customWidth="1"/>
    <col min="15877" max="15877" width="13.54296875" style="1" customWidth="1"/>
    <col min="15878" max="15878" width="24" style="1" customWidth="1"/>
    <col min="15879" max="15879" width="16" style="1" customWidth="1"/>
    <col min="15880" max="15880" width="20.453125" style="1" customWidth="1"/>
    <col min="15881" max="15883" width="12.453125" style="1" customWidth="1"/>
    <col min="15884" max="15884" width="18.54296875" style="1" customWidth="1"/>
    <col min="15885" max="15885" width="9.453125" style="1"/>
    <col min="15886" max="15886" width="23.453125" style="1" customWidth="1"/>
    <col min="15887" max="15887" width="23.54296875" style="1" customWidth="1"/>
    <col min="15888" max="16131" width="9.453125" style="1"/>
    <col min="16132" max="16132" width="6" style="1" customWidth="1"/>
    <col min="16133" max="16133" width="13.54296875" style="1" customWidth="1"/>
    <col min="16134" max="16134" width="24" style="1" customWidth="1"/>
    <col min="16135" max="16135" width="16" style="1" customWidth="1"/>
    <col min="16136" max="16136" width="20.453125" style="1" customWidth="1"/>
    <col min="16137" max="16139" width="12.453125" style="1" customWidth="1"/>
    <col min="16140" max="16140" width="18.54296875" style="1" customWidth="1"/>
    <col min="16141" max="16141" width="9.453125" style="1"/>
    <col min="16142" max="16142" width="23.453125" style="1" customWidth="1"/>
    <col min="16143" max="16143" width="23.54296875" style="1" customWidth="1"/>
    <col min="16144" max="16384" width="9.453125" style="1"/>
  </cols>
  <sheetData>
    <row r="6" spans="2:15" ht="21" customHeight="1" x14ac:dyDescent="0.25">
      <c r="B6" s="270" t="s">
        <v>179</v>
      </c>
      <c r="C6" s="270"/>
      <c r="D6" s="270"/>
      <c r="E6" s="270"/>
      <c r="F6" s="270"/>
      <c r="G6" s="270"/>
      <c r="H6" s="551" t="str">
        <f>VZI!E4</f>
        <v>c3330-22-primer/1</v>
      </c>
      <c r="I6" s="552"/>
      <c r="J6" s="270"/>
      <c r="K6" s="270"/>
      <c r="L6" s="270"/>
      <c r="M6" s="270"/>
      <c r="N6" s="270"/>
      <c r="O6" s="97"/>
    </row>
    <row r="7" spans="2:15" ht="13" x14ac:dyDescent="0.25">
      <c r="B7" s="563" t="s">
        <v>139</v>
      </c>
      <c r="C7" s="563"/>
      <c r="D7" s="563"/>
      <c r="E7" s="563"/>
      <c r="F7" s="563"/>
      <c r="G7" s="563"/>
      <c r="H7" s="563"/>
      <c r="I7" s="563"/>
      <c r="J7" s="563"/>
      <c r="K7" s="563"/>
      <c r="L7" s="563"/>
      <c r="M7" s="563"/>
      <c r="N7" s="563"/>
      <c r="O7" s="97"/>
    </row>
    <row r="8" spans="2:15" ht="39.75" customHeight="1" x14ac:dyDescent="0.3">
      <c r="B8" s="253" t="s">
        <v>150</v>
      </c>
      <c r="C8" s="99"/>
      <c r="D8" s="100"/>
      <c r="E8" s="99"/>
      <c r="F8" s="99"/>
      <c r="G8" s="233"/>
      <c r="H8" s="233"/>
      <c r="I8" s="100"/>
      <c r="J8" s="99"/>
      <c r="K8" s="100"/>
      <c r="L8" s="99"/>
      <c r="M8" s="99"/>
      <c r="N8" s="99"/>
      <c r="O8" s="97"/>
    </row>
    <row r="9" spans="2:15" ht="27.75" customHeight="1" x14ac:dyDescent="0.3">
      <c r="B9" s="564" t="s">
        <v>140</v>
      </c>
      <c r="C9" s="564"/>
      <c r="D9" s="564"/>
      <c r="E9" s="564"/>
      <c r="F9" s="564"/>
      <c r="G9" s="564"/>
      <c r="H9" s="564"/>
      <c r="I9" s="564"/>
      <c r="J9" s="564"/>
      <c r="K9" s="564"/>
      <c r="L9" s="564"/>
      <c r="M9" s="564"/>
      <c r="N9" s="564"/>
      <c r="O9" s="97"/>
    </row>
    <row r="10" spans="2:15" ht="15" customHeight="1" x14ac:dyDescent="0.25">
      <c r="B10" s="553" t="s">
        <v>67</v>
      </c>
      <c r="C10" s="553" t="s">
        <v>151</v>
      </c>
      <c r="D10" s="557" t="s">
        <v>152</v>
      </c>
      <c r="E10" s="553" t="s">
        <v>153</v>
      </c>
      <c r="F10" s="553" t="s">
        <v>14</v>
      </c>
      <c r="G10" s="553" t="s">
        <v>68</v>
      </c>
      <c r="H10" s="230"/>
      <c r="I10" s="557" t="s">
        <v>69</v>
      </c>
      <c r="J10" s="553" t="s">
        <v>70</v>
      </c>
      <c r="K10" s="557" t="s">
        <v>141</v>
      </c>
      <c r="L10" s="553" t="s">
        <v>72</v>
      </c>
      <c r="M10" s="553"/>
      <c r="N10" s="553" t="s">
        <v>73</v>
      </c>
      <c r="O10" s="74"/>
    </row>
    <row r="11" spans="2:15" ht="32.25" customHeight="1" x14ac:dyDescent="0.25">
      <c r="B11" s="553"/>
      <c r="C11" s="553"/>
      <c r="D11" s="558"/>
      <c r="E11" s="553"/>
      <c r="F11" s="553"/>
      <c r="G11" s="553"/>
      <c r="H11" s="231" t="s">
        <v>154</v>
      </c>
      <c r="I11" s="558"/>
      <c r="J11" s="553"/>
      <c r="K11" s="558"/>
      <c r="L11" s="553"/>
      <c r="M11" s="553"/>
      <c r="N11" s="553"/>
      <c r="O11" s="74"/>
    </row>
    <row r="12" spans="2:15" ht="13" x14ac:dyDescent="0.3">
      <c r="B12" s="553"/>
      <c r="C12" s="553"/>
      <c r="D12" s="559"/>
      <c r="E12" s="553"/>
      <c r="F12" s="553"/>
      <c r="G12" s="553"/>
      <c r="H12" s="232"/>
      <c r="I12" s="559"/>
      <c r="J12" s="553"/>
      <c r="K12" s="559"/>
      <c r="L12" s="88" t="s">
        <v>74</v>
      </c>
      <c r="M12" s="88" t="s">
        <v>75</v>
      </c>
      <c r="N12" s="553"/>
    </row>
    <row r="13" spans="2:15" s="85" customFormat="1" ht="20.25" customHeight="1" x14ac:dyDescent="0.3">
      <c r="B13" s="554" t="s">
        <v>76</v>
      </c>
      <c r="C13" s="555"/>
      <c r="D13" s="555"/>
      <c r="E13" s="555"/>
      <c r="F13" s="68"/>
      <c r="G13" s="68"/>
      <c r="H13" s="68"/>
      <c r="I13" s="68"/>
      <c r="J13" s="68"/>
      <c r="K13" s="68"/>
      <c r="L13" s="69"/>
      <c r="M13" s="69"/>
      <c r="N13" s="68"/>
    </row>
    <row r="14" spans="2:15" x14ac:dyDescent="0.25">
      <c r="B14" s="70"/>
      <c r="C14" s="70"/>
      <c r="D14" s="70"/>
      <c r="E14" s="70"/>
      <c r="F14" s="70"/>
      <c r="G14" s="70"/>
      <c r="H14" s="70"/>
      <c r="I14" s="71"/>
      <c r="J14" s="71"/>
      <c r="K14" s="71"/>
      <c r="L14" s="70"/>
      <c r="M14" s="70"/>
      <c r="N14" s="70"/>
    </row>
    <row r="15" spans="2:15" x14ac:dyDescent="0.25">
      <c r="B15" s="70"/>
      <c r="C15" s="70"/>
      <c r="D15" s="70"/>
      <c r="E15" s="70"/>
      <c r="F15" s="70"/>
      <c r="G15" s="70"/>
      <c r="H15" s="70"/>
      <c r="I15" s="71"/>
      <c r="J15" s="71"/>
      <c r="K15" s="71"/>
      <c r="L15" s="70"/>
      <c r="M15" s="70"/>
      <c r="N15" s="70"/>
    </row>
    <row r="16" spans="2:15" ht="13" thickBot="1" x14ac:dyDescent="0.3">
      <c r="B16" s="72"/>
      <c r="C16" s="72"/>
      <c r="D16" s="72"/>
      <c r="E16" s="72"/>
      <c r="F16" s="72"/>
      <c r="G16" s="72"/>
      <c r="H16" s="72"/>
      <c r="I16" s="73"/>
      <c r="J16" s="73"/>
      <c r="K16" s="73"/>
      <c r="L16" s="72"/>
      <c r="M16" s="72"/>
      <c r="N16" s="72"/>
    </row>
    <row r="17" spans="2:15" ht="13.5" thickTop="1" x14ac:dyDescent="0.3">
      <c r="B17" s="74" t="s">
        <v>79</v>
      </c>
      <c r="C17" s="74"/>
      <c r="D17" s="74"/>
      <c r="E17" s="74"/>
      <c r="F17" s="74"/>
      <c r="G17" s="74"/>
      <c r="H17" s="74"/>
      <c r="I17" s="75">
        <f>SUM(I14:I16)</f>
        <v>0</v>
      </c>
      <c r="J17" s="75">
        <f>SUM(J14:J16)</f>
        <v>0</v>
      </c>
      <c r="K17" s="75">
        <f>SUM(K14:K16)</f>
        <v>0</v>
      </c>
      <c r="L17" s="77"/>
      <c r="M17" s="75">
        <f>SUM(M14:M16)</f>
        <v>0</v>
      </c>
    </row>
    <row r="18" spans="2:15" x14ac:dyDescent="0.25">
      <c r="B18" s="74"/>
      <c r="C18" s="74"/>
      <c r="D18" s="74"/>
      <c r="E18" s="74"/>
      <c r="F18" s="74"/>
      <c r="G18" s="74"/>
      <c r="H18" s="74"/>
      <c r="I18" s="74"/>
      <c r="J18" s="74"/>
      <c r="K18" s="74"/>
      <c r="L18" s="74"/>
    </row>
    <row r="19" spans="2:15" ht="27.75" customHeight="1" x14ac:dyDescent="0.3">
      <c r="B19" s="564" t="s">
        <v>145</v>
      </c>
      <c r="C19" s="564"/>
      <c r="D19" s="564"/>
      <c r="E19" s="564"/>
      <c r="F19" s="564"/>
      <c r="G19" s="564"/>
      <c r="H19" s="564"/>
      <c r="I19" s="564"/>
      <c r="J19" s="564"/>
      <c r="K19" s="564"/>
      <c r="L19" s="564"/>
      <c r="M19" s="564"/>
      <c r="N19" s="564"/>
      <c r="O19" s="97"/>
    </row>
    <row r="20" spans="2:15" ht="15" customHeight="1" x14ac:dyDescent="0.25">
      <c r="B20" s="553" t="s">
        <v>67</v>
      </c>
      <c r="C20" s="553" t="s">
        <v>151</v>
      </c>
      <c r="D20" s="557" t="s">
        <v>152</v>
      </c>
      <c r="E20" s="553" t="s">
        <v>153</v>
      </c>
      <c r="F20" s="553" t="s">
        <v>14</v>
      </c>
      <c r="G20" s="553" t="s">
        <v>68</v>
      </c>
      <c r="H20" s="230"/>
      <c r="I20" s="557" t="s">
        <v>69</v>
      </c>
      <c r="J20" s="553" t="s">
        <v>70</v>
      </c>
      <c r="K20" s="557" t="s">
        <v>141</v>
      </c>
      <c r="L20" s="553" t="s">
        <v>144</v>
      </c>
      <c r="M20" s="553"/>
      <c r="N20" s="553" t="s">
        <v>73</v>
      </c>
      <c r="O20" s="74"/>
    </row>
    <row r="21" spans="2:15" ht="32.25" customHeight="1" x14ac:dyDescent="0.25">
      <c r="B21" s="553"/>
      <c r="C21" s="553"/>
      <c r="D21" s="558"/>
      <c r="E21" s="553"/>
      <c r="F21" s="553"/>
      <c r="G21" s="553"/>
      <c r="H21" s="231" t="s">
        <v>154</v>
      </c>
      <c r="I21" s="558"/>
      <c r="J21" s="553"/>
      <c r="K21" s="558"/>
      <c r="L21" s="553"/>
      <c r="M21" s="553"/>
      <c r="N21" s="553"/>
      <c r="O21" s="74"/>
    </row>
    <row r="22" spans="2:15" ht="13" x14ac:dyDescent="0.3">
      <c r="B22" s="553"/>
      <c r="C22" s="553"/>
      <c r="D22" s="559"/>
      <c r="E22" s="553"/>
      <c r="F22" s="553"/>
      <c r="G22" s="553"/>
      <c r="H22" s="232"/>
      <c r="I22" s="559"/>
      <c r="J22" s="553"/>
      <c r="K22" s="559"/>
      <c r="L22" s="88" t="s">
        <v>74</v>
      </c>
      <c r="M22" s="88" t="s">
        <v>75</v>
      </c>
      <c r="N22" s="553"/>
    </row>
    <row r="23" spans="2:15" s="85" customFormat="1" ht="20.25" customHeight="1" x14ac:dyDescent="0.3">
      <c r="B23" s="554" t="s">
        <v>76</v>
      </c>
      <c r="C23" s="555"/>
      <c r="D23" s="555"/>
      <c r="E23" s="555"/>
      <c r="F23" s="68"/>
      <c r="G23" s="68"/>
      <c r="H23" s="68"/>
      <c r="I23" s="68"/>
      <c r="J23" s="68"/>
      <c r="K23" s="68"/>
      <c r="L23" s="69"/>
      <c r="M23" s="69"/>
      <c r="N23" s="68"/>
    </row>
    <row r="24" spans="2:15" x14ac:dyDescent="0.25">
      <c r="B24" s="70"/>
      <c r="C24" s="70"/>
      <c r="D24" s="70"/>
      <c r="E24" s="70"/>
      <c r="F24" s="70"/>
      <c r="G24" s="70"/>
      <c r="H24" s="70"/>
      <c r="I24" s="71"/>
      <c r="J24" s="71"/>
      <c r="K24" s="71"/>
      <c r="L24" s="70"/>
      <c r="M24" s="70"/>
      <c r="N24" s="70"/>
    </row>
    <row r="25" spans="2:15" x14ac:dyDescent="0.25">
      <c r="B25" s="70"/>
      <c r="C25" s="70"/>
      <c r="D25" s="70"/>
      <c r="E25" s="70"/>
      <c r="F25" s="70"/>
      <c r="G25" s="70"/>
      <c r="H25" s="70"/>
      <c r="I25" s="71"/>
      <c r="J25" s="71"/>
      <c r="K25" s="71"/>
      <c r="L25" s="70"/>
      <c r="M25" s="70"/>
      <c r="N25" s="70"/>
    </row>
    <row r="26" spans="2:15" ht="13" thickBot="1" x14ac:dyDescent="0.3">
      <c r="B26" s="72"/>
      <c r="C26" s="72"/>
      <c r="D26" s="72"/>
      <c r="E26" s="72"/>
      <c r="F26" s="72"/>
      <c r="G26" s="72"/>
      <c r="H26" s="72"/>
      <c r="I26" s="73"/>
      <c r="J26" s="73"/>
      <c r="K26" s="73"/>
      <c r="L26" s="72"/>
      <c r="M26" s="72"/>
      <c r="N26" s="72"/>
    </row>
    <row r="27" spans="2:15" ht="13.5" thickTop="1" x14ac:dyDescent="0.3">
      <c r="B27" s="74" t="s">
        <v>79</v>
      </c>
      <c r="C27" s="82"/>
      <c r="D27" s="82"/>
      <c r="E27" s="82"/>
      <c r="F27" s="82"/>
      <c r="G27" s="82"/>
      <c r="H27" s="82"/>
      <c r="I27" s="83">
        <f>SUM(I24:I26)</f>
        <v>0</v>
      </c>
      <c r="J27" s="83">
        <f>SUM(J24:J26)</f>
        <v>0</v>
      </c>
      <c r="K27" s="83">
        <f>SUM(K24:K26)</f>
        <v>0</v>
      </c>
      <c r="L27" s="82"/>
      <c r="M27" s="83">
        <f>SUM(M24:M26)</f>
        <v>0</v>
      </c>
      <c r="N27" s="82"/>
    </row>
    <row r="28" spans="2:15" ht="21" customHeight="1" x14ac:dyDescent="0.25"/>
    <row r="29" spans="2:15" ht="13" x14ac:dyDescent="0.3">
      <c r="B29" s="78" t="s">
        <v>79</v>
      </c>
      <c r="C29" s="79"/>
      <c r="D29" s="79"/>
      <c r="E29" s="79"/>
      <c r="F29" s="79"/>
      <c r="G29" s="79"/>
      <c r="H29" s="79"/>
      <c r="I29" s="80">
        <f>I17+I27</f>
        <v>0</v>
      </c>
      <c r="J29" s="80">
        <f>J17+J27</f>
        <v>0</v>
      </c>
      <c r="K29" s="80">
        <f>K17+K27</f>
        <v>0</v>
      </c>
      <c r="L29" s="79"/>
      <c r="M29" s="80">
        <f>M17+M27</f>
        <v>0</v>
      </c>
      <c r="N29" s="79"/>
    </row>
    <row r="30" spans="2:15" ht="13" x14ac:dyDescent="0.3">
      <c r="B30" s="84"/>
      <c r="C30" s="85"/>
      <c r="D30" s="85"/>
      <c r="E30" s="85"/>
      <c r="F30" s="85"/>
      <c r="G30" s="85"/>
      <c r="H30" s="85"/>
      <c r="I30" s="86"/>
      <c r="J30" s="85"/>
      <c r="K30" s="85"/>
      <c r="L30" s="85"/>
      <c r="M30" s="85"/>
      <c r="N30" s="85"/>
    </row>
    <row r="32" spans="2:15" ht="14" x14ac:dyDescent="0.3">
      <c r="B32" s="1" t="s">
        <v>78</v>
      </c>
      <c r="F32" s="235"/>
      <c r="G32" s="235"/>
      <c r="H32" s="235"/>
      <c r="L32" s="275" t="s">
        <v>3</v>
      </c>
    </row>
    <row r="34" spans="9:14" x14ac:dyDescent="0.25">
      <c r="L34" s="278"/>
      <c r="M34" s="278"/>
      <c r="N34" s="278"/>
    </row>
    <row r="35" spans="9:14" x14ac:dyDescent="0.25">
      <c r="I35" s="98"/>
      <c r="J35" s="98"/>
      <c r="K35" s="98"/>
    </row>
  </sheetData>
  <mergeCells count="28">
    <mergeCell ref="H6:I6"/>
    <mergeCell ref="B23:E23"/>
    <mergeCell ref="K10:K12"/>
    <mergeCell ref="L10:M11"/>
    <mergeCell ref="N10:N12"/>
    <mergeCell ref="B13:E13"/>
    <mergeCell ref="B19:N19"/>
    <mergeCell ref="B20:B22"/>
    <mergeCell ref="C20:C22"/>
    <mergeCell ref="D20:D22"/>
    <mergeCell ref="E20:E22"/>
    <mergeCell ref="F20:F22"/>
    <mergeCell ref="I20:I22"/>
    <mergeCell ref="J20:J22"/>
    <mergeCell ref="K20:K22"/>
    <mergeCell ref="L20:M21"/>
    <mergeCell ref="G20:G22"/>
    <mergeCell ref="B7:N7"/>
    <mergeCell ref="B9:N9"/>
    <mergeCell ref="B10:B12"/>
    <mergeCell ref="C10:C12"/>
    <mergeCell ref="D10:D12"/>
    <mergeCell ref="E10:E12"/>
    <mergeCell ref="F10:F12"/>
    <mergeCell ref="I10:I12"/>
    <mergeCell ref="J10:J12"/>
    <mergeCell ref="G10:G12"/>
    <mergeCell ref="N20:N22"/>
  </mergeCells>
  <pageMargins left="0.70866141732283472" right="0.70866141732283472" top="0.74803149606299213" bottom="0.74803149606299213" header="0.31496062992125984" footer="0.31496062992125984"/>
  <pageSetup paperSize="9" scale="67" orientation="landscape" horizontalDpi="4294967294" verticalDpi="4294967294"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13</vt:i4>
      </vt:variant>
      <vt:variant>
        <vt:lpstr>Imenovani obsegi</vt:lpstr>
      </vt:variant>
      <vt:variant>
        <vt:i4>5</vt:i4>
      </vt:variant>
    </vt:vector>
  </HeadingPairs>
  <TitlesOfParts>
    <vt:vector size="18" baseType="lpstr">
      <vt:lpstr>VZI</vt:lpstr>
      <vt:lpstr>List1</vt:lpstr>
      <vt:lpstr>1. Seznam stroškov</vt:lpstr>
      <vt:lpstr>2. Vsebinsko poročilo</vt:lpstr>
      <vt:lpstr>3. Seštevki</vt:lpstr>
      <vt:lpstr>4. Dokazila</vt:lpstr>
      <vt:lpstr>5. Oprema v upravljanje</vt:lpstr>
      <vt:lpstr>6. Oprema v last</vt:lpstr>
      <vt:lpstr>7. Oprema v upravlj. in last</vt:lpstr>
      <vt:lpstr>8. JN po ZJN</vt:lpstr>
      <vt:lpstr>9. Evidenčna naročila</vt:lpstr>
      <vt:lpstr>10. Postopki po ZJZP</vt:lpstr>
      <vt:lpstr>11. Postopki po ZNKP</vt:lpstr>
      <vt:lpstr>'1. Seznam stroškov'!Področje_tiskanja</vt:lpstr>
      <vt:lpstr>'2. Vsebinsko poročilo'!Področje_tiskanja</vt:lpstr>
      <vt:lpstr>'6. Oprema v last'!Področje_tiskanja</vt:lpstr>
      <vt:lpstr>'8. JN po ZJN'!Področje_tiskanja</vt:lpstr>
      <vt:lpstr>VZI!Področje_tiskanja</vt:lpstr>
    </vt:vector>
  </TitlesOfParts>
  <Company>Ministrstvo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Černe</dc:creator>
  <cp:lastModifiedBy>Ana Šalika</cp:lastModifiedBy>
  <cp:lastPrinted>2022-06-14T08:56:05Z</cp:lastPrinted>
  <dcterms:created xsi:type="dcterms:W3CDTF">2015-03-26T14:06:26Z</dcterms:created>
  <dcterms:modified xsi:type="dcterms:W3CDTF">2024-07-31T08:13:03Z</dcterms:modified>
</cp:coreProperties>
</file>