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m16.mszs.sigov.si\OU\Sektor za izobraževanje odraslih\22. ESS 2021-2027\Dokumentacija\Mentorji\JR in RD za objavo\"/>
    </mc:Choice>
  </mc:AlternateContent>
  <xr:revisionPtr revIDLastSave="0" documentId="8_{1FC9664C-A3EC-419E-8D75-C2AC45ABD83C}" xr6:coauthVersionLast="47" xr6:coauthVersionMax="47" xr10:uidLastSave="{00000000-0000-0000-0000-000000000000}"/>
  <bookViews>
    <workbookView xWindow="-108" yWindow="-108" windowWidth="30936" windowHeight="16896" tabRatio="373" xr2:uid="{00000000-000D-0000-FFFF-FFFF00000000}"/>
  </bookViews>
  <sheets>
    <sheet name="Org. in terminski načrt" sheetId="4" r:id="rId1"/>
  </sheets>
  <definedNames>
    <definedName name="_xlnm.Print_Area" localSheetId="0">'Org. in terminski načrt'!$A$1:$Q$106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4" l="1"/>
  <c r="Q37" i="4" s="1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D96" i="4"/>
  <c r="E96" i="4"/>
  <c r="F96" i="4"/>
  <c r="C96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81" i="4"/>
  <c r="H75" i="4"/>
  <c r="D75" i="4"/>
  <c r="E75" i="4"/>
  <c r="F75" i="4"/>
  <c r="C75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60" i="4"/>
  <c r="Q24" i="4"/>
  <c r="I61" i="4" l="1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60" i="4"/>
  <c r="E20" i="4"/>
  <c r="I75" i="4"/>
  <c r="C20" i="4" s="1"/>
  <c r="Q49" i="4" l="1"/>
  <c r="Q39" i="4"/>
  <c r="G20" i="4" l="1"/>
  <c r="Q31" i="4" l="1"/>
  <c r="Q26" i="4" l="1"/>
  <c r="F20" i="4" l="1"/>
</calcChain>
</file>

<file path=xl/sharedStrings.xml><?xml version="1.0" encoding="utf-8"?>
<sst xmlns="http://schemas.openxmlformats.org/spreadsheetml/2006/main" count="118" uniqueCount="65">
  <si>
    <t>Naziv projekta:</t>
  </si>
  <si>
    <t>Drugo</t>
  </si>
  <si>
    <t>1.</t>
  </si>
  <si>
    <t>2.</t>
  </si>
  <si>
    <t>3.</t>
  </si>
  <si>
    <t>Prijavitelj:</t>
  </si>
  <si>
    <t>4.</t>
  </si>
  <si>
    <t>SKUPAJ</t>
  </si>
  <si>
    <t>Začetek (datum)
dd.mm.LLLL</t>
  </si>
  <si>
    <t>Konec (datum)
dd.mm.LLLL</t>
  </si>
  <si>
    <t xml:space="preserve"> ORGANIZACIJSKI IN TERMINSKI NAČRT </t>
  </si>
  <si>
    <t>S podpisom spodaj potrjujemo, da so vsi podatki na tem obrazcu točni in pravilni.</t>
  </si>
  <si>
    <t>Odgovorna oseba prijavitelja:</t>
  </si>
  <si>
    <t>Ime in priimek:</t>
  </si>
  <si>
    <t>Žig:</t>
  </si>
  <si>
    <t xml:space="preserve">Podpis: </t>
  </si>
  <si>
    <t xml:space="preserve">Datum: </t>
  </si>
  <si>
    <t>Priloga 3a</t>
  </si>
  <si>
    <t>5.</t>
  </si>
  <si>
    <t>6.</t>
  </si>
  <si>
    <t>7.</t>
  </si>
  <si>
    <t>8.</t>
  </si>
  <si>
    <t>9.</t>
  </si>
  <si>
    <t>10.</t>
  </si>
  <si>
    <t>11.</t>
  </si>
  <si>
    <t xml:space="preserve">12. </t>
  </si>
  <si>
    <t>13.</t>
  </si>
  <si>
    <t>14.</t>
  </si>
  <si>
    <t>15.</t>
  </si>
  <si>
    <t>Št. ur programa -  Nadaljevalni program</t>
  </si>
  <si>
    <t>PREDVIDENI STROŠKI PROJEKTA</t>
  </si>
  <si>
    <t xml:space="preserve">Zap. št. </t>
  </si>
  <si>
    <t xml:space="preserve">ZAKLJUČNE AKTIVNOSTI PROJEKTA (PRIJAVITELJ) </t>
  </si>
  <si>
    <t>Vodja ali koordinator projekta 
(ime in priimek)</t>
  </si>
  <si>
    <t>v EUR</t>
  </si>
  <si>
    <t>Osnovni program - »Program usposabljanja mentorjev dijakom na praktičnem usposabljanju z delom in študentom na praktičnem izobraževanju (PUM-PUD-PI)« (Priloga 12 javnega razpisa)</t>
  </si>
  <si>
    <t xml:space="preserve">Pripravljalne in podporne aktivnosti med izvajanjem projekta (prijavitelj)
</t>
  </si>
  <si>
    <t>Zaključne aktivnosti projekta (prijavitelj)</t>
  </si>
  <si>
    <t xml:space="preserve">Št ur programa - Osnovni program </t>
  </si>
  <si>
    <t xml:space="preserve">Največje št. udeležencev v skupini skladno z Metodologijo za določitev višine SSE </t>
  </si>
  <si>
    <t xml:space="preserve">Standardni strošek na enoto (SSE) za izvedbo usposabljanja na udeleženca na uro  </t>
  </si>
  <si>
    <r>
      <t xml:space="preserve">I. VODENJE IN UPRAVLJANJE KONZORCIJA - PRIPRAVLJALNE, PODPORNE IN ZAKLJUČNE AKTIVNOSTI </t>
    </r>
    <r>
      <rPr>
        <b/>
        <sz val="12"/>
        <rFont val="Arial"/>
        <family val="2"/>
        <charset val="238"/>
      </rPr>
      <t>PROJEKTA (PRIJAVITEL</t>
    </r>
    <r>
      <rPr>
        <b/>
        <sz val="12"/>
        <color indexed="8"/>
        <rFont val="Arial"/>
        <family val="2"/>
        <charset val="238"/>
      </rPr>
      <t xml:space="preserve">J) </t>
    </r>
  </si>
  <si>
    <r>
      <t>PRIPRAVLJALNE IN PODPORNE AKTIVNOSTI MED IZVAJANJEM PROJEK</t>
    </r>
    <r>
      <rPr>
        <b/>
        <sz val="10"/>
        <rFont val="Arial"/>
        <family val="2"/>
        <charset val="238"/>
      </rPr>
      <t xml:space="preserve">TA (PRIJAVITELJ) </t>
    </r>
  </si>
  <si>
    <r>
      <t xml:space="preserve">Aktivnosti </t>
    </r>
    <r>
      <rPr>
        <sz val="10"/>
        <rFont val="Arial"/>
        <family val="2"/>
        <charset val="238"/>
      </rPr>
      <t>(kjer je relevantno, opišite aktivnosti ločeno za posamezen sklop)</t>
    </r>
  </si>
  <si>
    <r>
      <t xml:space="preserve">Opis aktivnosti in načrtovanih rezultatov </t>
    </r>
    <r>
      <rPr>
        <sz val="10"/>
        <color indexed="8"/>
        <rFont val="Arial"/>
        <family val="2"/>
        <charset val="238"/>
      </rPr>
      <t>(kjer</t>
    </r>
    <r>
      <rPr>
        <sz val="10"/>
        <rFont val="Arial"/>
        <family val="2"/>
        <charset val="238"/>
      </rPr>
      <t xml:space="preserve"> je relevantno</t>
    </r>
    <r>
      <rPr>
        <sz val="10"/>
        <color indexed="8"/>
        <rFont val="Arial"/>
        <family val="2"/>
        <charset val="238"/>
      </rPr>
      <t>, opišite aktivnosti ločeno za posamezen sklop)</t>
    </r>
  </si>
  <si>
    <t>a) Pripravljalne aktivnosti</t>
  </si>
  <si>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Aktivnosti </t>
    </r>
    <r>
      <rPr>
        <sz val="10"/>
        <color indexed="8"/>
        <rFont val="Arial"/>
        <family val="2"/>
        <charset val="238"/>
      </rPr>
      <t>(kjer je relevantno, opišite aktivnosti ločeno za posamezen sklop)</t>
    </r>
  </si>
  <si>
    <t xml:space="preserve">Izdelava končne evalvacije s poročilom delodajalcev in mentorjev o prenosu znanj v okviru izvajanja PUD </t>
  </si>
  <si>
    <r>
      <t xml:space="preserve">Opis aktivnosti in načrtovanih rezultatov </t>
    </r>
    <r>
      <rPr>
        <sz val="10"/>
        <color rgb="FF000000"/>
        <rFont val="Arial"/>
        <family val="2"/>
        <charset val="238"/>
      </rPr>
      <t>(kjer je relevantno, opišite aktivnosti ločeno za posamezen sklop)</t>
    </r>
  </si>
  <si>
    <t>II. AKTIVNOST IZVAJANJE PROGRAMOV USPOSABLJANJ (VSI KONZORCIJSKI PARTNERJI VKLJUČNO S PRIJAVITELJEM)</t>
  </si>
  <si>
    <t>Naziv konzorcijskega partnerja, ki izvaja usposabljanje</t>
  </si>
  <si>
    <t xml:space="preserve">Skupno število udeležencev </t>
  </si>
  <si>
    <t>Stroški v
EUR</t>
  </si>
  <si>
    <t xml:space="preserve">IZVEDBA USPOSABLJANJ MENTORJEV - OSNOVNI PROGRAM </t>
  </si>
  <si>
    <t xml:space="preserve">Število udeležencev   v letu 
2023 
</t>
  </si>
  <si>
    <t xml:space="preserve">Število udeležencev   v letu  
2024
</t>
  </si>
  <si>
    <t xml:space="preserve">Število  udeležencev         v letu  
2025
</t>
  </si>
  <si>
    <t xml:space="preserve">Število       udeležencev        v letu  
2026
</t>
  </si>
  <si>
    <t>Stroški v 
EUR</t>
  </si>
  <si>
    <t xml:space="preserve">* V skladu z Mehanizmom za okrevanje in odpornost je treba usposobiti 3.900 mentorjev v podjetjih, ki bodo uspešno opravili osnovno ali nadaljnje usposabljanje, ki ga je pripravil CPI. Za upoštevanje kazalnika se šteje ali enkratna vključitev v osnovni program (32 ur) ali vključitev v nadaljevalne programe v skupni vrednosti 32 ur (4 krajši programi x 8 ur = 32 ur). Vsaka oseba, ki se bo udeležila usposabljanj v obsegu 32 ur, bo prispevala k cilju ID 163 (točka 11 (Cilji javnega razpisa in dodatne zahteve spremljanja in poročanja) javnega razpisa).
</t>
  </si>
  <si>
    <t>b) Podporne aktivnosti med izvajanjem projekta (vključite tudi vmesne evalvacije)</t>
  </si>
  <si>
    <t>Izvedba zaključne konference</t>
  </si>
  <si>
    <t>IZVEDBA USPOSABLJANJ MENTORJEV - NADALJEVALNI PROGRAMI *</t>
  </si>
  <si>
    <t>Nadaljevalni programi - »Nadaljnje usposabljanje mentorjev« (Priloge 13 a-d javnega razpisa)</t>
  </si>
  <si>
    <r>
      <rPr>
        <b/>
        <sz val="12"/>
        <rFont val="Arial"/>
        <family val="2"/>
        <charset val="238"/>
      </rPr>
      <t xml:space="preserve">Vpišite, katerim udeležencem bodo usposabljanja predvidoma namenjena </t>
    </r>
    <r>
      <rPr>
        <sz val="10"/>
        <rFont val="Arial"/>
        <family val="2"/>
        <charset val="238"/>
      </rPr>
      <t>(mentorji dijakom, vajencem ali študentom ter dejavnosti iz katere prihajajo, npr. storitve, strojništvo, zdravstvo)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</si>
</sst>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0"/>
  </numFmts>
  <fonts count="15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6" xfId="0" applyFont="1" applyBorder="1"/>
    <xf numFmtId="0" fontId="5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165" fontId="5" fillId="0" borderId="0" xfId="0" applyNumberFormat="1" applyFont="1"/>
    <xf numFmtId="0" fontId="5" fillId="0" borderId="0" xfId="0" applyFont="1" applyAlignment="1">
      <alignment horizontal="left" wrapText="1"/>
    </xf>
    <xf numFmtId="0" fontId="5" fillId="4" borderId="15" xfId="0" applyFont="1" applyFill="1" applyBorder="1"/>
    <xf numFmtId="0" fontId="5" fillId="0" borderId="1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>
      <alignment wrapText="1"/>
    </xf>
    <xf numFmtId="49" fontId="3" fillId="0" borderId="0" xfId="0" applyNumberFormat="1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wrapText="1"/>
      <protection hidden="1"/>
    </xf>
    <xf numFmtId="4" fontId="4" fillId="0" borderId="0" xfId="0" applyNumberFormat="1" applyFont="1" applyAlignment="1" applyProtection="1">
      <alignment horizontal="right" wrapText="1"/>
      <protection hidden="1"/>
    </xf>
    <xf numFmtId="4" fontId="4" fillId="0" borderId="0" xfId="0" applyNumberFormat="1" applyFont="1" applyAlignment="1">
      <alignment wrapText="1"/>
    </xf>
    <xf numFmtId="49" fontId="4" fillId="0" borderId="0" xfId="0" applyNumberFormat="1" applyFont="1" applyAlignment="1" applyProtection="1">
      <alignment horizontal="left" wrapText="1"/>
      <protection hidden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Protection="1">
      <protection hidden="1"/>
    </xf>
    <xf numFmtId="0" fontId="6" fillId="3" borderId="23" xfId="0" applyFont="1" applyFill="1" applyBorder="1"/>
    <xf numFmtId="4" fontId="5" fillId="0" borderId="0" xfId="0" applyNumberFormat="1" applyFont="1"/>
    <xf numFmtId="4" fontId="6" fillId="0" borderId="0" xfId="0" applyNumberFormat="1" applyFont="1"/>
    <xf numFmtId="0" fontId="6" fillId="6" borderId="12" xfId="0" applyFont="1" applyFill="1" applyBorder="1" applyAlignment="1">
      <alignment horizontal="center" vertical="center"/>
    </xf>
    <xf numFmtId="4" fontId="3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6" fillId="2" borderId="27" xfId="0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 wrapText="1"/>
    </xf>
    <xf numFmtId="4" fontId="6" fillId="6" borderId="14" xfId="0" applyNumberFormat="1" applyFont="1" applyFill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5" borderId="3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4" fontId="5" fillId="0" borderId="2" xfId="0" applyNumberFormat="1" applyFont="1" applyBorder="1" applyAlignment="1">
      <alignment horizontal="right"/>
    </xf>
    <xf numFmtId="0" fontId="5" fillId="4" borderId="28" xfId="0" applyFont="1" applyFill="1" applyBorder="1"/>
    <xf numFmtId="4" fontId="6" fillId="5" borderId="23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 applyProtection="1">
      <alignment horizontal="right" vertical="center"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0" fontId="3" fillId="0" borderId="0" xfId="0" applyFont="1" applyAlignment="1" applyProtection="1">
      <alignment wrapText="1"/>
      <protection hidden="1"/>
    </xf>
    <xf numFmtId="2" fontId="3" fillId="0" borderId="0" xfId="0" applyNumberFormat="1" applyFont="1"/>
    <xf numFmtId="0" fontId="4" fillId="7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left"/>
      <protection hidden="1"/>
    </xf>
    <xf numFmtId="4" fontId="5" fillId="0" borderId="0" xfId="0" applyNumberFormat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7" fillId="3" borderId="12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3" fontId="4" fillId="0" borderId="1" xfId="0" applyNumberFormat="1" applyFont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6" fillId="2" borderId="2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4" fontId="7" fillId="0" borderId="0" xfId="0" applyNumberFormat="1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hidden="1"/>
    </xf>
    <xf numFmtId="0" fontId="6" fillId="2" borderId="33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6" fillId="10" borderId="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8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3" fillId="3" borderId="6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4" fillId="10" borderId="32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4" borderId="25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24" xfId="0" applyFont="1" applyFill="1" applyBorder="1" applyAlignment="1">
      <alignment horizontal="left" wrapText="1"/>
    </xf>
    <xf numFmtId="0" fontId="12" fillId="0" borderId="26" xfId="0" applyFont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left"/>
    </xf>
    <xf numFmtId="0" fontId="5" fillId="0" borderId="7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467996</xdr:colOff>
      <xdr:row>0</xdr:row>
      <xdr:rowOff>139700</xdr:rowOff>
    </xdr:from>
    <xdr:to>
      <xdr:col>9</xdr:col>
      <xdr:colOff>153670</xdr:colOff>
      <xdr:row>8</xdr:row>
      <xdr:rowOff>15939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CB9AF75D-7A8A-CBB7-32B0-36E6145954D3}"/>
            </a:ext>
          </a:extLst>
        </xdr:cNvPr>
        <xdr:cNvGrpSpPr/>
      </xdr:nvGrpSpPr>
      <xdr:grpSpPr>
        <a:xfrm>
          <a:off x="467996" y="139700"/>
          <a:ext cx="10281956" cy="1238874"/>
          <a:chOff x="84167" y="0"/>
          <a:chExt cx="5316508" cy="604668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F1FD6378-5A51-52BF-14C7-A735BEB7E8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038" t="43504" r="34392" b="19109"/>
          <a:stretch>
            <a:fillRect/>
          </a:stretch>
        </xdr:blipFill>
        <xdr:spPr bwMode="auto">
          <a:xfrm>
            <a:off x="2466975" y="38100"/>
            <a:ext cx="1057275" cy="414655"/>
          </a:xfrm>
          <a:prstGeom prst="rect">
            <a:avLst/>
          </a:prstGeom>
          <a:noFill/>
        </xdr:spPr>
      </xdr:pic>
      <xdr:pic>
        <xdr:nvPicPr>
          <xdr:cNvPr id="4" name="Slika 3">
            <a:extLst>
              <a:ext uri="{FF2B5EF4-FFF2-40B4-BE49-F238E27FC236}">
                <a16:creationId xmlns:a16="http://schemas.microsoft.com/office/drawing/2014/main" id="{6141CE66-FB4A-3EC6-58C7-1781E2B3AF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48075" y="0"/>
            <a:ext cx="1752600" cy="524510"/>
          </a:xfrm>
          <a:prstGeom prst="rect">
            <a:avLst/>
          </a:prstGeom>
          <a:noFill/>
        </xdr:spPr>
      </xdr:pic>
      <xdr:pic>
        <xdr:nvPicPr>
          <xdr:cNvPr id="7" name="Slika 6">
            <a:extLst>
              <a:ext uri="{FF2B5EF4-FFF2-40B4-BE49-F238E27FC236}">
                <a16:creationId xmlns:a16="http://schemas.microsoft.com/office/drawing/2014/main" id="{02D9F3DD-E8C6-9BB3-2DB8-10A2BD6627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" y="99255"/>
            <a:ext cx="2230120" cy="428429"/>
          </a:xfrm>
          <a:prstGeom prst="rect">
            <a:avLst/>
          </a:prstGeom>
        </xdr:spPr>
      </xdr:pic>
      <xdr:pic>
        <xdr:nvPicPr>
          <xdr:cNvPr id="5" name="Slika 4">
            <a:extLst>
              <a:ext uri="{FF2B5EF4-FFF2-40B4-BE49-F238E27FC236}">
                <a16:creationId xmlns:a16="http://schemas.microsoft.com/office/drawing/2014/main" id="{8AFAEAF3-A8C0-54B8-CB40-E08B9D11A7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167" y="153183"/>
            <a:ext cx="2350135" cy="4514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6"/>
  <sheetViews>
    <sheetView tabSelected="1" topLeftCell="A3" zoomScale="85" zoomScaleNormal="85" workbookViewId="0">
      <selection activeCell="K59" sqref="K59"/>
    </sheetView>
  </sheetViews>
  <sheetFormatPr defaultColWidth="11.44140625" defaultRowHeight="13.2" x14ac:dyDescent="0.25"/>
  <cols>
    <col min="1" max="1" width="15.21875" style="1" customWidth="1"/>
    <col min="2" max="2" width="26.109375" style="1" customWidth="1"/>
    <col min="3" max="3" width="13.33203125" style="14" customWidth="1"/>
    <col min="4" max="4" width="12.33203125" style="6" customWidth="1"/>
    <col min="5" max="5" width="16.6640625" style="1" customWidth="1"/>
    <col min="6" max="6" width="16.109375" style="1" customWidth="1"/>
    <col min="7" max="7" width="19.6640625" style="1" customWidth="1"/>
    <col min="8" max="8" width="15.6640625" style="1" customWidth="1"/>
    <col min="9" max="10" width="19.44140625" style="1" customWidth="1"/>
    <col min="11" max="11" width="17.5546875" style="1" customWidth="1"/>
    <col min="12" max="12" width="15.5546875" style="1" customWidth="1"/>
    <col min="13" max="13" width="17" style="1" customWidth="1"/>
    <col min="14" max="14" width="14.33203125" style="1" customWidth="1"/>
    <col min="15" max="15" width="13.33203125" style="1" customWidth="1"/>
    <col min="16" max="16" width="9.5546875" style="1" customWidth="1"/>
    <col min="17" max="17" width="9.5546875" style="1" bestFit="1" customWidth="1"/>
    <col min="18" max="18" width="16.33203125" style="1" customWidth="1"/>
    <col min="19" max="19" width="14.33203125" style="1" customWidth="1"/>
    <col min="20" max="20" width="15.33203125" style="1" customWidth="1"/>
    <col min="21" max="21" width="11.44140625" style="1"/>
    <col min="22" max="22" width="11.5546875" style="1" bestFit="1" customWidth="1"/>
    <col min="23" max="23" width="11.44140625" style="1" customWidth="1"/>
    <col min="24" max="16384" width="11.44140625" style="1"/>
  </cols>
  <sheetData>
    <row r="1" spans="1:15" x14ac:dyDescent="0.25">
      <c r="C1" s="16"/>
      <c r="D1" s="17"/>
      <c r="E1" s="17"/>
      <c r="F1" s="17"/>
      <c r="G1" s="17"/>
      <c r="H1" s="17"/>
      <c r="I1" s="17"/>
      <c r="J1" s="17"/>
      <c r="K1" s="17"/>
      <c r="L1" s="6"/>
      <c r="M1" s="6"/>
    </row>
    <row r="2" spans="1:15" x14ac:dyDescent="0.25">
      <c r="A2" s="16"/>
      <c r="B2" s="17"/>
      <c r="C2" s="17"/>
      <c r="D2" s="17"/>
      <c r="E2" s="17"/>
      <c r="F2" s="17"/>
      <c r="G2" s="17"/>
      <c r="H2" s="17"/>
      <c r="I2" s="6"/>
      <c r="J2" s="6"/>
      <c r="K2" s="6"/>
    </row>
    <row r="3" spans="1:15" x14ac:dyDescent="0.25">
      <c r="A3" s="16"/>
      <c r="B3" s="17"/>
      <c r="C3" s="17"/>
      <c r="D3" s="17"/>
      <c r="E3" s="17"/>
      <c r="F3" s="17"/>
      <c r="G3" s="17"/>
      <c r="H3" s="17"/>
      <c r="I3" s="6"/>
      <c r="J3" s="6"/>
      <c r="K3" s="6"/>
    </row>
    <row r="4" spans="1:15" x14ac:dyDescent="0.25">
      <c r="A4" s="16"/>
      <c r="B4" s="17"/>
      <c r="C4" s="17"/>
      <c r="D4" s="17"/>
      <c r="I4" s="6"/>
      <c r="J4" s="6"/>
      <c r="K4" s="6"/>
    </row>
    <row r="5" spans="1:15" x14ac:dyDescent="0.25">
      <c r="A5" s="16"/>
      <c r="B5" s="17"/>
      <c r="C5" s="17"/>
      <c r="D5" s="17"/>
      <c r="E5" s="17"/>
      <c r="F5" s="17"/>
      <c r="G5" s="17"/>
      <c r="H5" s="17"/>
      <c r="I5" s="6"/>
      <c r="J5" s="6"/>
      <c r="K5" s="6"/>
    </row>
    <row r="6" spans="1:15" x14ac:dyDescent="0.25">
      <c r="A6" s="16"/>
      <c r="B6" s="17"/>
      <c r="C6" s="17"/>
      <c r="D6" s="17"/>
      <c r="E6" s="17"/>
      <c r="F6" s="17"/>
      <c r="G6" s="17"/>
      <c r="H6" s="17"/>
      <c r="I6" s="6"/>
      <c r="J6" s="6"/>
      <c r="K6" s="6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6"/>
      <c r="J7" s="6"/>
      <c r="K7" s="6"/>
    </row>
    <row r="8" spans="1:15" x14ac:dyDescent="0.25">
      <c r="B8" s="17"/>
      <c r="C8" s="17"/>
      <c r="D8" s="17"/>
      <c r="E8" s="17"/>
      <c r="F8" s="17"/>
      <c r="G8" s="17"/>
      <c r="H8" s="17"/>
      <c r="I8" s="6"/>
      <c r="J8" s="6"/>
      <c r="K8" s="6"/>
    </row>
    <row r="9" spans="1:15" ht="58.5" customHeight="1" x14ac:dyDescent="0.25">
      <c r="A9" s="100" t="s">
        <v>17</v>
      </c>
      <c r="B9" s="103" t="s">
        <v>10</v>
      </c>
      <c r="C9" s="103"/>
      <c r="D9" s="103"/>
      <c r="E9" s="103"/>
      <c r="F9" s="17"/>
      <c r="G9" s="17"/>
      <c r="H9" s="17"/>
      <c r="I9" s="37"/>
      <c r="J9" s="37"/>
      <c r="K9" s="37"/>
      <c r="L9" s="36"/>
      <c r="M9" s="36"/>
      <c r="N9" s="36"/>
    </row>
    <row r="10" spans="1:15" s="6" customFormat="1" ht="46.5" customHeight="1" x14ac:dyDescent="0.25">
      <c r="A10" s="16"/>
      <c r="B10" s="17"/>
      <c r="C10" s="17"/>
      <c r="D10" s="17"/>
      <c r="E10" s="17"/>
      <c r="F10" s="17"/>
      <c r="G10" s="17"/>
      <c r="H10" s="17"/>
      <c r="I10" s="34"/>
      <c r="J10" s="34"/>
      <c r="K10" s="34"/>
      <c r="L10" s="32"/>
      <c r="M10" s="32"/>
      <c r="N10" s="32"/>
    </row>
    <row r="11" spans="1:15" x14ac:dyDescent="0.25">
      <c r="A11" s="16"/>
      <c r="B11" s="17"/>
      <c r="C11" s="1"/>
      <c r="D11" s="1"/>
      <c r="L11" s="36"/>
      <c r="M11" s="36"/>
      <c r="N11" s="32"/>
      <c r="O11" s="32"/>
    </row>
    <row r="12" spans="1:15" ht="19.5" customHeight="1" x14ac:dyDescent="0.25">
      <c r="A12" s="18"/>
      <c r="B12" s="19" t="s">
        <v>5</v>
      </c>
      <c r="C12" s="20"/>
      <c r="D12" s="20"/>
      <c r="E12" s="20"/>
      <c r="F12" s="20"/>
      <c r="G12" s="20"/>
      <c r="H12" s="20"/>
      <c r="I12" s="5"/>
      <c r="J12" s="5"/>
      <c r="K12" s="5"/>
      <c r="L12" s="29"/>
      <c r="M12" s="29"/>
      <c r="N12" s="33"/>
      <c r="O12" s="33"/>
    </row>
    <row r="13" spans="1:15" ht="29.25" customHeight="1" x14ac:dyDescent="0.25">
      <c r="A13" s="18"/>
      <c r="B13" s="116"/>
      <c r="C13" s="116"/>
      <c r="D13" s="116"/>
      <c r="E13" s="116"/>
      <c r="F13" s="116"/>
      <c r="G13" s="116"/>
      <c r="H13" s="21"/>
      <c r="I13" s="37"/>
      <c r="J13" s="37"/>
      <c r="K13" s="37"/>
      <c r="L13" s="37"/>
      <c r="M13" s="37"/>
      <c r="N13" s="37"/>
      <c r="O13" s="34"/>
    </row>
    <row r="14" spans="1:15" ht="24" customHeight="1" x14ac:dyDescent="0.25">
      <c r="A14" s="18"/>
      <c r="B14" s="22" t="s">
        <v>0</v>
      </c>
      <c r="C14" s="1"/>
      <c r="D14" s="21"/>
      <c r="E14" s="21"/>
      <c r="F14" s="21"/>
      <c r="G14" s="21"/>
      <c r="H14" s="52"/>
      <c r="I14" s="128"/>
      <c r="J14" s="35"/>
      <c r="K14" s="128"/>
      <c r="L14" s="128"/>
      <c r="M14" s="128"/>
    </row>
    <row r="15" spans="1:15" ht="29.25" customHeight="1" x14ac:dyDescent="0.25">
      <c r="A15" s="23"/>
      <c r="B15" s="116"/>
      <c r="C15" s="116"/>
      <c r="D15" s="116"/>
      <c r="E15" s="116"/>
      <c r="F15" s="116"/>
      <c r="G15" s="116"/>
      <c r="H15" s="53"/>
      <c r="I15" s="128"/>
      <c r="J15" s="35"/>
      <c r="K15" s="128"/>
      <c r="L15" s="128"/>
      <c r="M15" s="128"/>
    </row>
    <row r="16" spans="1:15" ht="18.75" customHeight="1" x14ac:dyDescent="0.25">
      <c r="A16" s="56"/>
      <c r="B16" s="24"/>
      <c r="C16" s="25"/>
      <c r="D16" s="19"/>
      <c r="E16" s="19"/>
      <c r="F16" s="19"/>
      <c r="G16" s="19"/>
      <c r="H16" s="53"/>
      <c r="I16" s="15"/>
      <c r="J16" s="15"/>
      <c r="K16" s="15"/>
      <c r="L16" s="15"/>
      <c r="M16" s="28"/>
    </row>
    <row r="17" spans="1:17" ht="27.75" customHeight="1" x14ac:dyDescent="0.25">
      <c r="A17" s="37"/>
      <c r="B17" s="99" t="s">
        <v>33</v>
      </c>
      <c r="C17" s="132"/>
      <c r="D17" s="132"/>
      <c r="E17" s="132"/>
      <c r="F17" s="26"/>
      <c r="G17" s="26"/>
      <c r="H17" s="53"/>
      <c r="I17" s="53"/>
      <c r="J17" s="53"/>
      <c r="K17" s="53"/>
      <c r="M17" s="54"/>
    </row>
    <row r="18" spans="1:17" ht="18.75" customHeight="1" x14ac:dyDescent="0.25">
      <c r="A18" s="34"/>
      <c r="B18" s="35"/>
      <c r="C18" s="38"/>
      <c r="D18" s="38"/>
      <c r="E18" s="38"/>
      <c r="F18" s="16"/>
      <c r="G18" s="16"/>
      <c r="H18" s="16"/>
      <c r="I18" s="19"/>
      <c r="J18" s="19"/>
      <c r="K18" s="19"/>
    </row>
    <row r="19" spans="1:17" ht="114" customHeight="1" x14ac:dyDescent="0.25">
      <c r="B19" s="93" t="s">
        <v>30</v>
      </c>
      <c r="C19" s="133" t="s">
        <v>35</v>
      </c>
      <c r="D19" s="134"/>
      <c r="E19" s="55" t="s">
        <v>63</v>
      </c>
      <c r="F19" s="89" t="s">
        <v>36</v>
      </c>
      <c r="G19" s="89" t="s">
        <v>37</v>
      </c>
      <c r="H19" s="90" t="s">
        <v>40</v>
      </c>
      <c r="I19" s="90" t="s">
        <v>38</v>
      </c>
      <c r="J19" s="90" t="s">
        <v>29</v>
      </c>
      <c r="K19" s="90" t="s">
        <v>39</v>
      </c>
    </row>
    <row r="20" spans="1:17" ht="18.75" customHeight="1" x14ac:dyDescent="0.25">
      <c r="A20" s="31"/>
      <c r="B20" s="50" t="s">
        <v>34</v>
      </c>
      <c r="C20" s="135">
        <f>I75</f>
        <v>0</v>
      </c>
      <c r="D20" s="136"/>
      <c r="E20" s="50">
        <f>I96</f>
        <v>0</v>
      </c>
      <c r="F20" s="51">
        <f>Q24</f>
        <v>0</v>
      </c>
      <c r="G20" s="51">
        <f>Q37</f>
        <v>0</v>
      </c>
      <c r="H20" s="51">
        <v>9.25</v>
      </c>
      <c r="I20" s="63">
        <v>32</v>
      </c>
      <c r="J20" s="63">
        <v>8</v>
      </c>
      <c r="K20" s="92">
        <v>12</v>
      </c>
    </row>
    <row r="21" spans="1:17" ht="18.75" customHeight="1" thickBot="1" x14ac:dyDescent="0.3">
      <c r="A21" s="23"/>
      <c r="B21" s="16"/>
      <c r="C21" s="16"/>
      <c r="D21" s="16"/>
      <c r="E21" s="16"/>
      <c r="F21" s="16"/>
      <c r="G21" s="16"/>
      <c r="H21" s="16"/>
      <c r="I21" s="19"/>
      <c r="J21" s="19"/>
      <c r="K21" s="19"/>
    </row>
    <row r="22" spans="1:17" ht="18.75" customHeight="1" thickBot="1" x14ac:dyDescent="0.3">
      <c r="A22" s="61" t="s">
        <v>41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1:17" ht="18.75" customHeight="1" thickBot="1" x14ac:dyDescent="0.3">
      <c r="A23" s="23"/>
      <c r="B23" s="16"/>
      <c r="C23" s="16"/>
      <c r="D23" s="16"/>
      <c r="E23" s="16"/>
      <c r="F23" s="16"/>
      <c r="G23" s="16"/>
      <c r="H23" s="16"/>
      <c r="I23" s="19"/>
      <c r="J23" s="19"/>
      <c r="K23" s="19"/>
    </row>
    <row r="24" spans="1:17" ht="13.8" thickBot="1" x14ac:dyDescent="0.3">
      <c r="A24" s="117" t="s">
        <v>42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  <c r="O24" s="30"/>
      <c r="P24" s="27" t="s">
        <v>7</v>
      </c>
      <c r="Q24" s="41">
        <f>Q26+Q31</f>
        <v>0</v>
      </c>
    </row>
    <row r="25" spans="1:17" ht="26.4" x14ac:dyDescent="0.25">
      <c r="A25" s="122" t="s">
        <v>43</v>
      </c>
      <c r="B25" s="123"/>
      <c r="C25" s="123"/>
      <c r="D25" s="123"/>
      <c r="E25" s="123"/>
      <c r="F25" s="124"/>
      <c r="G25" s="39" t="s">
        <v>8</v>
      </c>
      <c r="H25" s="39" t="s">
        <v>9</v>
      </c>
      <c r="I25" s="129" t="s">
        <v>44</v>
      </c>
      <c r="J25" s="130"/>
      <c r="K25" s="130"/>
      <c r="L25" s="130"/>
      <c r="M25" s="130"/>
      <c r="N25" s="130"/>
      <c r="O25" s="130"/>
      <c r="P25" s="131"/>
      <c r="Q25" s="40"/>
    </row>
    <row r="26" spans="1:17" ht="13.8" thickBot="1" x14ac:dyDescent="0.3">
      <c r="A26" s="125" t="s">
        <v>45</v>
      </c>
      <c r="B26" s="126"/>
      <c r="C26" s="126"/>
      <c r="D26" s="126"/>
      <c r="E26" s="126"/>
      <c r="F26" s="127"/>
      <c r="G26" s="10"/>
      <c r="H26" s="10"/>
      <c r="I26" s="149" t="s">
        <v>7</v>
      </c>
      <c r="J26" s="150"/>
      <c r="K26" s="150"/>
      <c r="L26" s="150"/>
      <c r="M26" s="150"/>
      <c r="N26" s="150"/>
      <c r="O26" s="150"/>
      <c r="P26" s="151"/>
      <c r="Q26" s="44">
        <f>SUM(Q27:Q30)</f>
        <v>0</v>
      </c>
    </row>
    <row r="27" spans="1:17" ht="14.25" customHeight="1" x14ac:dyDescent="0.25">
      <c r="A27" s="11" t="s">
        <v>2</v>
      </c>
      <c r="B27" s="119"/>
      <c r="C27" s="120"/>
      <c r="D27" s="120"/>
      <c r="E27" s="120"/>
      <c r="F27" s="121"/>
      <c r="G27" s="4"/>
      <c r="H27" s="4"/>
      <c r="I27" s="137"/>
      <c r="J27" s="138"/>
      <c r="K27" s="138"/>
      <c r="L27" s="138"/>
      <c r="M27" s="138"/>
      <c r="N27" s="138"/>
      <c r="O27" s="138"/>
      <c r="P27" s="139"/>
      <c r="Q27" s="42"/>
    </row>
    <row r="28" spans="1:17" x14ac:dyDescent="0.25">
      <c r="A28" s="12" t="s">
        <v>3</v>
      </c>
      <c r="B28" s="107"/>
      <c r="C28" s="108"/>
      <c r="D28" s="108"/>
      <c r="E28" s="108"/>
      <c r="F28" s="109"/>
      <c r="G28" s="4"/>
      <c r="H28" s="4"/>
      <c r="I28" s="104"/>
      <c r="J28" s="105"/>
      <c r="K28" s="105"/>
      <c r="L28" s="105"/>
      <c r="M28" s="105"/>
      <c r="N28" s="105"/>
      <c r="O28" s="105"/>
      <c r="P28" s="106"/>
      <c r="Q28" s="42"/>
    </row>
    <row r="29" spans="1:17" x14ac:dyDescent="0.25">
      <c r="A29" s="12" t="s">
        <v>4</v>
      </c>
      <c r="B29" s="107"/>
      <c r="C29" s="108"/>
      <c r="D29" s="108"/>
      <c r="E29" s="108"/>
      <c r="F29" s="109"/>
      <c r="G29" s="4"/>
      <c r="H29" s="4"/>
      <c r="I29" s="104"/>
      <c r="J29" s="105"/>
      <c r="K29" s="105"/>
      <c r="L29" s="105"/>
      <c r="M29" s="105"/>
      <c r="N29" s="105"/>
      <c r="O29" s="105"/>
      <c r="P29" s="106"/>
      <c r="Q29" s="42"/>
    </row>
    <row r="30" spans="1:17" ht="13.8" thickBot="1" x14ac:dyDescent="0.3">
      <c r="A30" s="45" t="s">
        <v>6</v>
      </c>
      <c r="B30" s="113"/>
      <c r="C30" s="114"/>
      <c r="D30" s="114"/>
      <c r="E30" s="114"/>
      <c r="F30" s="115"/>
      <c r="G30" s="46"/>
      <c r="H30" s="46"/>
      <c r="I30" s="110"/>
      <c r="J30" s="111"/>
      <c r="K30" s="111"/>
      <c r="L30" s="111"/>
      <c r="M30" s="111"/>
      <c r="N30" s="111"/>
      <c r="O30" s="111"/>
      <c r="P30" s="112"/>
      <c r="Q30" s="47"/>
    </row>
    <row r="31" spans="1:17" ht="13.8" thickBot="1" x14ac:dyDescent="0.3">
      <c r="A31" s="160" t="s">
        <v>60</v>
      </c>
      <c r="B31" s="161"/>
      <c r="C31" s="161"/>
      <c r="D31" s="161"/>
      <c r="E31" s="161"/>
      <c r="F31" s="162"/>
      <c r="G31" s="48"/>
      <c r="H31" s="48"/>
      <c r="I31" s="146" t="s">
        <v>7</v>
      </c>
      <c r="J31" s="147"/>
      <c r="K31" s="147"/>
      <c r="L31" s="147"/>
      <c r="M31" s="147"/>
      <c r="N31" s="147"/>
      <c r="O31" s="147"/>
      <c r="P31" s="148"/>
      <c r="Q31" s="49">
        <f>SUM(Q32:Q35)</f>
        <v>0</v>
      </c>
    </row>
    <row r="32" spans="1:17" x14ac:dyDescent="0.25">
      <c r="A32" s="11" t="s">
        <v>2</v>
      </c>
      <c r="B32" s="119"/>
      <c r="C32" s="120"/>
      <c r="D32" s="120"/>
      <c r="E32" s="120"/>
      <c r="F32" s="121"/>
      <c r="G32" s="4"/>
      <c r="H32" s="4"/>
      <c r="I32" s="137"/>
      <c r="J32" s="138"/>
      <c r="K32" s="138"/>
      <c r="L32" s="138"/>
      <c r="M32" s="138"/>
      <c r="N32" s="138"/>
      <c r="O32" s="138"/>
      <c r="P32" s="139"/>
      <c r="Q32" s="42"/>
    </row>
    <row r="33" spans="1:19" x14ac:dyDescent="0.25">
      <c r="A33" s="12" t="s">
        <v>3</v>
      </c>
      <c r="B33" s="107"/>
      <c r="C33" s="108"/>
      <c r="D33" s="108"/>
      <c r="E33" s="108"/>
      <c r="F33" s="109"/>
      <c r="G33" s="4"/>
      <c r="H33" s="4"/>
      <c r="I33" s="143"/>
      <c r="J33" s="144"/>
      <c r="K33" s="144"/>
      <c r="L33" s="144"/>
      <c r="M33" s="144"/>
      <c r="N33" s="144"/>
      <c r="O33" s="144"/>
      <c r="P33" s="145"/>
      <c r="Q33" s="42"/>
    </row>
    <row r="34" spans="1:19" x14ac:dyDescent="0.25">
      <c r="A34" s="12" t="s">
        <v>4</v>
      </c>
      <c r="B34" s="107"/>
      <c r="C34" s="108"/>
      <c r="D34" s="108"/>
      <c r="E34" s="108"/>
      <c r="F34" s="109"/>
      <c r="G34" s="4"/>
      <c r="H34" s="4"/>
      <c r="I34" s="143"/>
      <c r="J34" s="144"/>
      <c r="K34" s="144"/>
      <c r="L34" s="144"/>
      <c r="M34" s="144"/>
      <c r="N34" s="144"/>
      <c r="O34" s="144"/>
      <c r="P34" s="145"/>
      <c r="Q34" s="42"/>
    </row>
    <row r="35" spans="1:19" x14ac:dyDescent="0.25">
      <c r="A35" s="12" t="s">
        <v>6</v>
      </c>
      <c r="B35" s="107"/>
      <c r="C35" s="108"/>
      <c r="D35" s="108"/>
      <c r="E35" s="108"/>
      <c r="F35" s="109"/>
      <c r="G35" s="4"/>
      <c r="H35" s="4"/>
      <c r="I35" s="143"/>
      <c r="J35" s="144"/>
      <c r="K35" s="144"/>
      <c r="L35" s="144"/>
      <c r="M35" s="144"/>
      <c r="N35" s="144"/>
      <c r="O35" s="144"/>
      <c r="P35" s="145"/>
      <c r="Q35" s="42"/>
    </row>
    <row r="36" spans="1:19" ht="13.8" thickBot="1" x14ac:dyDescent="0.3">
      <c r="A36" s="166"/>
      <c r="B36" s="166"/>
      <c r="C36" s="166"/>
      <c r="D36" s="166"/>
      <c r="E36" s="166"/>
      <c r="F36" s="166"/>
      <c r="G36" s="166"/>
      <c r="H36" s="166"/>
      <c r="I36" s="7"/>
      <c r="J36" s="7"/>
      <c r="K36" s="7"/>
      <c r="L36" s="7"/>
      <c r="M36" s="7"/>
      <c r="N36" s="7"/>
      <c r="O36" s="7"/>
      <c r="P36" s="7"/>
      <c r="Q36" s="8"/>
    </row>
    <row r="37" spans="1:19" ht="13.8" thickBot="1" x14ac:dyDescent="0.3">
      <c r="A37" s="156" t="s">
        <v>32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8"/>
      <c r="O37" s="30"/>
      <c r="P37" s="27" t="s">
        <v>7</v>
      </c>
      <c r="Q37" s="41">
        <f>Q39+Q44+Q49</f>
        <v>0</v>
      </c>
    </row>
    <row r="38" spans="1:19" ht="26.25" customHeight="1" thickBot="1" x14ac:dyDescent="0.3">
      <c r="A38" s="157" t="s">
        <v>46</v>
      </c>
      <c r="B38" s="158"/>
      <c r="C38" s="158"/>
      <c r="D38" s="158"/>
      <c r="E38" s="158"/>
      <c r="F38" s="159"/>
      <c r="G38" s="2" t="s">
        <v>8</v>
      </c>
      <c r="H38" s="2" t="s">
        <v>9</v>
      </c>
      <c r="I38" s="152" t="s">
        <v>48</v>
      </c>
      <c r="J38" s="153"/>
      <c r="K38" s="153"/>
      <c r="L38" s="153"/>
      <c r="M38" s="153"/>
      <c r="N38" s="153"/>
      <c r="O38" s="153"/>
      <c r="P38" s="154"/>
      <c r="Q38" s="40"/>
    </row>
    <row r="39" spans="1:19" ht="13.8" thickBot="1" x14ac:dyDescent="0.3">
      <c r="A39" s="140" t="s">
        <v>47</v>
      </c>
      <c r="B39" s="141"/>
      <c r="C39" s="141"/>
      <c r="D39" s="141"/>
      <c r="E39" s="141"/>
      <c r="F39" s="142"/>
      <c r="G39" s="48"/>
      <c r="H39" s="48"/>
      <c r="I39" s="146" t="s">
        <v>7</v>
      </c>
      <c r="J39" s="147"/>
      <c r="K39" s="147"/>
      <c r="L39" s="147"/>
      <c r="M39" s="147"/>
      <c r="N39" s="147"/>
      <c r="O39" s="147"/>
      <c r="P39" s="155"/>
      <c r="Q39" s="49">
        <f>SUM(Q40:Q43)</f>
        <v>0</v>
      </c>
    </row>
    <row r="40" spans="1:19" x14ac:dyDescent="0.25">
      <c r="A40" s="11" t="s">
        <v>2</v>
      </c>
      <c r="B40" s="119"/>
      <c r="C40" s="120"/>
      <c r="D40" s="120"/>
      <c r="E40" s="120"/>
      <c r="F40" s="121"/>
      <c r="G40" s="4"/>
      <c r="H40" s="4"/>
      <c r="I40" s="137"/>
      <c r="J40" s="138"/>
      <c r="K40" s="138"/>
      <c r="L40" s="138"/>
      <c r="M40" s="138"/>
      <c r="N40" s="138"/>
      <c r="O40" s="138"/>
      <c r="P40" s="139"/>
      <c r="Q40" s="42"/>
    </row>
    <row r="41" spans="1:19" x14ac:dyDescent="0.25">
      <c r="A41" s="12" t="s">
        <v>3</v>
      </c>
      <c r="B41" s="107"/>
      <c r="C41" s="108"/>
      <c r="D41" s="108"/>
      <c r="E41" s="108"/>
      <c r="F41" s="109"/>
      <c r="G41" s="4"/>
      <c r="H41" s="4"/>
      <c r="I41" s="104"/>
      <c r="J41" s="105"/>
      <c r="K41" s="105"/>
      <c r="L41" s="105"/>
      <c r="M41" s="105"/>
      <c r="N41" s="105"/>
      <c r="O41" s="105"/>
      <c r="P41" s="106"/>
      <c r="Q41" s="42"/>
    </row>
    <row r="42" spans="1:19" x14ac:dyDescent="0.25">
      <c r="A42" s="12" t="s">
        <v>4</v>
      </c>
      <c r="B42" s="107"/>
      <c r="C42" s="108"/>
      <c r="D42" s="108"/>
      <c r="E42" s="108"/>
      <c r="F42" s="109"/>
      <c r="G42" s="4"/>
      <c r="H42" s="4"/>
      <c r="I42" s="104"/>
      <c r="J42" s="105"/>
      <c r="K42" s="105"/>
      <c r="L42" s="105"/>
      <c r="M42" s="105"/>
      <c r="N42" s="105"/>
      <c r="O42" s="105"/>
      <c r="P42" s="106"/>
      <c r="Q42" s="42"/>
    </row>
    <row r="43" spans="1:19" ht="13.8" thickBot="1" x14ac:dyDescent="0.3">
      <c r="A43" s="45" t="s">
        <v>6</v>
      </c>
      <c r="B43" s="113"/>
      <c r="C43" s="114"/>
      <c r="D43" s="114"/>
      <c r="E43" s="114"/>
      <c r="F43" s="115"/>
      <c r="G43" s="46"/>
      <c r="H43" s="46"/>
      <c r="I43" s="110"/>
      <c r="J43" s="111"/>
      <c r="K43" s="111"/>
      <c r="L43" s="111"/>
      <c r="M43" s="111"/>
      <c r="N43" s="111"/>
      <c r="O43" s="111"/>
      <c r="P43" s="112"/>
      <c r="Q43" s="47"/>
    </row>
    <row r="44" spans="1:19" ht="13.8" customHeight="1" thickBot="1" x14ac:dyDescent="0.3">
      <c r="A44" s="163" t="s">
        <v>61</v>
      </c>
      <c r="B44" s="164"/>
      <c r="C44" s="164"/>
      <c r="D44" s="164"/>
      <c r="E44" s="164"/>
      <c r="F44" s="165"/>
      <c r="G44" s="48"/>
      <c r="H44" s="48"/>
      <c r="I44" s="146" t="s">
        <v>7</v>
      </c>
      <c r="J44" s="147"/>
      <c r="K44" s="147"/>
      <c r="L44" s="147"/>
      <c r="M44" s="147"/>
      <c r="N44" s="147"/>
      <c r="O44" s="147"/>
      <c r="P44" s="155"/>
      <c r="Q44" s="49">
        <f>SUM(Q40:Q43)</f>
        <v>0</v>
      </c>
      <c r="R44" s="15"/>
      <c r="S44" s="8"/>
    </row>
    <row r="45" spans="1:19" x14ac:dyDescent="0.25">
      <c r="A45" s="12" t="s">
        <v>2</v>
      </c>
      <c r="B45" s="107"/>
      <c r="C45" s="108"/>
      <c r="D45" s="108"/>
      <c r="E45" s="108"/>
      <c r="F45" s="109"/>
      <c r="G45" s="4"/>
      <c r="H45" s="4"/>
      <c r="I45" s="173"/>
      <c r="J45" s="174"/>
      <c r="K45" s="174"/>
      <c r="L45" s="174"/>
      <c r="M45" s="174"/>
      <c r="N45" s="174"/>
      <c r="O45" s="174"/>
      <c r="P45" s="175"/>
      <c r="Q45" s="42"/>
      <c r="R45" s="15"/>
      <c r="S45" s="8"/>
    </row>
    <row r="46" spans="1:19" x14ac:dyDescent="0.25">
      <c r="A46" s="12" t="s">
        <v>3</v>
      </c>
      <c r="B46" s="107"/>
      <c r="C46" s="108"/>
      <c r="D46" s="108"/>
      <c r="E46" s="108"/>
      <c r="F46" s="109"/>
      <c r="G46" s="4"/>
      <c r="H46" s="4"/>
      <c r="I46" s="143"/>
      <c r="J46" s="144"/>
      <c r="K46" s="144"/>
      <c r="L46" s="144"/>
      <c r="M46" s="144"/>
      <c r="N46" s="144"/>
      <c r="O46" s="144"/>
      <c r="P46" s="145"/>
      <c r="Q46" s="42"/>
      <c r="R46" s="15"/>
      <c r="S46" s="8"/>
    </row>
    <row r="47" spans="1:19" x14ac:dyDescent="0.25">
      <c r="A47" s="12" t="s">
        <v>4</v>
      </c>
      <c r="B47" s="107"/>
      <c r="C47" s="108"/>
      <c r="D47" s="108"/>
      <c r="E47" s="108"/>
      <c r="F47" s="109"/>
      <c r="G47" s="3"/>
      <c r="H47" s="3"/>
      <c r="I47" s="143"/>
      <c r="J47" s="144"/>
      <c r="K47" s="144"/>
      <c r="L47" s="144"/>
      <c r="M47" s="144"/>
      <c r="N47" s="144"/>
      <c r="O47" s="144"/>
      <c r="P47" s="145"/>
      <c r="Q47" s="43"/>
      <c r="R47" s="15"/>
      <c r="S47" s="8"/>
    </row>
    <row r="48" spans="1:19" ht="13.8" thickBot="1" x14ac:dyDescent="0.3">
      <c r="A48" s="45" t="s">
        <v>6</v>
      </c>
      <c r="B48" s="113"/>
      <c r="C48" s="114"/>
      <c r="D48" s="114"/>
      <c r="E48" s="114"/>
      <c r="F48" s="115"/>
      <c r="G48" s="46"/>
      <c r="H48" s="46"/>
      <c r="I48" s="170"/>
      <c r="J48" s="171"/>
      <c r="K48" s="171"/>
      <c r="L48" s="171"/>
      <c r="M48" s="171"/>
      <c r="N48" s="171"/>
      <c r="O48" s="171"/>
      <c r="P48" s="172"/>
      <c r="Q48" s="47"/>
      <c r="R48" s="15"/>
      <c r="S48" s="8"/>
    </row>
    <row r="49" spans="1:19" ht="13.8" thickBot="1" x14ac:dyDescent="0.3">
      <c r="A49" s="167" t="s">
        <v>1</v>
      </c>
      <c r="B49" s="168"/>
      <c r="C49" s="168"/>
      <c r="D49" s="168"/>
      <c r="E49" s="168"/>
      <c r="F49" s="169"/>
      <c r="G49" s="48"/>
      <c r="H49" s="48"/>
      <c r="I49" s="146" t="s">
        <v>7</v>
      </c>
      <c r="J49" s="147"/>
      <c r="K49" s="147"/>
      <c r="L49" s="147"/>
      <c r="M49" s="147"/>
      <c r="N49" s="147"/>
      <c r="O49" s="147"/>
      <c r="P49" s="155"/>
      <c r="Q49" s="49">
        <f>SUM(Q50:Q53)</f>
        <v>0</v>
      </c>
      <c r="R49" s="15"/>
      <c r="S49" s="8"/>
    </row>
    <row r="50" spans="1:19" x14ac:dyDescent="0.25">
      <c r="A50" s="12" t="s">
        <v>2</v>
      </c>
      <c r="B50" s="107"/>
      <c r="C50" s="108"/>
      <c r="D50" s="108"/>
      <c r="E50" s="108"/>
      <c r="F50" s="109"/>
      <c r="G50" s="3"/>
      <c r="H50" s="3"/>
      <c r="I50" s="137"/>
      <c r="J50" s="138"/>
      <c r="K50" s="138"/>
      <c r="L50" s="138"/>
      <c r="M50" s="138"/>
      <c r="N50" s="138"/>
      <c r="O50" s="138"/>
      <c r="P50" s="139"/>
      <c r="Q50" s="42"/>
      <c r="R50" s="15"/>
      <c r="S50" s="8"/>
    </row>
    <row r="51" spans="1:19" x14ac:dyDescent="0.25">
      <c r="A51" s="12" t="s">
        <v>3</v>
      </c>
      <c r="B51" s="107"/>
      <c r="C51" s="108"/>
      <c r="D51" s="108"/>
      <c r="E51" s="108"/>
      <c r="F51" s="109"/>
      <c r="G51" s="4"/>
      <c r="H51" s="4"/>
      <c r="I51" s="143"/>
      <c r="J51" s="144"/>
      <c r="K51" s="144"/>
      <c r="L51" s="144"/>
      <c r="M51" s="144"/>
      <c r="N51" s="144"/>
      <c r="O51" s="144"/>
      <c r="P51" s="145"/>
      <c r="Q51" s="42"/>
      <c r="R51" s="15"/>
      <c r="S51" s="8"/>
    </row>
    <row r="52" spans="1:19" x14ac:dyDescent="0.25">
      <c r="A52" s="12" t="s">
        <v>4</v>
      </c>
      <c r="B52" s="107"/>
      <c r="C52" s="108"/>
      <c r="D52" s="108"/>
      <c r="E52" s="108"/>
      <c r="F52" s="109"/>
      <c r="G52" s="4"/>
      <c r="H52" s="4"/>
      <c r="I52" s="143"/>
      <c r="J52" s="144"/>
      <c r="K52" s="144"/>
      <c r="L52" s="144"/>
      <c r="M52" s="144"/>
      <c r="N52" s="144"/>
      <c r="O52" s="144"/>
      <c r="P52" s="145"/>
      <c r="Q52" s="42"/>
      <c r="R52" s="15"/>
      <c r="S52" s="8"/>
    </row>
    <row r="53" spans="1:19" x14ac:dyDescent="0.25">
      <c r="A53" s="12" t="s">
        <v>6</v>
      </c>
      <c r="B53" s="107"/>
      <c r="C53" s="108"/>
      <c r="D53" s="108"/>
      <c r="E53" s="108"/>
      <c r="F53" s="109"/>
      <c r="G53" s="4"/>
      <c r="H53" s="4"/>
      <c r="I53" s="143"/>
      <c r="J53" s="144"/>
      <c r="K53" s="144"/>
      <c r="L53" s="144"/>
      <c r="M53" s="144"/>
      <c r="N53" s="144"/>
      <c r="O53" s="144"/>
      <c r="P53" s="145"/>
      <c r="Q53" s="42"/>
      <c r="R53" s="15"/>
      <c r="S53" s="8"/>
    </row>
    <row r="54" spans="1:19" x14ac:dyDescent="0.25">
      <c r="A54" s="13"/>
      <c r="B54" s="9"/>
      <c r="C54" s="9"/>
      <c r="D54" s="9"/>
      <c r="E54" s="9"/>
      <c r="F54" s="9"/>
      <c r="G54" s="5"/>
      <c r="H54" s="5"/>
      <c r="I54" s="7"/>
      <c r="J54" s="7"/>
      <c r="K54" s="7"/>
      <c r="L54" s="7"/>
      <c r="M54" s="7"/>
      <c r="N54" s="7"/>
      <c r="O54" s="7"/>
      <c r="P54" s="7"/>
      <c r="Q54" s="57"/>
      <c r="R54" s="15"/>
      <c r="S54" s="8"/>
    </row>
    <row r="55" spans="1:19" ht="13.8" thickBot="1" x14ac:dyDescent="0.3">
      <c r="C55" s="13"/>
      <c r="D55" s="9"/>
      <c r="E55" s="9"/>
      <c r="F55" s="9"/>
      <c r="G55" s="9"/>
      <c r="H55" s="9"/>
      <c r="I55" s="5"/>
      <c r="J55" s="83"/>
      <c r="K55" s="83"/>
      <c r="L55" s="84"/>
      <c r="M55" s="84"/>
      <c r="N55" s="15"/>
      <c r="O55" s="15"/>
      <c r="P55" s="15"/>
      <c r="Q55" s="15"/>
      <c r="R55" s="15"/>
      <c r="S55" s="8"/>
    </row>
    <row r="56" spans="1:19" ht="24.75" customHeight="1" thickBot="1" x14ac:dyDescent="0.3">
      <c r="A56" s="181" t="s">
        <v>49</v>
      </c>
      <c r="B56" s="182"/>
      <c r="C56" s="182"/>
      <c r="D56" s="182"/>
      <c r="E56" s="182"/>
      <c r="F56" s="182"/>
      <c r="G56" s="182"/>
      <c r="H56" s="182"/>
      <c r="I56" s="183"/>
      <c r="J56" s="85"/>
      <c r="K56" s="85"/>
      <c r="L56" s="85"/>
      <c r="M56" s="85"/>
      <c r="N56" s="15"/>
      <c r="O56" s="15"/>
      <c r="P56" s="15"/>
      <c r="Q56" s="15"/>
      <c r="R56" s="15"/>
      <c r="S56" s="8"/>
    </row>
    <row r="57" spans="1:19" ht="13.8" thickBot="1" x14ac:dyDescent="0.3">
      <c r="C57" s="13"/>
      <c r="D57" s="9"/>
      <c r="E57" s="9"/>
      <c r="F57" s="9"/>
      <c r="G57" s="9"/>
      <c r="H57" s="9"/>
      <c r="I57" s="5"/>
      <c r="J57" s="83"/>
      <c r="K57" s="83"/>
      <c r="L57" s="84"/>
      <c r="M57" s="84"/>
      <c r="N57" s="15"/>
      <c r="O57" s="15"/>
      <c r="P57" s="15"/>
      <c r="Q57" s="15"/>
      <c r="R57" s="15"/>
      <c r="S57" s="8"/>
    </row>
    <row r="58" spans="1:19" ht="36.6" customHeight="1" thickBot="1" x14ac:dyDescent="0.35">
      <c r="A58" s="184" t="s">
        <v>53</v>
      </c>
      <c r="B58" s="185"/>
      <c r="C58" s="185"/>
      <c r="D58" s="185"/>
      <c r="E58" s="185"/>
      <c r="F58" s="185"/>
      <c r="G58" s="185"/>
      <c r="H58" s="185"/>
      <c r="I58" s="186"/>
      <c r="J58" s="73"/>
      <c r="K58" s="74"/>
      <c r="L58" s="75"/>
      <c r="M58" s="75"/>
    </row>
    <row r="59" spans="1:19" ht="172.2" customHeight="1" thickBot="1" x14ac:dyDescent="0.3">
      <c r="A59" s="91" t="s">
        <v>31</v>
      </c>
      <c r="B59" s="72" t="s">
        <v>50</v>
      </c>
      <c r="C59" s="72" t="s">
        <v>54</v>
      </c>
      <c r="D59" s="72" t="s">
        <v>55</v>
      </c>
      <c r="E59" s="72" t="s">
        <v>56</v>
      </c>
      <c r="F59" s="72" t="s">
        <v>57</v>
      </c>
      <c r="G59" s="101" t="s">
        <v>64</v>
      </c>
      <c r="H59" s="72" t="s">
        <v>51</v>
      </c>
      <c r="I59" s="94" t="s">
        <v>52</v>
      </c>
      <c r="J59" s="65"/>
      <c r="L59" s="67"/>
      <c r="M59" s="68"/>
    </row>
    <row r="60" spans="1:19" s="69" customFormat="1" ht="15.6" x14ac:dyDescent="0.25">
      <c r="A60" s="79" t="s">
        <v>2</v>
      </c>
      <c r="B60" s="80"/>
      <c r="C60" s="80"/>
      <c r="D60" s="80"/>
      <c r="E60" s="80"/>
      <c r="F60" s="80"/>
      <c r="G60" s="81"/>
      <c r="H60" s="82">
        <f>C60+D60+E60+F60</f>
        <v>0</v>
      </c>
      <c r="I60" s="80">
        <f>H60*9.25*32</f>
        <v>0</v>
      </c>
      <c r="J60" s="65"/>
      <c r="K60" s="66"/>
      <c r="L60" s="67"/>
      <c r="M60" s="68"/>
    </row>
    <row r="61" spans="1:19" s="69" customFormat="1" ht="15.6" x14ac:dyDescent="0.25">
      <c r="A61" s="76" t="s">
        <v>3</v>
      </c>
      <c r="B61" s="77"/>
      <c r="C61" s="77"/>
      <c r="D61" s="77"/>
      <c r="E61" s="77"/>
      <c r="F61" s="77"/>
      <c r="G61" s="78"/>
      <c r="H61" s="82">
        <f t="shared" ref="H61:H74" si="0">C61+D61+E61+F61</f>
        <v>0</v>
      </c>
      <c r="I61" s="80">
        <f t="shared" ref="I61:I75" si="1">H61*9.25*32</f>
        <v>0</v>
      </c>
      <c r="J61" s="65"/>
      <c r="K61" s="66"/>
      <c r="L61" s="67"/>
      <c r="M61" s="68"/>
    </row>
    <row r="62" spans="1:19" s="69" customFormat="1" ht="15.6" x14ac:dyDescent="0.25">
      <c r="A62" s="76" t="s">
        <v>4</v>
      </c>
      <c r="B62" s="77"/>
      <c r="C62" s="77"/>
      <c r="D62" s="77"/>
      <c r="E62" s="77"/>
      <c r="F62" s="77"/>
      <c r="G62" s="78"/>
      <c r="H62" s="82">
        <f t="shared" si="0"/>
        <v>0</v>
      </c>
      <c r="I62" s="80">
        <f t="shared" si="1"/>
        <v>0</v>
      </c>
      <c r="J62" s="65"/>
      <c r="K62" s="66"/>
      <c r="L62" s="67"/>
      <c r="M62" s="68"/>
    </row>
    <row r="63" spans="1:19" s="69" customFormat="1" ht="15.6" x14ac:dyDescent="0.25">
      <c r="A63" s="76" t="s">
        <v>6</v>
      </c>
      <c r="B63" s="77"/>
      <c r="C63" s="77"/>
      <c r="D63" s="77"/>
      <c r="E63" s="77"/>
      <c r="F63" s="77"/>
      <c r="G63" s="78"/>
      <c r="H63" s="82">
        <f t="shared" si="0"/>
        <v>0</v>
      </c>
      <c r="I63" s="80">
        <f t="shared" si="1"/>
        <v>0</v>
      </c>
      <c r="J63" s="65"/>
      <c r="K63" s="66"/>
      <c r="L63" s="67"/>
      <c r="M63" s="68"/>
    </row>
    <row r="64" spans="1:19" s="69" customFormat="1" ht="15.6" x14ac:dyDescent="0.25">
      <c r="A64" s="76" t="s">
        <v>18</v>
      </c>
      <c r="B64" s="77"/>
      <c r="C64" s="77"/>
      <c r="D64" s="77"/>
      <c r="E64" s="77"/>
      <c r="F64" s="77"/>
      <c r="G64" s="78"/>
      <c r="H64" s="82">
        <f t="shared" si="0"/>
        <v>0</v>
      </c>
      <c r="I64" s="80">
        <f t="shared" si="1"/>
        <v>0</v>
      </c>
      <c r="J64" s="65"/>
      <c r="K64" s="66"/>
      <c r="L64" s="67"/>
      <c r="M64" s="68"/>
    </row>
    <row r="65" spans="1:13" s="69" customFormat="1" ht="15.6" x14ac:dyDescent="0.25">
      <c r="A65" s="76" t="s">
        <v>19</v>
      </c>
      <c r="B65" s="77"/>
      <c r="C65" s="77"/>
      <c r="D65" s="77"/>
      <c r="E65" s="77"/>
      <c r="F65" s="77"/>
      <c r="G65" s="78"/>
      <c r="H65" s="82">
        <f t="shared" si="0"/>
        <v>0</v>
      </c>
      <c r="I65" s="80">
        <f t="shared" si="1"/>
        <v>0</v>
      </c>
      <c r="J65" s="65"/>
      <c r="K65" s="66"/>
      <c r="L65" s="67"/>
      <c r="M65" s="68"/>
    </row>
    <row r="66" spans="1:13" s="69" customFormat="1" ht="15.6" x14ac:dyDescent="0.25">
      <c r="A66" s="76" t="s">
        <v>20</v>
      </c>
      <c r="B66" s="77"/>
      <c r="C66" s="77"/>
      <c r="D66" s="77"/>
      <c r="E66" s="77"/>
      <c r="F66" s="77"/>
      <c r="G66" s="78"/>
      <c r="H66" s="82">
        <f t="shared" si="0"/>
        <v>0</v>
      </c>
      <c r="I66" s="80">
        <f t="shared" si="1"/>
        <v>0</v>
      </c>
      <c r="J66" s="65"/>
      <c r="K66" s="66"/>
      <c r="L66" s="67"/>
      <c r="M66" s="68"/>
    </row>
    <row r="67" spans="1:13" s="69" customFormat="1" ht="15.6" x14ac:dyDescent="0.25">
      <c r="A67" s="76" t="s">
        <v>21</v>
      </c>
      <c r="B67" s="77"/>
      <c r="C67" s="77"/>
      <c r="D67" s="77"/>
      <c r="E67" s="77"/>
      <c r="F67" s="77"/>
      <c r="G67" s="78"/>
      <c r="H67" s="82">
        <f t="shared" si="0"/>
        <v>0</v>
      </c>
      <c r="I67" s="80">
        <f t="shared" si="1"/>
        <v>0</v>
      </c>
      <c r="J67" s="65"/>
      <c r="K67" s="66"/>
      <c r="L67" s="67"/>
      <c r="M67" s="68"/>
    </row>
    <row r="68" spans="1:13" s="69" customFormat="1" ht="15.6" x14ac:dyDescent="0.25">
      <c r="A68" s="76" t="s">
        <v>22</v>
      </c>
      <c r="B68" s="77"/>
      <c r="C68" s="77"/>
      <c r="D68" s="77"/>
      <c r="E68" s="77"/>
      <c r="F68" s="77"/>
      <c r="G68" s="78"/>
      <c r="H68" s="82">
        <f t="shared" si="0"/>
        <v>0</v>
      </c>
      <c r="I68" s="80">
        <f t="shared" si="1"/>
        <v>0</v>
      </c>
      <c r="J68" s="65"/>
      <c r="K68" s="66"/>
      <c r="L68" s="67"/>
      <c r="M68" s="68"/>
    </row>
    <row r="69" spans="1:13" s="69" customFormat="1" ht="15.6" x14ac:dyDescent="0.25">
      <c r="A69" s="76" t="s">
        <v>23</v>
      </c>
      <c r="B69" s="77"/>
      <c r="C69" s="77"/>
      <c r="D69" s="77"/>
      <c r="E69" s="77"/>
      <c r="F69" s="77"/>
      <c r="G69" s="78"/>
      <c r="H69" s="82">
        <f t="shared" si="0"/>
        <v>0</v>
      </c>
      <c r="I69" s="80">
        <f t="shared" si="1"/>
        <v>0</v>
      </c>
      <c r="J69" s="65"/>
      <c r="K69" s="66"/>
      <c r="L69" s="67"/>
      <c r="M69" s="68"/>
    </row>
    <row r="70" spans="1:13" s="69" customFormat="1" ht="15.6" x14ac:dyDescent="0.25">
      <c r="A70" s="76" t="s">
        <v>24</v>
      </c>
      <c r="B70" s="77"/>
      <c r="C70" s="77"/>
      <c r="D70" s="77"/>
      <c r="E70" s="77"/>
      <c r="F70" s="77"/>
      <c r="G70" s="78"/>
      <c r="H70" s="82">
        <f t="shared" si="0"/>
        <v>0</v>
      </c>
      <c r="I70" s="80">
        <f t="shared" si="1"/>
        <v>0</v>
      </c>
      <c r="J70" s="65"/>
      <c r="K70" s="66"/>
      <c r="L70" s="67"/>
      <c r="M70" s="68"/>
    </row>
    <row r="71" spans="1:13" s="69" customFormat="1" ht="15.6" x14ac:dyDescent="0.25">
      <c r="A71" s="76" t="s">
        <v>25</v>
      </c>
      <c r="B71" s="77"/>
      <c r="C71" s="77"/>
      <c r="D71" s="77"/>
      <c r="E71" s="77"/>
      <c r="F71" s="77"/>
      <c r="G71" s="78"/>
      <c r="H71" s="82">
        <f t="shared" si="0"/>
        <v>0</v>
      </c>
      <c r="I71" s="80">
        <f t="shared" si="1"/>
        <v>0</v>
      </c>
      <c r="J71" s="65"/>
      <c r="K71" s="66"/>
      <c r="L71" s="67"/>
      <c r="M71" s="68"/>
    </row>
    <row r="72" spans="1:13" s="69" customFormat="1" ht="15.6" x14ac:dyDescent="0.25">
      <c r="A72" s="76" t="s">
        <v>26</v>
      </c>
      <c r="B72" s="77"/>
      <c r="C72" s="77"/>
      <c r="D72" s="77"/>
      <c r="E72" s="77"/>
      <c r="F72" s="77"/>
      <c r="G72" s="78"/>
      <c r="H72" s="82">
        <f t="shared" si="0"/>
        <v>0</v>
      </c>
      <c r="I72" s="80">
        <f t="shared" si="1"/>
        <v>0</v>
      </c>
      <c r="J72" s="65"/>
      <c r="K72" s="66"/>
      <c r="L72" s="67"/>
      <c r="M72" s="68"/>
    </row>
    <row r="73" spans="1:13" s="69" customFormat="1" ht="15.6" x14ac:dyDescent="0.25">
      <c r="A73" s="76" t="s">
        <v>27</v>
      </c>
      <c r="B73" s="77"/>
      <c r="C73" s="77"/>
      <c r="D73" s="77"/>
      <c r="E73" s="77"/>
      <c r="F73" s="77"/>
      <c r="G73" s="78"/>
      <c r="H73" s="82">
        <f t="shared" si="0"/>
        <v>0</v>
      </c>
      <c r="I73" s="80">
        <f t="shared" si="1"/>
        <v>0</v>
      </c>
      <c r="J73" s="65"/>
      <c r="K73" s="66"/>
      <c r="L73" s="67"/>
      <c r="M73" s="68"/>
    </row>
    <row r="74" spans="1:13" s="69" customFormat="1" ht="15.6" x14ac:dyDescent="0.25">
      <c r="A74" s="76" t="s">
        <v>28</v>
      </c>
      <c r="B74" s="77"/>
      <c r="C74" s="77"/>
      <c r="D74" s="77"/>
      <c r="E74" s="77"/>
      <c r="F74" s="77"/>
      <c r="G74" s="78"/>
      <c r="H74" s="82">
        <f t="shared" si="0"/>
        <v>0</v>
      </c>
      <c r="I74" s="80">
        <f t="shared" si="1"/>
        <v>0</v>
      </c>
      <c r="J74" s="65"/>
      <c r="K74" s="66"/>
      <c r="L74" s="67"/>
      <c r="M74" s="68"/>
    </row>
    <row r="75" spans="1:13" s="69" customFormat="1" ht="15.6" x14ac:dyDescent="0.25">
      <c r="A75" s="86" t="s">
        <v>7</v>
      </c>
      <c r="B75" s="87"/>
      <c r="C75" s="87">
        <f>SUM(C60:C74)</f>
        <v>0</v>
      </c>
      <c r="D75" s="87">
        <f t="shared" ref="D75:F75" si="2">SUM(D60:D74)</f>
        <v>0</v>
      </c>
      <c r="E75" s="87">
        <f t="shared" si="2"/>
        <v>0</v>
      </c>
      <c r="F75" s="87">
        <f t="shared" si="2"/>
        <v>0</v>
      </c>
      <c r="G75" s="88"/>
      <c r="H75" s="95">
        <f>SUM(H60:H74)</f>
        <v>0</v>
      </c>
      <c r="I75" s="96">
        <f t="shared" si="1"/>
        <v>0</v>
      </c>
      <c r="J75" s="65"/>
      <c r="K75" s="66"/>
      <c r="L75" s="67"/>
      <c r="M75" s="68"/>
    </row>
    <row r="76" spans="1:13" s="69" customFormat="1" ht="15.6" x14ac:dyDescent="0.25">
      <c r="A76" s="64"/>
      <c r="B76" s="65"/>
      <c r="C76" s="65"/>
      <c r="D76" s="65"/>
      <c r="E76" s="65"/>
      <c r="F76" s="65"/>
      <c r="G76" s="66"/>
      <c r="H76" s="67"/>
      <c r="I76" s="68"/>
      <c r="J76" s="65"/>
      <c r="K76" s="66"/>
      <c r="L76" s="67"/>
      <c r="M76" s="68"/>
    </row>
    <row r="77" spans="1:13" s="69" customFormat="1" ht="15.6" x14ac:dyDescent="0.25">
      <c r="A77" s="64"/>
      <c r="B77" s="65"/>
      <c r="C77" s="65"/>
      <c r="D77" s="65"/>
      <c r="E77" s="65"/>
      <c r="F77" s="65"/>
      <c r="G77" s="66"/>
      <c r="H77" s="67"/>
      <c r="I77" s="68"/>
      <c r="J77" s="65"/>
      <c r="K77" s="66"/>
      <c r="L77" s="67"/>
      <c r="M77" s="68"/>
    </row>
    <row r="78" spans="1:13" s="69" customFormat="1" ht="16.2" thickBot="1" x14ac:dyDescent="0.3">
      <c r="A78" s="64"/>
      <c r="B78" s="65"/>
      <c r="C78" s="65"/>
      <c r="D78" s="65"/>
      <c r="E78" s="65"/>
      <c r="F78" s="65"/>
      <c r="G78" s="66"/>
      <c r="H78" s="67"/>
      <c r="I78" s="68"/>
      <c r="J78" s="65"/>
      <c r="K78" s="66"/>
      <c r="L78" s="67"/>
      <c r="M78" s="68"/>
    </row>
    <row r="79" spans="1:13" s="69" customFormat="1" ht="16.2" thickBot="1" x14ac:dyDescent="0.3">
      <c r="A79" s="178" t="s">
        <v>62</v>
      </c>
      <c r="B79" s="179"/>
      <c r="C79" s="179"/>
      <c r="D79" s="179"/>
      <c r="E79" s="179"/>
      <c r="F79" s="179"/>
      <c r="G79" s="179"/>
      <c r="H79" s="179"/>
      <c r="I79" s="180"/>
      <c r="J79" s="65"/>
      <c r="K79"/>
      <c r="L79"/>
      <c r="M79" s="68"/>
    </row>
    <row r="80" spans="1:13" s="69" customFormat="1" ht="173.4" thickBot="1" x14ac:dyDescent="0.3">
      <c r="A80" s="91" t="s">
        <v>31</v>
      </c>
      <c r="B80" s="72" t="s">
        <v>50</v>
      </c>
      <c r="C80" s="72" t="s">
        <v>54</v>
      </c>
      <c r="D80" s="72" t="s">
        <v>55</v>
      </c>
      <c r="E80" s="72" t="s">
        <v>56</v>
      </c>
      <c r="F80" s="72" t="s">
        <v>57</v>
      </c>
      <c r="G80" s="101" t="s">
        <v>64</v>
      </c>
      <c r="H80" s="72" t="s">
        <v>51</v>
      </c>
      <c r="I80" s="94" t="s">
        <v>58</v>
      </c>
      <c r="J80" s="65"/>
      <c r="K80"/>
      <c r="L80"/>
      <c r="M80" s="68"/>
    </row>
    <row r="81" spans="1:13" s="69" customFormat="1" ht="15.6" x14ac:dyDescent="0.25">
      <c r="A81" s="79" t="s">
        <v>2</v>
      </c>
      <c r="B81" s="80"/>
      <c r="C81" s="80"/>
      <c r="D81" s="80"/>
      <c r="E81" s="80"/>
      <c r="F81" s="80"/>
      <c r="G81" s="81"/>
      <c r="H81" s="82">
        <f>SUM(C60:F60)</f>
        <v>0</v>
      </c>
      <c r="I81" s="80">
        <f>H81*9.25*8*4</f>
        <v>0</v>
      </c>
      <c r="J81" s="65"/>
      <c r="K81" s="66"/>
      <c r="L81" s="67"/>
      <c r="M81" s="68"/>
    </row>
    <row r="82" spans="1:13" s="69" customFormat="1" ht="15.6" x14ac:dyDescent="0.25">
      <c r="A82" s="76" t="s">
        <v>3</v>
      </c>
      <c r="B82" s="77"/>
      <c r="C82" s="77"/>
      <c r="D82" s="77"/>
      <c r="E82" s="77"/>
      <c r="F82" s="77"/>
      <c r="G82" s="78"/>
      <c r="H82" s="82">
        <f t="shared" ref="H82:H96" si="3">SUM(C61:F61)</f>
        <v>0</v>
      </c>
      <c r="I82" s="80">
        <f t="shared" ref="I82:I96" si="4">H82*9.25*8*4</f>
        <v>0</v>
      </c>
      <c r="J82" s="65"/>
      <c r="K82" s="66"/>
      <c r="L82" s="67"/>
      <c r="M82" s="68"/>
    </row>
    <row r="83" spans="1:13" s="69" customFormat="1" ht="15.6" x14ac:dyDescent="0.25">
      <c r="A83" s="76" t="s">
        <v>4</v>
      </c>
      <c r="B83" s="77"/>
      <c r="C83" s="77"/>
      <c r="D83" s="77"/>
      <c r="E83" s="77"/>
      <c r="F83" s="77"/>
      <c r="G83" s="78"/>
      <c r="H83" s="82">
        <f t="shared" si="3"/>
        <v>0</v>
      </c>
      <c r="I83" s="80">
        <f t="shared" si="4"/>
        <v>0</v>
      </c>
      <c r="J83" s="65"/>
      <c r="K83" s="66"/>
      <c r="L83" s="67"/>
      <c r="M83" s="68"/>
    </row>
    <row r="84" spans="1:13" s="69" customFormat="1" ht="15.6" x14ac:dyDescent="0.25">
      <c r="A84" s="76" t="s">
        <v>6</v>
      </c>
      <c r="B84" s="77"/>
      <c r="C84" s="77"/>
      <c r="D84" s="77"/>
      <c r="E84" s="77"/>
      <c r="F84" s="77"/>
      <c r="G84" s="78"/>
      <c r="H84" s="82">
        <f t="shared" si="3"/>
        <v>0</v>
      </c>
      <c r="I84" s="80">
        <f t="shared" si="4"/>
        <v>0</v>
      </c>
      <c r="J84" s="65"/>
      <c r="K84" s="66"/>
      <c r="L84" s="67"/>
      <c r="M84" s="68"/>
    </row>
    <row r="85" spans="1:13" s="69" customFormat="1" ht="15.6" x14ac:dyDescent="0.25">
      <c r="A85" s="76" t="s">
        <v>18</v>
      </c>
      <c r="B85" s="77"/>
      <c r="C85" s="77"/>
      <c r="D85" s="77"/>
      <c r="E85" s="77"/>
      <c r="F85" s="77"/>
      <c r="G85" s="78"/>
      <c r="H85" s="82">
        <f t="shared" si="3"/>
        <v>0</v>
      </c>
      <c r="I85" s="80">
        <f t="shared" si="4"/>
        <v>0</v>
      </c>
      <c r="J85" s="65"/>
      <c r="K85" s="66"/>
      <c r="L85" s="67"/>
      <c r="M85" s="68"/>
    </row>
    <row r="86" spans="1:13" s="69" customFormat="1" ht="15.6" x14ac:dyDescent="0.25">
      <c r="A86" s="76" t="s">
        <v>19</v>
      </c>
      <c r="B86" s="77"/>
      <c r="C86" s="77"/>
      <c r="D86" s="77"/>
      <c r="E86" s="77"/>
      <c r="F86" s="77"/>
      <c r="G86" s="78"/>
      <c r="H86" s="82">
        <f t="shared" si="3"/>
        <v>0</v>
      </c>
      <c r="I86" s="80">
        <f t="shared" si="4"/>
        <v>0</v>
      </c>
      <c r="J86" s="65"/>
      <c r="K86" s="66"/>
      <c r="L86" s="67"/>
      <c r="M86" s="68"/>
    </row>
    <row r="87" spans="1:13" s="69" customFormat="1" ht="15.6" x14ac:dyDescent="0.25">
      <c r="A87" s="76" t="s">
        <v>20</v>
      </c>
      <c r="B87" s="77"/>
      <c r="C87" s="77"/>
      <c r="D87" s="77"/>
      <c r="E87" s="77"/>
      <c r="F87" s="77"/>
      <c r="G87" s="78"/>
      <c r="H87" s="82">
        <f t="shared" si="3"/>
        <v>0</v>
      </c>
      <c r="I87" s="80">
        <f t="shared" si="4"/>
        <v>0</v>
      </c>
      <c r="J87" s="65"/>
      <c r="K87" s="66"/>
      <c r="L87" s="67"/>
      <c r="M87" s="68"/>
    </row>
    <row r="88" spans="1:13" s="69" customFormat="1" ht="15.6" x14ac:dyDescent="0.25">
      <c r="A88" s="76" t="s">
        <v>21</v>
      </c>
      <c r="B88" s="77"/>
      <c r="C88" s="77"/>
      <c r="D88" s="77"/>
      <c r="E88" s="77"/>
      <c r="F88" s="77"/>
      <c r="G88" s="78"/>
      <c r="H88" s="82">
        <f t="shared" si="3"/>
        <v>0</v>
      </c>
      <c r="I88" s="80">
        <f t="shared" si="4"/>
        <v>0</v>
      </c>
      <c r="J88" s="65"/>
      <c r="K88" s="66"/>
      <c r="L88" s="67"/>
      <c r="M88" s="68"/>
    </row>
    <row r="89" spans="1:13" s="69" customFormat="1" ht="15.6" x14ac:dyDescent="0.25">
      <c r="A89" s="76" t="s">
        <v>22</v>
      </c>
      <c r="B89" s="77"/>
      <c r="C89" s="77"/>
      <c r="D89" s="77"/>
      <c r="E89" s="77"/>
      <c r="F89" s="77"/>
      <c r="G89" s="78"/>
      <c r="H89" s="82">
        <f t="shared" si="3"/>
        <v>0</v>
      </c>
      <c r="I89" s="80">
        <f t="shared" si="4"/>
        <v>0</v>
      </c>
      <c r="J89" s="65"/>
      <c r="K89" s="66"/>
      <c r="L89" s="67"/>
      <c r="M89" s="68"/>
    </row>
    <row r="90" spans="1:13" s="69" customFormat="1" ht="15.6" x14ac:dyDescent="0.25">
      <c r="A90" s="76" t="s">
        <v>23</v>
      </c>
      <c r="B90" s="77"/>
      <c r="C90" s="77"/>
      <c r="D90" s="77"/>
      <c r="E90" s="77"/>
      <c r="F90" s="77"/>
      <c r="G90" s="78"/>
      <c r="H90" s="82">
        <f t="shared" si="3"/>
        <v>0</v>
      </c>
      <c r="I90" s="80">
        <f t="shared" si="4"/>
        <v>0</v>
      </c>
      <c r="J90" s="65"/>
      <c r="K90" s="66"/>
      <c r="L90" s="67"/>
      <c r="M90" s="68"/>
    </row>
    <row r="91" spans="1:13" s="69" customFormat="1" ht="15.6" x14ac:dyDescent="0.25">
      <c r="A91" s="76" t="s">
        <v>24</v>
      </c>
      <c r="B91" s="77"/>
      <c r="C91" s="77"/>
      <c r="D91" s="77"/>
      <c r="E91" s="77"/>
      <c r="F91" s="77"/>
      <c r="G91" s="78"/>
      <c r="H91" s="82">
        <f t="shared" si="3"/>
        <v>0</v>
      </c>
      <c r="I91" s="80">
        <f t="shared" si="4"/>
        <v>0</v>
      </c>
      <c r="J91" s="65"/>
      <c r="K91" s="66"/>
      <c r="L91" s="67"/>
      <c r="M91" s="68"/>
    </row>
    <row r="92" spans="1:13" s="69" customFormat="1" ht="15.6" x14ac:dyDescent="0.25">
      <c r="A92" s="76" t="s">
        <v>25</v>
      </c>
      <c r="B92" s="77"/>
      <c r="C92" s="77"/>
      <c r="D92" s="77"/>
      <c r="E92" s="77"/>
      <c r="F92" s="77"/>
      <c r="G92" s="78"/>
      <c r="H92" s="82">
        <f t="shared" si="3"/>
        <v>0</v>
      </c>
      <c r="I92" s="80">
        <f t="shared" si="4"/>
        <v>0</v>
      </c>
      <c r="J92" s="65"/>
      <c r="K92" s="66"/>
      <c r="L92" s="67"/>
      <c r="M92" s="68"/>
    </row>
    <row r="93" spans="1:13" s="69" customFormat="1" ht="15.6" x14ac:dyDescent="0.25">
      <c r="A93" s="76" t="s">
        <v>26</v>
      </c>
      <c r="B93" s="77"/>
      <c r="C93" s="77"/>
      <c r="D93" s="77"/>
      <c r="E93" s="77"/>
      <c r="F93" s="77"/>
      <c r="G93" s="78"/>
      <c r="H93" s="82">
        <f t="shared" si="3"/>
        <v>0</v>
      </c>
      <c r="I93" s="80">
        <f t="shared" si="4"/>
        <v>0</v>
      </c>
      <c r="J93" s="65"/>
      <c r="K93" s="66"/>
      <c r="L93" s="67"/>
      <c r="M93" s="68"/>
    </row>
    <row r="94" spans="1:13" s="69" customFormat="1" ht="15.6" x14ac:dyDescent="0.25">
      <c r="A94" s="76" t="s">
        <v>27</v>
      </c>
      <c r="B94" s="77"/>
      <c r="C94" s="77"/>
      <c r="D94" s="77"/>
      <c r="E94" s="77"/>
      <c r="F94" s="77"/>
      <c r="G94" s="78"/>
      <c r="H94" s="82">
        <f t="shared" si="3"/>
        <v>0</v>
      </c>
      <c r="I94" s="80">
        <f t="shared" si="4"/>
        <v>0</v>
      </c>
      <c r="J94" s="65"/>
      <c r="K94" s="66"/>
      <c r="L94" s="67"/>
      <c r="M94" s="68"/>
    </row>
    <row r="95" spans="1:13" s="69" customFormat="1" ht="15.6" x14ac:dyDescent="0.25">
      <c r="A95" s="76" t="s">
        <v>28</v>
      </c>
      <c r="B95" s="77"/>
      <c r="C95" s="77"/>
      <c r="D95" s="77"/>
      <c r="E95" s="77"/>
      <c r="F95" s="77"/>
      <c r="G95" s="78"/>
      <c r="H95" s="82">
        <f t="shared" si="3"/>
        <v>0</v>
      </c>
      <c r="I95" s="80">
        <f t="shared" si="4"/>
        <v>0</v>
      </c>
      <c r="J95" s="65"/>
      <c r="K95" s="66"/>
      <c r="L95" s="67"/>
      <c r="M95" s="68"/>
    </row>
    <row r="96" spans="1:13" s="69" customFormat="1" ht="15.6" x14ac:dyDescent="0.25">
      <c r="A96" s="86" t="s">
        <v>7</v>
      </c>
      <c r="B96" s="87"/>
      <c r="C96" s="87">
        <f>SUM(C81:C95)</f>
        <v>0</v>
      </c>
      <c r="D96" s="87">
        <f t="shared" ref="D96:F96" si="5">SUM(D81:D95)</f>
        <v>0</v>
      </c>
      <c r="E96" s="87">
        <f t="shared" si="5"/>
        <v>0</v>
      </c>
      <c r="F96" s="87">
        <f t="shared" si="5"/>
        <v>0</v>
      </c>
      <c r="G96" s="88"/>
      <c r="H96" s="95">
        <f t="shared" si="3"/>
        <v>0</v>
      </c>
      <c r="I96" s="95">
        <f t="shared" si="4"/>
        <v>0</v>
      </c>
      <c r="J96" s="65"/>
      <c r="K96" s="66"/>
      <c r="L96" s="67"/>
      <c r="M96" s="68"/>
    </row>
    <row r="97" spans="1:13" s="69" customFormat="1" ht="15.6" x14ac:dyDescent="0.25">
      <c r="A97" s="64"/>
      <c r="B97" s="65"/>
      <c r="C97" s="65"/>
      <c r="D97" s="65"/>
      <c r="E97" s="65"/>
      <c r="F97" s="65"/>
      <c r="G97" s="66"/>
      <c r="H97" s="67"/>
      <c r="I97" s="67"/>
      <c r="J97" s="65"/>
      <c r="K97" s="66"/>
      <c r="L97" s="67"/>
      <c r="M97" s="68"/>
    </row>
    <row r="98" spans="1:13" s="69" customFormat="1" ht="47.4" customHeight="1" x14ac:dyDescent="0.25">
      <c r="A98" s="177" t="s">
        <v>59</v>
      </c>
      <c r="B98" s="177"/>
      <c r="C98" s="177"/>
      <c r="D98" s="177"/>
      <c r="E98" s="177"/>
      <c r="F98" s="177"/>
      <c r="G98" s="177"/>
      <c r="H98" s="177"/>
      <c r="I98" s="177"/>
      <c r="J98" s="65"/>
      <c r="K98" s="66"/>
      <c r="L98" s="67"/>
      <c r="M98" s="68"/>
    </row>
    <row r="99" spans="1:13" s="69" customFormat="1" ht="15.6" x14ac:dyDescent="0.25">
      <c r="A99" s="64"/>
      <c r="B99" s="65"/>
      <c r="C99" s="65"/>
      <c r="D99" s="65"/>
      <c r="E99" s="65"/>
      <c r="F99" s="65"/>
      <c r="G99" s="66"/>
      <c r="H99" s="67"/>
      <c r="I99" s="67"/>
      <c r="J99" s="65"/>
      <c r="K99" s="66"/>
      <c r="L99" s="67"/>
      <c r="M99" s="68"/>
    </row>
    <row r="100" spans="1:13" s="69" customFormat="1" x14ac:dyDescent="0.25">
      <c r="C100" s="70"/>
      <c r="D100" s="71"/>
    </row>
    <row r="101" spans="1:13" ht="15" x14ac:dyDescent="0.25">
      <c r="A101" s="102" t="s">
        <v>11</v>
      </c>
      <c r="B101" s="102"/>
      <c r="C101" s="102"/>
      <c r="D101" s="102"/>
      <c r="E101" s="102"/>
      <c r="F101" s="102"/>
      <c r="G101" s="102"/>
      <c r="H101" s="102"/>
      <c r="I101" s="102"/>
      <c r="J101" s="62"/>
    </row>
    <row r="102" spans="1:13" ht="15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</row>
    <row r="103" spans="1:13" ht="46.8" customHeight="1" x14ac:dyDescent="0.25">
      <c r="A103" s="176" t="s">
        <v>12</v>
      </c>
      <c r="B103" s="176"/>
      <c r="C103" s="98"/>
      <c r="D103" s="98"/>
      <c r="E103" s="98"/>
      <c r="F103" s="58"/>
      <c r="G103" s="58"/>
      <c r="H103" s="58"/>
      <c r="I103" s="58"/>
      <c r="J103" s="58"/>
    </row>
    <row r="104" spans="1:13" ht="15" x14ac:dyDescent="0.25">
      <c r="A104" s="58" t="s">
        <v>13</v>
      </c>
      <c r="B104" s="97"/>
      <c r="C104" s="97"/>
      <c r="D104" s="97"/>
      <c r="E104" s="97"/>
      <c r="F104" s="58"/>
      <c r="G104" s="59" t="s">
        <v>14</v>
      </c>
      <c r="H104" s="58"/>
      <c r="I104" s="58"/>
      <c r="J104" s="58"/>
    </row>
    <row r="105" spans="1:13" ht="15" x14ac:dyDescent="0.25">
      <c r="A105" s="60" t="s">
        <v>15</v>
      </c>
      <c r="B105" s="102"/>
      <c r="C105" s="102"/>
      <c r="D105" s="102"/>
      <c r="E105" s="102"/>
      <c r="F105" s="58"/>
      <c r="G105" s="58"/>
      <c r="H105" s="58"/>
      <c r="I105" s="58"/>
      <c r="J105" s="58"/>
    </row>
    <row r="106" spans="1:13" ht="15" x14ac:dyDescent="0.25">
      <c r="A106" s="58" t="s">
        <v>16</v>
      </c>
      <c r="B106" s="102"/>
      <c r="C106" s="102"/>
      <c r="D106" s="102"/>
      <c r="E106" s="102"/>
      <c r="F106" s="58"/>
      <c r="G106" s="58"/>
      <c r="H106" s="58"/>
      <c r="I106" s="58"/>
      <c r="J106" s="58"/>
    </row>
  </sheetData>
  <mergeCells count="75">
    <mergeCell ref="A103:B103"/>
    <mergeCell ref="A98:I98"/>
    <mergeCell ref="A79:I79"/>
    <mergeCell ref="A56:I56"/>
    <mergeCell ref="I52:P52"/>
    <mergeCell ref="I53:P53"/>
    <mergeCell ref="A58:I58"/>
    <mergeCell ref="A101:I101"/>
    <mergeCell ref="B51:F51"/>
    <mergeCell ref="B52:F52"/>
    <mergeCell ref="B53:F53"/>
    <mergeCell ref="I44:P44"/>
    <mergeCell ref="I49:P49"/>
    <mergeCell ref="I51:P51"/>
    <mergeCell ref="B50:F50"/>
    <mergeCell ref="I50:P50"/>
    <mergeCell ref="A49:F49"/>
    <mergeCell ref="I48:P48"/>
    <mergeCell ref="B48:F48"/>
    <mergeCell ref="I47:P47"/>
    <mergeCell ref="B47:F47"/>
    <mergeCell ref="I46:P46"/>
    <mergeCell ref="B46:F46"/>
    <mergeCell ref="I45:P45"/>
    <mergeCell ref="A44:F44"/>
    <mergeCell ref="B45:F45"/>
    <mergeCell ref="B33:F33"/>
    <mergeCell ref="I34:P34"/>
    <mergeCell ref="B35:F35"/>
    <mergeCell ref="I35:P35"/>
    <mergeCell ref="B43:F43"/>
    <mergeCell ref="A36:H36"/>
    <mergeCell ref="B42:F42"/>
    <mergeCell ref="I42:P42"/>
    <mergeCell ref="I43:P43"/>
    <mergeCell ref="B40:F40"/>
    <mergeCell ref="I40:P40"/>
    <mergeCell ref="B41:F41"/>
    <mergeCell ref="I28:P28"/>
    <mergeCell ref="I14:I15"/>
    <mergeCell ref="K14:K15"/>
    <mergeCell ref="I41:P41"/>
    <mergeCell ref="A39:F39"/>
    <mergeCell ref="I33:P33"/>
    <mergeCell ref="I31:P31"/>
    <mergeCell ref="B34:F34"/>
    <mergeCell ref="I26:P26"/>
    <mergeCell ref="I38:P38"/>
    <mergeCell ref="I39:P39"/>
    <mergeCell ref="A37:N37"/>
    <mergeCell ref="A38:F38"/>
    <mergeCell ref="A31:F31"/>
    <mergeCell ref="B32:F32"/>
    <mergeCell ref="I32:P32"/>
    <mergeCell ref="C17:E17"/>
    <mergeCell ref="C19:D19"/>
    <mergeCell ref="C20:D20"/>
    <mergeCell ref="M14:M15"/>
    <mergeCell ref="I27:P27"/>
    <mergeCell ref="B105:E105"/>
    <mergeCell ref="B106:E106"/>
    <mergeCell ref="B9:E9"/>
    <mergeCell ref="I29:P29"/>
    <mergeCell ref="B29:F29"/>
    <mergeCell ref="I30:P30"/>
    <mergeCell ref="B30:F30"/>
    <mergeCell ref="B13:G13"/>
    <mergeCell ref="B15:G15"/>
    <mergeCell ref="A24:N24"/>
    <mergeCell ref="B27:F27"/>
    <mergeCell ref="B28:F28"/>
    <mergeCell ref="A25:F25"/>
    <mergeCell ref="A26:F26"/>
    <mergeCell ref="L14:L15"/>
    <mergeCell ref="I25:P25"/>
  </mergeCells>
  <phoneticPr fontId="10" type="noConversion"/>
  <pageMargins left="0.25" right="0.25" top="0.75" bottom="0.75" header="0.3" footer="0.3"/>
  <pageSetup paperSize="9" scale="52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Org. in terminski načrt</vt:lpstr>
      <vt:lpstr>'Org. in terminski načrt'!Področje_tiskanja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Tina Horvat</cp:lastModifiedBy>
  <cp:lastPrinted>2023-09-28T08:55:08Z</cp:lastPrinted>
  <dcterms:created xsi:type="dcterms:W3CDTF">2008-01-04T08:08:22Z</dcterms:created>
  <dcterms:modified xsi:type="dcterms:W3CDTF">2023-12-20T08:15:17Z</dcterms:modified>
</cp:coreProperties>
</file>