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4235" windowHeight="12525" firstSheet="2" activeTab="5"/>
  </bookViews>
  <sheets>
    <sheet name="šol. l.2008-09" sheetId="1" r:id="rId1"/>
    <sheet name="šol.l. 9009-10" sheetId="2" r:id="rId2"/>
    <sheet name="šol. l. 2010-11" sheetId="3" r:id="rId3"/>
    <sheet name="ŠOL. L. 2011_12" sheetId="4" r:id="rId4"/>
    <sheet name="šol. l. 2012-13" sheetId="5" r:id="rId5"/>
    <sheet name="Lišol. l. 2013-14" sheetId="6" r:id="rId6"/>
  </sheets>
  <definedNames/>
  <calcPr fullCalcOnLoad="1"/>
</workbook>
</file>

<file path=xl/sharedStrings.xml><?xml version="1.0" encoding="utf-8"?>
<sst xmlns="http://schemas.openxmlformats.org/spreadsheetml/2006/main" count="607" uniqueCount="174">
  <si>
    <t>zap. št.</t>
  </si>
  <si>
    <t>Vrtec</t>
  </si>
  <si>
    <t>št. odd.</t>
  </si>
  <si>
    <t>št. otrok</t>
  </si>
  <si>
    <t>naslov vrtca</t>
  </si>
  <si>
    <t>ravnateljica, ravnatelj</t>
  </si>
  <si>
    <t>telefon</t>
  </si>
  <si>
    <t>Vrtec Bled</t>
  </si>
  <si>
    <t>Trubarjeva 7, 4260 Bled</t>
  </si>
  <si>
    <t>Darja Vernig</t>
  </si>
  <si>
    <t>04 576 54 70</t>
  </si>
  <si>
    <t>Vrtec Brežice</t>
  </si>
  <si>
    <t>Šolska ul. 5, 8250 Brežice</t>
  </si>
  <si>
    <t>Ana Kupina</t>
  </si>
  <si>
    <t>07 499 13 70</t>
  </si>
  <si>
    <t>Vrtec Anice Černejeve Celje</t>
  </si>
  <si>
    <t>Kajuhova 5, 3000 Celje</t>
  </si>
  <si>
    <t>03 4286 450</t>
  </si>
  <si>
    <t>Vrtec Hrastnik</t>
  </si>
  <si>
    <t>Novi log 11/A, 1430 Hrastnik</t>
  </si>
  <si>
    <t>Slavica Pavlič</t>
  </si>
  <si>
    <t>03 56 42 360</t>
  </si>
  <si>
    <t>Kranjski vrtci</t>
  </si>
  <si>
    <t>C. Staneta Žagarja 19, Kranj</t>
  </si>
  <si>
    <t>04 201 9200</t>
  </si>
  <si>
    <t>Vrtec Krško</t>
  </si>
  <si>
    <t>Šolska ul. 1a, 8270 Krško</t>
  </si>
  <si>
    <t xml:space="preserve"> Dušan Tomažin</t>
  </si>
  <si>
    <t>07 49 21 558,  49 05155</t>
  </si>
  <si>
    <t>Vrtec Litija</t>
  </si>
  <si>
    <t>Bevkova ul. 1, 1270 Litija</t>
  </si>
  <si>
    <t>896 2530</t>
  </si>
  <si>
    <t>Vrtec Ciciban Ljubljana</t>
  </si>
  <si>
    <t>Šarhova 29, Lj.</t>
  </si>
  <si>
    <t>Marija Kermavnar</t>
  </si>
  <si>
    <t>5343 444</t>
  </si>
  <si>
    <t>Vrtec Pod gradom Ljubljana</t>
  </si>
  <si>
    <t>Praprotnikova 2, Lj.</t>
  </si>
  <si>
    <t>Dragica Kraljič</t>
  </si>
  <si>
    <t>241 2600</t>
  </si>
  <si>
    <t>Vrtec Ledina Ljubljana</t>
  </si>
  <si>
    <t>Čufarjeva 14, Lj.</t>
  </si>
  <si>
    <t>Lučka Postružin</t>
  </si>
  <si>
    <t>230 82 44</t>
  </si>
  <si>
    <t>Vrtec Najdihojca Ljubljana</t>
  </si>
  <si>
    <t>Gorazdova 6, Lj.</t>
  </si>
  <si>
    <t>5155 920</t>
  </si>
  <si>
    <t xml:space="preserve"> Vrtec H. C. Andersen Ljubljana</t>
  </si>
  <si>
    <t>Rašiška 7, Lj.</t>
  </si>
  <si>
    <t>Tatjana Prešern</t>
  </si>
  <si>
    <t>5075 363</t>
  </si>
  <si>
    <t>Vrtec Otona Župančiča Ljubljana*</t>
  </si>
  <si>
    <t>Parmska 41, Ljubljana</t>
  </si>
  <si>
    <t>5248 848</t>
  </si>
  <si>
    <t>Vrtec Kolezija Ljubljana</t>
  </si>
  <si>
    <t>Rezijanska 22, Ljubljana</t>
  </si>
  <si>
    <t>Nevenka Žigon</t>
  </si>
  <si>
    <t>420 46 00</t>
  </si>
  <si>
    <t>OŠ Gustava Šiliha Maribor (v prostorih Vrtca Tezno, Vrtca Otona Župančiča, Vrtca Jožice Flander)</t>
  </si>
  <si>
    <t>Majcigerjeva 31, 2000 Maribor</t>
  </si>
  <si>
    <t>02/42 92 520</t>
  </si>
  <si>
    <t>Vrtec Murska Sobota</t>
  </si>
  <si>
    <t>Talanyijeva ul. 6 9000 Murska Sobota</t>
  </si>
  <si>
    <t>Vrtec Pedenjped Novo mesto</t>
  </si>
  <si>
    <t>Šegova ul. 22, 8000 NM</t>
  </si>
  <si>
    <t>07 371 82 50</t>
  </si>
  <si>
    <t>VVZ Ormož</t>
  </si>
  <si>
    <t>Žigrova 6 B, 2270 Ormož</t>
  </si>
  <si>
    <t>Marjeta Meško</t>
  </si>
  <si>
    <t>02 7411 416</t>
  </si>
  <si>
    <t>VVZ Vrtec Ptuj</t>
  </si>
  <si>
    <t>Prešernova 29, 2250 Ptuj</t>
  </si>
  <si>
    <t>Božena Bratuž</t>
  </si>
  <si>
    <t>02 749 2800 (01,02)</t>
  </si>
  <si>
    <t>OŠ Roje, enota vrtec</t>
  </si>
  <si>
    <t>Vrtec Sežana</t>
  </si>
  <si>
    <t>Vrtec Škofja Loka</t>
  </si>
  <si>
    <t>Podlubnik 1d, 4220 Škofja Loka</t>
  </si>
  <si>
    <t>Janja Bogataj</t>
  </si>
  <si>
    <t xml:space="preserve">04 512 24 65 </t>
  </si>
  <si>
    <t>Vanja Krašovic</t>
  </si>
  <si>
    <t>Irena Pavc</t>
  </si>
  <si>
    <t>Liljana plaskan</t>
  </si>
  <si>
    <t>Jelka Fijavž</t>
  </si>
  <si>
    <t>Irena Upelj</t>
  </si>
  <si>
    <t>Natali Perbil Eisner</t>
  </si>
  <si>
    <t>Bernadka Marič</t>
  </si>
  <si>
    <t>Albert Zorko</t>
  </si>
  <si>
    <t>Dragica kranjec</t>
  </si>
  <si>
    <t>RAZVOJNI ODDELKI</t>
  </si>
  <si>
    <t>RAZVOJNI ODDELKI 2009/10</t>
  </si>
  <si>
    <t>OŠ Gustava Šiliha Maribor (v prostorih Vrtca Tezno - 2 odd., 12 otr., Vrtca Otona Župančiča - 2 odd. , 12 otr., Vrtca Jožice Flander - 3 odd., 18 otr.)</t>
  </si>
  <si>
    <t>Vrtec Semedela (pri Zavodu za korekcijo sluha in govora, Portorož)</t>
  </si>
  <si>
    <t>Marta Samotorčan</t>
  </si>
  <si>
    <t>Vrtec Antonije Kucler Vrnika</t>
  </si>
  <si>
    <t>Poštna ul. 1</t>
  </si>
  <si>
    <t>Podlubnik 1d, 4220 Šk. Loka</t>
  </si>
  <si>
    <t>Ul. Jožeta Pahorja 1, 6210 Sežana</t>
  </si>
  <si>
    <t>Dragica Kranjec</t>
  </si>
  <si>
    <t>04 5122465</t>
  </si>
  <si>
    <t>05 73 10 220</t>
  </si>
  <si>
    <t>01 750 73  70</t>
  </si>
  <si>
    <t>Liljana Plaskan</t>
  </si>
  <si>
    <t>Nova ul. 2 B, 6000 Koper</t>
  </si>
  <si>
    <t>Nives Prša</t>
  </si>
  <si>
    <t>05 61 450 10</t>
  </si>
  <si>
    <t>RAZVOJNI ODDELKI 2010/11, podatki aplikacija PŠV, 30. 9. 2010</t>
  </si>
  <si>
    <t>Op.: Št. otrok na dan 30.9.2010</t>
  </si>
  <si>
    <t>Vrtec Vodmat</t>
  </si>
  <si>
    <t>Korytkova 24-26 Ljubljana</t>
  </si>
  <si>
    <t>OŠ Gustava Šiliha Maribor (v prostorih Vrtca Tezno - 2 odd., 11 otr., Vrtca Otona Župančiča - 2 odd. , 11 otr., Vrtca Jožice Flander - 3 odd., 18 otr.)</t>
  </si>
  <si>
    <t>Kettejeva ul. 15, 1230 Domžale</t>
  </si>
  <si>
    <t>Marjanca Bogataj</t>
  </si>
  <si>
    <t>Andreja Novšak</t>
  </si>
  <si>
    <t>Liana Cerar</t>
  </si>
  <si>
    <t>Marta Korošec</t>
  </si>
  <si>
    <t>520 17 02</t>
  </si>
  <si>
    <t>03 428 64 50</t>
  </si>
  <si>
    <t>04 201 92 00</t>
  </si>
  <si>
    <t>05 614 50 10</t>
  </si>
  <si>
    <t>07 492 15 58,       07  490 51 55</t>
  </si>
  <si>
    <t>896 25 30</t>
  </si>
  <si>
    <t>534 34 44</t>
  </si>
  <si>
    <t>241 26 00</t>
  </si>
  <si>
    <t>515 59 20</t>
  </si>
  <si>
    <t xml:space="preserve">507 53 63 </t>
  </si>
  <si>
    <t>524 88 48</t>
  </si>
  <si>
    <t>02 530 12 34</t>
  </si>
  <si>
    <t>02 749 28 00 (01,02)</t>
  </si>
  <si>
    <t>01 722 52 60</t>
  </si>
  <si>
    <t>05 731 02 20</t>
  </si>
  <si>
    <t>04 512 24 65</t>
  </si>
  <si>
    <t>Meta Potočnik</t>
  </si>
  <si>
    <t>Radica Slavković</t>
  </si>
  <si>
    <t>Tina merčnik</t>
  </si>
  <si>
    <t>Vrtec Antona Medveda Kamnik</t>
  </si>
  <si>
    <t>št. otrok na oddelek:</t>
  </si>
  <si>
    <t>Tina Merčnik</t>
  </si>
  <si>
    <t>Vanda Jereb</t>
  </si>
  <si>
    <t>Vrtec Trbovlje</t>
  </si>
  <si>
    <t>Rudarska c. 10 a 1420 Trbovlje</t>
  </si>
  <si>
    <t>Gordana Vranešič</t>
  </si>
  <si>
    <t>VVZ Vrtec Ivančna Gorica</t>
  </si>
  <si>
    <t>Cesta 2. grupe odredov 36A, 1295 Ivančna Gorica</t>
  </si>
  <si>
    <t xml:space="preserve">5  otrok s 1.3. 2014 </t>
  </si>
  <si>
    <t>Branka Kovaček</t>
  </si>
  <si>
    <t xml:space="preserve">01 788 71 62 </t>
  </si>
  <si>
    <t>Novi trg 26b, 1241 kamnik</t>
  </si>
  <si>
    <t>Ranata Hojs</t>
  </si>
  <si>
    <t xml:space="preserve">01 830 33 30 </t>
  </si>
  <si>
    <t>RAZVOJNI ODDELKI 2011/12, podatki aplikacija PŠV, 18. 11. 2011</t>
  </si>
  <si>
    <t>RAZVOJNI ODDELKI 2012/13, podatki aplikacija PŠV, 1. 5. 2013</t>
  </si>
  <si>
    <t>dr. Erna Žgur</t>
  </si>
  <si>
    <t>Vojkova ulica 33. 5271 Vipava</t>
  </si>
  <si>
    <t>05 3655 201</t>
  </si>
  <si>
    <t>Zavod za gluhe in naglušne</t>
  </si>
  <si>
    <t>Center za sluh in govor</t>
  </si>
  <si>
    <t>Center za korekcijo sluha in govora Portorož</t>
  </si>
  <si>
    <t>Zavod za slepo in slabovidno mladino Ljubljana</t>
  </si>
  <si>
    <t>CIRIUS Vipava</t>
  </si>
  <si>
    <t>01/58 00 500</t>
  </si>
  <si>
    <t>Vojkova cesta 47, 1000 Ljubljana</t>
  </si>
  <si>
    <t>02 228 53 40</t>
  </si>
  <si>
    <t>Vinarska ulica 6, 2000 Maribor</t>
  </si>
  <si>
    <t>05 617 02 00</t>
  </si>
  <si>
    <t>Sončna pot 14a, 6320 Portorož</t>
  </si>
  <si>
    <t>Langusova ulica 8, 1000 Ljubljana</t>
  </si>
  <si>
    <t>Katjuša Koprivnikar</t>
  </si>
  <si>
    <t>(01) 2442-752</t>
  </si>
  <si>
    <t>Boris Černilec</t>
  </si>
  <si>
    <t>mag. Marko Strle</t>
  </si>
  <si>
    <t>mag. Dunja Petak</t>
  </si>
  <si>
    <t>RAZVOJNI ODDELKI 2013/14</t>
  </si>
  <si>
    <t xml:space="preserve">Vrtec Semedela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</si>
</sst>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  <numFmt numFmtId="166" formatCode="[$€-2]\ #,##0.00_);[Red]\([$€-2]\ #,##0.00\)"/>
    <numFmt numFmtId="167" formatCode="0.0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33" borderId="19" xfId="0" applyFont="1" applyFill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1" fillId="0" borderId="28" xfId="0" applyFont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5" xfId="0" applyFont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5" fillId="34" borderId="2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wrapText="1"/>
    </xf>
    <xf numFmtId="0" fontId="6" fillId="0" borderId="27" xfId="0" applyFont="1" applyBorder="1" applyAlignment="1">
      <alignment horizontal="justify"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0" fontId="5" fillId="0" borderId="2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6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5" borderId="18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5" fillId="35" borderId="18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 wrapText="1"/>
    </xf>
    <xf numFmtId="0" fontId="5" fillId="35" borderId="25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35" borderId="38" xfId="0" applyFont="1" applyFill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 wrapText="1"/>
    </xf>
    <xf numFmtId="0" fontId="5" fillId="0" borderId="40" xfId="0" applyFont="1" applyBorder="1" applyAlignment="1">
      <alignment horizontal="center" wrapText="1"/>
    </xf>
    <xf numFmtId="0" fontId="5" fillId="35" borderId="4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left" wrapText="1"/>
    </xf>
    <xf numFmtId="0" fontId="2" fillId="0" borderId="41" xfId="0" applyFont="1" applyFill="1" applyBorder="1" applyAlignment="1">
      <alignment/>
    </xf>
    <xf numFmtId="0" fontId="2" fillId="0" borderId="41" xfId="0" applyFont="1" applyBorder="1" applyAlignment="1">
      <alignment wrapText="1"/>
    </xf>
    <xf numFmtId="0" fontId="5" fillId="0" borderId="41" xfId="0" applyFont="1" applyBorder="1" applyAlignment="1">
      <alignment horizontal="center" wrapText="1"/>
    </xf>
    <xf numFmtId="0" fontId="5" fillId="35" borderId="41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4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6.421875" style="0" customWidth="1"/>
    <col min="4" max="4" width="6.57421875" style="0" customWidth="1"/>
    <col min="5" max="5" width="25.8515625" style="0" customWidth="1"/>
    <col min="6" max="6" width="17.00390625" style="0" customWidth="1"/>
    <col min="7" max="7" width="12.00390625" style="0" customWidth="1"/>
  </cols>
  <sheetData>
    <row r="1" ht="12.75">
      <c r="B1" s="29" t="s">
        <v>89</v>
      </c>
    </row>
    <row r="2" ht="13.5" thickBot="1"/>
    <row r="3" spans="1:7" ht="24.75" thickBot="1">
      <c r="A3" s="1"/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ht="12.75">
      <c r="A4" s="4">
        <v>1</v>
      </c>
      <c r="B4" s="5" t="s">
        <v>7</v>
      </c>
      <c r="C4" s="6">
        <v>1</v>
      </c>
      <c r="D4" s="6">
        <v>4</v>
      </c>
      <c r="E4" s="7" t="s">
        <v>8</v>
      </c>
      <c r="F4" s="8" t="s">
        <v>9</v>
      </c>
      <c r="G4" s="7" t="s">
        <v>10</v>
      </c>
    </row>
    <row r="5" spans="1:7" ht="12.75">
      <c r="A5" s="9">
        <v>2</v>
      </c>
      <c r="B5" s="10" t="s">
        <v>11</v>
      </c>
      <c r="C5" s="11">
        <v>1</v>
      </c>
      <c r="D5" s="11">
        <v>5</v>
      </c>
      <c r="E5" s="12" t="s">
        <v>12</v>
      </c>
      <c r="F5" s="13" t="s">
        <v>13</v>
      </c>
      <c r="G5" s="12" t="s">
        <v>14</v>
      </c>
    </row>
    <row r="6" spans="1:7" ht="12.75">
      <c r="A6" s="9">
        <v>3</v>
      </c>
      <c r="B6" s="10" t="s">
        <v>15</v>
      </c>
      <c r="C6" s="11">
        <v>1</v>
      </c>
      <c r="D6" s="11">
        <v>5</v>
      </c>
      <c r="E6" s="12" t="s">
        <v>16</v>
      </c>
      <c r="F6" s="13" t="s">
        <v>80</v>
      </c>
      <c r="G6" s="12" t="s">
        <v>17</v>
      </c>
    </row>
    <row r="7" spans="1:7" ht="12.75">
      <c r="A7" s="9">
        <v>4</v>
      </c>
      <c r="B7" s="10" t="s">
        <v>18</v>
      </c>
      <c r="C7" s="11">
        <v>1</v>
      </c>
      <c r="D7" s="11">
        <v>5</v>
      </c>
      <c r="E7" s="12" t="s">
        <v>19</v>
      </c>
      <c r="F7" s="13" t="s">
        <v>20</v>
      </c>
      <c r="G7" s="12" t="s">
        <v>21</v>
      </c>
    </row>
    <row r="8" spans="1:7" ht="12.75">
      <c r="A8" s="14">
        <v>5</v>
      </c>
      <c r="B8" s="15" t="s">
        <v>22</v>
      </c>
      <c r="C8" s="16">
        <v>5</v>
      </c>
      <c r="D8" s="16">
        <v>29</v>
      </c>
      <c r="E8" s="17" t="s">
        <v>23</v>
      </c>
      <c r="F8" s="18" t="s">
        <v>81</v>
      </c>
      <c r="G8" s="17" t="s">
        <v>24</v>
      </c>
    </row>
    <row r="9" spans="1:7" ht="23.25" customHeight="1">
      <c r="A9" s="9">
        <v>6</v>
      </c>
      <c r="B9" s="10" t="s">
        <v>25</v>
      </c>
      <c r="C9" s="11">
        <v>1</v>
      </c>
      <c r="D9" s="11">
        <v>4</v>
      </c>
      <c r="E9" s="12" t="s">
        <v>26</v>
      </c>
      <c r="F9" s="13" t="s">
        <v>27</v>
      </c>
      <c r="G9" s="12" t="s">
        <v>28</v>
      </c>
    </row>
    <row r="10" spans="1:7" ht="17.25" customHeight="1">
      <c r="A10" s="9">
        <v>7</v>
      </c>
      <c r="B10" s="10" t="s">
        <v>29</v>
      </c>
      <c r="C10" s="11">
        <v>1</v>
      </c>
      <c r="D10" s="11">
        <v>4</v>
      </c>
      <c r="E10" s="12" t="s">
        <v>30</v>
      </c>
      <c r="F10" s="13" t="s">
        <v>82</v>
      </c>
      <c r="G10" s="12" t="s">
        <v>31</v>
      </c>
    </row>
    <row r="11" spans="1:7" ht="18.75" customHeight="1">
      <c r="A11" s="9">
        <v>8</v>
      </c>
      <c r="B11" s="10" t="s">
        <v>32</v>
      </c>
      <c r="C11" s="11">
        <v>1</v>
      </c>
      <c r="D11" s="11">
        <v>6</v>
      </c>
      <c r="E11" s="12" t="s">
        <v>33</v>
      </c>
      <c r="F11" s="13" t="s">
        <v>34</v>
      </c>
      <c r="G11" s="12" t="s">
        <v>35</v>
      </c>
    </row>
    <row r="12" spans="1:7" ht="12.75">
      <c r="A12" s="9">
        <v>9</v>
      </c>
      <c r="B12" s="10" t="s">
        <v>36</v>
      </c>
      <c r="C12" s="11">
        <v>1</v>
      </c>
      <c r="D12" s="11">
        <v>5</v>
      </c>
      <c r="E12" s="12" t="s">
        <v>37</v>
      </c>
      <c r="F12" s="13" t="s">
        <v>38</v>
      </c>
      <c r="G12" s="12" t="s">
        <v>39</v>
      </c>
    </row>
    <row r="13" spans="1:7" ht="15" customHeight="1">
      <c r="A13" s="19">
        <v>10</v>
      </c>
      <c r="B13" s="10" t="s">
        <v>40</v>
      </c>
      <c r="C13" s="11">
        <v>1</v>
      </c>
      <c r="D13" s="11">
        <v>5</v>
      </c>
      <c r="E13" s="12" t="s">
        <v>41</v>
      </c>
      <c r="F13" s="13" t="s">
        <v>42</v>
      </c>
      <c r="G13" s="12" t="s">
        <v>43</v>
      </c>
    </row>
    <row r="14" spans="1:7" ht="12.75">
      <c r="A14" s="9">
        <v>11</v>
      </c>
      <c r="B14" s="10" t="s">
        <v>44</v>
      </c>
      <c r="C14" s="11">
        <v>3</v>
      </c>
      <c r="D14" s="11">
        <v>16</v>
      </c>
      <c r="E14" s="12" t="s">
        <v>45</v>
      </c>
      <c r="F14" s="13" t="s">
        <v>83</v>
      </c>
      <c r="G14" s="12" t="s">
        <v>46</v>
      </c>
    </row>
    <row r="15" spans="1:7" ht="18" customHeight="1">
      <c r="A15" s="9">
        <v>12</v>
      </c>
      <c r="B15" s="10" t="s">
        <v>47</v>
      </c>
      <c r="C15" s="11">
        <v>1</v>
      </c>
      <c r="D15" s="11">
        <v>6</v>
      </c>
      <c r="E15" s="12" t="s">
        <v>48</v>
      </c>
      <c r="F15" s="13" t="s">
        <v>49</v>
      </c>
      <c r="G15" s="12" t="s">
        <v>50</v>
      </c>
    </row>
    <row r="16" spans="1:7" ht="12.75">
      <c r="A16" s="9">
        <v>13</v>
      </c>
      <c r="B16" s="10" t="s">
        <v>51</v>
      </c>
      <c r="C16" s="11">
        <v>1</v>
      </c>
      <c r="D16" s="11">
        <v>6</v>
      </c>
      <c r="E16" s="12" t="s">
        <v>52</v>
      </c>
      <c r="F16" s="13" t="s">
        <v>84</v>
      </c>
      <c r="G16" s="12" t="s">
        <v>53</v>
      </c>
    </row>
    <row r="17" spans="1:7" ht="18" customHeight="1">
      <c r="A17" s="19">
        <v>14</v>
      </c>
      <c r="B17" s="10" t="s">
        <v>54</v>
      </c>
      <c r="C17" s="11">
        <v>1</v>
      </c>
      <c r="D17" s="11">
        <v>6</v>
      </c>
      <c r="E17" s="12" t="s">
        <v>55</v>
      </c>
      <c r="F17" s="13" t="s">
        <v>56</v>
      </c>
      <c r="G17" s="12" t="s">
        <v>57</v>
      </c>
    </row>
    <row r="18" spans="1:7" ht="27.75" customHeight="1">
      <c r="A18" s="20">
        <v>15</v>
      </c>
      <c r="B18" s="10" t="s">
        <v>58</v>
      </c>
      <c r="C18" s="11">
        <v>6</v>
      </c>
      <c r="D18" s="11">
        <v>33</v>
      </c>
      <c r="E18" s="11" t="s">
        <v>59</v>
      </c>
      <c r="F18" s="21" t="s">
        <v>85</v>
      </c>
      <c r="G18" s="11" t="s">
        <v>60</v>
      </c>
    </row>
    <row r="19" spans="1:7" ht="22.5">
      <c r="A19" s="20">
        <v>16</v>
      </c>
      <c r="B19" s="10" t="s">
        <v>61</v>
      </c>
      <c r="C19" s="11">
        <v>1</v>
      </c>
      <c r="D19" s="11">
        <v>4</v>
      </c>
      <c r="E19" s="11" t="s">
        <v>62</v>
      </c>
      <c r="F19" s="21" t="s">
        <v>86</v>
      </c>
      <c r="G19" s="11"/>
    </row>
    <row r="20" spans="1:7" ht="12.75">
      <c r="A20" s="9">
        <v>17</v>
      </c>
      <c r="B20" s="10" t="s">
        <v>63</v>
      </c>
      <c r="C20" s="11">
        <v>1</v>
      </c>
      <c r="D20" s="11">
        <v>4</v>
      </c>
      <c r="E20" s="12" t="s">
        <v>64</v>
      </c>
      <c r="F20" s="13" t="s">
        <v>87</v>
      </c>
      <c r="G20" s="12" t="s">
        <v>65</v>
      </c>
    </row>
    <row r="21" spans="1:7" ht="12.75">
      <c r="A21" s="9">
        <v>18</v>
      </c>
      <c r="B21" s="10" t="s">
        <v>66</v>
      </c>
      <c r="C21" s="11">
        <v>1</v>
      </c>
      <c r="D21" s="11">
        <v>4</v>
      </c>
      <c r="E21" s="12" t="s">
        <v>67</v>
      </c>
      <c r="F21" s="13" t="s">
        <v>68</v>
      </c>
      <c r="G21" s="12" t="s">
        <v>69</v>
      </c>
    </row>
    <row r="22" spans="1:7" ht="20.25" customHeight="1">
      <c r="A22" s="9">
        <v>19</v>
      </c>
      <c r="B22" s="10" t="s">
        <v>70</v>
      </c>
      <c r="C22" s="11">
        <v>1</v>
      </c>
      <c r="D22" s="11">
        <v>5</v>
      </c>
      <c r="E22" s="12" t="s">
        <v>71</v>
      </c>
      <c r="F22" s="13" t="s">
        <v>72</v>
      </c>
      <c r="G22" s="12" t="s">
        <v>73</v>
      </c>
    </row>
    <row r="23" spans="1:7" ht="12.75">
      <c r="A23" s="22">
        <v>20</v>
      </c>
      <c r="B23" s="15" t="s">
        <v>74</v>
      </c>
      <c r="C23" s="16">
        <v>1</v>
      </c>
      <c r="D23" s="16">
        <v>6</v>
      </c>
      <c r="E23" s="17"/>
      <c r="F23" s="18"/>
      <c r="G23" s="17"/>
    </row>
    <row r="24" spans="1:7" ht="12.75">
      <c r="A24" s="22">
        <v>21</v>
      </c>
      <c r="B24" s="23" t="s">
        <v>75</v>
      </c>
      <c r="C24" s="16">
        <v>1</v>
      </c>
      <c r="D24" s="16">
        <v>5</v>
      </c>
      <c r="E24" s="17"/>
      <c r="F24" s="18" t="s">
        <v>88</v>
      </c>
      <c r="G24" s="17"/>
    </row>
    <row r="25" spans="1:7" ht="13.5" thickBot="1">
      <c r="A25" s="24">
        <v>22</v>
      </c>
      <c r="B25" s="25" t="s">
        <v>76</v>
      </c>
      <c r="C25" s="26">
        <v>1</v>
      </c>
      <c r="D25" s="26">
        <v>5</v>
      </c>
      <c r="E25" s="27" t="s">
        <v>77</v>
      </c>
      <c r="F25" s="28" t="s">
        <v>78</v>
      </c>
      <c r="G25" s="27" t="s">
        <v>79</v>
      </c>
    </row>
    <row r="26" spans="3:4" ht="12.75">
      <c r="C26">
        <f>SUM(C4:C25)</f>
        <v>33</v>
      </c>
      <c r="D26">
        <f>SUM(D4:D25)</f>
        <v>172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4">
      <selection activeCell="I19" sqref="I19"/>
    </sheetView>
  </sheetViews>
  <sheetFormatPr defaultColWidth="9.140625" defaultRowHeight="12.75"/>
  <cols>
    <col min="1" max="1" width="5.28125" style="0" customWidth="1"/>
    <col min="2" max="2" width="26.7109375" style="0" customWidth="1"/>
    <col min="3" max="3" width="6.57421875" style="0" customWidth="1"/>
    <col min="4" max="4" width="8.57421875" style="0" customWidth="1"/>
    <col min="5" max="5" width="26.7109375" style="0" customWidth="1"/>
    <col min="6" max="6" width="14.7109375" style="0" customWidth="1"/>
    <col min="7" max="7" width="12.28125" style="0" customWidth="1"/>
  </cols>
  <sheetData>
    <row r="2" ht="12.75">
      <c r="B2" s="29" t="s">
        <v>90</v>
      </c>
    </row>
    <row r="3" ht="13.5" thickBot="1"/>
    <row r="4" spans="1:7" ht="24.75" thickBot="1">
      <c r="A4" s="77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6" t="s">
        <v>6</v>
      </c>
    </row>
    <row r="5" spans="1:7" ht="12.75">
      <c r="A5" s="4">
        <v>1</v>
      </c>
      <c r="B5" s="78" t="s">
        <v>7</v>
      </c>
      <c r="C5" s="73">
        <v>1</v>
      </c>
      <c r="D5" s="73">
        <v>2</v>
      </c>
      <c r="E5" s="7" t="s">
        <v>8</v>
      </c>
      <c r="F5" s="8" t="s">
        <v>9</v>
      </c>
      <c r="G5" s="30" t="s">
        <v>10</v>
      </c>
    </row>
    <row r="6" spans="1:7" ht="12.75">
      <c r="A6" s="82">
        <v>2</v>
      </c>
      <c r="B6" s="79" t="s">
        <v>11</v>
      </c>
      <c r="C6" s="74">
        <v>1</v>
      </c>
      <c r="D6" s="74">
        <v>5</v>
      </c>
      <c r="E6" s="12" t="s">
        <v>12</v>
      </c>
      <c r="F6" s="13" t="s">
        <v>13</v>
      </c>
      <c r="G6" s="31" t="s">
        <v>14</v>
      </c>
    </row>
    <row r="7" spans="1:7" ht="12.75">
      <c r="A7" s="82">
        <v>3</v>
      </c>
      <c r="B7" s="79" t="s">
        <v>15</v>
      </c>
      <c r="C7" s="74">
        <v>1</v>
      </c>
      <c r="D7" s="74">
        <v>5</v>
      </c>
      <c r="E7" s="12" t="s">
        <v>16</v>
      </c>
      <c r="F7" s="13" t="s">
        <v>80</v>
      </c>
      <c r="G7" s="31" t="s">
        <v>17</v>
      </c>
    </row>
    <row r="8" spans="1:7" ht="12.75">
      <c r="A8" s="84">
        <v>4</v>
      </c>
      <c r="B8" s="79" t="s">
        <v>22</v>
      </c>
      <c r="C8" s="74">
        <v>5</v>
      </c>
      <c r="D8" s="74">
        <v>30</v>
      </c>
      <c r="E8" s="12" t="s">
        <v>23</v>
      </c>
      <c r="F8" s="13" t="s">
        <v>81</v>
      </c>
      <c r="G8" s="31" t="s">
        <v>24</v>
      </c>
    </row>
    <row r="9" spans="1:7" ht="22.5">
      <c r="A9" s="82">
        <v>5</v>
      </c>
      <c r="B9" s="80" t="s">
        <v>92</v>
      </c>
      <c r="C9" s="75">
        <v>1</v>
      </c>
      <c r="D9" s="75">
        <v>5</v>
      </c>
      <c r="E9" s="38" t="s">
        <v>103</v>
      </c>
      <c r="F9" s="38" t="s">
        <v>104</v>
      </c>
      <c r="G9" s="39" t="s">
        <v>105</v>
      </c>
    </row>
    <row r="10" spans="1:7" ht="22.5">
      <c r="A10" s="82">
        <v>6</v>
      </c>
      <c r="B10" s="79" t="s">
        <v>25</v>
      </c>
      <c r="C10" s="74">
        <v>1</v>
      </c>
      <c r="D10" s="74">
        <v>6</v>
      </c>
      <c r="E10" s="12" t="s">
        <v>26</v>
      </c>
      <c r="F10" s="13" t="s">
        <v>27</v>
      </c>
      <c r="G10" s="31" t="s">
        <v>28</v>
      </c>
    </row>
    <row r="11" spans="1:7" ht="12.75">
      <c r="A11" s="82">
        <v>7</v>
      </c>
      <c r="B11" s="79" t="s">
        <v>29</v>
      </c>
      <c r="C11" s="74">
        <v>1</v>
      </c>
      <c r="D11" s="74">
        <v>6</v>
      </c>
      <c r="E11" s="12" t="s">
        <v>30</v>
      </c>
      <c r="F11" s="13" t="s">
        <v>102</v>
      </c>
      <c r="G11" s="31" t="s">
        <v>31</v>
      </c>
    </row>
    <row r="12" spans="1:7" ht="12.75">
      <c r="A12" s="82">
        <v>8</v>
      </c>
      <c r="B12" s="79" t="s">
        <v>32</v>
      </c>
      <c r="C12" s="74">
        <v>1</v>
      </c>
      <c r="D12" s="74">
        <v>6</v>
      </c>
      <c r="E12" s="12" t="s">
        <v>33</v>
      </c>
      <c r="F12" s="13" t="s">
        <v>34</v>
      </c>
      <c r="G12" s="31" t="s">
        <v>35</v>
      </c>
    </row>
    <row r="13" spans="1:7" ht="12.75">
      <c r="A13" s="82">
        <v>9</v>
      </c>
      <c r="B13" s="79" t="s">
        <v>36</v>
      </c>
      <c r="C13" s="74">
        <v>1</v>
      </c>
      <c r="D13" s="74">
        <v>6</v>
      </c>
      <c r="E13" s="12" t="s">
        <v>37</v>
      </c>
      <c r="F13" s="13" t="s">
        <v>38</v>
      </c>
      <c r="G13" s="31" t="s">
        <v>39</v>
      </c>
    </row>
    <row r="14" spans="1:7" ht="12.75">
      <c r="A14" s="82">
        <v>10</v>
      </c>
      <c r="B14" s="79" t="s">
        <v>40</v>
      </c>
      <c r="C14" s="74">
        <v>1</v>
      </c>
      <c r="D14" s="74">
        <v>6</v>
      </c>
      <c r="E14" s="12" t="s">
        <v>41</v>
      </c>
      <c r="F14" s="13" t="s">
        <v>42</v>
      </c>
      <c r="G14" s="31" t="s">
        <v>43</v>
      </c>
    </row>
    <row r="15" spans="1:7" ht="12.75">
      <c r="A15" s="82">
        <v>11</v>
      </c>
      <c r="B15" s="79" t="s">
        <v>44</v>
      </c>
      <c r="C15" s="74">
        <v>2</v>
      </c>
      <c r="D15" s="74">
        <v>12</v>
      </c>
      <c r="E15" s="12" t="s">
        <v>45</v>
      </c>
      <c r="F15" s="13" t="s">
        <v>83</v>
      </c>
      <c r="G15" s="31" t="s">
        <v>46</v>
      </c>
    </row>
    <row r="16" spans="1:7" ht="12.75">
      <c r="A16" s="82">
        <v>12</v>
      </c>
      <c r="B16" s="79" t="s">
        <v>47</v>
      </c>
      <c r="C16" s="74">
        <v>1</v>
      </c>
      <c r="D16" s="74">
        <v>6</v>
      </c>
      <c r="E16" s="12" t="s">
        <v>48</v>
      </c>
      <c r="F16" s="13" t="s">
        <v>49</v>
      </c>
      <c r="G16" s="31" t="s">
        <v>50</v>
      </c>
    </row>
    <row r="17" spans="1:7" ht="12.75">
      <c r="A17" s="82">
        <v>13</v>
      </c>
      <c r="B17" s="79" t="s">
        <v>51</v>
      </c>
      <c r="C17" s="74">
        <v>1</v>
      </c>
      <c r="D17" s="74">
        <v>6</v>
      </c>
      <c r="E17" s="12" t="s">
        <v>52</v>
      </c>
      <c r="F17" s="13" t="s">
        <v>84</v>
      </c>
      <c r="G17" s="31" t="s">
        <v>53</v>
      </c>
    </row>
    <row r="18" spans="1:7" ht="12.75">
      <c r="A18" s="83">
        <v>14</v>
      </c>
      <c r="B18" s="79" t="s">
        <v>54</v>
      </c>
      <c r="C18" s="74">
        <v>1</v>
      </c>
      <c r="D18" s="74">
        <v>6</v>
      </c>
      <c r="E18" s="12" t="s">
        <v>55</v>
      </c>
      <c r="F18" s="13" t="s">
        <v>56</v>
      </c>
      <c r="G18" s="31" t="s">
        <v>57</v>
      </c>
    </row>
    <row r="19" spans="1:7" ht="56.25">
      <c r="A19" s="83">
        <v>15</v>
      </c>
      <c r="B19" s="79" t="s">
        <v>91</v>
      </c>
      <c r="C19" s="74">
        <v>7</v>
      </c>
      <c r="D19" s="74">
        <v>42</v>
      </c>
      <c r="E19" s="11" t="s">
        <v>59</v>
      </c>
      <c r="F19" s="21" t="s">
        <v>85</v>
      </c>
      <c r="G19" s="32" t="s">
        <v>60</v>
      </c>
    </row>
    <row r="20" spans="1:7" ht="22.5">
      <c r="A20" s="82">
        <v>16</v>
      </c>
      <c r="B20" s="79" t="s">
        <v>61</v>
      </c>
      <c r="C20" s="74">
        <v>1</v>
      </c>
      <c r="D20" s="74">
        <v>6</v>
      </c>
      <c r="E20" s="11" t="s">
        <v>62</v>
      </c>
      <c r="F20" s="21" t="s">
        <v>86</v>
      </c>
      <c r="G20" s="32"/>
    </row>
    <row r="21" spans="1:7" ht="12.75">
      <c r="A21" s="82">
        <v>17</v>
      </c>
      <c r="B21" s="79" t="s">
        <v>63</v>
      </c>
      <c r="C21" s="74">
        <v>1</v>
      </c>
      <c r="D21" s="74">
        <v>4</v>
      </c>
      <c r="E21" s="12" t="s">
        <v>64</v>
      </c>
      <c r="F21" s="13" t="s">
        <v>87</v>
      </c>
      <c r="G21" s="31" t="s">
        <v>65</v>
      </c>
    </row>
    <row r="22" spans="1:7" ht="22.5">
      <c r="A22" s="82">
        <v>18</v>
      </c>
      <c r="B22" s="79" t="s">
        <v>70</v>
      </c>
      <c r="C22" s="74">
        <v>1</v>
      </c>
      <c r="D22" s="74">
        <v>3</v>
      </c>
      <c r="E22" s="12" t="s">
        <v>71</v>
      </c>
      <c r="F22" s="13" t="s">
        <v>72</v>
      </c>
      <c r="G22" s="31" t="s">
        <v>73</v>
      </c>
    </row>
    <row r="23" spans="1:7" ht="12.75">
      <c r="A23" s="82">
        <v>19</v>
      </c>
      <c r="B23" s="79" t="s">
        <v>74</v>
      </c>
      <c r="C23" s="74">
        <v>1</v>
      </c>
      <c r="D23" s="74">
        <v>3</v>
      </c>
      <c r="E23" s="12"/>
      <c r="F23" s="13"/>
      <c r="G23" s="31"/>
    </row>
    <row r="24" spans="1:7" ht="12.75">
      <c r="A24" s="82">
        <v>20</v>
      </c>
      <c r="B24" s="79" t="s">
        <v>75</v>
      </c>
      <c r="C24" s="74">
        <v>1</v>
      </c>
      <c r="D24" s="74">
        <v>3</v>
      </c>
      <c r="E24" s="12" t="s">
        <v>97</v>
      </c>
      <c r="F24" s="13" t="s">
        <v>98</v>
      </c>
      <c r="G24" s="31" t="s">
        <v>100</v>
      </c>
    </row>
    <row r="25" spans="1:7" ht="12.75">
      <c r="A25" s="82">
        <v>21</v>
      </c>
      <c r="B25" s="79" t="s">
        <v>76</v>
      </c>
      <c r="C25" s="74">
        <v>1</v>
      </c>
      <c r="D25" s="74">
        <v>3</v>
      </c>
      <c r="E25" s="12" t="s">
        <v>96</v>
      </c>
      <c r="F25" s="13" t="s">
        <v>78</v>
      </c>
      <c r="G25" s="31" t="s">
        <v>99</v>
      </c>
    </row>
    <row r="26" spans="1:7" ht="13.5" thickBot="1">
      <c r="A26" s="82">
        <v>22</v>
      </c>
      <c r="B26" s="81" t="s">
        <v>94</v>
      </c>
      <c r="C26" s="76">
        <v>1</v>
      </c>
      <c r="D26" s="76">
        <v>4</v>
      </c>
      <c r="E26" s="27" t="s">
        <v>95</v>
      </c>
      <c r="F26" s="28" t="s">
        <v>93</v>
      </c>
      <c r="G26" s="42" t="s">
        <v>101</v>
      </c>
    </row>
    <row r="27" spans="1:4" ht="13.5" thickBot="1">
      <c r="A27" s="24"/>
      <c r="C27" s="58">
        <f>SUM(C5:C26)</f>
        <v>33</v>
      </c>
      <c r="D27" s="58">
        <f>SUM(D5:D26)</f>
        <v>175</v>
      </c>
    </row>
    <row r="28" spans="3:4" ht="12.75">
      <c r="C28" s="58"/>
      <c r="D28" s="5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39" sqref="E39"/>
    </sheetView>
  </sheetViews>
  <sheetFormatPr defaultColWidth="9.140625" defaultRowHeight="12.75"/>
  <cols>
    <col min="2" max="2" width="28.140625" style="0" customWidth="1"/>
    <col min="3" max="3" width="10.8515625" style="0" customWidth="1"/>
    <col min="4" max="4" width="12.421875" style="0" customWidth="1"/>
    <col min="5" max="5" width="28.00390625" style="0" customWidth="1"/>
    <col min="6" max="6" width="16.140625" style="0" customWidth="1"/>
    <col min="7" max="7" width="16.421875" style="0" customWidth="1"/>
  </cols>
  <sheetData>
    <row r="1" ht="12.75">
      <c r="B1" s="29" t="s">
        <v>106</v>
      </c>
    </row>
    <row r="2" ht="12.75">
      <c r="B2" s="29"/>
    </row>
    <row r="3" ht="13.5" thickBot="1">
      <c r="B3" s="29"/>
    </row>
    <row r="4" spans="1:7" ht="24.75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6" t="s">
        <v>6</v>
      </c>
    </row>
    <row r="5" spans="1:7" ht="12.75">
      <c r="A5" s="33">
        <v>1</v>
      </c>
      <c r="B5" s="6" t="s">
        <v>7</v>
      </c>
      <c r="C5" s="46">
        <v>1</v>
      </c>
      <c r="D5" s="59">
        <v>2</v>
      </c>
      <c r="E5" s="7" t="s">
        <v>8</v>
      </c>
      <c r="F5" s="8" t="s">
        <v>9</v>
      </c>
      <c r="G5" s="30" t="s">
        <v>10</v>
      </c>
    </row>
    <row r="6" spans="1:7" ht="12.75">
      <c r="A6" s="34">
        <v>2</v>
      </c>
      <c r="B6" s="11" t="s">
        <v>11</v>
      </c>
      <c r="C6" s="43">
        <v>1</v>
      </c>
      <c r="D6" s="60">
        <v>3</v>
      </c>
      <c r="E6" s="12" t="s">
        <v>12</v>
      </c>
      <c r="F6" s="13" t="s">
        <v>13</v>
      </c>
      <c r="G6" s="31" t="s">
        <v>14</v>
      </c>
    </row>
    <row r="7" spans="1:7" ht="12.75">
      <c r="A7" s="34">
        <v>3</v>
      </c>
      <c r="B7" s="11" t="s">
        <v>15</v>
      </c>
      <c r="C7" s="43">
        <v>1</v>
      </c>
      <c r="D7" s="60">
        <v>6</v>
      </c>
      <c r="E7" s="12" t="s">
        <v>16</v>
      </c>
      <c r="F7" s="13" t="s">
        <v>80</v>
      </c>
      <c r="G7" s="31" t="s">
        <v>17</v>
      </c>
    </row>
    <row r="8" spans="1:7" ht="12.75">
      <c r="A8" s="34">
        <v>4</v>
      </c>
      <c r="B8" s="11" t="s">
        <v>22</v>
      </c>
      <c r="C8" s="43">
        <v>5</v>
      </c>
      <c r="D8" s="60">
        <v>30</v>
      </c>
      <c r="E8" s="12" t="s">
        <v>23</v>
      </c>
      <c r="F8" s="13" t="s">
        <v>81</v>
      </c>
      <c r="G8" s="31" t="s">
        <v>24</v>
      </c>
    </row>
    <row r="9" spans="1:7" ht="22.5">
      <c r="A9" s="34">
        <v>22</v>
      </c>
      <c r="B9" s="37" t="s">
        <v>92</v>
      </c>
      <c r="C9" s="44">
        <v>1</v>
      </c>
      <c r="D9" s="61">
        <v>6</v>
      </c>
      <c r="E9" s="38" t="s">
        <v>103</v>
      </c>
      <c r="F9" s="38" t="s">
        <v>104</v>
      </c>
      <c r="G9" s="39" t="s">
        <v>105</v>
      </c>
    </row>
    <row r="10" spans="1:7" ht="22.5">
      <c r="A10" s="34">
        <v>5</v>
      </c>
      <c r="B10" s="11" t="s">
        <v>25</v>
      </c>
      <c r="C10" s="43">
        <v>1</v>
      </c>
      <c r="D10" s="60">
        <v>6</v>
      </c>
      <c r="E10" s="12" t="s">
        <v>26</v>
      </c>
      <c r="F10" s="13" t="s">
        <v>27</v>
      </c>
      <c r="G10" s="31" t="s">
        <v>28</v>
      </c>
    </row>
    <row r="11" spans="1:7" ht="12.75">
      <c r="A11" s="34">
        <v>6</v>
      </c>
      <c r="B11" s="11" t="s">
        <v>29</v>
      </c>
      <c r="C11" s="43">
        <v>1</v>
      </c>
      <c r="D11" s="60">
        <v>4</v>
      </c>
      <c r="E11" s="12" t="s">
        <v>30</v>
      </c>
      <c r="F11" s="13" t="s">
        <v>102</v>
      </c>
      <c r="G11" s="31" t="s">
        <v>31</v>
      </c>
    </row>
    <row r="12" spans="1:7" ht="12.75">
      <c r="A12" s="34">
        <v>7</v>
      </c>
      <c r="B12" s="11" t="s">
        <v>32</v>
      </c>
      <c r="C12" s="45">
        <v>1</v>
      </c>
      <c r="D12" s="60">
        <v>6</v>
      </c>
      <c r="E12" s="12" t="s">
        <v>33</v>
      </c>
      <c r="F12" s="13" t="s">
        <v>34</v>
      </c>
      <c r="G12" s="31" t="s">
        <v>35</v>
      </c>
    </row>
    <row r="13" spans="1:7" ht="12.75">
      <c r="A13" s="34">
        <v>8</v>
      </c>
      <c r="B13" s="11" t="s">
        <v>36</v>
      </c>
      <c r="C13" s="43">
        <v>1</v>
      </c>
      <c r="D13" s="60">
        <v>6</v>
      </c>
      <c r="E13" s="12" t="s">
        <v>37</v>
      </c>
      <c r="F13" s="13" t="s">
        <v>38</v>
      </c>
      <c r="G13" s="31" t="s">
        <v>39</v>
      </c>
    </row>
    <row r="14" spans="1:7" ht="12.75">
      <c r="A14" s="34">
        <v>9</v>
      </c>
      <c r="B14" s="11" t="s">
        <v>40</v>
      </c>
      <c r="C14" s="43">
        <v>1</v>
      </c>
      <c r="D14" s="60">
        <v>5</v>
      </c>
      <c r="E14" s="12" t="s">
        <v>41</v>
      </c>
      <c r="F14" s="13" t="s">
        <v>42</v>
      </c>
      <c r="G14" s="31" t="s">
        <v>43</v>
      </c>
    </row>
    <row r="15" spans="1:7" ht="12.75">
      <c r="A15" s="34">
        <v>10</v>
      </c>
      <c r="B15" s="11" t="s">
        <v>44</v>
      </c>
      <c r="C15" s="43">
        <v>2</v>
      </c>
      <c r="D15" s="60">
        <v>12</v>
      </c>
      <c r="E15" s="12" t="s">
        <v>45</v>
      </c>
      <c r="F15" s="13" t="s">
        <v>83</v>
      </c>
      <c r="G15" s="31" t="s">
        <v>46</v>
      </c>
    </row>
    <row r="16" spans="1:7" ht="12.75">
      <c r="A16" s="34">
        <v>11</v>
      </c>
      <c r="B16" s="11" t="s">
        <v>47</v>
      </c>
      <c r="C16" s="43">
        <v>1</v>
      </c>
      <c r="D16" s="60">
        <v>6</v>
      </c>
      <c r="E16" s="12" t="s">
        <v>48</v>
      </c>
      <c r="F16" s="13" t="s">
        <v>49</v>
      </c>
      <c r="G16" s="31" t="s">
        <v>50</v>
      </c>
    </row>
    <row r="17" spans="1:7" ht="12.75">
      <c r="A17" s="34">
        <v>12</v>
      </c>
      <c r="B17" s="11" t="s">
        <v>51</v>
      </c>
      <c r="C17" s="43">
        <v>1</v>
      </c>
      <c r="D17" s="60">
        <v>6</v>
      </c>
      <c r="E17" s="12" t="s">
        <v>52</v>
      </c>
      <c r="F17" s="13" t="s">
        <v>84</v>
      </c>
      <c r="G17" s="31" t="s">
        <v>53</v>
      </c>
    </row>
    <row r="18" spans="1:7" ht="12.75">
      <c r="A18" s="34">
        <v>13</v>
      </c>
      <c r="B18" s="11" t="s">
        <v>54</v>
      </c>
      <c r="C18" s="43">
        <v>1</v>
      </c>
      <c r="D18" s="60">
        <v>6</v>
      </c>
      <c r="E18" s="12" t="s">
        <v>55</v>
      </c>
      <c r="F18" s="13" t="s">
        <v>56</v>
      </c>
      <c r="G18" s="31" t="s">
        <v>57</v>
      </c>
    </row>
    <row r="19" spans="1:7" ht="45">
      <c r="A19" s="35">
        <v>14</v>
      </c>
      <c r="B19" s="11" t="s">
        <v>91</v>
      </c>
      <c r="C19" s="43">
        <v>7</v>
      </c>
      <c r="D19" s="60">
        <v>38</v>
      </c>
      <c r="E19" s="11" t="s">
        <v>59</v>
      </c>
      <c r="F19" s="21" t="s">
        <v>85</v>
      </c>
      <c r="G19" s="32" t="s">
        <v>60</v>
      </c>
    </row>
    <row r="20" spans="1:7" ht="12.75">
      <c r="A20" s="35">
        <v>15</v>
      </c>
      <c r="B20" s="11" t="s">
        <v>61</v>
      </c>
      <c r="C20" s="43">
        <v>1</v>
      </c>
      <c r="D20" s="60">
        <v>6</v>
      </c>
      <c r="E20" s="11" t="s">
        <v>62</v>
      </c>
      <c r="F20" s="21" t="s">
        <v>86</v>
      </c>
      <c r="G20" s="32"/>
    </row>
    <row r="21" spans="1:7" ht="12.75">
      <c r="A21" s="34">
        <v>16</v>
      </c>
      <c r="B21" s="11" t="s">
        <v>63</v>
      </c>
      <c r="C21" s="43">
        <v>1</v>
      </c>
      <c r="D21" s="60">
        <v>4</v>
      </c>
      <c r="E21" s="12" t="s">
        <v>64</v>
      </c>
      <c r="F21" s="13" t="s">
        <v>87</v>
      </c>
      <c r="G21" s="31" t="s">
        <v>65</v>
      </c>
    </row>
    <row r="22" spans="1:7" ht="12.75">
      <c r="A22" s="34">
        <v>17</v>
      </c>
      <c r="B22" s="11" t="s">
        <v>70</v>
      </c>
      <c r="C22" s="43">
        <v>1</v>
      </c>
      <c r="D22" s="60">
        <v>2</v>
      </c>
      <c r="E22" s="12" t="s">
        <v>71</v>
      </c>
      <c r="F22" s="13" t="s">
        <v>72</v>
      </c>
      <c r="G22" s="31" t="s">
        <v>73</v>
      </c>
    </row>
    <row r="23" spans="1:7" ht="12.75">
      <c r="A23" s="34">
        <v>18</v>
      </c>
      <c r="B23" s="11" t="s">
        <v>74</v>
      </c>
      <c r="C23" s="43">
        <v>1</v>
      </c>
      <c r="D23" s="60">
        <v>3</v>
      </c>
      <c r="E23" s="12"/>
      <c r="F23" s="13"/>
      <c r="G23" s="31"/>
    </row>
    <row r="24" spans="1:7" ht="12.75">
      <c r="A24" s="34">
        <v>19</v>
      </c>
      <c r="B24" s="11" t="s">
        <v>75</v>
      </c>
      <c r="C24" s="43">
        <v>1</v>
      </c>
      <c r="D24" s="60">
        <v>3</v>
      </c>
      <c r="E24" s="12" t="s">
        <v>97</v>
      </c>
      <c r="F24" s="13" t="s">
        <v>98</v>
      </c>
      <c r="G24" s="31" t="s">
        <v>100</v>
      </c>
    </row>
    <row r="25" spans="1:7" ht="12.75">
      <c r="A25" s="34">
        <v>20</v>
      </c>
      <c r="B25" s="11" t="s">
        <v>76</v>
      </c>
      <c r="C25" s="43">
        <v>1</v>
      </c>
      <c r="D25" s="60">
        <v>3</v>
      </c>
      <c r="E25" s="12" t="s">
        <v>96</v>
      </c>
      <c r="F25" s="13" t="s">
        <v>78</v>
      </c>
      <c r="G25" s="31" t="s">
        <v>99</v>
      </c>
    </row>
    <row r="26" spans="1:7" ht="13.5" thickBot="1">
      <c r="A26" s="40">
        <v>21</v>
      </c>
      <c r="B26" s="41" t="s">
        <v>94</v>
      </c>
      <c r="C26" s="47">
        <v>1</v>
      </c>
      <c r="D26" s="62">
        <v>2</v>
      </c>
      <c r="E26" s="27" t="s">
        <v>95</v>
      </c>
      <c r="F26" s="28" t="s">
        <v>93</v>
      </c>
      <c r="G26" s="42" t="s">
        <v>101</v>
      </c>
    </row>
    <row r="27" spans="3:4" ht="12.75">
      <c r="C27">
        <f>SUM(C5:C26)</f>
        <v>33</v>
      </c>
      <c r="D27">
        <f>SUM(D5:D26)</f>
        <v>165</v>
      </c>
    </row>
    <row r="28" spans="1:2" ht="12.75">
      <c r="A28" s="49" t="s">
        <v>107</v>
      </c>
      <c r="B28" s="4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4.57421875" style="0" customWidth="1"/>
    <col min="4" max="4" width="14.7109375" style="0" customWidth="1"/>
    <col min="5" max="5" width="28.8515625" style="0" customWidth="1"/>
    <col min="6" max="6" width="14.140625" style="0" customWidth="1"/>
    <col min="7" max="7" width="13.28125" style="0" customWidth="1"/>
  </cols>
  <sheetData>
    <row r="1" ht="12.75">
      <c r="B1" s="29" t="s">
        <v>150</v>
      </c>
    </row>
    <row r="2" ht="12.75">
      <c r="B2" s="29"/>
    </row>
    <row r="3" ht="13.5" thickBot="1">
      <c r="B3" s="29"/>
    </row>
    <row r="4" spans="1:7" ht="24.75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6" t="s">
        <v>6</v>
      </c>
    </row>
    <row r="5" spans="1:7" ht="12.75">
      <c r="A5" s="33">
        <v>1</v>
      </c>
      <c r="B5" s="6" t="s">
        <v>7</v>
      </c>
      <c r="C5" s="50">
        <v>1</v>
      </c>
      <c r="D5" s="51">
        <v>6</v>
      </c>
      <c r="E5" s="7" t="s">
        <v>8</v>
      </c>
      <c r="F5" s="8" t="s">
        <v>113</v>
      </c>
      <c r="G5" s="30" t="s">
        <v>10</v>
      </c>
    </row>
    <row r="6" spans="1:7" ht="12.75">
      <c r="A6" s="34">
        <v>2</v>
      </c>
      <c r="B6" s="11" t="s">
        <v>11</v>
      </c>
      <c r="C6" s="52">
        <v>1</v>
      </c>
      <c r="D6" s="53">
        <v>3</v>
      </c>
      <c r="E6" s="12" t="s">
        <v>12</v>
      </c>
      <c r="F6" s="13" t="s">
        <v>13</v>
      </c>
      <c r="G6" s="31" t="s">
        <v>14</v>
      </c>
    </row>
    <row r="7" spans="1:7" ht="12.75">
      <c r="A7" s="34">
        <v>3</v>
      </c>
      <c r="B7" s="11" t="s">
        <v>15</v>
      </c>
      <c r="C7" s="52">
        <v>1</v>
      </c>
      <c r="D7" s="53">
        <v>6</v>
      </c>
      <c r="E7" s="12" t="s">
        <v>16</v>
      </c>
      <c r="F7" s="13" t="s">
        <v>80</v>
      </c>
      <c r="G7" s="31" t="s">
        <v>117</v>
      </c>
    </row>
    <row r="8" spans="1:7" ht="12.75">
      <c r="A8" s="34">
        <v>4</v>
      </c>
      <c r="B8" s="11" t="s">
        <v>22</v>
      </c>
      <c r="C8" s="52">
        <v>5</v>
      </c>
      <c r="D8" s="53">
        <v>30</v>
      </c>
      <c r="E8" s="12" t="s">
        <v>23</v>
      </c>
      <c r="F8" s="13" t="s">
        <v>81</v>
      </c>
      <c r="G8" s="31" t="s">
        <v>118</v>
      </c>
    </row>
    <row r="9" spans="1:7" ht="22.5">
      <c r="A9" s="34">
        <v>22</v>
      </c>
      <c r="B9" s="37" t="s">
        <v>92</v>
      </c>
      <c r="C9" s="54">
        <v>1</v>
      </c>
      <c r="D9" s="55">
        <v>5</v>
      </c>
      <c r="E9" s="38" t="s">
        <v>103</v>
      </c>
      <c r="F9" s="38" t="s">
        <v>104</v>
      </c>
      <c r="G9" s="39" t="s">
        <v>119</v>
      </c>
    </row>
    <row r="10" spans="1:7" ht="22.5">
      <c r="A10" s="34">
        <v>5</v>
      </c>
      <c r="B10" s="11" t="s">
        <v>25</v>
      </c>
      <c r="C10" s="52">
        <v>1</v>
      </c>
      <c r="D10" s="53">
        <v>6</v>
      </c>
      <c r="E10" s="12" t="s">
        <v>26</v>
      </c>
      <c r="F10" s="13" t="s">
        <v>27</v>
      </c>
      <c r="G10" s="31" t="s">
        <v>120</v>
      </c>
    </row>
    <row r="11" spans="1:7" ht="12.75">
      <c r="A11" s="34">
        <v>6</v>
      </c>
      <c r="B11" s="11" t="s">
        <v>29</v>
      </c>
      <c r="C11" s="52">
        <v>1</v>
      </c>
      <c r="D11" s="53">
        <v>4</v>
      </c>
      <c r="E11" s="12" t="s">
        <v>30</v>
      </c>
      <c r="F11" s="13" t="s">
        <v>102</v>
      </c>
      <c r="G11" s="31" t="s">
        <v>121</v>
      </c>
    </row>
    <row r="12" spans="1:7" ht="12.75">
      <c r="A12" s="34">
        <v>7</v>
      </c>
      <c r="B12" s="37" t="s">
        <v>32</v>
      </c>
      <c r="C12" s="63">
        <v>1</v>
      </c>
      <c r="D12" s="53">
        <v>6</v>
      </c>
      <c r="E12" s="12" t="s">
        <v>33</v>
      </c>
      <c r="F12" s="13" t="s">
        <v>34</v>
      </c>
      <c r="G12" s="31" t="s">
        <v>122</v>
      </c>
    </row>
    <row r="13" spans="1:7" ht="12.75">
      <c r="A13" s="34">
        <v>8</v>
      </c>
      <c r="B13" s="37" t="s">
        <v>36</v>
      </c>
      <c r="C13" s="63">
        <v>1</v>
      </c>
      <c r="D13" s="53">
        <v>6</v>
      </c>
      <c r="E13" s="12" t="s">
        <v>37</v>
      </c>
      <c r="F13" s="13" t="s">
        <v>38</v>
      </c>
      <c r="G13" s="31" t="s">
        <v>123</v>
      </c>
    </row>
    <row r="14" spans="1:7" ht="12.75">
      <c r="A14" s="34">
        <v>9</v>
      </c>
      <c r="B14" s="37" t="s">
        <v>40</v>
      </c>
      <c r="C14" s="63">
        <v>1</v>
      </c>
      <c r="D14" s="53">
        <v>6</v>
      </c>
      <c r="E14" s="12" t="s">
        <v>41</v>
      </c>
      <c r="F14" s="13" t="s">
        <v>42</v>
      </c>
      <c r="G14" s="31" t="s">
        <v>43</v>
      </c>
    </row>
    <row r="15" spans="1:7" ht="12.75">
      <c r="A15" s="34">
        <v>10</v>
      </c>
      <c r="B15" s="37" t="s">
        <v>44</v>
      </c>
      <c r="C15" s="63">
        <v>2</v>
      </c>
      <c r="D15" s="53">
        <v>12</v>
      </c>
      <c r="E15" s="12" t="s">
        <v>45</v>
      </c>
      <c r="F15" s="13" t="s">
        <v>114</v>
      </c>
      <c r="G15" s="31" t="s">
        <v>124</v>
      </c>
    </row>
    <row r="16" spans="1:7" ht="12.75">
      <c r="A16" s="34">
        <v>11</v>
      </c>
      <c r="B16" s="37" t="s">
        <v>47</v>
      </c>
      <c r="C16" s="63">
        <v>1</v>
      </c>
      <c r="D16" s="53">
        <v>6</v>
      </c>
      <c r="E16" s="12" t="s">
        <v>48</v>
      </c>
      <c r="F16" s="13" t="s">
        <v>49</v>
      </c>
      <c r="G16" s="31" t="s">
        <v>125</v>
      </c>
    </row>
    <row r="17" spans="1:7" ht="12.75">
      <c r="A17" s="34">
        <v>12</v>
      </c>
      <c r="B17" s="37" t="s">
        <v>51</v>
      </c>
      <c r="C17" s="63">
        <v>1</v>
      </c>
      <c r="D17" s="53">
        <v>6</v>
      </c>
      <c r="E17" s="12" t="s">
        <v>52</v>
      </c>
      <c r="F17" s="13" t="s">
        <v>84</v>
      </c>
      <c r="G17" s="31" t="s">
        <v>126</v>
      </c>
    </row>
    <row r="18" spans="1:7" ht="12.75">
      <c r="A18" s="34">
        <v>13</v>
      </c>
      <c r="B18" s="37" t="s">
        <v>108</v>
      </c>
      <c r="C18" s="63">
        <v>1</v>
      </c>
      <c r="D18" s="53">
        <v>6</v>
      </c>
      <c r="E18" s="12" t="s">
        <v>109</v>
      </c>
      <c r="F18" s="13" t="s">
        <v>115</v>
      </c>
      <c r="G18" s="31" t="s">
        <v>116</v>
      </c>
    </row>
    <row r="19" spans="1:7" ht="12.75">
      <c r="A19" s="34">
        <v>14</v>
      </c>
      <c r="B19" s="37" t="s">
        <v>54</v>
      </c>
      <c r="C19" s="63">
        <v>1</v>
      </c>
      <c r="D19" s="53">
        <v>6</v>
      </c>
      <c r="E19" s="12" t="s">
        <v>55</v>
      </c>
      <c r="F19" s="13" t="s">
        <v>56</v>
      </c>
      <c r="G19" s="31" t="s">
        <v>57</v>
      </c>
    </row>
    <row r="20" spans="1:7" ht="45">
      <c r="A20" s="35">
        <v>15</v>
      </c>
      <c r="B20" s="11" t="s">
        <v>110</v>
      </c>
      <c r="C20" s="52">
        <v>7</v>
      </c>
      <c r="D20" s="53">
        <v>40</v>
      </c>
      <c r="E20" s="11" t="s">
        <v>59</v>
      </c>
      <c r="F20" s="21" t="s">
        <v>85</v>
      </c>
      <c r="G20" s="32" t="s">
        <v>60</v>
      </c>
    </row>
    <row r="21" spans="1:7" ht="12.75">
      <c r="A21" s="35">
        <v>16</v>
      </c>
      <c r="B21" s="11" t="s">
        <v>61</v>
      </c>
      <c r="C21" s="52">
        <v>1</v>
      </c>
      <c r="D21" s="53">
        <v>5</v>
      </c>
      <c r="E21" s="11" t="s">
        <v>62</v>
      </c>
      <c r="F21" s="21" t="s">
        <v>86</v>
      </c>
      <c r="G21" s="32" t="s">
        <v>127</v>
      </c>
    </row>
    <row r="22" spans="1:7" ht="12.75">
      <c r="A22" s="34">
        <v>17</v>
      </c>
      <c r="B22" s="11" t="s">
        <v>63</v>
      </c>
      <c r="C22" s="52">
        <v>1</v>
      </c>
      <c r="D22" s="53">
        <v>4</v>
      </c>
      <c r="E22" s="12" t="s">
        <v>64</v>
      </c>
      <c r="F22" s="13" t="s">
        <v>132</v>
      </c>
      <c r="G22" s="31" t="s">
        <v>65</v>
      </c>
    </row>
    <row r="23" spans="1:7" ht="22.5" customHeight="1">
      <c r="A23" s="34">
        <v>18</v>
      </c>
      <c r="B23" s="11" t="s">
        <v>70</v>
      </c>
      <c r="C23" s="52">
        <v>1</v>
      </c>
      <c r="D23" s="53">
        <v>3</v>
      </c>
      <c r="E23" s="12" t="s">
        <v>71</v>
      </c>
      <c r="F23" s="13" t="s">
        <v>72</v>
      </c>
      <c r="G23" s="65" t="s">
        <v>128</v>
      </c>
    </row>
    <row r="24" spans="1:7" ht="12.75">
      <c r="A24" s="34">
        <v>19</v>
      </c>
      <c r="B24" s="11" t="s">
        <v>74</v>
      </c>
      <c r="C24" s="52">
        <v>2</v>
      </c>
      <c r="D24" s="53">
        <v>9</v>
      </c>
      <c r="E24" s="12" t="s">
        <v>111</v>
      </c>
      <c r="F24" s="64" t="s">
        <v>112</v>
      </c>
      <c r="G24" s="66" t="s">
        <v>129</v>
      </c>
    </row>
    <row r="25" spans="1:7" ht="12.75">
      <c r="A25" s="34">
        <v>20</v>
      </c>
      <c r="B25" s="11" t="s">
        <v>75</v>
      </c>
      <c r="C25" s="52">
        <v>1</v>
      </c>
      <c r="D25" s="53">
        <v>3</v>
      </c>
      <c r="E25" s="12" t="s">
        <v>97</v>
      </c>
      <c r="F25" s="13" t="s">
        <v>133</v>
      </c>
      <c r="G25" s="31" t="s">
        <v>130</v>
      </c>
    </row>
    <row r="26" spans="1:7" ht="12.75">
      <c r="A26" s="34">
        <v>21</v>
      </c>
      <c r="B26" s="11" t="s">
        <v>76</v>
      </c>
      <c r="C26" s="52">
        <v>1</v>
      </c>
      <c r="D26" s="53">
        <v>3</v>
      </c>
      <c r="E26" s="12" t="s">
        <v>96</v>
      </c>
      <c r="F26" s="13" t="s">
        <v>78</v>
      </c>
      <c r="G26" s="31" t="s">
        <v>131</v>
      </c>
    </row>
    <row r="27" spans="1:7" ht="13.5" thickBot="1">
      <c r="A27" s="40">
        <v>22</v>
      </c>
      <c r="B27" s="41" t="s">
        <v>94</v>
      </c>
      <c r="C27" s="56">
        <v>1</v>
      </c>
      <c r="D27" s="57">
        <v>2</v>
      </c>
      <c r="E27" s="27" t="s">
        <v>95</v>
      </c>
      <c r="F27" s="28" t="s">
        <v>93</v>
      </c>
      <c r="G27" s="42" t="s">
        <v>101</v>
      </c>
    </row>
    <row r="28" spans="3:4" ht="12.75">
      <c r="C28" s="58">
        <f>SUM(C5:C27)</f>
        <v>35</v>
      </c>
      <c r="D28" s="58">
        <f>SUM(D5:D27)</f>
        <v>183</v>
      </c>
    </row>
    <row r="30" spans="1:2" ht="12.75">
      <c r="A30" s="49"/>
      <c r="B30" s="4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8.7109375" style="0" customWidth="1"/>
    <col min="3" max="3" width="14.57421875" style="0" customWidth="1"/>
    <col min="4" max="4" width="14.28125" style="0" customWidth="1"/>
    <col min="5" max="5" width="24.7109375" style="0" customWidth="1"/>
    <col min="6" max="6" width="18.00390625" style="0" customWidth="1"/>
    <col min="7" max="7" width="18.7109375" style="0" customWidth="1"/>
  </cols>
  <sheetData>
    <row r="1" spans="1:5" ht="12.75">
      <c r="A1" s="106" t="s">
        <v>151</v>
      </c>
      <c r="B1" s="106"/>
      <c r="C1" s="106"/>
      <c r="D1" s="106"/>
      <c r="E1" s="106"/>
    </row>
    <row r="2" ht="12.75">
      <c r="B2" s="29"/>
    </row>
    <row r="3" ht="13.5" thickBot="1">
      <c r="B3" s="29"/>
    </row>
    <row r="4" spans="1:7" ht="24.75" thickBot="1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6" t="s">
        <v>6</v>
      </c>
    </row>
    <row r="5" spans="1:7" ht="12.75">
      <c r="A5" s="33">
        <v>1</v>
      </c>
      <c r="B5" s="6" t="s">
        <v>7</v>
      </c>
      <c r="C5" s="50">
        <v>1</v>
      </c>
      <c r="D5" s="51">
        <v>6</v>
      </c>
      <c r="E5" s="7" t="s">
        <v>8</v>
      </c>
      <c r="F5" s="8" t="s">
        <v>113</v>
      </c>
      <c r="G5" s="30" t="s">
        <v>10</v>
      </c>
    </row>
    <row r="6" spans="1:7" ht="12.75">
      <c r="A6" s="34">
        <v>2</v>
      </c>
      <c r="B6" s="11" t="s">
        <v>11</v>
      </c>
      <c r="C6" s="52">
        <v>1</v>
      </c>
      <c r="D6" s="53">
        <v>5</v>
      </c>
      <c r="E6" s="12" t="s">
        <v>12</v>
      </c>
      <c r="F6" s="13" t="s">
        <v>13</v>
      </c>
      <c r="G6" s="31" t="s">
        <v>14</v>
      </c>
    </row>
    <row r="7" spans="1:7" ht="12.75">
      <c r="A7" s="34">
        <v>3</v>
      </c>
      <c r="B7" s="11" t="s">
        <v>15</v>
      </c>
      <c r="C7" s="52">
        <v>1</v>
      </c>
      <c r="D7" s="53">
        <v>4</v>
      </c>
      <c r="E7" s="12" t="s">
        <v>16</v>
      </c>
      <c r="F7" s="13" t="s">
        <v>80</v>
      </c>
      <c r="G7" s="31" t="s">
        <v>117</v>
      </c>
    </row>
    <row r="8" spans="1:7" ht="12.75">
      <c r="A8" s="34">
        <v>4</v>
      </c>
      <c r="B8" s="11" t="s">
        <v>22</v>
      </c>
      <c r="C8" s="52">
        <v>5</v>
      </c>
      <c r="D8" s="53">
        <v>30</v>
      </c>
      <c r="E8" s="12" t="s">
        <v>23</v>
      </c>
      <c r="F8" s="13" t="s">
        <v>81</v>
      </c>
      <c r="G8" s="31" t="s">
        <v>118</v>
      </c>
    </row>
    <row r="9" spans="1:7" ht="22.5">
      <c r="A9" s="34">
        <v>22</v>
      </c>
      <c r="B9" s="37" t="s">
        <v>92</v>
      </c>
      <c r="C9" s="54">
        <v>1</v>
      </c>
      <c r="D9" s="55">
        <v>5</v>
      </c>
      <c r="E9" s="38" t="s">
        <v>103</v>
      </c>
      <c r="F9" s="38" t="s">
        <v>104</v>
      </c>
      <c r="G9" s="39" t="s">
        <v>119</v>
      </c>
    </row>
    <row r="10" spans="1:7" ht="22.5">
      <c r="A10" s="34">
        <v>5</v>
      </c>
      <c r="B10" s="11" t="s">
        <v>25</v>
      </c>
      <c r="C10" s="52">
        <v>1</v>
      </c>
      <c r="D10" s="53">
        <v>6</v>
      </c>
      <c r="E10" s="12" t="s">
        <v>26</v>
      </c>
      <c r="F10" s="13" t="s">
        <v>27</v>
      </c>
      <c r="G10" s="31" t="s">
        <v>120</v>
      </c>
    </row>
    <row r="11" spans="1:7" ht="12.75">
      <c r="A11" s="34">
        <v>6</v>
      </c>
      <c r="B11" s="11" t="s">
        <v>29</v>
      </c>
      <c r="C11" s="52">
        <v>1</v>
      </c>
      <c r="D11" s="53">
        <v>4</v>
      </c>
      <c r="E11" s="12" t="s">
        <v>30</v>
      </c>
      <c r="F11" s="13" t="s">
        <v>102</v>
      </c>
      <c r="G11" s="31" t="s">
        <v>121</v>
      </c>
    </row>
    <row r="12" spans="1:7" ht="12.75">
      <c r="A12" s="34">
        <v>7</v>
      </c>
      <c r="B12" s="37" t="s">
        <v>32</v>
      </c>
      <c r="C12" s="63">
        <v>1</v>
      </c>
      <c r="D12" s="53">
        <v>6</v>
      </c>
      <c r="E12" s="12" t="s">
        <v>33</v>
      </c>
      <c r="F12" s="13" t="s">
        <v>34</v>
      </c>
      <c r="G12" s="31" t="s">
        <v>122</v>
      </c>
    </row>
    <row r="13" spans="1:7" ht="12.75">
      <c r="A13" s="34">
        <v>8</v>
      </c>
      <c r="B13" s="37" t="s">
        <v>36</v>
      </c>
      <c r="C13" s="63">
        <v>1</v>
      </c>
      <c r="D13" s="53">
        <v>6</v>
      </c>
      <c r="E13" s="12" t="s">
        <v>37</v>
      </c>
      <c r="F13" s="13" t="s">
        <v>38</v>
      </c>
      <c r="G13" s="31" t="s">
        <v>123</v>
      </c>
    </row>
    <row r="14" spans="1:7" ht="12.75">
      <c r="A14" s="34">
        <v>9</v>
      </c>
      <c r="B14" s="37" t="s">
        <v>40</v>
      </c>
      <c r="C14" s="63">
        <v>1</v>
      </c>
      <c r="D14" s="53">
        <v>6</v>
      </c>
      <c r="E14" s="12" t="s">
        <v>41</v>
      </c>
      <c r="F14" s="13" t="s">
        <v>42</v>
      </c>
      <c r="G14" s="31" t="s">
        <v>43</v>
      </c>
    </row>
    <row r="15" spans="1:7" ht="12.75">
      <c r="A15" s="34">
        <v>10</v>
      </c>
      <c r="B15" s="37" t="s">
        <v>44</v>
      </c>
      <c r="C15" s="63">
        <v>2</v>
      </c>
      <c r="D15" s="53">
        <v>12</v>
      </c>
      <c r="E15" s="12" t="s">
        <v>45</v>
      </c>
      <c r="F15" s="13" t="s">
        <v>114</v>
      </c>
      <c r="G15" s="31" t="s">
        <v>124</v>
      </c>
    </row>
    <row r="16" spans="1:7" ht="12.75">
      <c r="A16" s="34">
        <v>11</v>
      </c>
      <c r="B16" s="37" t="s">
        <v>47</v>
      </c>
      <c r="C16" s="63">
        <v>1</v>
      </c>
      <c r="D16" s="53">
        <v>5</v>
      </c>
      <c r="E16" s="12" t="s">
        <v>48</v>
      </c>
      <c r="F16" s="13"/>
      <c r="G16" s="31" t="s">
        <v>125</v>
      </c>
    </row>
    <row r="17" spans="1:7" ht="12.75">
      <c r="A17" s="34">
        <v>12</v>
      </c>
      <c r="B17" s="37" t="s">
        <v>51</v>
      </c>
      <c r="C17" s="63">
        <v>1</v>
      </c>
      <c r="D17" s="53">
        <v>6</v>
      </c>
      <c r="E17" s="12" t="s">
        <v>52</v>
      </c>
      <c r="F17" s="13" t="s">
        <v>84</v>
      </c>
      <c r="G17" s="31" t="s">
        <v>126</v>
      </c>
    </row>
    <row r="18" spans="1:7" ht="12.75">
      <c r="A18" s="34">
        <v>13</v>
      </c>
      <c r="B18" s="37" t="s">
        <v>108</v>
      </c>
      <c r="C18" s="63">
        <v>1</v>
      </c>
      <c r="D18" s="53">
        <v>6</v>
      </c>
      <c r="E18" s="12" t="s">
        <v>109</v>
      </c>
      <c r="F18" s="13" t="s">
        <v>115</v>
      </c>
      <c r="G18" s="31" t="s">
        <v>116</v>
      </c>
    </row>
    <row r="19" spans="1:7" ht="12.75">
      <c r="A19" s="34">
        <v>14</v>
      </c>
      <c r="B19" s="37" t="s">
        <v>54</v>
      </c>
      <c r="C19" s="63">
        <v>1</v>
      </c>
      <c r="D19" s="53">
        <v>6</v>
      </c>
      <c r="E19" s="12" t="s">
        <v>55</v>
      </c>
      <c r="F19" s="13" t="s">
        <v>134</v>
      </c>
      <c r="G19" s="31" t="s">
        <v>57</v>
      </c>
    </row>
    <row r="20" spans="1:7" ht="45">
      <c r="A20" s="35">
        <v>15</v>
      </c>
      <c r="B20" s="11" t="s">
        <v>110</v>
      </c>
      <c r="C20" s="52">
        <v>7</v>
      </c>
      <c r="D20" s="53">
        <v>40</v>
      </c>
      <c r="E20" s="11" t="s">
        <v>59</v>
      </c>
      <c r="F20" s="21" t="s">
        <v>85</v>
      </c>
      <c r="G20" s="32" t="s">
        <v>60</v>
      </c>
    </row>
    <row r="21" spans="1:7" ht="22.5">
      <c r="A21" s="35">
        <v>16</v>
      </c>
      <c r="B21" s="11" t="s">
        <v>61</v>
      </c>
      <c r="C21" s="52">
        <v>1</v>
      </c>
      <c r="D21" s="53">
        <v>5</v>
      </c>
      <c r="E21" s="11" t="s">
        <v>62</v>
      </c>
      <c r="F21" s="21" t="s">
        <v>86</v>
      </c>
      <c r="G21" s="32" t="s">
        <v>127</v>
      </c>
    </row>
    <row r="22" spans="1:7" ht="12.75">
      <c r="A22" s="34">
        <v>17</v>
      </c>
      <c r="B22" s="11" t="s">
        <v>63</v>
      </c>
      <c r="C22" s="52">
        <v>1</v>
      </c>
      <c r="D22" s="53">
        <v>4</v>
      </c>
      <c r="E22" s="12" t="s">
        <v>64</v>
      </c>
      <c r="F22" s="13" t="s">
        <v>132</v>
      </c>
      <c r="G22" s="31" t="s">
        <v>65</v>
      </c>
    </row>
    <row r="23" spans="1:7" ht="12.75">
      <c r="A23" s="34">
        <v>18</v>
      </c>
      <c r="B23" s="11" t="s">
        <v>70</v>
      </c>
      <c r="C23" s="52">
        <v>0</v>
      </c>
      <c r="D23" s="53">
        <v>0</v>
      </c>
      <c r="E23" s="12" t="s">
        <v>71</v>
      </c>
      <c r="F23" s="13" t="s">
        <v>72</v>
      </c>
      <c r="G23" s="65" t="s">
        <v>128</v>
      </c>
    </row>
    <row r="24" spans="1:7" ht="12.75">
      <c r="A24" s="34">
        <v>19</v>
      </c>
      <c r="B24" s="11" t="s">
        <v>74</v>
      </c>
      <c r="C24" s="52">
        <v>2</v>
      </c>
      <c r="D24" s="53">
        <v>9</v>
      </c>
      <c r="E24" s="12" t="s">
        <v>111</v>
      </c>
      <c r="F24" s="64" t="s">
        <v>112</v>
      </c>
      <c r="G24" s="66" t="s">
        <v>129</v>
      </c>
    </row>
    <row r="25" spans="1:7" ht="22.5">
      <c r="A25" s="34">
        <v>20</v>
      </c>
      <c r="B25" s="11" t="s">
        <v>75</v>
      </c>
      <c r="C25" s="52">
        <v>1</v>
      </c>
      <c r="D25" s="53">
        <v>3</v>
      </c>
      <c r="E25" s="12" t="s">
        <v>97</v>
      </c>
      <c r="F25" s="13" t="s">
        <v>133</v>
      </c>
      <c r="G25" s="31" t="s">
        <v>130</v>
      </c>
    </row>
    <row r="26" spans="1:7" ht="12.75">
      <c r="A26" s="34">
        <v>21</v>
      </c>
      <c r="B26" s="11" t="s">
        <v>76</v>
      </c>
      <c r="C26" s="52">
        <v>1</v>
      </c>
      <c r="D26" s="53">
        <v>6</v>
      </c>
      <c r="E26" s="12" t="s">
        <v>96</v>
      </c>
      <c r="F26" s="13" t="s">
        <v>78</v>
      </c>
      <c r="G26" s="31" t="s">
        <v>131</v>
      </c>
    </row>
    <row r="27" spans="1:7" ht="13.5" thickBot="1">
      <c r="A27" s="40">
        <v>22</v>
      </c>
      <c r="B27" s="41" t="s">
        <v>94</v>
      </c>
      <c r="C27" s="56">
        <v>1</v>
      </c>
      <c r="D27" s="57">
        <v>6</v>
      </c>
      <c r="E27" s="27" t="s">
        <v>95</v>
      </c>
      <c r="F27" s="28" t="s">
        <v>93</v>
      </c>
      <c r="G27" s="42" t="s">
        <v>101</v>
      </c>
    </row>
    <row r="28" spans="3:4" ht="12.75">
      <c r="C28" s="68">
        <f>SUM(C5:C27)</f>
        <v>34</v>
      </c>
      <c r="D28" s="67">
        <f>SUM(D5:D27)</f>
        <v>186</v>
      </c>
    </row>
    <row r="29" spans="2:3" ht="12.75">
      <c r="B29" s="70" t="s">
        <v>136</v>
      </c>
      <c r="C29" s="71">
        <f>D28/C28</f>
        <v>5.470588235294118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0" customWidth="1"/>
    <col min="2" max="2" width="36.28125" style="0" customWidth="1"/>
    <col min="3" max="3" width="9.7109375" style="0" customWidth="1"/>
    <col min="5" max="5" width="25.00390625" style="0" customWidth="1"/>
    <col min="6" max="6" width="26.7109375" style="0" customWidth="1"/>
    <col min="7" max="7" width="13.421875" style="0" customWidth="1"/>
  </cols>
  <sheetData>
    <row r="1" spans="1:5" ht="12.75">
      <c r="A1" s="106" t="s">
        <v>172</v>
      </c>
      <c r="B1" s="106"/>
      <c r="C1" s="106"/>
      <c r="D1" s="106"/>
      <c r="E1" s="106"/>
    </row>
    <row r="2" ht="12.75">
      <c r="B2" s="29"/>
    </row>
    <row r="3" ht="13.5" thickBot="1">
      <c r="B3" s="29"/>
    </row>
    <row r="4" spans="1:7" ht="24">
      <c r="A4" s="77" t="s">
        <v>0</v>
      </c>
      <c r="B4" s="90" t="s">
        <v>1</v>
      </c>
      <c r="C4" s="91" t="s">
        <v>2</v>
      </c>
      <c r="D4" s="92" t="s">
        <v>3</v>
      </c>
      <c r="E4" s="91" t="s">
        <v>4</v>
      </c>
      <c r="F4" s="91" t="s">
        <v>5</v>
      </c>
      <c r="G4" s="93" t="s">
        <v>6</v>
      </c>
    </row>
    <row r="5" spans="1:7" ht="15.75" customHeight="1">
      <c r="A5" s="94">
        <v>1</v>
      </c>
      <c r="B5" s="11" t="s">
        <v>7</v>
      </c>
      <c r="C5" s="52">
        <v>1</v>
      </c>
      <c r="D5" s="85">
        <v>6</v>
      </c>
      <c r="E5" s="12" t="s">
        <v>8</v>
      </c>
      <c r="F5" s="13" t="s">
        <v>113</v>
      </c>
      <c r="G5" s="31" t="s">
        <v>10</v>
      </c>
    </row>
    <row r="6" spans="1:7" ht="14.25" customHeight="1">
      <c r="A6" s="34">
        <v>2</v>
      </c>
      <c r="B6" s="11" t="s">
        <v>11</v>
      </c>
      <c r="C6" s="52">
        <v>1</v>
      </c>
      <c r="D6" s="85">
        <v>4</v>
      </c>
      <c r="E6" s="12" t="s">
        <v>12</v>
      </c>
      <c r="F6" s="13" t="s">
        <v>13</v>
      </c>
      <c r="G6" s="31" t="s">
        <v>14</v>
      </c>
    </row>
    <row r="7" spans="1:7" ht="12.75" customHeight="1">
      <c r="A7" s="34">
        <v>3</v>
      </c>
      <c r="B7" s="11" t="s">
        <v>15</v>
      </c>
      <c r="C7" s="52">
        <v>1</v>
      </c>
      <c r="D7" s="85">
        <v>6</v>
      </c>
      <c r="E7" s="12" t="s">
        <v>16</v>
      </c>
      <c r="F7" s="13" t="s">
        <v>80</v>
      </c>
      <c r="G7" s="31" t="s">
        <v>117</v>
      </c>
    </row>
    <row r="8" spans="1:8" ht="23.25" customHeight="1">
      <c r="A8" s="82">
        <v>4</v>
      </c>
      <c r="B8" s="79" t="s">
        <v>142</v>
      </c>
      <c r="C8" s="74">
        <v>1</v>
      </c>
      <c r="D8" s="86">
        <v>4</v>
      </c>
      <c r="E8" s="12" t="s">
        <v>143</v>
      </c>
      <c r="F8" s="13" t="s">
        <v>145</v>
      </c>
      <c r="G8" s="31" t="s">
        <v>146</v>
      </c>
      <c r="H8" t="s">
        <v>144</v>
      </c>
    </row>
    <row r="9" spans="1:7" ht="12.75" customHeight="1">
      <c r="A9" s="34">
        <v>5</v>
      </c>
      <c r="B9" s="11" t="s">
        <v>135</v>
      </c>
      <c r="C9" s="52">
        <v>1</v>
      </c>
      <c r="D9" s="85">
        <v>4</v>
      </c>
      <c r="E9" s="12" t="s">
        <v>147</v>
      </c>
      <c r="F9" s="13" t="s">
        <v>148</v>
      </c>
      <c r="G9" s="31" t="s">
        <v>149</v>
      </c>
    </row>
    <row r="10" spans="1:7" ht="14.25" customHeight="1">
      <c r="A10" s="34">
        <v>6</v>
      </c>
      <c r="B10" s="11" t="s">
        <v>22</v>
      </c>
      <c r="C10" s="52">
        <v>5</v>
      </c>
      <c r="D10" s="85">
        <v>30</v>
      </c>
      <c r="E10" s="12" t="s">
        <v>23</v>
      </c>
      <c r="F10" s="13" t="s">
        <v>81</v>
      </c>
      <c r="G10" s="31" t="s">
        <v>118</v>
      </c>
    </row>
    <row r="11" spans="1:7" ht="12.75">
      <c r="A11" s="34">
        <v>7</v>
      </c>
      <c r="B11" s="37" t="s">
        <v>173</v>
      </c>
      <c r="C11" s="54">
        <v>1</v>
      </c>
      <c r="D11" s="87">
        <v>4</v>
      </c>
      <c r="E11" s="38" t="s">
        <v>103</v>
      </c>
      <c r="F11" s="38" t="s">
        <v>104</v>
      </c>
      <c r="G11" s="39" t="s">
        <v>119</v>
      </c>
    </row>
    <row r="12" spans="1:7" ht="13.5" customHeight="1">
      <c r="A12" s="34">
        <v>8</v>
      </c>
      <c r="B12" s="11" t="s">
        <v>25</v>
      </c>
      <c r="C12" s="52">
        <v>1</v>
      </c>
      <c r="D12" s="85">
        <v>6</v>
      </c>
      <c r="E12" s="12" t="s">
        <v>26</v>
      </c>
      <c r="F12" s="13" t="s">
        <v>27</v>
      </c>
      <c r="G12" s="31" t="s">
        <v>120</v>
      </c>
    </row>
    <row r="13" spans="1:7" ht="12.75">
      <c r="A13" s="34">
        <v>9</v>
      </c>
      <c r="B13" s="11" t="s">
        <v>29</v>
      </c>
      <c r="C13" s="52">
        <v>1</v>
      </c>
      <c r="D13" s="85">
        <v>3</v>
      </c>
      <c r="E13" s="12" t="s">
        <v>30</v>
      </c>
      <c r="F13" s="13" t="s">
        <v>102</v>
      </c>
      <c r="G13" s="31" t="s">
        <v>121</v>
      </c>
    </row>
    <row r="14" spans="1:7" ht="12.75">
      <c r="A14" s="34">
        <v>10</v>
      </c>
      <c r="B14" s="37" t="s">
        <v>32</v>
      </c>
      <c r="C14" s="63">
        <v>1</v>
      </c>
      <c r="D14" s="85">
        <v>4</v>
      </c>
      <c r="E14" s="12" t="s">
        <v>33</v>
      </c>
      <c r="F14" s="13" t="s">
        <v>34</v>
      </c>
      <c r="G14" s="31" t="s">
        <v>122</v>
      </c>
    </row>
    <row r="15" spans="1:7" ht="12.75">
      <c r="A15" s="34">
        <v>11</v>
      </c>
      <c r="B15" s="37" t="s">
        <v>36</v>
      </c>
      <c r="C15" s="63">
        <v>1</v>
      </c>
      <c r="D15" s="85">
        <v>5</v>
      </c>
      <c r="E15" s="12" t="s">
        <v>37</v>
      </c>
      <c r="F15" s="13" t="s">
        <v>38</v>
      </c>
      <c r="G15" s="31" t="s">
        <v>123</v>
      </c>
    </row>
    <row r="16" spans="1:7" ht="12.75">
      <c r="A16" s="34">
        <v>12</v>
      </c>
      <c r="B16" s="37" t="s">
        <v>40</v>
      </c>
      <c r="C16" s="63">
        <v>1</v>
      </c>
      <c r="D16" s="85">
        <v>6</v>
      </c>
      <c r="E16" s="12" t="s">
        <v>41</v>
      </c>
      <c r="F16" s="13" t="s">
        <v>42</v>
      </c>
      <c r="G16" s="31" t="s">
        <v>43</v>
      </c>
    </row>
    <row r="17" spans="1:7" ht="12.75">
      <c r="A17" s="34">
        <v>13</v>
      </c>
      <c r="B17" s="37" t="s">
        <v>44</v>
      </c>
      <c r="C17" s="63">
        <v>2</v>
      </c>
      <c r="D17" s="85">
        <v>12</v>
      </c>
      <c r="E17" s="12" t="s">
        <v>45</v>
      </c>
      <c r="F17" s="13" t="s">
        <v>114</v>
      </c>
      <c r="G17" s="31" t="s">
        <v>124</v>
      </c>
    </row>
    <row r="18" spans="1:7" ht="12.75">
      <c r="A18" s="34">
        <v>14</v>
      </c>
      <c r="B18" s="37" t="s">
        <v>47</v>
      </c>
      <c r="C18" s="63">
        <v>1</v>
      </c>
      <c r="D18" s="85">
        <v>4</v>
      </c>
      <c r="E18" s="12" t="s">
        <v>48</v>
      </c>
      <c r="F18" s="13" t="s">
        <v>137</v>
      </c>
      <c r="G18" s="31" t="s">
        <v>125</v>
      </c>
    </row>
    <row r="19" spans="1:7" ht="12.75">
      <c r="A19" s="35">
        <v>15</v>
      </c>
      <c r="B19" s="37" t="s">
        <v>51</v>
      </c>
      <c r="C19" s="63">
        <v>1</v>
      </c>
      <c r="D19" s="85">
        <v>5</v>
      </c>
      <c r="E19" s="12" t="s">
        <v>52</v>
      </c>
      <c r="F19" s="13" t="s">
        <v>84</v>
      </c>
      <c r="G19" s="31" t="s">
        <v>126</v>
      </c>
    </row>
    <row r="20" spans="1:7" ht="12.75">
      <c r="A20" s="35">
        <v>16</v>
      </c>
      <c r="B20" s="37" t="s">
        <v>108</v>
      </c>
      <c r="C20" s="63">
        <v>1</v>
      </c>
      <c r="D20" s="85">
        <v>3</v>
      </c>
      <c r="E20" s="12" t="s">
        <v>109</v>
      </c>
      <c r="F20" s="13" t="s">
        <v>115</v>
      </c>
      <c r="G20" s="31" t="s">
        <v>116</v>
      </c>
    </row>
    <row r="21" spans="1:7" ht="12.75">
      <c r="A21" s="34">
        <v>17</v>
      </c>
      <c r="B21" s="37" t="s">
        <v>54</v>
      </c>
      <c r="C21" s="63">
        <v>1</v>
      </c>
      <c r="D21" s="85">
        <v>6</v>
      </c>
      <c r="E21" s="12" t="s">
        <v>55</v>
      </c>
      <c r="F21" s="13" t="s">
        <v>138</v>
      </c>
      <c r="G21" s="31" t="s">
        <v>57</v>
      </c>
    </row>
    <row r="22" spans="1:7" ht="39" customHeight="1">
      <c r="A22" s="34">
        <v>18</v>
      </c>
      <c r="B22" s="11" t="s">
        <v>110</v>
      </c>
      <c r="C22" s="52">
        <v>7</v>
      </c>
      <c r="D22" s="85">
        <v>40</v>
      </c>
      <c r="E22" s="11" t="s">
        <v>59</v>
      </c>
      <c r="F22" s="21" t="s">
        <v>85</v>
      </c>
      <c r="G22" s="32" t="s">
        <v>60</v>
      </c>
    </row>
    <row r="23" spans="1:7" ht="23.25" customHeight="1">
      <c r="A23" s="34">
        <v>19</v>
      </c>
      <c r="B23" s="11" t="s">
        <v>61</v>
      </c>
      <c r="C23" s="52">
        <v>1</v>
      </c>
      <c r="D23" s="85">
        <v>2</v>
      </c>
      <c r="E23" s="11" t="s">
        <v>62</v>
      </c>
      <c r="F23" s="21" t="s">
        <v>86</v>
      </c>
      <c r="G23" s="32" t="s">
        <v>127</v>
      </c>
    </row>
    <row r="24" spans="1:7" ht="14.25" customHeight="1">
      <c r="A24" s="34">
        <v>20</v>
      </c>
      <c r="B24" s="11" t="s">
        <v>63</v>
      </c>
      <c r="C24" s="52">
        <v>1</v>
      </c>
      <c r="D24" s="85">
        <v>2</v>
      </c>
      <c r="E24" s="12" t="s">
        <v>64</v>
      </c>
      <c r="F24" s="13" t="s">
        <v>132</v>
      </c>
      <c r="G24" s="31" t="s">
        <v>65</v>
      </c>
    </row>
    <row r="25" spans="1:7" ht="13.5" customHeight="1">
      <c r="A25" s="34">
        <v>21</v>
      </c>
      <c r="B25" s="11" t="s">
        <v>70</v>
      </c>
      <c r="C25" s="52">
        <v>1</v>
      </c>
      <c r="D25" s="85">
        <v>2</v>
      </c>
      <c r="E25" s="12" t="s">
        <v>71</v>
      </c>
      <c r="F25" s="13" t="s">
        <v>72</v>
      </c>
      <c r="G25" s="65" t="s">
        <v>128</v>
      </c>
    </row>
    <row r="26" spans="1:7" ht="13.5" customHeight="1">
      <c r="A26" s="69">
        <v>22</v>
      </c>
      <c r="B26" s="11" t="s">
        <v>74</v>
      </c>
      <c r="C26" s="52">
        <v>1</v>
      </c>
      <c r="D26" s="85">
        <v>5</v>
      </c>
      <c r="E26" s="12" t="s">
        <v>111</v>
      </c>
      <c r="F26" s="64" t="s">
        <v>112</v>
      </c>
      <c r="G26" s="66" t="s">
        <v>129</v>
      </c>
    </row>
    <row r="27" spans="1:7" ht="13.5" customHeight="1">
      <c r="A27" s="69">
        <v>23</v>
      </c>
      <c r="B27" s="11" t="s">
        <v>75</v>
      </c>
      <c r="C27" s="52">
        <v>1</v>
      </c>
      <c r="D27" s="85">
        <v>2</v>
      </c>
      <c r="E27" s="12" t="s">
        <v>97</v>
      </c>
      <c r="F27" s="13" t="s">
        <v>133</v>
      </c>
      <c r="G27" s="31" t="s">
        <v>130</v>
      </c>
    </row>
    <row r="28" spans="1:7" ht="13.5" customHeight="1" thickBot="1">
      <c r="A28" s="40">
        <v>24</v>
      </c>
      <c r="B28" s="11" t="s">
        <v>76</v>
      </c>
      <c r="C28" s="52">
        <v>1</v>
      </c>
      <c r="D28" s="85">
        <v>3</v>
      </c>
      <c r="E28" s="12" t="s">
        <v>96</v>
      </c>
      <c r="F28" s="13" t="s">
        <v>78</v>
      </c>
      <c r="G28" s="31" t="s">
        <v>131</v>
      </c>
    </row>
    <row r="29" spans="1:7" ht="13.5" customHeight="1">
      <c r="A29" s="69">
        <v>25</v>
      </c>
      <c r="B29" s="16" t="s">
        <v>139</v>
      </c>
      <c r="C29" s="72">
        <v>1</v>
      </c>
      <c r="D29" s="88">
        <v>4</v>
      </c>
      <c r="E29" s="17" t="s">
        <v>140</v>
      </c>
      <c r="F29" s="18" t="s">
        <v>141</v>
      </c>
      <c r="G29" s="65"/>
    </row>
    <row r="30" spans="1:7" ht="13.5" customHeight="1" thickBot="1">
      <c r="A30" s="40">
        <v>26</v>
      </c>
      <c r="B30" s="41" t="s">
        <v>94</v>
      </c>
      <c r="C30" s="56">
        <v>1</v>
      </c>
      <c r="D30" s="89">
        <v>6</v>
      </c>
      <c r="E30" s="27" t="s">
        <v>95</v>
      </c>
      <c r="F30" s="28" t="s">
        <v>93</v>
      </c>
      <c r="G30" s="42" t="s">
        <v>101</v>
      </c>
    </row>
    <row r="31" spans="1:7" ht="13.5" customHeight="1" thickBot="1">
      <c r="A31" s="40">
        <v>27</v>
      </c>
      <c r="B31" s="41" t="s">
        <v>159</v>
      </c>
      <c r="C31" s="56">
        <v>1</v>
      </c>
      <c r="D31" s="89">
        <v>4</v>
      </c>
      <c r="E31" s="27" t="s">
        <v>153</v>
      </c>
      <c r="F31" s="28" t="s">
        <v>152</v>
      </c>
      <c r="G31" s="42" t="s">
        <v>154</v>
      </c>
    </row>
    <row r="32" spans="1:7" ht="13.5" customHeight="1">
      <c r="A32" s="95">
        <v>28</v>
      </c>
      <c r="B32" s="96" t="s">
        <v>155</v>
      </c>
      <c r="C32" s="97">
        <v>6</v>
      </c>
      <c r="D32" s="98">
        <v>28</v>
      </c>
      <c r="E32" s="7" t="s">
        <v>161</v>
      </c>
      <c r="F32" s="99" t="s">
        <v>169</v>
      </c>
      <c r="G32" s="30" t="s">
        <v>160</v>
      </c>
    </row>
    <row r="33" spans="1:7" ht="13.5" customHeight="1">
      <c r="A33" s="100">
        <v>29</v>
      </c>
      <c r="B33" s="101" t="s">
        <v>156</v>
      </c>
      <c r="C33" s="102">
        <v>2</v>
      </c>
      <c r="D33" s="103">
        <v>11</v>
      </c>
      <c r="E33" s="104" t="s">
        <v>163</v>
      </c>
      <c r="F33" s="104" t="s">
        <v>171</v>
      </c>
      <c r="G33" s="105" t="s">
        <v>162</v>
      </c>
    </row>
    <row r="34" spans="1:7" ht="13.5" customHeight="1">
      <c r="A34" s="100">
        <v>30</v>
      </c>
      <c r="B34" s="101" t="s">
        <v>157</v>
      </c>
      <c r="C34" s="102">
        <v>1</v>
      </c>
      <c r="D34" s="103">
        <v>4</v>
      </c>
      <c r="E34" s="104" t="s">
        <v>165</v>
      </c>
      <c r="F34" s="104" t="s">
        <v>170</v>
      </c>
      <c r="G34" s="105" t="s">
        <v>164</v>
      </c>
    </row>
    <row r="35" spans="1:7" ht="13.5" customHeight="1">
      <c r="A35" s="100">
        <v>31</v>
      </c>
      <c r="B35" s="101" t="s">
        <v>158</v>
      </c>
      <c r="C35" s="102">
        <v>1</v>
      </c>
      <c r="D35" s="103">
        <v>5</v>
      </c>
      <c r="E35" s="104" t="s">
        <v>166</v>
      </c>
      <c r="F35" s="104" t="s">
        <v>167</v>
      </c>
      <c r="G35" s="105" t="s">
        <v>168</v>
      </c>
    </row>
    <row r="36" spans="3:4" ht="12.75">
      <c r="C36" s="68">
        <f>SUM(C5:C35)</f>
        <v>48</v>
      </c>
      <c r="D36" s="67">
        <f>SUM(D5:D35)</f>
        <v>230</v>
      </c>
    </row>
    <row r="37" spans="2:3" ht="12.75">
      <c r="B37" s="70" t="s">
        <v>136</v>
      </c>
      <c r="C37" s="71">
        <f>D36/C36</f>
        <v>4.791666666666667</v>
      </c>
    </row>
  </sheetData>
  <sheetProtection/>
  <mergeCells count="1">
    <mergeCell ref="A1:E1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OJukic</dc:creator>
  <cp:keywords/>
  <dc:description/>
  <cp:lastModifiedBy>Roman Prebil</cp:lastModifiedBy>
  <cp:lastPrinted>2013-11-19T13:04:58Z</cp:lastPrinted>
  <dcterms:created xsi:type="dcterms:W3CDTF">2009-11-06T13:17:30Z</dcterms:created>
  <dcterms:modified xsi:type="dcterms:W3CDTF">2019-04-08T09:56:52Z</dcterms:modified>
  <cp:category/>
  <cp:version/>
  <cp:contentType/>
  <cp:contentStatus/>
</cp:coreProperties>
</file>