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osebno\KnafelcB04\H_Disk\My Documents\OKP\Dolgotrajna-oskrba\"/>
    </mc:Choice>
  </mc:AlternateContent>
  <xr:revisionPtr revIDLastSave="0" documentId="8_{8929591B-D5A6-4168-AF5C-ADA428002511}" xr6:coauthVersionLast="47" xr6:coauthVersionMax="47" xr10:uidLastSave="{00000000-0000-0000-0000-000000000000}"/>
  <bookViews>
    <workbookView xWindow="28680" yWindow="-120" windowWidth="38640" windowHeight="21120" xr2:uid="{0C2CBD8B-B2AB-40D1-9AB6-CB9D2C73A09B}"/>
  </bookViews>
  <sheets>
    <sheet name="CeneNP" sheetId="1" r:id="rId1"/>
    <sheet name="Izvajalci" sheetId="2" r:id="rId2"/>
  </sheets>
  <definedNames>
    <definedName name="_xlnm._FilterDatabase" localSheetId="1" hidden="1">Izvajalci!$A$2:$E$106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5" i="2" l="1"/>
  <c r="F60" i="2"/>
  <c r="E67" i="1"/>
  <c r="F67" i="1"/>
  <c r="F98" i="1" l="1"/>
  <c r="E98" i="1"/>
  <c r="F91" i="1"/>
  <c r="E91" i="1"/>
  <c r="F97" i="1"/>
  <c r="E97" i="1"/>
  <c r="E50" i="1"/>
  <c r="F50" i="1"/>
  <c r="F95" i="1" l="1"/>
  <c r="E95" i="1"/>
  <c r="F24" i="1"/>
  <c r="E24" i="1"/>
  <c r="F101" i="1"/>
  <c r="E101" i="1"/>
  <c r="F15" i="1"/>
  <c r="E15" i="1"/>
  <c r="E100" i="1"/>
  <c r="F27" i="1"/>
  <c r="E27" i="1"/>
  <c r="E94" i="1"/>
  <c r="F94" i="1"/>
  <c r="F100" i="1"/>
  <c r="E18" i="1" l="1"/>
  <c r="F18" i="1"/>
  <c r="E3" i="1"/>
  <c r="F3" i="1"/>
  <c r="E64" i="1"/>
  <c r="F64" i="1"/>
  <c r="E46" i="1"/>
  <c r="F46" i="1"/>
  <c r="E49" i="1" l="1"/>
  <c r="F49" i="1"/>
  <c r="E92" i="1"/>
  <c r="F92" i="1"/>
  <c r="E52" i="1"/>
  <c r="F52" i="1"/>
  <c r="E33" i="1"/>
  <c r="F33" i="1"/>
  <c r="E29" i="1"/>
  <c r="F29" i="1"/>
  <c r="E81" i="1"/>
  <c r="F81" i="1"/>
  <c r="E65" i="1"/>
  <c r="F65" i="1"/>
  <c r="E36" i="1"/>
  <c r="F36" i="1"/>
  <c r="E72" i="1"/>
  <c r="F72" i="1"/>
  <c r="E75" i="1"/>
  <c r="F75" i="1"/>
  <c r="E63" i="1"/>
  <c r="F63" i="1"/>
  <c r="F35" i="1" l="1"/>
  <c r="E35" i="1"/>
  <c r="F34" i="1"/>
  <c r="E34" i="1"/>
  <c r="F40" i="1"/>
  <c r="E40" i="1"/>
  <c r="F54" i="1"/>
  <c r="E54" i="1"/>
  <c r="F84" i="1"/>
  <c r="E84" i="1"/>
  <c r="F4" i="1"/>
  <c r="E4" i="1"/>
  <c r="F74" i="1"/>
  <c r="F96" i="1"/>
  <c r="E96" i="1"/>
  <c r="F62" i="1"/>
  <c r="E62" i="1"/>
  <c r="E26" i="1"/>
  <c r="F56" i="1"/>
  <c r="E56" i="1"/>
  <c r="F23" i="1"/>
  <c r="E23" i="1"/>
  <c r="F85" i="1"/>
  <c r="E85" i="1"/>
  <c r="F38" i="1"/>
  <c r="E38" i="1"/>
  <c r="F17" i="1"/>
  <c r="E17" i="1"/>
  <c r="F32" i="1"/>
  <c r="E32" i="1"/>
  <c r="F43" i="1"/>
  <c r="E43" i="1"/>
  <c r="F93" i="1"/>
  <c r="E93" i="1"/>
  <c r="F41" i="1"/>
  <c r="E41" i="1"/>
  <c r="E68" i="1"/>
  <c r="F99" i="1"/>
  <c r="E99" i="1"/>
  <c r="F59" i="1"/>
  <c r="E59" i="1"/>
  <c r="F39" i="1"/>
  <c r="E39" i="1"/>
  <c r="F16" i="1"/>
  <c r="E16" i="1"/>
  <c r="F31" i="1"/>
  <c r="E31" i="1"/>
  <c r="F61" i="1"/>
  <c r="E61" i="1"/>
  <c r="F77" i="1"/>
  <c r="E77" i="1"/>
  <c r="F37" i="1"/>
  <c r="E37" i="1"/>
  <c r="F21" i="1"/>
  <c r="E21" i="1"/>
  <c r="F47" i="1"/>
  <c r="E47" i="1"/>
  <c r="F76" i="1"/>
  <c r="E76" i="1"/>
  <c r="F28" i="1"/>
  <c r="E28" i="1"/>
  <c r="F19" i="1"/>
  <c r="E19" i="1"/>
  <c r="F70" i="1"/>
  <c r="E70" i="1"/>
  <c r="F44" i="1"/>
  <c r="E44" i="1"/>
  <c r="F78" i="1"/>
  <c r="E78" i="1"/>
  <c r="F80" i="1"/>
  <c r="E80" i="1"/>
  <c r="F83" i="1"/>
  <c r="E83" i="1"/>
  <c r="F79" i="1"/>
  <c r="E79" i="1"/>
  <c r="F82" i="1"/>
  <c r="E82" i="1"/>
  <c r="F2" i="1"/>
  <c r="E2" i="1"/>
  <c r="F68" i="1"/>
  <c r="F26" i="1"/>
  <c r="E74" i="1"/>
  <c r="F45" i="1"/>
  <c r="E45" i="1"/>
  <c r="E86" i="1" l="1"/>
  <c r="F86" i="1"/>
  <c r="E87" i="1"/>
  <c r="F87" i="1"/>
  <c r="E88" i="1"/>
  <c r="F88" i="1"/>
  <c r="E89" i="1"/>
  <c r="F89" i="1"/>
  <c r="E90" i="1"/>
  <c r="F90" i="1"/>
  <c r="E48" i="1"/>
  <c r="F48" i="1"/>
  <c r="E55" i="1" l="1"/>
  <c r="F55" i="1"/>
  <c r="E30" i="1"/>
  <c r="F30" i="1"/>
  <c r="E69" i="1"/>
  <c r="F69" i="1"/>
  <c r="E7" i="1"/>
  <c r="F7" i="1"/>
  <c r="E11" i="1"/>
  <c r="F11" i="1"/>
  <c r="E5" i="1"/>
  <c r="F5" i="1"/>
  <c r="E13" i="1"/>
  <c r="F13" i="1"/>
  <c r="E8" i="1"/>
  <c r="F8" i="1"/>
  <c r="E12" i="1"/>
  <c r="F12" i="1"/>
  <c r="E6" i="1"/>
  <c r="F6" i="1"/>
  <c r="E14" i="1"/>
  <c r="F14" i="1"/>
  <c r="E9" i="1"/>
  <c r="F9" i="1"/>
  <c r="E10" i="1"/>
  <c r="F10" i="1"/>
  <c r="E60" i="1"/>
  <c r="F60" i="1"/>
  <c r="E22" i="1"/>
  <c r="F22" i="1"/>
  <c r="E66" i="1"/>
  <c r="F66" i="1"/>
  <c r="E42" i="1"/>
  <c r="F42" i="1"/>
  <c r="E57" i="1"/>
  <c r="F57" i="1"/>
  <c r="E71" i="1"/>
  <c r="F71" i="1"/>
  <c r="E73" i="1"/>
  <c r="F73" i="1"/>
  <c r="E51" i="1"/>
  <c r="F51" i="1"/>
  <c r="E20" i="1"/>
  <c r="F20" i="1"/>
  <c r="F58" i="1"/>
  <c r="E58" i="1"/>
  <c r="F53" i="1" l="1"/>
  <c r="E53" i="1"/>
  <c r="F25" i="1"/>
  <c r="E25" i="1"/>
  <c r="F102" i="1" l="1"/>
  <c r="E102" i="1"/>
</calcChain>
</file>

<file path=xl/sharedStrings.xml><?xml version="1.0" encoding="utf-8"?>
<sst xmlns="http://schemas.openxmlformats.org/spreadsheetml/2006/main" count="526" uniqueCount="424">
  <si>
    <t>JAVNI</t>
  </si>
  <si>
    <t>Dom starejših občanov Ajdovščina</t>
  </si>
  <si>
    <t>tajnistvo@dso-a.si</t>
  </si>
  <si>
    <t>(05) 365-98-11</t>
  </si>
  <si>
    <t>Dom ob Savinji Celje</t>
  </si>
  <si>
    <t>tajnistvo@domobsavinji.si</t>
  </si>
  <si>
    <t>(03) 427-95-00</t>
  </si>
  <si>
    <t>Dom starejših občanov Črnomelj</t>
  </si>
  <si>
    <t>crnomelj@ssz-slo.si</t>
  </si>
  <si>
    <t>(07) 305-62-60</t>
  </si>
  <si>
    <t>Dom upokojencev Domžale</t>
  </si>
  <si>
    <t>dud@dud.si</t>
  </si>
  <si>
    <t>(01) 724-12-30</t>
  </si>
  <si>
    <t>Koroški dom starostnikov</t>
  </si>
  <si>
    <t>info@kor-dom.si</t>
  </si>
  <si>
    <t>(02) 872-33-50</t>
  </si>
  <si>
    <t>Dom starejših občanov Grosuplje</t>
  </si>
  <si>
    <t>grosuplje@ssz-slo.si</t>
  </si>
  <si>
    <t>(01) 781-07-00</t>
  </si>
  <si>
    <t>Dom starejših Hrastnik</t>
  </si>
  <si>
    <t>hrastnik@ssz-slo.si</t>
  </si>
  <si>
    <t>(03) 565-41-00</t>
  </si>
  <si>
    <t>Dom starejših občanov Ilirska Bistrica</t>
  </si>
  <si>
    <t>info@dso-ilb.si</t>
  </si>
  <si>
    <t>(05) 714-08-00</t>
  </si>
  <si>
    <t>Dom upokojencev Izola</t>
  </si>
  <si>
    <t>info@du-izola.si</t>
  </si>
  <si>
    <t>(05) 610-02-00</t>
  </si>
  <si>
    <t>Dom upokojencev dr. Franceta Bergelja Jesenice</t>
  </si>
  <si>
    <t>info@dfb.si</t>
  </si>
  <si>
    <t>(04) 583-41-00</t>
  </si>
  <si>
    <t>Dom starejših občanov Kamnik</t>
  </si>
  <si>
    <t>dom.kamnik1@siol.net</t>
  </si>
  <si>
    <t>(01) 839-15-18</t>
  </si>
  <si>
    <t>Dom starejših občanov Kočevje</t>
  </si>
  <si>
    <t>tajnistvo@dsokocevje.si</t>
  </si>
  <si>
    <t>(01) 893-02-22</t>
  </si>
  <si>
    <t>Obalni dom upokojencev Koper</t>
  </si>
  <si>
    <t>info@odu.si</t>
  </si>
  <si>
    <t>(05) 665-96-00</t>
  </si>
  <si>
    <t>Dom upokojencev Kranj</t>
  </si>
  <si>
    <t>kranj@ssz-slo.si</t>
  </si>
  <si>
    <t>(04) 280-13-00</t>
  </si>
  <si>
    <t>Dom starejših občanov Krško</t>
  </si>
  <si>
    <t>krsko@ssz-slo.si</t>
  </si>
  <si>
    <t>(07) 488-18-50</t>
  </si>
  <si>
    <t>Dom starejših Lendava</t>
  </si>
  <si>
    <t>info@dslendava.si</t>
  </si>
  <si>
    <t>(02) 82-00-900</t>
  </si>
  <si>
    <t>Dom starejših občanov Ljubljana Bežigrad</t>
  </si>
  <si>
    <t>info@dsolj-bezigrad.si</t>
  </si>
  <si>
    <t>(01) 589-67-50</t>
  </si>
  <si>
    <t>Dom starejših občanov Fužine</t>
  </si>
  <si>
    <t>tajnistvo@dso-fuzine.si</t>
  </si>
  <si>
    <t>(01) 587-46-00</t>
  </si>
  <si>
    <t>Dom starejših občanov Ljubljana Moste-Polje</t>
  </si>
  <si>
    <t>info@dso-moste.si</t>
  </si>
  <si>
    <t>(01) 584-37-00</t>
  </si>
  <si>
    <t>Dom starejših občanov Ljubljana - Šiška</t>
  </si>
  <si>
    <t>info@domsiska.si</t>
  </si>
  <si>
    <t>(01) 513-16-30</t>
  </si>
  <si>
    <t>Dom starejših občanov Ljubljana Vič-Rudnik</t>
  </si>
  <si>
    <t>dom.vic@dso-vic.si</t>
  </si>
  <si>
    <t>(01) 477-06-00</t>
  </si>
  <si>
    <t>Dom starejših občanov Ljutomer</t>
  </si>
  <si>
    <t>info@dso-ljutomer.si</t>
  </si>
  <si>
    <t>(02) 585-11-00</t>
  </si>
  <si>
    <t>Dom starejših Logatec</t>
  </si>
  <si>
    <t>info@ds-logatec.si</t>
  </si>
  <si>
    <t>(01) 750-80-80</t>
  </si>
  <si>
    <t>Dom Danice Vogrinec Maribor</t>
  </si>
  <si>
    <t>info@danica-vogrinec.si</t>
  </si>
  <si>
    <t>(02) 480-61-00</t>
  </si>
  <si>
    <t>Dom starejših občanov Tezno</t>
  </si>
  <si>
    <t>uprava@dso-tezno.si</t>
  </si>
  <si>
    <t>(02) 460-26-00</t>
  </si>
  <si>
    <t>Dom počitka Mengeš</t>
  </si>
  <si>
    <t>info@dpm.si</t>
  </si>
  <si>
    <t>(01) 723-72-28</t>
  </si>
  <si>
    <t>Dom starejših občanov Metlika</t>
  </si>
  <si>
    <t>tajnistvo@dso-metlika.si</t>
  </si>
  <si>
    <t>(07) 306-31-40</t>
  </si>
  <si>
    <t>Dom starejših Rakičan</t>
  </si>
  <si>
    <t>dom.rakican@siol.net</t>
  </si>
  <si>
    <t>(02)  532-16-30</t>
  </si>
  <si>
    <t>Dom upokojencev Nova Gorica</t>
  </si>
  <si>
    <t>info@dung.si</t>
  </si>
  <si>
    <t>(05) 339-41-00</t>
  </si>
  <si>
    <t>Dom upokojencev Gradišče</t>
  </si>
  <si>
    <t>gradisce@ssz-slo.si</t>
  </si>
  <si>
    <t>(05) 330-69-00</t>
  </si>
  <si>
    <t>Dom starejših občanov Novo mesto</t>
  </si>
  <si>
    <t>dso-nm@siol.net</t>
  </si>
  <si>
    <t>(07) 371-99-11</t>
  </si>
  <si>
    <t>Dom upokojencev Polzela</t>
  </si>
  <si>
    <t>info@dupolzela.si</t>
  </si>
  <si>
    <t>(03) 703-34-00</t>
  </si>
  <si>
    <t>Dom upokojencev Postojna</t>
  </si>
  <si>
    <t>info@du-po.si</t>
  </si>
  <si>
    <t>(05) 700-11-00</t>
  </si>
  <si>
    <t>Dom starejših občanov Preddvor</t>
  </si>
  <si>
    <t>dom.preddvor@dso-preddvor.si</t>
  </si>
  <si>
    <t>(04) 275-20-00</t>
  </si>
  <si>
    <t>Dom starejših Na Fari, Prevalje</t>
  </si>
  <si>
    <t>dom.prevalje@ds-nafari.si</t>
  </si>
  <si>
    <t>(02) 82-40-920</t>
  </si>
  <si>
    <t>Dom dr. Janka Benedika Radovljica</t>
  </si>
  <si>
    <t>tajnistvo@djb.si</t>
  </si>
  <si>
    <t>(04) 537-50-00</t>
  </si>
  <si>
    <t>Dom upokojencev in oskrbovancev Impoljca</t>
  </si>
  <si>
    <t>info@impoljca.si</t>
  </si>
  <si>
    <t>(07) 816-14-00</t>
  </si>
  <si>
    <t>Trubarjev dom upokojencev Loka pri Zidanem mostu</t>
  </si>
  <si>
    <t>loka@tdu-loka.si</t>
  </si>
  <si>
    <t>(03) 565-81-00</t>
  </si>
  <si>
    <t>Dom upokojencev Sežana</t>
  </si>
  <si>
    <t>info@dus.si</t>
  </si>
  <si>
    <t>(05) 731-17-00</t>
  </si>
  <si>
    <t>Dom dr. Jožeta Potrča Poljčane</t>
  </si>
  <si>
    <t>info@dom-poljcane.si</t>
  </si>
  <si>
    <t>(02) 829-59-20</t>
  </si>
  <si>
    <t>Lambrechtov dom Slovenske Konjice</t>
  </si>
  <si>
    <t>info@lambrechtov-dom.si</t>
  </si>
  <si>
    <t>(03) 757-42-00</t>
  </si>
  <si>
    <t>Dom starejših Šentjur</t>
  </si>
  <si>
    <t>info@dom-sentjur.si</t>
  </si>
  <si>
    <t>(03) 746-17-00</t>
  </si>
  <si>
    <t>Center slepih, slabovidnih in starejših Škofja Loka</t>
  </si>
  <si>
    <t>info@css-sl.si</t>
  </si>
  <si>
    <t>(04) 620-72-00</t>
  </si>
  <si>
    <t>Dom upokojencev Šmarje pri Jelšah</t>
  </si>
  <si>
    <t>tajnistvo@dusmarje.si</t>
  </si>
  <si>
    <t>(03) 817-14-00</t>
  </si>
  <si>
    <t>Dom Tisje Šmartno pri Litiji</t>
  </si>
  <si>
    <t>(01) 890-01-00</t>
  </si>
  <si>
    <t>Dom upokojencev Podbrdo</t>
  </si>
  <si>
    <t>info@dompodbrdo.si</t>
  </si>
  <si>
    <t>(05) 380-18-40</t>
  </si>
  <si>
    <t>Dom upokojencev Franc Salamon Trbovlje</t>
  </si>
  <si>
    <t>info@dufs.eu</t>
  </si>
  <si>
    <t>(03) 565-33-00</t>
  </si>
  <si>
    <t>Dom starejših občanov Trebnje</t>
  </si>
  <si>
    <t>info@dso-trebnje.si</t>
  </si>
  <si>
    <t>(07) 346-21-00</t>
  </si>
  <si>
    <t>Dom Petra Uzarja Tržič</t>
  </si>
  <si>
    <t>info@dputrzic.si</t>
  </si>
  <si>
    <t>(04) 598-03-00</t>
  </si>
  <si>
    <t>Dom za varstvo odraslih Velenje</t>
  </si>
  <si>
    <t>info@domvelenje.si</t>
  </si>
  <si>
    <t>(03) 898-84-01</t>
  </si>
  <si>
    <t>Dom upokojencev Vrhnika</t>
  </si>
  <si>
    <t>info@du-vrhnika.si</t>
  </si>
  <si>
    <t>(01) 757-01-00</t>
  </si>
  <si>
    <t>Dom starejših občanov Polde Eberl-Jamski, Izlake</t>
  </si>
  <si>
    <t>izlake@ssz-slo.si</t>
  </si>
  <si>
    <t>(03) 567-40-85</t>
  </si>
  <si>
    <t>Dom upokojencev Ptuj</t>
  </si>
  <si>
    <t>info@domptuj.si</t>
  </si>
  <si>
    <t>(02) 780-73-00</t>
  </si>
  <si>
    <t>Dom upokojencev Center, Tabor-Poljane</t>
  </si>
  <si>
    <t>dom.center@duc.si</t>
  </si>
  <si>
    <t>(01) 234-73-00</t>
  </si>
  <si>
    <t>KONCESIONARJI</t>
  </si>
  <si>
    <t>ZCM, Dom Janka Škrabana</t>
  </si>
  <si>
    <t>info@zcm.si</t>
  </si>
  <si>
    <t>(02) 542-31-10</t>
  </si>
  <si>
    <t>Dom sv. Jožef Celje</t>
  </si>
  <si>
    <t>info@jozef.si</t>
  </si>
  <si>
    <t>(059) 073-800</t>
  </si>
  <si>
    <t>Zavod sv. Terezije Videm</t>
  </si>
  <si>
    <t>info@zst.si</t>
  </si>
  <si>
    <t>(01) 781-23-00</t>
  </si>
  <si>
    <t>Karion, Dom sv. Eme</t>
  </si>
  <si>
    <t>dom.ema@karitasmb.si</t>
  </si>
  <si>
    <t>(02) 878-71-67</t>
  </si>
  <si>
    <t>Dom starejših občanov Gornja Radgona d.o.o.</t>
  </si>
  <si>
    <t>info@dso-gr.si</t>
  </si>
  <si>
    <t>(02) 568-45-00</t>
  </si>
  <si>
    <t>Dom upokojencev Idrija</t>
  </si>
  <si>
    <t>info@duidrija.si</t>
  </si>
  <si>
    <t>(05) 372-72-70</t>
  </si>
  <si>
    <t>Mavida Domovi, Podružnica Kranjska Gora</t>
  </si>
  <si>
    <t> administrator.kranjska@mavidagroup.si</t>
  </si>
  <si>
    <t>(04) 583-77-00</t>
  </si>
  <si>
    <t>Dom Lenart</t>
  </si>
  <si>
    <t>tajnistvo@domlenart.si</t>
  </si>
  <si>
    <t>(059) 22-11-00</t>
  </si>
  <si>
    <t>Dom Marije in Marte Logatec</t>
  </si>
  <si>
    <t>info@dmm.si</t>
  </si>
  <si>
    <t>(01) 754-20-40</t>
  </si>
  <si>
    <t xml:space="preserve">SeneCura Dom starejših občanov Maribor </t>
  </si>
  <si>
    <t>maribor@senecura.si</t>
  </si>
  <si>
    <t>(02) 471-64-00</t>
  </si>
  <si>
    <t>Dom pod gorco</t>
  </si>
  <si>
    <t>info@dompodgorco.si</t>
  </si>
  <si>
    <t>(02) 480-56-00</t>
  </si>
  <si>
    <t>CSO Ormož</t>
  </si>
  <si>
    <t>info@cso-ormoz.si</t>
  </si>
  <si>
    <t>(02) 741-62-00</t>
  </si>
  <si>
    <t>Center za starejše občane Lucija</t>
  </si>
  <si>
    <t>info@center-lucija.si</t>
  </si>
  <si>
    <t>(08) 200-30-00</t>
  </si>
  <si>
    <t xml:space="preserve">SeneCura Dom starejših občanov Radenci </t>
  </si>
  <si>
    <t>radenci@senecura.si</t>
  </si>
  <si>
    <t>(02) 568-46-00</t>
  </si>
  <si>
    <t>Mavida Radlje</t>
  </si>
  <si>
    <t>info.radlje@mavidagroup.si</t>
  </si>
  <si>
    <t>(02) 887-03-70</t>
  </si>
  <si>
    <t>Mavida Ribnica</t>
  </si>
  <si>
    <t>administrator.ribnica@mavidagroup.si</t>
  </si>
  <si>
    <t>(08) 200-97-00</t>
  </si>
  <si>
    <t>Mavida Domovi, Podružnica Rogaška Slatina</t>
  </si>
  <si>
    <t>administrator.rogaska@mavidagroup.si</t>
  </si>
  <si>
    <t>(03) 818-55-01</t>
  </si>
  <si>
    <t>Dom Lipa, Štore</t>
  </si>
  <si>
    <t>info@domlipa.si</t>
  </si>
  <si>
    <t>(08) 200-92-00</t>
  </si>
  <si>
    <t>Karion, Dom Danijela Halasa Velika Polana</t>
  </si>
  <si>
    <t>info@karion.si</t>
  </si>
  <si>
    <t>(059) 073-138</t>
  </si>
  <si>
    <t>Center starejših Pristan Vipava</t>
  </si>
  <si>
    <t>info@pristan.si</t>
  </si>
  <si>
    <t>(05) 368-77-50</t>
  </si>
  <si>
    <t>SeneCura Dom starejših občanov Vojnik</t>
  </si>
  <si>
    <t>vojnik@senecura.si</t>
  </si>
  <si>
    <t>(03) 780-42-00</t>
  </si>
  <si>
    <t>Zavod sv. Rafaela Vransko</t>
  </si>
  <si>
    <t>info@nasdom-vransko.com</t>
  </si>
  <si>
    <t>(03) 703-42-20</t>
  </si>
  <si>
    <t>Dom Taber</t>
  </si>
  <si>
    <t>info@domtaber.si</t>
  </si>
  <si>
    <t>(04) 202-76-04</t>
  </si>
  <si>
    <t>Dom Kuzma, d.o.o.</t>
  </si>
  <si>
    <t xml:space="preserve">info@dom-kuzma.si </t>
  </si>
  <si>
    <t>(08) 200-07-37</t>
  </si>
  <si>
    <t>Thermana, Dom starejših Laško</t>
  </si>
  <si>
    <t>dom.starejsih@thermana.si</t>
  </si>
  <si>
    <t>(03) 734-56-00</t>
  </si>
  <si>
    <t>MGC Bistrica</t>
  </si>
  <si>
    <t>info@mgc-bistrica.si</t>
  </si>
  <si>
    <t>(01) 729-73-10</t>
  </si>
  <si>
    <t>Zavod usmiljenk, duhovno-karitativni, in prosvetni zavod</t>
  </si>
  <si>
    <t>direktor@zavod-usmiljenk.si</t>
  </si>
  <si>
    <t>(059) 365-400</t>
  </si>
  <si>
    <t>SVZ Vitadom, PE Dom starejših Bor, Črni Vrh nad Idrijo</t>
  </si>
  <si>
    <t>info-bor@vitadom.si</t>
  </si>
  <si>
    <t>(05) 375-13-00</t>
  </si>
  <si>
    <t>SVZ Vitadom, PE Dom starejših Škofljica</t>
  </si>
  <si>
    <t>info-skofljica@vitadom.si</t>
  </si>
  <si>
    <t>(01) 235-58-60</t>
  </si>
  <si>
    <t xml:space="preserve">SeneCura Dom starejših občanov Hoče - Slivnica </t>
  </si>
  <si>
    <t>hoce-slivnica@senecura.si</t>
  </si>
  <si>
    <t>(02) 605-73-60</t>
  </si>
  <si>
    <t xml:space="preserve">SeneCura Dom starejših občanov Žiri </t>
  </si>
  <si>
    <t>ziri@senecura.si</t>
  </si>
  <si>
    <t>(04) 510-63-00</t>
  </si>
  <si>
    <t>Talita Kum zavod</t>
  </si>
  <si>
    <t>info@talitakum.si</t>
  </si>
  <si>
    <t>(05) 620-24-00</t>
  </si>
  <si>
    <t>SeneCura Dom starejših občanov Pivka</t>
  </si>
  <si>
    <t>pivka@senecura.si</t>
  </si>
  <si>
    <t>Dom starejših občanov Vrtojba</t>
  </si>
  <si>
    <t>recepcija@vrtojba.si </t>
  </si>
  <si>
    <t>041/760-165</t>
  </si>
  <si>
    <t>SeneCura Dom starejšh občanov Komenda</t>
  </si>
  <si>
    <t>komenda@senecura.si</t>
  </si>
  <si>
    <t>(01) 810-21-20</t>
  </si>
  <si>
    <t>Mavida Šenčur</t>
  </si>
  <si>
    <t>recepcija.sencur@mavidagroup.si</t>
  </si>
  <si>
    <t>(04) 5851-570</t>
  </si>
  <si>
    <t>Dom sv. Janeza Krstnika</t>
  </si>
  <si>
    <t>djk.tajnistvo@siol.net</t>
  </si>
  <si>
    <t>(08) 200-14-70</t>
  </si>
  <si>
    <t>Zavod sv. Martina</t>
  </si>
  <si>
    <t>zsm@zsm.si</t>
  </si>
  <si>
    <t>(04) 577-84-10</t>
  </si>
  <si>
    <t>DEOS, d.o.o. Ljubljana, P.E. Center starejših Cerknica</t>
  </si>
  <si>
    <t>info.cerknica@deos.si</t>
  </si>
  <si>
    <t>(01) 705-51-00</t>
  </si>
  <si>
    <t>DEOS, d.o.o. Ljubljana, P.E. Center starejših Gornji Grad</t>
  </si>
  <si>
    <t>info.gornjigrad@deos.si</t>
  </si>
  <si>
    <t>(03) 839-28-00</t>
  </si>
  <si>
    <t>DEOS, d.o.o.  Ljubljana, P.E. Center starejših Trnovo</t>
  </si>
  <si>
    <t>info.trnovo@deos.si</t>
  </si>
  <si>
    <t>(08) 2002-500</t>
  </si>
  <si>
    <t>DEOS, d.o.o.  Ljubljana, P.E. Center starejših Medvode</t>
  </si>
  <si>
    <t>info.medvode@deos.si</t>
  </si>
  <si>
    <t>(01) 362-54-00</t>
  </si>
  <si>
    <t>DEOS, d.o.o.  Ljubljana, P.E. Center starejših Horjul</t>
  </si>
  <si>
    <t>info.horjul@deos.si</t>
  </si>
  <si>
    <t>(01) 759-13-00</t>
  </si>
  <si>
    <t>DEOS, d.o.o.  Ljubljana, P.E. Center starejših Notranje Gorice</t>
  </si>
  <si>
    <t>info.notranjegorice@deos.si</t>
  </si>
  <si>
    <t>(08) 2000-400</t>
  </si>
  <si>
    <t>DEOS, d.o.o.  Ljubljana, P.E. Center starejših Črnuče</t>
  </si>
  <si>
    <t>info.crnuce@deos.si</t>
  </si>
  <si>
    <t>(01) 562-27-00</t>
  </si>
  <si>
    <t>DEOS, d.o.o.  Ljubljana, P.E. Center starejših Zimzelen</t>
  </si>
  <si>
    <t>info.topolsica@deos.si</t>
  </si>
  <si>
    <t>(03) 896-37-00</t>
  </si>
  <si>
    <t>DEOS, d.o.o.  Ljubljana, P.E. Center starejših Koper</t>
  </si>
  <si>
    <t>info.koper@deos.si</t>
  </si>
  <si>
    <t>DEOS, d.o.o. Ljubljana, P.E. Dom starejših Idila</t>
  </si>
  <si>
    <t>info.idila@deos.si</t>
  </si>
  <si>
    <t>(02) 655-66-50</t>
  </si>
  <si>
    <t>Penzion Sreča, d.o.o.</t>
  </si>
  <si>
    <t>info@penzion-sreca.si</t>
  </si>
  <si>
    <t>(07) 307-38-48</t>
  </si>
  <si>
    <t>Turzis d.o.o., Medic hotel</t>
  </si>
  <si>
    <t>info@medichotel.com</t>
  </si>
  <si>
    <t>(05) 331-07-20</t>
  </si>
  <si>
    <t>DA</t>
  </si>
  <si>
    <t>info@dom-tisje.si</t>
  </si>
  <si>
    <t>TRUBARJEV DOM UPOKOJENCEV LOKA PRI ZIDANEM MOSTU</t>
  </si>
  <si>
    <t xml:space="preserve">IZVAJALEC NI POSREDOVAL ZAHTEVANIH IZRAČUNOV </t>
  </si>
  <si>
    <t>CENTER SLEPIH SLABOVIDNIH IN STAREJŠIH ŠKOFJA LOKA (JZ)</t>
  </si>
  <si>
    <t>CENTER ZA STAREJŠE OBČANE LUCIJA D.O.O. (K)</t>
  </si>
  <si>
    <t>CSO ORMOŽ (K)</t>
  </si>
  <si>
    <t>DEOS CERKNICA (K)</t>
  </si>
  <si>
    <t>DEOS ČRNUČE (K)</t>
  </si>
  <si>
    <t>DEOS GORNJI GRAD (K)</t>
  </si>
  <si>
    <t>DEOS HORJUL (K)</t>
  </si>
  <si>
    <t>DEOS IDILA (K)</t>
  </si>
  <si>
    <t>DEOS KOPER (K)</t>
  </si>
  <si>
    <t>DEOS MEDVODE (K)</t>
  </si>
  <si>
    <t>DEOS NOTRANJE GORICE (K)</t>
  </si>
  <si>
    <t>DEOS TRNOVO (K)</t>
  </si>
  <si>
    <t>DEOS ZIMZELEN TOPOLŠČICA (K)</t>
  </si>
  <si>
    <t>DOM KUZMA (K)</t>
  </si>
  <si>
    <t>DOM LENART (K)</t>
  </si>
  <si>
    <t>DOM LIPA (K)</t>
  </si>
  <si>
    <t>DOM POD GORCO D.O.O. (K)</t>
  </si>
  <si>
    <t>DOM STAREJŠIH ČRNI VRH - VITADOM (K)</t>
  </si>
  <si>
    <t>DOM STAREJŠIH OBČANOV GORNJA RADGONA (K)</t>
  </si>
  <si>
    <t>DOM STAREJŠIH OBČANOV VRTOJBA D.O.O. (K)</t>
  </si>
  <si>
    <t>DOM STAREJŠIH ŠKOFLJICA - VITADOM (K)</t>
  </si>
  <si>
    <t>DOM SV. JOŽEF (K)</t>
  </si>
  <si>
    <t>DOM TABER (K)</t>
  </si>
  <si>
    <t>DOM UPOKOJENCEV IDRIJA, D.O.O. (K)</t>
  </si>
  <si>
    <t>MAVIDA KRANJSKA GORA (K)</t>
  </si>
  <si>
    <t>MAVIDA RADLJE (K)</t>
  </si>
  <si>
    <t>MAVIDA RIBNICA (K)</t>
  </si>
  <si>
    <t>MAVIDA ROGAŠKA SLATINA (K)</t>
  </si>
  <si>
    <t>MAVIDA ŠENČUR (K)</t>
  </si>
  <si>
    <t>MGC BISTRICA (K)</t>
  </si>
  <si>
    <t>PENZION SREČA (K)</t>
  </si>
  <si>
    <t>SENECURA HOČE - SLIVNICA (K)</t>
  </si>
  <si>
    <t>SENECURA MARIBOR (K)</t>
  </si>
  <si>
    <t>SENECURA RADENCI (K)</t>
  </si>
  <si>
    <t>SENECURA VOJNIK (K)</t>
  </si>
  <si>
    <t>SENECURA ŽIRI, KOMENDA, PIVKA (K)</t>
  </si>
  <si>
    <t>TALITA KUM ZAVOD POSTOJNA (K)</t>
  </si>
  <si>
    <t>THERMANA D.D. - DOM STAREJŠIH LAŠKO (K)</t>
  </si>
  <si>
    <t>TURZIS D.O.O. MEDIC HOTEL (K)</t>
  </si>
  <si>
    <t>ZAVOD DOM MARIJE IN MARTE (K)</t>
  </si>
  <si>
    <t>ZAVOD PRISTAN (K)</t>
  </si>
  <si>
    <t>ZAVOD SV. MARTINA (K)</t>
  </si>
  <si>
    <t>ZAVOD SV. RAFAELA VRANSKO (K)</t>
  </si>
  <si>
    <t>ZAVOD SV. TEREZIJE (K)</t>
  </si>
  <si>
    <t>ZAVOD SVETEGA CIRILA IN METODA BELTINCI (K)</t>
  </si>
  <si>
    <t>ZAVOD USMILJENK MENGEŠ (K)</t>
  </si>
  <si>
    <t>ZAVOD ŽUPNIJE TRNOVO - KARITAS (K)</t>
  </si>
  <si>
    <t>KARION, DOM SV. EME (K)</t>
  </si>
  <si>
    <t>KARION, DOM DANIJELA HALASA VELIKA POLANA (K)</t>
  </si>
  <si>
    <t>DOM DANICE VOGRINEC MARIBOR (JZ)</t>
  </si>
  <si>
    <t>DOM DR. JANKA BENEDIKA RADOVLJICA (JZ)</t>
  </si>
  <si>
    <t>DOM DR. JOŽETA POTRČA - POLJČANE (JZ)</t>
  </si>
  <si>
    <t>DOM OB SAVINJI CELJE (JZ)</t>
  </si>
  <si>
    <t>DOM PETRA UZARJA TRŽIČ (JZ)</t>
  </si>
  <si>
    <t>DOM POČITKA MENGEŠ (JZ)</t>
  </si>
  <si>
    <t>DOM STAREJŠIH HRASTNIK (JZ)</t>
  </si>
  <si>
    <t>DOM STAREJŠIH LENDAVA (JZ)</t>
  </si>
  <si>
    <t>DOM STAREJŠIH LOGATEC (JZ)</t>
  </si>
  <si>
    <t>DOM STAREJŠIH NA FARI (JZ)</t>
  </si>
  <si>
    <t>DOM STAREJŠIH OBČANOV AJDOVŠČINA (JZ)</t>
  </si>
  <si>
    <t>DOM STAREJŠIH OBČANOV BEŽIGRAD (JZ)</t>
  </si>
  <si>
    <t>DOM STAREJŠIH OBČANOV ČRNOMELJ (JZ)</t>
  </si>
  <si>
    <t>DOM STAREJŠIH OBČANOV FUŽINE (JZ)</t>
  </si>
  <si>
    <t>DOM STAREJŠIH OBČANOV GROSUPLJE (JZ)</t>
  </si>
  <si>
    <t>DOM STAREJŠIH OBČANOV ILIRSKA BISTRICA (JZ)</t>
  </si>
  <si>
    <t>DOM STAREJŠIH OBČANOV KAMNIK (JZ)</t>
  </si>
  <si>
    <t>DOM STAREJŠIH OBČANOV KOČEVJE (JZ)</t>
  </si>
  <si>
    <t>DOM STAREJŠIH OBČANOV KRŠKO (JZ)</t>
  </si>
  <si>
    <t>DOM STAREJŠIH OBČANOV LJUBLJANA MOSTE - POLJE (JZ)</t>
  </si>
  <si>
    <t>DOM STAREJŠIH OBČANOV LJUBLJANA ŠIŠKA (JZ)</t>
  </si>
  <si>
    <t>DOM STAREJŠIH OBČANOV LJUBLJANA VIČ - RUDNIK (JZ)</t>
  </si>
  <si>
    <t>DOM STAREJŠIH OBČANOV LJUTOMER (JZ)</t>
  </si>
  <si>
    <t>DOM STAREJŠIH OBČANOV METLIKA (JZ)</t>
  </si>
  <si>
    <t>DOM STAREJŠIH OBČANOV NOVO MESTO (JZ)</t>
  </si>
  <si>
    <t>DOM STAREJŠIH OBČANOV POLDE EBERL - JAMSKI IZLAKE (JZ)</t>
  </si>
  <si>
    <t>DOM STAREJŠIH OBČANOV PREDVOR (JZ)</t>
  </si>
  <si>
    <t>DOM STAREJŠIH OBČANOV TEZNO (JZ)</t>
  </si>
  <si>
    <t>DOM STAREJŠIH OBČANOV TREBNJE (JZ)</t>
  </si>
  <si>
    <t>DOM STAREJŠIH RAKIČAN (JZ)</t>
  </si>
  <si>
    <t>DOM STAREJŠIH ŠENTJUR (JZ)</t>
  </si>
  <si>
    <t>DOM TISJE ŠMARTNO PRI LITIJI (JZ)</t>
  </si>
  <si>
    <t>DOM UPOKOJENCEV BREŽICE (JZ)</t>
  </si>
  <si>
    <t>DOM UPOKOJENCEV CENTER, LJUBLJANA (JZ)</t>
  </si>
  <si>
    <t>DOM UPOKOJENCEV DOMŽALE (JZ)</t>
  </si>
  <si>
    <t>DOM UPOKOJENCEV DR. FRANCETA BERGLJA JESENICE (JZ)</t>
  </si>
  <si>
    <t>DOM UPOKOJENCEV FRANC SALAMON TRBOVLJE (JZ)</t>
  </si>
  <si>
    <t>DOM UPOKOJENCEV GRADIŠČE (JZ)</t>
  </si>
  <si>
    <t>DOM UPOKOJENCEV IZOLA - CASA DEL PENSIONATO ISOLA (JZ)</t>
  </si>
  <si>
    <t>DOM UPOKOJENCEV KRANJ (JZ)</t>
  </si>
  <si>
    <t>DOM UPOKOJENCEV NOVA GORICA (JZ)</t>
  </si>
  <si>
    <t>DOM UPOKOJENCEV PODBRDO (JZ)</t>
  </si>
  <si>
    <t>DOM UPOKOJENCEV POLZELA (JZ)</t>
  </si>
  <si>
    <t>DOM UPOKOJENCEV POSTOJNA (JZ)</t>
  </si>
  <si>
    <t>DOM UPOKOJENCEV PTUJ (JZ)</t>
  </si>
  <si>
    <t>DOM UPOKOJENCEV SEVNICA (JZ)</t>
  </si>
  <si>
    <t>DOM UPOKOJENCEV SEŽANA (JZ)</t>
  </si>
  <si>
    <t>DOM UPOKOJENCEV ŠMARJE PRI JELŠAH (JZ)</t>
  </si>
  <si>
    <t>DOM UPOKOJENCEV VRHNIKA (JZ)</t>
  </si>
  <si>
    <t>DOM ZA VARSTVO ODRASLIH VELENJE (JZ)</t>
  </si>
  <si>
    <t>KOROŠKI DOM STAROSTNIKOV (JZ)</t>
  </si>
  <si>
    <t>LAMBRECHTOV DOM (JZ)</t>
  </si>
  <si>
    <t>OBALNI DOM UPOKOJENCEV KOPER (JZ)</t>
  </si>
  <si>
    <t>NAZIV ZAVODA</t>
  </si>
  <si>
    <t>VELJAVNE CENE (ZSV)
OSKRBA I</t>
  </si>
  <si>
    <t>VELJAVNE CENE (ZSV) 
OSKRBA IV</t>
  </si>
  <si>
    <t>INFORMATIVNE CENE PO 1. 12. 2025 (ZSV) 
OSKRBA I</t>
  </si>
  <si>
    <t>INFORMATIVNE CENE PO 1. 12. 2025 (ZSV) 
OSKRBS IV</t>
  </si>
  <si>
    <t>DOLGOTRAJNA OSKRBA 
CENA NP (DO)</t>
  </si>
  <si>
    <t>ŠTEVILO 
UPORABNIKOV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</si>
</sst>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.00\ [$€-1]_-;\-* #,##0.00\ [$€-1]_-;_-* &quot;-&quot;??\ [$€-1]_-"/>
  </numFmts>
  <fonts count="16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 Narrow"/>
      <family val="2"/>
      <charset val="238"/>
    </font>
    <font>
      <u/>
      <sz val="11"/>
      <color theme="10"/>
      <name val="Aptos Narrow"/>
      <family val="2"/>
      <charset val="238"/>
      <scheme val="minor"/>
    </font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0"/>
      <name val="Tahoma"/>
      <family val="2"/>
      <charset val="238"/>
    </font>
    <font>
      <sz val="10"/>
      <name val="Tahoma"/>
      <family val="2"/>
      <charset val="238"/>
    </font>
    <font>
      <sz val="11"/>
      <name val="Aptos Narrow"/>
      <family val="2"/>
      <scheme val="minor"/>
    </font>
    <font>
      <sz val="10"/>
      <color rgb="FF000000"/>
      <name val="Tahoma"/>
      <family val="2"/>
      <charset val="238"/>
    </font>
    <font>
      <b/>
      <sz val="10"/>
      <color rgb="FF000000"/>
      <name val="Tahoma"/>
      <family val="2"/>
      <charset val="238"/>
    </font>
    <font>
      <sz val="11"/>
      <color rgb="FF000000"/>
      <name val="Aptos Narrow"/>
      <family val="2"/>
      <scheme val="minor"/>
    </font>
    <font>
      <sz val="11"/>
      <color theme="1"/>
      <name val="Aptos Narrow"/>
      <family val="2"/>
      <charset val="238"/>
      <scheme val="minor"/>
    </font>
    <font>
      <sz val="10"/>
      <name val="Arial CE"/>
      <charset val="238"/>
    </font>
    <font>
      <sz val="11"/>
      <color rgb="FFFF0000"/>
      <name val="Aptos Narrow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0" fontId="3" fillId="0" borderId="0"/>
    <xf numFmtId="0" fontId="4" fillId="0" borderId="0" applyNumberFormat="0" applyFill="0" applyBorder="0" applyAlignment="0" applyProtection="0"/>
    <xf numFmtId="44" fontId="13" fillId="0" borderId="0" applyFont="0" applyFill="0" applyBorder="0" applyAlignment="0" applyProtection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4" fillId="0" borderId="0"/>
  </cellStyleXfs>
  <cellXfs count="57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4" fontId="2" fillId="0" borderId="1" xfId="0" applyNumberFormat="1" applyFont="1" applyBorder="1" applyAlignment="1">
      <alignment horizontal="right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/>
    <xf numFmtId="0" fontId="5" fillId="2" borderId="1" xfId="0" applyFont="1" applyFill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3" borderId="4" xfId="0" applyFont="1" applyFill="1" applyBorder="1" applyAlignment="1">
      <alignment horizontal="left"/>
    </xf>
    <xf numFmtId="0" fontId="6" fillId="0" borderId="5" xfId="2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3" borderId="3" xfId="0" applyFont="1" applyFill="1" applyBorder="1" applyAlignment="1">
      <alignment horizontal="left"/>
    </xf>
    <xf numFmtId="0" fontId="6" fillId="0" borderId="2" xfId="2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6" fillId="0" borderId="2" xfId="2" applyFont="1" applyBorder="1" applyAlignment="1">
      <alignment horizontal="center"/>
    </xf>
    <xf numFmtId="0" fontId="8" fillId="0" borderId="1" xfId="0" applyFont="1" applyBorder="1" applyAlignment="1">
      <alignment horizontal="center" vertical="top"/>
    </xf>
    <xf numFmtId="0" fontId="8" fillId="0" borderId="1" xfId="0" applyFont="1" applyBorder="1" applyAlignment="1">
      <alignment horizontal="center"/>
    </xf>
    <xf numFmtId="0" fontId="6" fillId="0" borderId="6" xfId="2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6" fillId="0" borderId="2" xfId="2" applyFont="1" applyBorder="1" applyAlignment="1">
      <alignment horizontal="center" vertical="center" wrapText="1"/>
    </xf>
    <xf numFmtId="0" fontId="9" fillId="3" borderId="7" xfId="0" applyFont="1" applyFill="1" applyBorder="1" applyAlignment="1">
      <alignment horizontal="left"/>
    </xf>
    <xf numFmtId="0" fontId="6" fillId="0" borderId="8" xfId="2" applyFont="1" applyBorder="1" applyAlignment="1">
      <alignment horizontal="center" vertical="center"/>
    </xf>
    <xf numFmtId="0" fontId="9" fillId="2" borderId="2" xfId="0" applyFont="1" applyFill="1" applyBorder="1" applyAlignment="1">
      <alignment horizontal="left"/>
    </xf>
    <xf numFmtId="0" fontId="5" fillId="4" borderId="4" xfId="0" applyFont="1" applyFill="1" applyBorder="1" applyAlignment="1">
      <alignment horizontal="left"/>
    </xf>
    <xf numFmtId="0" fontId="6" fillId="0" borderId="5" xfId="2" applyFont="1" applyBorder="1" applyAlignment="1">
      <alignment horizontal="center" vertical="center"/>
    </xf>
    <xf numFmtId="0" fontId="5" fillId="4" borderId="3" xfId="0" applyFont="1" applyFill="1" applyBorder="1" applyAlignment="1">
      <alignment horizontal="left"/>
    </xf>
    <xf numFmtId="0" fontId="10" fillId="0" borderId="1" xfId="0" applyFont="1" applyBorder="1" applyAlignment="1">
      <alignment horizontal="center" vertical="center"/>
    </xf>
    <xf numFmtId="49" fontId="6" fillId="0" borderId="2" xfId="2" applyNumberFormat="1" applyFont="1" applyBorder="1" applyAlignment="1">
      <alignment horizontal="center" vertical="center" wrapText="1"/>
    </xf>
    <xf numFmtId="49" fontId="6" fillId="0" borderId="2" xfId="2" applyNumberFormat="1" applyFont="1" applyBorder="1" applyAlignment="1">
      <alignment horizontal="center" vertical="center"/>
    </xf>
    <xf numFmtId="0" fontId="9" fillId="4" borderId="3" xfId="0" applyFont="1" applyFill="1" applyBorder="1" applyAlignment="1">
      <alignment horizontal="left"/>
    </xf>
    <xf numFmtId="0" fontId="11" fillId="0" borderId="1" xfId="0" applyFont="1" applyBorder="1" applyAlignment="1">
      <alignment horizontal="center" vertical="center"/>
    </xf>
    <xf numFmtId="0" fontId="6" fillId="0" borderId="8" xfId="2" applyFont="1" applyBorder="1" applyAlignment="1">
      <alignment horizontal="center"/>
    </xf>
    <xf numFmtId="0" fontId="9" fillId="4" borderId="2" xfId="0" applyFont="1" applyFill="1" applyBorder="1" applyAlignment="1">
      <alignment horizontal="left"/>
    </xf>
    <xf numFmtId="0" fontId="5" fillId="0" borderId="7" xfId="0" applyFont="1" applyBorder="1" applyAlignment="1">
      <alignment horizontal="center" vertical="center"/>
    </xf>
    <xf numFmtId="0" fontId="12" fillId="4" borderId="8" xfId="0" applyFont="1" applyFill="1" applyBorder="1" applyAlignment="1">
      <alignment horizontal="left"/>
    </xf>
    <xf numFmtId="0" fontId="9" fillId="5" borderId="2" xfId="0" applyFont="1" applyFill="1" applyBorder="1" applyAlignment="1">
      <alignment horizontal="left"/>
    </xf>
    <xf numFmtId="0" fontId="0" fillId="0" borderId="1" xfId="0" applyBorder="1" applyAlignment="1">
      <alignment horizontal="center"/>
    </xf>
    <xf numFmtId="0" fontId="5" fillId="5" borderId="2" xfId="0" applyFont="1" applyFill="1" applyBorder="1" applyAlignment="1">
      <alignment horizontal="left"/>
    </xf>
    <xf numFmtId="0" fontId="12" fillId="0" borderId="0" xfId="0" applyFont="1"/>
    <xf numFmtId="0" fontId="5" fillId="0" borderId="0" xfId="0" applyFont="1"/>
    <xf numFmtId="0" fontId="5" fillId="0" borderId="0" xfId="0" applyFont="1" applyAlignment="1">
      <alignment horizontal="center" vertical="center"/>
    </xf>
    <xf numFmtId="4" fontId="1" fillId="6" borderId="1" xfId="0" applyNumberFormat="1" applyFont="1" applyFill="1" applyBorder="1" applyAlignment="1">
      <alignment horizontal="right"/>
    </xf>
    <xf numFmtId="0" fontId="0" fillId="0" borderId="9" xfId="0" applyBorder="1"/>
    <xf numFmtId="0" fontId="4" fillId="0" borderId="2" xfId="2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2" fillId="4" borderId="3" xfId="0" applyFont="1" applyFill="1" applyBorder="1" applyAlignment="1">
      <alignment horizontal="left"/>
    </xf>
    <xf numFmtId="0" fontId="0" fillId="0" borderId="0" xfId="0"/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/>
    <xf numFmtId="0" fontId="2" fillId="3" borderId="3" xfId="0" applyFont="1" applyFill="1" applyBorder="1" applyAlignment="1">
      <alignment horizontal="left"/>
    </xf>
    <xf numFmtId="0" fontId="0" fillId="0" borderId="0" xfId="0"/>
    <xf numFmtId="0" fontId="15" fillId="0" borderId="1" xfId="0" applyFont="1" applyBorder="1"/>
    <xf numFmtId="0" fontId="15" fillId="0" borderId="1" xfId="0" applyFont="1" applyBorder="1" applyAlignment="1">
      <alignment horizontal="center"/>
    </xf>
    <xf numFmtId="0" fontId="1" fillId="0" borderId="9" xfId="0" applyFont="1" applyFill="1" applyBorder="1"/>
    <xf numFmtId="0" fontId="15" fillId="0" borderId="1" xfId="0" applyFont="1" applyBorder="1" applyAlignment="1">
      <alignment horizontal="left"/>
    </xf>
    <xf numFmtId="0" fontId="1" fillId="0" borderId="1" xfId="0" applyFont="1" applyFill="1" applyBorder="1" applyAlignment="1">
      <alignment horizontal="center" wrapText="1"/>
    </xf>
  </cellXfs>
  <cellStyles count="10">
    <cellStyle name="Euro" xfId="4" xr:uid="{4F6D91FA-88FD-45DA-A8CA-425FA39096DB}"/>
    <cellStyle name="Hiperpovezava" xfId="2" builtinId="8"/>
    <cellStyle name="Navadno" xfId="0" builtinId="0"/>
    <cellStyle name="Navadno 2" xfId="7" xr:uid="{F4B0CBAD-80A8-4490-94D2-C242DCFA9C9A}"/>
    <cellStyle name="Navadno 3" xfId="1" xr:uid="{80164D26-5451-4665-A903-D0D230B355ED}"/>
    <cellStyle name="Normal_Sheet3" xfId="9" xr:uid="{82B8E6EC-2B6F-4275-A500-056D99267A17}"/>
    <cellStyle name="Odstotek 2" xfId="6" xr:uid="{EBA1CA4D-38B1-49C6-AE1B-EDFD01D32BE8}"/>
    <cellStyle name="Odstotek 3" xfId="8" xr:uid="{EEC3E772-B316-4C2B-A2D4-3A9E1696F7AB}"/>
    <cellStyle name="Odstotek 4" xfId="5" xr:uid="{3CC3BF33-2FF8-4905-9EA8-C97D7DC041BF}"/>
    <cellStyle name="Valuta 2" xfId="3" xr:uid="{3441E89D-03EB-4C13-9AD6-6C3B03C9FD4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isarna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hyperlink" Target="mailto:info@dsolj-bezigrad.si" TargetMode="External"/><Relationship Id="rId21" Type="http://schemas.openxmlformats.org/officeDocument/2006/relationships/hyperlink" Target="mailto:dom.kamnik1@siol.net" TargetMode="External"/><Relationship Id="rId42" Type="http://schemas.openxmlformats.org/officeDocument/2006/relationships/hyperlink" Target="mailto:dom.preddvor@dso-preddvor.si" TargetMode="External"/><Relationship Id="rId47" Type="http://schemas.openxmlformats.org/officeDocument/2006/relationships/hyperlink" Target="mailto:info@css-sl.si" TargetMode="External"/><Relationship Id="rId63" Type="http://schemas.openxmlformats.org/officeDocument/2006/relationships/hyperlink" Target="mailto:info@jozef.si" TargetMode="External"/><Relationship Id="rId68" Type="http://schemas.openxmlformats.org/officeDocument/2006/relationships/hyperlink" Target="mailto:&#160;administrator.kranjska@mavidagroup.si" TargetMode="External"/><Relationship Id="rId84" Type="http://schemas.openxmlformats.org/officeDocument/2006/relationships/hyperlink" Target="mailto:hoce-slivnica@senecura.si" TargetMode="External"/><Relationship Id="rId89" Type="http://schemas.openxmlformats.org/officeDocument/2006/relationships/hyperlink" Target="mailto:recepcija@vrtojba.si" TargetMode="External"/><Relationship Id="rId16" Type="http://schemas.openxmlformats.org/officeDocument/2006/relationships/hyperlink" Target="mailto:grosuplje@ssz-slo.si" TargetMode="External"/><Relationship Id="rId11" Type="http://schemas.openxmlformats.org/officeDocument/2006/relationships/hyperlink" Target="mailto:info@kor-dom.si" TargetMode="External"/><Relationship Id="rId32" Type="http://schemas.openxmlformats.org/officeDocument/2006/relationships/hyperlink" Target="mailto:info@ds-logatec.si" TargetMode="External"/><Relationship Id="rId37" Type="http://schemas.openxmlformats.org/officeDocument/2006/relationships/hyperlink" Target="mailto:info@dung.si" TargetMode="External"/><Relationship Id="rId53" Type="http://schemas.openxmlformats.org/officeDocument/2006/relationships/hyperlink" Target="mailto:info@du-vrhnika.si" TargetMode="External"/><Relationship Id="rId58" Type="http://schemas.openxmlformats.org/officeDocument/2006/relationships/hyperlink" Target="mailto:radenci@senecura.si" TargetMode="External"/><Relationship Id="rId74" Type="http://schemas.openxmlformats.org/officeDocument/2006/relationships/hyperlink" Target="mailto:info@center-lucija.si" TargetMode="External"/><Relationship Id="rId79" Type="http://schemas.openxmlformats.org/officeDocument/2006/relationships/hyperlink" Target="mailto:info@domtaber.si" TargetMode="External"/><Relationship Id="rId102" Type="http://schemas.openxmlformats.org/officeDocument/2006/relationships/hyperlink" Target="mailto:info.koper@deos.si" TargetMode="External"/><Relationship Id="rId5" Type="http://schemas.openxmlformats.org/officeDocument/2006/relationships/hyperlink" Target="mailto:info@dso-trebnje.si" TargetMode="External"/><Relationship Id="rId90" Type="http://schemas.openxmlformats.org/officeDocument/2006/relationships/hyperlink" Target="mailto:recepcija.sencur@mavidagroup.si" TargetMode="External"/><Relationship Id="rId95" Type="http://schemas.openxmlformats.org/officeDocument/2006/relationships/hyperlink" Target="mailto:info.horjul@deos.si" TargetMode="External"/><Relationship Id="rId22" Type="http://schemas.openxmlformats.org/officeDocument/2006/relationships/hyperlink" Target="mailto:tajnistvo@dsokocevje.si" TargetMode="External"/><Relationship Id="rId27" Type="http://schemas.openxmlformats.org/officeDocument/2006/relationships/hyperlink" Target="mailto:tajnistvo@dso-fuzine.si" TargetMode="External"/><Relationship Id="rId43" Type="http://schemas.openxmlformats.org/officeDocument/2006/relationships/hyperlink" Target="mailto:info@dus.si" TargetMode="External"/><Relationship Id="rId48" Type="http://schemas.openxmlformats.org/officeDocument/2006/relationships/hyperlink" Target="mailto:tajnistvo@dusmarje.si" TargetMode="External"/><Relationship Id="rId64" Type="http://schemas.openxmlformats.org/officeDocument/2006/relationships/hyperlink" Target="mailto:info@zst.si" TargetMode="External"/><Relationship Id="rId69" Type="http://schemas.openxmlformats.org/officeDocument/2006/relationships/hyperlink" Target="mailto:tajnistvo@domlenart.si" TargetMode="External"/><Relationship Id="rId80" Type="http://schemas.openxmlformats.org/officeDocument/2006/relationships/hyperlink" Target="mailto:info@dom-kuzma.si" TargetMode="External"/><Relationship Id="rId85" Type="http://schemas.openxmlformats.org/officeDocument/2006/relationships/hyperlink" Target="mailto:ziri@senecura.si" TargetMode="External"/><Relationship Id="rId12" Type="http://schemas.openxmlformats.org/officeDocument/2006/relationships/hyperlink" Target="mailto:tajnistvo@djb.si" TargetMode="External"/><Relationship Id="rId17" Type="http://schemas.openxmlformats.org/officeDocument/2006/relationships/hyperlink" Target="mailto:hrastnik@ssz-slo.si" TargetMode="External"/><Relationship Id="rId25" Type="http://schemas.openxmlformats.org/officeDocument/2006/relationships/hyperlink" Target="mailto:krsko@ssz-slo.si" TargetMode="External"/><Relationship Id="rId33" Type="http://schemas.openxmlformats.org/officeDocument/2006/relationships/hyperlink" Target="mailto:info@danica-vogrinec.si" TargetMode="External"/><Relationship Id="rId38" Type="http://schemas.openxmlformats.org/officeDocument/2006/relationships/hyperlink" Target="mailto:gradisce@ssz-slo.si" TargetMode="External"/><Relationship Id="rId46" Type="http://schemas.openxmlformats.org/officeDocument/2006/relationships/hyperlink" Target="mailto:info@dom-sentjur.si" TargetMode="External"/><Relationship Id="rId59" Type="http://schemas.openxmlformats.org/officeDocument/2006/relationships/hyperlink" Target="mailto:info@karion.si" TargetMode="External"/><Relationship Id="rId67" Type="http://schemas.openxmlformats.org/officeDocument/2006/relationships/hyperlink" Target="mailto:info@duidrija.si" TargetMode="External"/><Relationship Id="rId103" Type="http://schemas.openxmlformats.org/officeDocument/2006/relationships/hyperlink" Target="mailto:djk.tajnistvo@siol.net" TargetMode="External"/><Relationship Id="rId20" Type="http://schemas.openxmlformats.org/officeDocument/2006/relationships/hyperlink" Target="mailto:info@dfb.si" TargetMode="External"/><Relationship Id="rId41" Type="http://schemas.openxmlformats.org/officeDocument/2006/relationships/hyperlink" Target="mailto:info@du-po.si" TargetMode="External"/><Relationship Id="rId54" Type="http://schemas.openxmlformats.org/officeDocument/2006/relationships/hyperlink" Target="mailto:info@domptuj.si" TargetMode="External"/><Relationship Id="rId62" Type="http://schemas.openxmlformats.org/officeDocument/2006/relationships/hyperlink" Target="mailto:info@zcm.si" TargetMode="External"/><Relationship Id="rId70" Type="http://schemas.openxmlformats.org/officeDocument/2006/relationships/hyperlink" Target="mailto:info@dmm.si" TargetMode="External"/><Relationship Id="rId75" Type="http://schemas.openxmlformats.org/officeDocument/2006/relationships/hyperlink" Target="mailto:administrator.rogaska@mavidagroup.si" TargetMode="External"/><Relationship Id="rId83" Type="http://schemas.openxmlformats.org/officeDocument/2006/relationships/hyperlink" Target="mailto:info-skofljica@vitadom.si" TargetMode="External"/><Relationship Id="rId88" Type="http://schemas.openxmlformats.org/officeDocument/2006/relationships/hyperlink" Target="mailto:komenda@senecura.si" TargetMode="External"/><Relationship Id="rId91" Type="http://schemas.openxmlformats.org/officeDocument/2006/relationships/hyperlink" Target="mailto:info.cerknica@deos.si" TargetMode="External"/><Relationship Id="rId96" Type="http://schemas.openxmlformats.org/officeDocument/2006/relationships/hyperlink" Target="mailto:info.notranjegorice@deos.si" TargetMode="External"/><Relationship Id="rId1" Type="http://schemas.openxmlformats.org/officeDocument/2006/relationships/hyperlink" Target="mailto:info@domsiska.si" TargetMode="External"/><Relationship Id="rId6" Type="http://schemas.openxmlformats.org/officeDocument/2006/relationships/hyperlink" Target="mailto:info@dpm.si" TargetMode="External"/><Relationship Id="rId15" Type="http://schemas.openxmlformats.org/officeDocument/2006/relationships/hyperlink" Target="mailto:crnomelj@ssz-slo.si" TargetMode="External"/><Relationship Id="rId23" Type="http://schemas.openxmlformats.org/officeDocument/2006/relationships/hyperlink" Target="mailto:info@odu.si" TargetMode="External"/><Relationship Id="rId28" Type="http://schemas.openxmlformats.org/officeDocument/2006/relationships/hyperlink" Target="mailto:info@dso-moste.si" TargetMode="External"/><Relationship Id="rId36" Type="http://schemas.openxmlformats.org/officeDocument/2006/relationships/hyperlink" Target="mailto:dom.rakican@siol.net" TargetMode="External"/><Relationship Id="rId49" Type="http://schemas.openxmlformats.org/officeDocument/2006/relationships/hyperlink" Target="mailto:info@dom-tisje.si" TargetMode="External"/><Relationship Id="rId57" Type="http://schemas.openxmlformats.org/officeDocument/2006/relationships/hyperlink" Target="mailto:vojnik@senecura.si" TargetMode="External"/><Relationship Id="rId10" Type="http://schemas.openxmlformats.org/officeDocument/2006/relationships/hyperlink" Target="mailto:dom.prevalje@ds-nafari.si" TargetMode="External"/><Relationship Id="rId31" Type="http://schemas.openxmlformats.org/officeDocument/2006/relationships/hyperlink" Target="mailto:info@dso-ljutomer.si" TargetMode="External"/><Relationship Id="rId44" Type="http://schemas.openxmlformats.org/officeDocument/2006/relationships/hyperlink" Target="mailto:info@dom-poljcane.si" TargetMode="External"/><Relationship Id="rId52" Type="http://schemas.openxmlformats.org/officeDocument/2006/relationships/hyperlink" Target="mailto:info@domvelenje.si" TargetMode="External"/><Relationship Id="rId60" Type="http://schemas.openxmlformats.org/officeDocument/2006/relationships/hyperlink" Target="mailto:info.radlje@mavidagroup.si" TargetMode="External"/><Relationship Id="rId65" Type="http://schemas.openxmlformats.org/officeDocument/2006/relationships/hyperlink" Target="mailto:dom.ema@karitasmb.si" TargetMode="External"/><Relationship Id="rId73" Type="http://schemas.openxmlformats.org/officeDocument/2006/relationships/hyperlink" Target="mailto:info@cso-ormoz.si" TargetMode="External"/><Relationship Id="rId78" Type="http://schemas.openxmlformats.org/officeDocument/2006/relationships/hyperlink" Target="mailto:info@nasdom-vransko.com" TargetMode="External"/><Relationship Id="rId81" Type="http://schemas.openxmlformats.org/officeDocument/2006/relationships/hyperlink" Target="mailto:dom.starejsih@thermana.si" TargetMode="External"/><Relationship Id="rId86" Type="http://schemas.openxmlformats.org/officeDocument/2006/relationships/hyperlink" Target="mailto:info@talitakum.si" TargetMode="External"/><Relationship Id="rId94" Type="http://schemas.openxmlformats.org/officeDocument/2006/relationships/hyperlink" Target="mailto:info.medvode@deos.si" TargetMode="External"/><Relationship Id="rId99" Type="http://schemas.openxmlformats.org/officeDocument/2006/relationships/hyperlink" Target="mailto:info.idila@deos.si" TargetMode="External"/><Relationship Id="rId101" Type="http://schemas.openxmlformats.org/officeDocument/2006/relationships/hyperlink" Target="mailto:info@medichotel.com" TargetMode="External"/><Relationship Id="rId4" Type="http://schemas.openxmlformats.org/officeDocument/2006/relationships/hyperlink" Target="mailto:loka@tdu-loka.si" TargetMode="External"/><Relationship Id="rId9" Type="http://schemas.openxmlformats.org/officeDocument/2006/relationships/hyperlink" Target="mailto:info@impoljca.si" TargetMode="External"/><Relationship Id="rId13" Type="http://schemas.openxmlformats.org/officeDocument/2006/relationships/hyperlink" Target="mailto:tajnistvo@dso-a.si" TargetMode="External"/><Relationship Id="rId18" Type="http://schemas.openxmlformats.org/officeDocument/2006/relationships/hyperlink" Target="mailto:info@dso-ilb.si" TargetMode="External"/><Relationship Id="rId39" Type="http://schemas.openxmlformats.org/officeDocument/2006/relationships/hyperlink" Target="mailto:dso-nm@siol.net" TargetMode="External"/><Relationship Id="rId34" Type="http://schemas.openxmlformats.org/officeDocument/2006/relationships/hyperlink" Target="mailto:uprava@dso-tezno.si" TargetMode="External"/><Relationship Id="rId50" Type="http://schemas.openxmlformats.org/officeDocument/2006/relationships/hyperlink" Target="mailto:info@dompodbrdo.si" TargetMode="External"/><Relationship Id="rId55" Type="http://schemas.openxmlformats.org/officeDocument/2006/relationships/hyperlink" Target="mailto:info@mgc-bistrica.si" TargetMode="External"/><Relationship Id="rId76" Type="http://schemas.openxmlformats.org/officeDocument/2006/relationships/hyperlink" Target="mailto:info@domlipa.si" TargetMode="External"/><Relationship Id="rId97" Type="http://schemas.openxmlformats.org/officeDocument/2006/relationships/hyperlink" Target="mailto:info.crnuce@deos.si" TargetMode="External"/><Relationship Id="rId104" Type="http://schemas.openxmlformats.org/officeDocument/2006/relationships/hyperlink" Target="mailto:zsm@zsm.si" TargetMode="External"/><Relationship Id="rId7" Type="http://schemas.openxmlformats.org/officeDocument/2006/relationships/hyperlink" Target="mailto:info@dslendava.si" TargetMode="External"/><Relationship Id="rId71" Type="http://schemas.openxmlformats.org/officeDocument/2006/relationships/hyperlink" Target="mailto:maribor@senecura.si" TargetMode="External"/><Relationship Id="rId92" Type="http://schemas.openxmlformats.org/officeDocument/2006/relationships/hyperlink" Target="mailto:info.gornjigrad@deos.si" TargetMode="External"/><Relationship Id="rId2" Type="http://schemas.openxmlformats.org/officeDocument/2006/relationships/hyperlink" Target="mailto:izlake@ssz-slo.si" TargetMode="External"/><Relationship Id="rId29" Type="http://schemas.openxmlformats.org/officeDocument/2006/relationships/hyperlink" Target="mailto:dom.vic@dso-vic.si" TargetMode="External"/><Relationship Id="rId24" Type="http://schemas.openxmlformats.org/officeDocument/2006/relationships/hyperlink" Target="mailto:kranj@ssz-slo.si" TargetMode="External"/><Relationship Id="rId40" Type="http://schemas.openxmlformats.org/officeDocument/2006/relationships/hyperlink" Target="mailto:info@dupolzela.si" TargetMode="External"/><Relationship Id="rId45" Type="http://schemas.openxmlformats.org/officeDocument/2006/relationships/hyperlink" Target="mailto:info@lambrechtov-dom.si" TargetMode="External"/><Relationship Id="rId66" Type="http://schemas.openxmlformats.org/officeDocument/2006/relationships/hyperlink" Target="mailto:info@dso-gr.si" TargetMode="External"/><Relationship Id="rId87" Type="http://schemas.openxmlformats.org/officeDocument/2006/relationships/hyperlink" Target="mailto:pivka@senecura.si" TargetMode="External"/><Relationship Id="rId61" Type="http://schemas.openxmlformats.org/officeDocument/2006/relationships/hyperlink" Target="mailto:administrator.ribnica@mavidagroup.si" TargetMode="External"/><Relationship Id="rId82" Type="http://schemas.openxmlformats.org/officeDocument/2006/relationships/hyperlink" Target="mailto:info-bor@vitadom.si" TargetMode="External"/><Relationship Id="rId19" Type="http://schemas.openxmlformats.org/officeDocument/2006/relationships/hyperlink" Target="mailto:info@du-izola.si" TargetMode="External"/><Relationship Id="rId14" Type="http://schemas.openxmlformats.org/officeDocument/2006/relationships/hyperlink" Target="mailto:tajnistvo@domobsavinji.si" TargetMode="External"/><Relationship Id="rId30" Type="http://schemas.openxmlformats.org/officeDocument/2006/relationships/hyperlink" Target="mailto:dom.center@duc.si" TargetMode="External"/><Relationship Id="rId35" Type="http://schemas.openxmlformats.org/officeDocument/2006/relationships/hyperlink" Target="mailto:tajnistvo@dso-metlika.si" TargetMode="External"/><Relationship Id="rId56" Type="http://schemas.openxmlformats.org/officeDocument/2006/relationships/hyperlink" Target="mailto:direktor@zavod-usmiljenk.si" TargetMode="External"/><Relationship Id="rId77" Type="http://schemas.openxmlformats.org/officeDocument/2006/relationships/hyperlink" Target="mailto:info@pristan.si" TargetMode="External"/><Relationship Id="rId100" Type="http://schemas.openxmlformats.org/officeDocument/2006/relationships/hyperlink" Target="mailto:info@penzion-sreca.si" TargetMode="External"/><Relationship Id="rId8" Type="http://schemas.openxmlformats.org/officeDocument/2006/relationships/hyperlink" Target="mailto:info@dufs.eu" TargetMode="External"/><Relationship Id="rId51" Type="http://schemas.openxmlformats.org/officeDocument/2006/relationships/hyperlink" Target="mailto:info@dputrzic.si" TargetMode="External"/><Relationship Id="rId72" Type="http://schemas.openxmlformats.org/officeDocument/2006/relationships/hyperlink" Target="mailto:info@dompodgorco.si" TargetMode="External"/><Relationship Id="rId93" Type="http://schemas.openxmlformats.org/officeDocument/2006/relationships/hyperlink" Target="mailto:info.trnovo@deos.si" TargetMode="External"/><Relationship Id="rId98" Type="http://schemas.openxmlformats.org/officeDocument/2006/relationships/hyperlink" Target="mailto:info.topolsica@deos.si" TargetMode="External"/><Relationship Id="rId3" Type="http://schemas.openxmlformats.org/officeDocument/2006/relationships/hyperlink" Target="mailto:dud@dud.si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9EC50F-734A-45E0-8066-75FD0AEEAB57}">
  <dimension ref="A1:G104"/>
  <sheetViews>
    <sheetView tabSelected="1" zoomScaleNormal="100" workbookViewId="0">
      <selection activeCell="J10" sqref="J9:J10"/>
    </sheetView>
  </sheetViews>
  <sheetFormatPr defaultRowHeight="14.5" x14ac:dyDescent="0.35"/>
  <cols>
    <col min="1" max="1" width="53.54296875" bestFit="1" customWidth="1"/>
    <col min="2" max="6" width="15" customWidth="1"/>
    <col min="7" max="7" width="14.453125" customWidth="1"/>
  </cols>
  <sheetData>
    <row r="1" spans="1:7" ht="58" x14ac:dyDescent="0.35">
      <c r="A1" s="54" t="s">
        <v>417</v>
      </c>
      <c r="B1" s="56" t="s">
        <v>422</v>
      </c>
      <c r="C1" s="56" t="s">
        <v>418</v>
      </c>
      <c r="D1" s="56" t="s">
        <v>419</v>
      </c>
      <c r="E1" s="56" t="s">
        <v>420</v>
      </c>
      <c r="F1" s="56" t="s">
        <v>421</v>
      </c>
      <c r="G1" s="56" t="s">
        <v>423</v>
      </c>
    </row>
    <row r="2" spans="1:7" x14ac:dyDescent="0.35">
      <c r="A2" s="43" t="s">
        <v>315</v>
      </c>
      <c r="B2" s="42">
        <v>702.20405838651664</v>
      </c>
      <c r="C2" s="3">
        <v>760.12</v>
      </c>
      <c r="D2" s="3">
        <v>1232.8700000000001</v>
      </c>
      <c r="E2" s="3">
        <f t="shared" ref="E2:E33" si="0">C2*1.12</f>
        <v>851.33440000000007</v>
      </c>
      <c r="F2" s="3">
        <f t="shared" ref="F2:F33" si="1">D2*1.16</f>
        <v>1430.1292000000001</v>
      </c>
      <c r="G2" s="2">
        <v>213</v>
      </c>
    </row>
    <row r="3" spans="1:7" x14ac:dyDescent="0.35">
      <c r="A3" s="43" t="s">
        <v>316</v>
      </c>
      <c r="B3" s="42">
        <v>781.94000002290863</v>
      </c>
      <c r="C3" s="3">
        <v>996.34</v>
      </c>
      <c r="D3" s="3">
        <v>1461.03</v>
      </c>
      <c r="E3" s="3">
        <f t="shared" si="0"/>
        <v>1115.9008000000001</v>
      </c>
      <c r="F3" s="3">
        <f t="shared" si="1"/>
        <v>1694.7947999999999</v>
      </c>
      <c r="G3" s="2">
        <v>164</v>
      </c>
    </row>
    <row r="4" spans="1:7" x14ac:dyDescent="0.35">
      <c r="A4" s="43" t="s">
        <v>317</v>
      </c>
      <c r="B4" s="42">
        <v>766.71196405974536</v>
      </c>
      <c r="C4" s="3">
        <v>814.06000000000006</v>
      </c>
      <c r="D4" s="3">
        <v>1252.0899999999999</v>
      </c>
      <c r="E4" s="3">
        <f t="shared" si="0"/>
        <v>911.74720000000013</v>
      </c>
      <c r="F4" s="3">
        <f t="shared" si="1"/>
        <v>1452.4243999999999</v>
      </c>
      <c r="G4" s="2">
        <v>193</v>
      </c>
    </row>
    <row r="5" spans="1:7" x14ac:dyDescent="0.35">
      <c r="A5" s="43" t="s">
        <v>318</v>
      </c>
      <c r="B5" s="42">
        <v>781.91</v>
      </c>
      <c r="C5" s="3">
        <v>1140.49</v>
      </c>
      <c r="D5" s="3">
        <v>1686.09</v>
      </c>
      <c r="E5" s="3">
        <f t="shared" si="0"/>
        <v>1277.3488000000002</v>
      </c>
      <c r="F5" s="3">
        <f t="shared" si="1"/>
        <v>1955.8643999999997</v>
      </c>
      <c r="G5" s="2">
        <v>157</v>
      </c>
    </row>
    <row r="6" spans="1:7" x14ac:dyDescent="0.35">
      <c r="A6" s="43" t="s">
        <v>319</v>
      </c>
      <c r="B6" s="42">
        <v>781.94</v>
      </c>
      <c r="C6" s="3">
        <v>1330.83</v>
      </c>
      <c r="D6" s="3">
        <v>1827.1399999999999</v>
      </c>
      <c r="E6" s="3">
        <f t="shared" si="0"/>
        <v>1490.5296000000001</v>
      </c>
      <c r="F6" s="3">
        <f t="shared" si="1"/>
        <v>2119.4823999999999</v>
      </c>
      <c r="G6" s="2">
        <v>157</v>
      </c>
    </row>
    <row r="7" spans="1:7" x14ac:dyDescent="0.35">
      <c r="A7" s="43" t="s">
        <v>320</v>
      </c>
      <c r="B7" s="42">
        <v>781.93</v>
      </c>
      <c r="C7" s="3">
        <v>1104.8399999999999</v>
      </c>
      <c r="D7" s="3">
        <v>1692.6000000000001</v>
      </c>
      <c r="E7" s="3">
        <f t="shared" si="0"/>
        <v>1237.4208000000001</v>
      </c>
      <c r="F7" s="3">
        <f t="shared" si="1"/>
        <v>1963.4159999999999</v>
      </c>
      <c r="G7" s="2">
        <v>190</v>
      </c>
    </row>
    <row r="8" spans="1:7" x14ac:dyDescent="0.35">
      <c r="A8" s="43" t="s">
        <v>321</v>
      </c>
      <c r="B8" s="42">
        <v>781.87</v>
      </c>
      <c r="C8" s="3">
        <v>1069.19</v>
      </c>
      <c r="D8" s="3">
        <v>1598.05</v>
      </c>
      <c r="E8" s="3">
        <f t="shared" si="0"/>
        <v>1197.4928000000002</v>
      </c>
      <c r="F8" s="3">
        <f t="shared" si="1"/>
        <v>1853.7379999999998</v>
      </c>
      <c r="G8" s="2">
        <v>157</v>
      </c>
    </row>
    <row r="9" spans="1:7" x14ac:dyDescent="0.35">
      <c r="A9" s="43" t="s">
        <v>322</v>
      </c>
      <c r="B9" s="42">
        <v>781.94</v>
      </c>
      <c r="C9" s="3">
        <v>941.16</v>
      </c>
      <c r="D9" s="3">
        <v>1391.8999999999999</v>
      </c>
      <c r="E9" s="3">
        <f t="shared" si="0"/>
        <v>1054.0992000000001</v>
      </c>
      <c r="F9" s="3">
        <f t="shared" si="1"/>
        <v>1614.6039999999998</v>
      </c>
      <c r="G9" s="2">
        <v>156</v>
      </c>
    </row>
    <row r="10" spans="1:7" x14ac:dyDescent="0.35">
      <c r="A10" s="43" t="s">
        <v>323</v>
      </c>
      <c r="B10" s="42">
        <v>781.94</v>
      </c>
      <c r="C10" s="3">
        <v>1231.94</v>
      </c>
      <c r="D10" s="3">
        <v>1728.8700000000001</v>
      </c>
      <c r="E10" s="3">
        <f t="shared" si="0"/>
        <v>1379.7728000000002</v>
      </c>
      <c r="F10" s="3">
        <f t="shared" si="1"/>
        <v>2005.4892</v>
      </c>
      <c r="G10" s="2">
        <v>214</v>
      </c>
    </row>
    <row r="11" spans="1:7" x14ac:dyDescent="0.35">
      <c r="A11" s="43" t="s">
        <v>324</v>
      </c>
      <c r="B11" s="42">
        <v>781.91</v>
      </c>
      <c r="C11" s="3">
        <v>1185.75</v>
      </c>
      <c r="D11" s="3">
        <v>1740.6499999999999</v>
      </c>
      <c r="E11" s="3">
        <f t="shared" si="0"/>
        <v>1328.0400000000002</v>
      </c>
      <c r="F11" s="3">
        <f t="shared" si="1"/>
        <v>2019.1539999999998</v>
      </c>
      <c r="G11" s="2">
        <v>197</v>
      </c>
    </row>
    <row r="12" spans="1:7" x14ac:dyDescent="0.35">
      <c r="A12" s="43" t="s">
        <v>325</v>
      </c>
      <c r="B12" s="42">
        <v>781.94</v>
      </c>
      <c r="C12" s="3">
        <v>1173.6600000000001</v>
      </c>
      <c r="D12" s="3">
        <v>1785.6000000000001</v>
      </c>
      <c r="E12" s="3">
        <f t="shared" si="0"/>
        <v>1314.4992000000002</v>
      </c>
      <c r="F12" s="3">
        <f t="shared" si="1"/>
        <v>2071.2959999999998</v>
      </c>
      <c r="G12" s="2">
        <v>205</v>
      </c>
    </row>
    <row r="13" spans="1:7" x14ac:dyDescent="0.35">
      <c r="A13" s="43" t="s">
        <v>326</v>
      </c>
      <c r="B13" s="42">
        <v>781.94</v>
      </c>
      <c r="C13" s="3">
        <v>1314.3999999999999</v>
      </c>
      <c r="D13" s="3">
        <v>1885.42</v>
      </c>
      <c r="E13" s="3">
        <f t="shared" si="0"/>
        <v>1472.1279999999999</v>
      </c>
      <c r="F13" s="3">
        <f t="shared" si="1"/>
        <v>2187.0871999999999</v>
      </c>
      <c r="G13" s="2">
        <v>157</v>
      </c>
    </row>
    <row r="14" spans="1:7" x14ac:dyDescent="0.35">
      <c r="A14" s="43" t="s">
        <v>327</v>
      </c>
      <c r="B14" s="42">
        <v>781.93</v>
      </c>
      <c r="C14" s="3">
        <v>1081.8999999999999</v>
      </c>
      <c r="D14" s="3">
        <v>1590.3</v>
      </c>
      <c r="E14" s="3">
        <f t="shared" si="0"/>
        <v>1211.7280000000001</v>
      </c>
      <c r="F14" s="3">
        <f t="shared" si="1"/>
        <v>1844.7479999999998</v>
      </c>
      <c r="G14" s="2">
        <v>157</v>
      </c>
    </row>
    <row r="15" spans="1:7" x14ac:dyDescent="0.35">
      <c r="A15" s="43" t="s">
        <v>364</v>
      </c>
      <c r="B15" s="42">
        <v>707.48</v>
      </c>
      <c r="C15" s="3">
        <v>692.85</v>
      </c>
      <c r="D15" s="3">
        <v>1207.1399999999999</v>
      </c>
      <c r="E15" s="3">
        <f t="shared" si="0"/>
        <v>775.99200000000008</v>
      </c>
      <c r="F15" s="3">
        <f t="shared" si="1"/>
        <v>1400.2823999999998</v>
      </c>
      <c r="G15" s="2">
        <v>749</v>
      </c>
    </row>
    <row r="16" spans="1:7" x14ac:dyDescent="0.35">
      <c r="A16" s="43" t="s">
        <v>365</v>
      </c>
      <c r="B16" s="42">
        <v>713.63697901268495</v>
      </c>
      <c r="C16" s="3">
        <v>775</v>
      </c>
      <c r="D16" s="3">
        <v>1357.8</v>
      </c>
      <c r="E16" s="3">
        <f t="shared" si="0"/>
        <v>868.00000000000011</v>
      </c>
      <c r="F16" s="3">
        <f t="shared" si="1"/>
        <v>1575.0479999999998</v>
      </c>
      <c r="G16" s="2">
        <v>222</v>
      </c>
    </row>
    <row r="17" spans="1:7" x14ac:dyDescent="0.35">
      <c r="A17" s="43" t="s">
        <v>366</v>
      </c>
      <c r="B17" s="42">
        <v>696.53362174476933</v>
      </c>
      <c r="C17" s="3">
        <v>786.47</v>
      </c>
      <c r="D17" s="3">
        <v>1254.57</v>
      </c>
      <c r="E17" s="3">
        <f t="shared" si="0"/>
        <v>880.84640000000013</v>
      </c>
      <c r="F17" s="3">
        <f t="shared" si="1"/>
        <v>1455.3011999999999</v>
      </c>
      <c r="G17" s="2">
        <v>354</v>
      </c>
    </row>
    <row r="18" spans="1:7" x14ac:dyDescent="0.35">
      <c r="A18" s="43" t="s">
        <v>328</v>
      </c>
      <c r="B18" s="42">
        <v>781.93999992330612</v>
      </c>
      <c r="C18" s="3">
        <v>689.75</v>
      </c>
      <c r="D18" s="3">
        <v>0</v>
      </c>
      <c r="E18" s="3">
        <f t="shared" si="0"/>
        <v>772.5200000000001</v>
      </c>
      <c r="F18" s="3">
        <f t="shared" si="1"/>
        <v>0</v>
      </c>
      <c r="G18" s="2">
        <v>88</v>
      </c>
    </row>
    <row r="19" spans="1:7" x14ac:dyDescent="0.35">
      <c r="A19" s="43" t="s">
        <v>329</v>
      </c>
      <c r="B19" s="42">
        <v>781.94</v>
      </c>
      <c r="C19" s="3">
        <v>872.34</v>
      </c>
      <c r="D19" s="3">
        <v>1295.8</v>
      </c>
      <c r="E19" s="3">
        <f t="shared" si="0"/>
        <v>977.02080000000012</v>
      </c>
      <c r="F19" s="3">
        <f t="shared" si="1"/>
        <v>1503.1279999999999</v>
      </c>
      <c r="G19" s="2">
        <v>235</v>
      </c>
    </row>
    <row r="20" spans="1:7" x14ac:dyDescent="0.35">
      <c r="A20" s="43" t="s">
        <v>330</v>
      </c>
      <c r="B20" s="42">
        <v>769.44016303190836</v>
      </c>
      <c r="C20" s="3">
        <v>837</v>
      </c>
      <c r="D20" s="3">
        <v>1317.5</v>
      </c>
      <c r="E20" s="3">
        <f t="shared" si="0"/>
        <v>937.44</v>
      </c>
      <c r="F20" s="3">
        <f t="shared" si="1"/>
        <v>1528.3</v>
      </c>
      <c r="G20" s="2">
        <v>206</v>
      </c>
    </row>
    <row r="21" spans="1:7" x14ac:dyDescent="0.35">
      <c r="A21" s="43" t="s">
        <v>367</v>
      </c>
      <c r="B21" s="42">
        <v>685.77843901459255</v>
      </c>
      <c r="C21" s="3">
        <v>765.69999999999993</v>
      </c>
      <c r="D21" s="3">
        <v>1254.57</v>
      </c>
      <c r="E21" s="3">
        <f t="shared" si="0"/>
        <v>857.58400000000006</v>
      </c>
      <c r="F21" s="3">
        <f t="shared" si="1"/>
        <v>1455.3011999999999</v>
      </c>
      <c r="G21" s="2">
        <v>233</v>
      </c>
    </row>
    <row r="22" spans="1:7" x14ac:dyDescent="0.35">
      <c r="A22" s="43" t="s">
        <v>368</v>
      </c>
      <c r="B22" s="42">
        <v>719.65</v>
      </c>
      <c r="C22" s="3">
        <v>735.31999999999994</v>
      </c>
      <c r="D22" s="3">
        <v>1213.9599999999998</v>
      </c>
      <c r="E22" s="3">
        <f t="shared" si="0"/>
        <v>823.55840000000001</v>
      </c>
      <c r="F22" s="3">
        <f t="shared" si="1"/>
        <v>1408.1935999999996</v>
      </c>
      <c r="G22" s="2">
        <v>234</v>
      </c>
    </row>
    <row r="23" spans="1:7" x14ac:dyDescent="0.35">
      <c r="A23" s="43" t="s">
        <v>369</v>
      </c>
      <c r="B23" s="42">
        <v>780.37597417443612</v>
      </c>
      <c r="C23" s="3">
        <v>730.05000000000007</v>
      </c>
      <c r="D23" s="3">
        <v>1178.6200000000001</v>
      </c>
      <c r="E23" s="3">
        <f t="shared" si="0"/>
        <v>817.65600000000018</v>
      </c>
      <c r="F23" s="3">
        <f t="shared" si="1"/>
        <v>1367.1992</v>
      </c>
      <c r="G23" s="2">
        <v>184</v>
      </c>
    </row>
    <row r="24" spans="1:7" x14ac:dyDescent="0.35">
      <c r="A24" s="43" t="s">
        <v>331</v>
      </c>
      <c r="B24" s="42">
        <v>780.84169661721262</v>
      </c>
      <c r="C24" s="3">
        <v>931.55000000000007</v>
      </c>
      <c r="D24" s="3">
        <v>1450.8</v>
      </c>
      <c r="E24" s="3">
        <f t="shared" si="0"/>
        <v>1043.3360000000002</v>
      </c>
      <c r="F24" s="3">
        <f t="shared" si="1"/>
        <v>1682.9279999999999</v>
      </c>
      <c r="G24" s="2">
        <v>154</v>
      </c>
    </row>
    <row r="25" spans="1:7" x14ac:dyDescent="0.35">
      <c r="A25" s="43" t="s">
        <v>332</v>
      </c>
      <c r="B25" s="42">
        <v>781.94000000881476</v>
      </c>
      <c r="C25" s="3">
        <v>1038.81</v>
      </c>
      <c r="D25" s="3">
        <v>1511.8700000000001</v>
      </c>
      <c r="E25" s="3">
        <f t="shared" si="0"/>
        <v>1163.4672</v>
      </c>
      <c r="F25" s="3">
        <f t="shared" si="1"/>
        <v>1753.7692</v>
      </c>
      <c r="G25" s="2">
        <v>139</v>
      </c>
    </row>
    <row r="26" spans="1:7" x14ac:dyDescent="0.35">
      <c r="A26" s="43" t="s">
        <v>370</v>
      </c>
      <c r="B26" s="42">
        <v>772.67414890659722</v>
      </c>
      <c r="C26" s="3">
        <v>893.42</v>
      </c>
      <c r="D26" s="3">
        <v>0</v>
      </c>
      <c r="E26" s="3">
        <f t="shared" si="0"/>
        <v>1000.6304</v>
      </c>
      <c r="F26" s="3">
        <f t="shared" si="1"/>
        <v>0</v>
      </c>
      <c r="G26" s="2">
        <v>131</v>
      </c>
    </row>
    <row r="27" spans="1:7" x14ac:dyDescent="0.35">
      <c r="A27" s="43" t="s">
        <v>371</v>
      </c>
      <c r="B27" s="42">
        <v>715.49367313391974</v>
      </c>
      <c r="C27" s="3">
        <v>797.93999999999994</v>
      </c>
      <c r="D27" s="3">
        <v>1269.1399999999999</v>
      </c>
      <c r="E27" s="3">
        <f t="shared" si="0"/>
        <v>893.69280000000003</v>
      </c>
      <c r="F27" s="3">
        <f t="shared" si="1"/>
        <v>1472.2023999999997</v>
      </c>
      <c r="G27" s="2">
        <v>160</v>
      </c>
    </row>
    <row r="28" spans="1:7" x14ac:dyDescent="0.35">
      <c r="A28" s="43" t="s">
        <v>372</v>
      </c>
      <c r="B28" s="42">
        <v>711.27782185085459</v>
      </c>
      <c r="C28" s="3">
        <v>774.38</v>
      </c>
      <c r="D28" s="3">
        <v>1310.68</v>
      </c>
      <c r="E28" s="3">
        <f t="shared" si="0"/>
        <v>867.30560000000003</v>
      </c>
      <c r="F28" s="3">
        <f t="shared" si="1"/>
        <v>1520.3887999999999</v>
      </c>
      <c r="G28" s="2">
        <v>154</v>
      </c>
    </row>
    <row r="29" spans="1:7" x14ac:dyDescent="0.35">
      <c r="A29" s="43" t="s">
        <v>373</v>
      </c>
      <c r="B29" s="42">
        <v>704.49826215224584</v>
      </c>
      <c r="C29" s="3">
        <v>776.86</v>
      </c>
      <c r="D29" s="3">
        <v>1360.59</v>
      </c>
      <c r="E29" s="3">
        <f t="shared" si="0"/>
        <v>870.08320000000015</v>
      </c>
      <c r="F29" s="3">
        <f t="shared" si="1"/>
        <v>1578.2843999999998</v>
      </c>
      <c r="G29" s="2">
        <v>190</v>
      </c>
    </row>
    <row r="30" spans="1:7" x14ac:dyDescent="0.35">
      <c r="A30" s="43" t="s">
        <v>374</v>
      </c>
      <c r="B30" s="42">
        <v>755.33479506309334</v>
      </c>
      <c r="C30" s="3">
        <v>864.9</v>
      </c>
      <c r="D30" s="3">
        <v>1259.8399999999999</v>
      </c>
      <c r="E30" s="3">
        <f t="shared" si="0"/>
        <v>968.6880000000001</v>
      </c>
      <c r="F30" s="3">
        <f t="shared" si="1"/>
        <v>1461.4143999999999</v>
      </c>
      <c r="G30" s="2">
        <v>149</v>
      </c>
    </row>
    <row r="31" spans="1:7" s="47" customFormat="1" x14ac:dyDescent="0.35">
      <c r="A31" s="43" t="s">
        <v>375</v>
      </c>
      <c r="B31" s="42">
        <v>686.75208328637405</v>
      </c>
      <c r="C31" s="3">
        <v>740.28</v>
      </c>
      <c r="D31" s="3">
        <v>1105.1499999999999</v>
      </c>
      <c r="E31" s="3">
        <f t="shared" si="0"/>
        <v>829.11360000000002</v>
      </c>
      <c r="F31" s="3">
        <f t="shared" si="1"/>
        <v>1281.9739999999997</v>
      </c>
      <c r="G31" s="2">
        <v>205</v>
      </c>
    </row>
    <row r="32" spans="1:7" s="47" customFormat="1" x14ac:dyDescent="0.35">
      <c r="A32" s="43" t="s">
        <v>376</v>
      </c>
      <c r="B32" s="42">
        <v>729.2156257176506</v>
      </c>
      <c r="C32" s="3">
        <v>815.30000000000007</v>
      </c>
      <c r="D32" s="3">
        <v>1289.6000000000001</v>
      </c>
      <c r="E32" s="3">
        <f t="shared" si="0"/>
        <v>913.13600000000019</v>
      </c>
      <c r="F32" s="3">
        <f t="shared" si="1"/>
        <v>1495.9360000000001</v>
      </c>
      <c r="G32" s="2">
        <v>164</v>
      </c>
    </row>
    <row r="33" spans="1:7" s="47" customFormat="1" x14ac:dyDescent="0.35">
      <c r="A33" s="43" t="s">
        <v>377</v>
      </c>
      <c r="B33" s="42">
        <v>690.55629461376191</v>
      </c>
      <c r="C33" s="3">
        <v>799.80000000000007</v>
      </c>
      <c r="D33" s="3">
        <v>1267.8999999999999</v>
      </c>
      <c r="E33" s="3">
        <f t="shared" si="0"/>
        <v>895.77600000000018</v>
      </c>
      <c r="F33" s="3">
        <f t="shared" si="1"/>
        <v>1470.7639999999997</v>
      </c>
      <c r="G33" s="2">
        <v>213</v>
      </c>
    </row>
    <row r="34" spans="1:7" s="47" customFormat="1" x14ac:dyDescent="0.35">
      <c r="A34" s="43" t="s">
        <v>333</v>
      </c>
      <c r="B34" s="42">
        <v>781.93999997168123</v>
      </c>
      <c r="C34" s="3">
        <v>986.42</v>
      </c>
      <c r="D34" s="3">
        <v>1457.31</v>
      </c>
      <c r="E34" s="3">
        <f t="shared" ref="E34:E65" si="2">C34*1.12</f>
        <v>1104.7904000000001</v>
      </c>
      <c r="F34" s="3">
        <f t="shared" ref="F34:F65" si="3">D34*1.16</f>
        <v>1690.4795999999999</v>
      </c>
      <c r="G34" s="2">
        <v>150</v>
      </c>
    </row>
    <row r="35" spans="1:7" s="47" customFormat="1" x14ac:dyDescent="0.35">
      <c r="A35" s="43" t="s">
        <v>378</v>
      </c>
      <c r="B35" s="42">
        <v>767.50503443734169</v>
      </c>
      <c r="C35" s="3">
        <v>822.43000000000006</v>
      </c>
      <c r="D35" s="3">
        <v>1335.17</v>
      </c>
      <c r="E35" s="3">
        <f t="shared" si="2"/>
        <v>921.12160000000017</v>
      </c>
      <c r="F35" s="3">
        <f t="shared" si="3"/>
        <v>1548.7972</v>
      </c>
      <c r="G35" s="2">
        <v>299</v>
      </c>
    </row>
    <row r="36" spans="1:7" s="47" customFormat="1" x14ac:dyDescent="0.35">
      <c r="A36" s="43" t="s">
        <v>379</v>
      </c>
      <c r="B36" s="42">
        <v>712.90322634608344</v>
      </c>
      <c r="C36" s="3">
        <v>778.72</v>
      </c>
      <c r="D36" s="3">
        <v>1268.2099999999998</v>
      </c>
      <c r="E36" s="3">
        <f t="shared" si="2"/>
        <v>872.16640000000007</v>
      </c>
      <c r="F36" s="3">
        <f t="shared" si="3"/>
        <v>1471.1235999999997</v>
      </c>
      <c r="G36" s="2">
        <v>178</v>
      </c>
    </row>
    <row r="37" spans="1:7" s="47" customFormat="1" x14ac:dyDescent="0.35">
      <c r="A37" s="43" t="s">
        <v>380</v>
      </c>
      <c r="B37" s="42">
        <v>722.04373671317819</v>
      </c>
      <c r="C37" s="3">
        <v>794.84</v>
      </c>
      <c r="D37" s="3">
        <v>1291.4599999999998</v>
      </c>
      <c r="E37" s="3">
        <f t="shared" si="2"/>
        <v>890.22080000000017</v>
      </c>
      <c r="F37" s="3">
        <f t="shared" si="3"/>
        <v>1498.0935999999997</v>
      </c>
      <c r="G37" s="2">
        <v>191</v>
      </c>
    </row>
    <row r="38" spans="1:7" s="47" customFormat="1" x14ac:dyDescent="0.35">
      <c r="A38" s="43" t="s">
        <v>381</v>
      </c>
      <c r="B38" s="42">
        <v>705.18742039812662</v>
      </c>
      <c r="C38" s="3">
        <v>768.49</v>
      </c>
      <c r="D38" s="3">
        <v>1359.66</v>
      </c>
      <c r="E38" s="3">
        <f t="shared" si="2"/>
        <v>860.70880000000011</v>
      </c>
      <c r="F38" s="3">
        <f t="shared" si="3"/>
        <v>1577.2056</v>
      </c>
      <c r="G38" s="2">
        <v>170</v>
      </c>
    </row>
    <row r="39" spans="1:7" s="47" customFormat="1" x14ac:dyDescent="0.35">
      <c r="A39" s="43" t="s">
        <v>382</v>
      </c>
      <c r="B39" s="42">
        <v>690.55961150166809</v>
      </c>
      <c r="C39" s="3">
        <v>905.81999999999994</v>
      </c>
      <c r="D39" s="3">
        <v>1409.8799999999999</v>
      </c>
      <c r="E39" s="3">
        <f t="shared" si="2"/>
        <v>1014.5184</v>
      </c>
      <c r="F39" s="3">
        <f t="shared" si="3"/>
        <v>1635.4607999999998</v>
      </c>
      <c r="G39" s="2">
        <v>204</v>
      </c>
    </row>
    <row r="40" spans="1:7" s="47" customFormat="1" x14ac:dyDescent="0.35">
      <c r="A40" s="43" t="s">
        <v>383</v>
      </c>
      <c r="B40" s="42">
        <v>696.47113702059607</v>
      </c>
      <c r="C40" s="3">
        <v>751.43999999999994</v>
      </c>
      <c r="D40" s="3">
        <v>1115.3799999999999</v>
      </c>
      <c r="E40" s="3">
        <f t="shared" si="2"/>
        <v>841.61279999999999</v>
      </c>
      <c r="F40" s="3">
        <f t="shared" si="3"/>
        <v>1293.8407999999997</v>
      </c>
      <c r="G40" s="2">
        <v>212</v>
      </c>
    </row>
    <row r="41" spans="1:7" s="47" customFormat="1" x14ac:dyDescent="0.35">
      <c r="A41" s="43" t="s">
        <v>384</v>
      </c>
      <c r="B41" s="42">
        <v>757.0182739821413</v>
      </c>
      <c r="C41" s="3">
        <v>792.9799999999999</v>
      </c>
      <c r="D41" s="3">
        <v>1221.0899999999999</v>
      </c>
      <c r="E41" s="3">
        <f t="shared" si="2"/>
        <v>888.13760000000002</v>
      </c>
      <c r="F41" s="3">
        <f t="shared" si="3"/>
        <v>1416.4643999999998</v>
      </c>
      <c r="G41" s="2">
        <v>216</v>
      </c>
    </row>
    <row r="42" spans="1:7" s="47" customFormat="1" x14ac:dyDescent="0.35">
      <c r="A42" s="43" t="s">
        <v>385</v>
      </c>
      <c r="B42" s="42">
        <v>685.81</v>
      </c>
      <c r="C42" s="3">
        <v>818.09</v>
      </c>
      <c r="D42" s="3">
        <v>1317.5</v>
      </c>
      <c r="E42" s="3">
        <f t="shared" si="2"/>
        <v>916.26080000000013</v>
      </c>
      <c r="F42" s="3">
        <f t="shared" si="3"/>
        <v>1528.3</v>
      </c>
      <c r="G42" s="2">
        <v>467</v>
      </c>
    </row>
    <row r="43" spans="1:7" s="47" customFormat="1" x14ac:dyDescent="0.35">
      <c r="A43" s="43" t="s">
        <v>386</v>
      </c>
      <c r="B43" s="42">
        <v>716.16995967220862</v>
      </c>
      <c r="C43" s="3">
        <v>760.74</v>
      </c>
      <c r="D43" s="3">
        <v>43.4</v>
      </c>
      <c r="E43" s="3">
        <f t="shared" si="2"/>
        <v>852.02880000000005</v>
      </c>
      <c r="F43" s="3">
        <f t="shared" si="3"/>
        <v>50.343999999999994</v>
      </c>
      <c r="G43" s="2">
        <v>176</v>
      </c>
    </row>
    <row r="44" spans="1:7" s="47" customFormat="1" x14ac:dyDescent="0.35">
      <c r="A44" s="43" t="s">
        <v>387</v>
      </c>
      <c r="B44" s="42">
        <v>765.97</v>
      </c>
      <c r="C44" s="3">
        <v>819.64</v>
      </c>
      <c r="D44" s="3">
        <v>1386.94</v>
      </c>
      <c r="E44" s="3">
        <f t="shared" si="2"/>
        <v>917.99680000000012</v>
      </c>
      <c r="F44" s="3">
        <f t="shared" si="3"/>
        <v>1608.8504</v>
      </c>
      <c r="G44" s="2">
        <v>163</v>
      </c>
    </row>
    <row r="45" spans="1:7" s="47" customFormat="1" x14ac:dyDescent="0.35">
      <c r="A45" s="43" t="s">
        <v>388</v>
      </c>
      <c r="B45" s="42">
        <v>692.73347834955132</v>
      </c>
      <c r="C45" s="3">
        <v>790.81000000000006</v>
      </c>
      <c r="D45" s="3">
        <v>1316.26</v>
      </c>
      <c r="E45" s="3">
        <f t="shared" si="2"/>
        <v>885.70720000000017</v>
      </c>
      <c r="F45" s="3">
        <f t="shared" si="3"/>
        <v>1526.8616</v>
      </c>
      <c r="G45" s="2">
        <v>351</v>
      </c>
    </row>
    <row r="46" spans="1:7" s="47" customFormat="1" x14ac:dyDescent="0.35">
      <c r="A46" s="43" t="s">
        <v>389</v>
      </c>
      <c r="B46" s="42">
        <v>716.37176250236166</v>
      </c>
      <c r="C46" s="3">
        <v>773.14</v>
      </c>
      <c r="D46" s="3">
        <v>1225.43</v>
      </c>
      <c r="E46" s="3">
        <f t="shared" si="2"/>
        <v>865.91680000000008</v>
      </c>
      <c r="F46" s="3">
        <f t="shared" si="3"/>
        <v>1421.4988000000001</v>
      </c>
      <c r="G46" s="2">
        <v>171</v>
      </c>
    </row>
    <row r="47" spans="1:7" s="47" customFormat="1" x14ac:dyDescent="0.35">
      <c r="A47" s="43" t="s">
        <v>390</v>
      </c>
      <c r="B47" s="42">
        <v>713.58585019444274</v>
      </c>
      <c r="C47" s="3">
        <v>730.05000000000007</v>
      </c>
      <c r="D47" s="3">
        <v>1280.6100000000001</v>
      </c>
      <c r="E47" s="3">
        <f t="shared" si="2"/>
        <v>817.65600000000018</v>
      </c>
      <c r="F47" s="3">
        <f t="shared" si="3"/>
        <v>1485.5076000000001</v>
      </c>
      <c r="G47" s="2">
        <v>163</v>
      </c>
    </row>
    <row r="48" spans="1:7" s="47" customFormat="1" x14ac:dyDescent="0.35">
      <c r="A48" s="43" t="s">
        <v>391</v>
      </c>
      <c r="B48" s="42">
        <v>691.80939433080823</v>
      </c>
      <c r="C48" s="3">
        <v>835.44999999999993</v>
      </c>
      <c r="D48" s="3">
        <v>1415.77</v>
      </c>
      <c r="E48" s="3">
        <f t="shared" si="2"/>
        <v>935.70400000000006</v>
      </c>
      <c r="F48" s="3">
        <f t="shared" si="3"/>
        <v>1642.2931999999998</v>
      </c>
      <c r="G48" s="2">
        <v>221</v>
      </c>
    </row>
    <row r="49" spans="1:7" s="47" customFormat="1" x14ac:dyDescent="0.35">
      <c r="A49" s="43" t="s">
        <v>392</v>
      </c>
      <c r="B49" s="42">
        <v>759.5144566721433</v>
      </c>
      <c r="C49" s="3">
        <v>802.28</v>
      </c>
      <c r="D49" s="3">
        <v>1393.1399999999999</v>
      </c>
      <c r="E49" s="3">
        <f t="shared" si="2"/>
        <v>898.55360000000007</v>
      </c>
      <c r="F49" s="3">
        <f t="shared" si="3"/>
        <v>1616.0423999999998</v>
      </c>
      <c r="G49" s="2">
        <v>210</v>
      </c>
    </row>
    <row r="50" spans="1:7" s="47" customFormat="1" x14ac:dyDescent="0.35">
      <c r="A50" s="43" t="s">
        <v>334</v>
      </c>
      <c r="B50" s="42">
        <v>720.94058118652379</v>
      </c>
      <c r="C50" s="3">
        <v>873.89</v>
      </c>
      <c r="D50" s="3">
        <v>1487.3799999999999</v>
      </c>
      <c r="E50" s="3">
        <f t="shared" si="2"/>
        <v>978.75680000000011</v>
      </c>
      <c r="F50" s="3">
        <f t="shared" si="3"/>
        <v>1725.3607999999997</v>
      </c>
      <c r="G50" s="2">
        <v>152</v>
      </c>
    </row>
    <row r="51" spans="1:7" s="47" customFormat="1" x14ac:dyDescent="0.35">
      <c r="A51" s="43" t="s">
        <v>393</v>
      </c>
      <c r="B51" s="42">
        <v>739.82389490107664</v>
      </c>
      <c r="C51" s="3">
        <v>792.9799999999999</v>
      </c>
      <c r="D51" s="3">
        <v>1270.07</v>
      </c>
      <c r="E51" s="3">
        <f t="shared" si="2"/>
        <v>888.13760000000002</v>
      </c>
      <c r="F51" s="3">
        <f t="shared" si="3"/>
        <v>1473.2811999999999</v>
      </c>
      <c r="G51" s="2">
        <v>360</v>
      </c>
    </row>
    <row r="52" spans="1:7" s="47" customFormat="1" x14ac:dyDescent="0.35">
      <c r="A52" s="43" t="s">
        <v>394</v>
      </c>
      <c r="B52" s="42">
        <v>724.07973918850257</v>
      </c>
      <c r="C52" s="3">
        <v>792.05000000000007</v>
      </c>
      <c r="D52" s="3">
        <v>1267.8999999999999</v>
      </c>
      <c r="E52" s="3">
        <f t="shared" si="2"/>
        <v>887.09600000000012</v>
      </c>
      <c r="F52" s="3">
        <f t="shared" si="3"/>
        <v>1470.7639999999997</v>
      </c>
      <c r="G52" s="2">
        <v>141</v>
      </c>
    </row>
    <row r="53" spans="1:7" s="47" customFormat="1" x14ac:dyDescent="0.35">
      <c r="A53" s="43" t="s">
        <v>335</v>
      </c>
      <c r="B53" s="42">
        <v>781.93999996601246</v>
      </c>
      <c r="C53" s="3">
        <v>1281.23</v>
      </c>
      <c r="D53" s="3">
        <v>1753.98</v>
      </c>
      <c r="E53" s="3">
        <f t="shared" si="2"/>
        <v>1434.9776000000002</v>
      </c>
      <c r="F53" s="3">
        <f t="shared" si="3"/>
        <v>2034.6167999999998</v>
      </c>
      <c r="G53" s="2">
        <v>156</v>
      </c>
    </row>
    <row r="54" spans="1:7" s="47" customFormat="1" x14ac:dyDescent="0.35">
      <c r="A54" s="43" t="s">
        <v>336</v>
      </c>
      <c r="B54" s="42">
        <v>781.94000006461067</v>
      </c>
      <c r="C54" s="3">
        <v>898.68999999999994</v>
      </c>
      <c r="D54" s="3">
        <v>1334.8600000000001</v>
      </c>
      <c r="E54" s="3">
        <f t="shared" si="2"/>
        <v>1006.5328000000001</v>
      </c>
      <c r="F54" s="3">
        <f t="shared" si="3"/>
        <v>1548.4376</v>
      </c>
      <c r="G54" s="2">
        <v>121</v>
      </c>
    </row>
    <row r="55" spans="1:7" s="47" customFormat="1" x14ac:dyDescent="0.35">
      <c r="A55" s="43" t="s">
        <v>337</v>
      </c>
      <c r="B55" s="42">
        <v>781.94000004710313</v>
      </c>
      <c r="C55" s="3">
        <v>984.25</v>
      </c>
      <c r="D55" s="3">
        <v>1425.07</v>
      </c>
      <c r="E55" s="3">
        <f t="shared" si="2"/>
        <v>1102.3600000000001</v>
      </c>
      <c r="F55" s="3">
        <f t="shared" si="3"/>
        <v>1653.0811999999999</v>
      </c>
      <c r="G55" s="2">
        <v>156</v>
      </c>
    </row>
    <row r="56" spans="1:7" s="47" customFormat="1" x14ac:dyDescent="0.35">
      <c r="A56" s="43" t="s">
        <v>395</v>
      </c>
      <c r="B56" s="42">
        <v>735.17806493307853</v>
      </c>
      <c r="C56" s="3">
        <v>766.01</v>
      </c>
      <c r="D56" s="3">
        <v>1278.75</v>
      </c>
      <c r="E56" s="3">
        <f t="shared" si="2"/>
        <v>857.9312000000001</v>
      </c>
      <c r="F56" s="3">
        <f t="shared" si="3"/>
        <v>1483.35</v>
      </c>
      <c r="G56" s="2">
        <v>245</v>
      </c>
    </row>
    <row r="57" spans="1:7" s="47" customFormat="1" x14ac:dyDescent="0.35">
      <c r="A57" s="43" t="s">
        <v>396</v>
      </c>
      <c r="B57" s="42">
        <v>715.27643027353793</v>
      </c>
      <c r="C57" s="3">
        <v>969.99</v>
      </c>
      <c r="D57" s="3">
        <v>1416.7</v>
      </c>
      <c r="E57" s="3">
        <f t="shared" si="2"/>
        <v>1086.3888000000002</v>
      </c>
      <c r="F57" s="3">
        <f t="shared" si="3"/>
        <v>1643.3719999999998</v>
      </c>
      <c r="G57" s="2">
        <v>156</v>
      </c>
    </row>
    <row r="58" spans="1:7" s="47" customFormat="1" x14ac:dyDescent="0.35">
      <c r="A58" s="43" t="s">
        <v>397</v>
      </c>
      <c r="B58" s="42">
        <v>717.03881560495995</v>
      </c>
      <c r="C58" s="3">
        <v>804.76</v>
      </c>
      <c r="D58" s="3">
        <v>1410.5</v>
      </c>
      <c r="E58" s="3">
        <f t="shared" si="2"/>
        <v>901.33120000000008</v>
      </c>
      <c r="F58" s="3">
        <f t="shared" si="3"/>
        <v>1636.1799999999998</v>
      </c>
      <c r="G58" s="2">
        <v>477</v>
      </c>
    </row>
    <row r="59" spans="1:7" s="47" customFormat="1" x14ac:dyDescent="0.35">
      <c r="A59" s="43" t="s">
        <v>398</v>
      </c>
      <c r="B59" s="42">
        <v>724.59098492614021</v>
      </c>
      <c r="C59" s="3">
        <v>779.65</v>
      </c>
      <c r="D59" s="3">
        <v>1327.42</v>
      </c>
      <c r="E59" s="3">
        <f t="shared" si="2"/>
        <v>873.20800000000008</v>
      </c>
      <c r="F59" s="3">
        <f t="shared" si="3"/>
        <v>1539.8072</v>
      </c>
      <c r="G59" s="2">
        <v>162</v>
      </c>
    </row>
    <row r="60" spans="1:7" s="47" customFormat="1" x14ac:dyDescent="0.35">
      <c r="A60" s="43" t="s">
        <v>399</v>
      </c>
      <c r="B60" s="42">
        <v>704.55</v>
      </c>
      <c r="C60" s="3">
        <v>808.79</v>
      </c>
      <c r="D60" s="3">
        <v>1260.1499999999999</v>
      </c>
      <c r="E60" s="3">
        <f t="shared" si="2"/>
        <v>905.84480000000008</v>
      </c>
      <c r="F60" s="3">
        <f t="shared" si="3"/>
        <v>1461.7739999999997</v>
      </c>
      <c r="G60" s="2">
        <v>200</v>
      </c>
    </row>
    <row r="61" spans="1:7" s="47" customFormat="1" x14ac:dyDescent="0.35">
      <c r="A61" s="43" t="s">
        <v>400</v>
      </c>
      <c r="B61" s="42">
        <v>709.10361574990213</v>
      </c>
      <c r="C61" s="3">
        <v>770.35</v>
      </c>
      <c r="D61" s="3">
        <v>1216.1299999999999</v>
      </c>
      <c r="E61" s="3">
        <f t="shared" si="2"/>
        <v>862.79200000000014</v>
      </c>
      <c r="F61" s="3">
        <f t="shared" si="3"/>
        <v>1410.7107999999998</v>
      </c>
      <c r="G61" s="2">
        <v>349</v>
      </c>
    </row>
    <row r="62" spans="1:7" s="47" customFormat="1" x14ac:dyDescent="0.35">
      <c r="A62" s="43" t="s">
        <v>401</v>
      </c>
      <c r="B62" s="42">
        <v>709.4016971562545</v>
      </c>
      <c r="C62" s="3">
        <v>781.51</v>
      </c>
      <c r="D62" s="3">
        <v>1332.69</v>
      </c>
      <c r="E62" s="3">
        <f t="shared" si="2"/>
        <v>875.29120000000012</v>
      </c>
      <c r="F62" s="3">
        <f t="shared" si="3"/>
        <v>1545.9204</v>
      </c>
      <c r="G62" s="2">
        <v>138</v>
      </c>
    </row>
    <row r="63" spans="1:7" s="47" customFormat="1" x14ac:dyDescent="0.35">
      <c r="A63" s="43" t="s">
        <v>338</v>
      </c>
      <c r="B63" s="42">
        <v>781.94000003339136</v>
      </c>
      <c r="C63" s="3">
        <v>941.78</v>
      </c>
      <c r="D63" s="3">
        <v>1491.1000000000001</v>
      </c>
      <c r="E63" s="3">
        <f t="shared" si="2"/>
        <v>1054.7936</v>
      </c>
      <c r="F63" s="3">
        <f t="shared" si="3"/>
        <v>1729.6759999999999</v>
      </c>
      <c r="G63" s="2">
        <v>153</v>
      </c>
    </row>
    <row r="64" spans="1:7" s="47" customFormat="1" x14ac:dyDescent="0.35">
      <c r="A64" s="43" t="s">
        <v>402</v>
      </c>
      <c r="B64" s="42">
        <v>734.15949843386295</v>
      </c>
      <c r="C64" s="3">
        <v>789.56999999999994</v>
      </c>
      <c r="D64" s="3">
        <v>1231.32</v>
      </c>
      <c r="E64" s="3">
        <f t="shared" si="2"/>
        <v>884.3184</v>
      </c>
      <c r="F64" s="3">
        <f t="shared" si="3"/>
        <v>1428.3311999999999</v>
      </c>
      <c r="G64" s="2">
        <v>211</v>
      </c>
    </row>
    <row r="65" spans="1:7" s="47" customFormat="1" x14ac:dyDescent="0.35">
      <c r="A65" s="43" t="s">
        <v>403</v>
      </c>
      <c r="B65" s="42">
        <v>699.8689687260586</v>
      </c>
      <c r="C65" s="3">
        <v>755.47</v>
      </c>
      <c r="D65" s="3">
        <v>1346.02</v>
      </c>
      <c r="E65" s="3">
        <f t="shared" si="2"/>
        <v>846.1264000000001</v>
      </c>
      <c r="F65" s="3">
        <f t="shared" si="3"/>
        <v>1561.3831999999998</v>
      </c>
      <c r="G65" s="2">
        <v>214</v>
      </c>
    </row>
    <row r="66" spans="1:7" s="47" customFormat="1" x14ac:dyDescent="0.35">
      <c r="A66" s="43" t="s">
        <v>404</v>
      </c>
      <c r="B66" s="42">
        <v>717.19</v>
      </c>
      <c r="C66" s="3">
        <v>778.1</v>
      </c>
      <c r="D66" s="3">
        <v>1334.55</v>
      </c>
      <c r="E66" s="3">
        <f t="shared" ref="E66:E102" si="4">C66*1.12</f>
        <v>871.47200000000009</v>
      </c>
      <c r="F66" s="3">
        <f t="shared" ref="F66:F102" si="5">D66*1.16</f>
        <v>1548.0779999999997</v>
      </c>
      <c r="G66" s="2">
        <v>286</v>
      </c>
    </row>
    <row r="67" spans="1:7" s="47" customFormat="1" x14ac:dyDescent="0.35">
      <c r="A67" s="43" t="s">
        <v>405</v>
      </c>
      <c r="B67" s="42">
        <v>698.17374920633858</v>
      </c>
      <c r="C67" s="3">
        <v>748.03</v>
      </c>
      <c r="D67" s="3">
        <v>1483.3500000000001</v>
      </c>
      <c r="E67" s="3">
        <f t="shared" si="4"/>
        <v>837.79360000000008</v>
      </c>
      <c r="F67" s="3">
        <f t="shared" si="5"/>
        <v>1720.6860000000001</v>
      </c>
      <c r="G67" s="2">
        <v>276</v>
      </c>
    </row>
    <row r="68" spans="1:7" s="47" customFormat="1" x14ac:dyDescent="0.35">
      <c r="A68" s="43" t="s">
        <v>406</v>
      </c>
      <c r="B68" s="42">
        <v>735.26966346906352</v>
      </c>
      <c r="C68" s="3">
        <v>750.51</v>
      </c>
      <c r="D68" s="3">
        <v>0</v>
      </c>
      <c r="E68" s="3">
        <f t="shared" si="4"/>
        <v>840.57120000000009</v>
      </c>
      <c r="F68" s="3">
        <f t="shared" si="5"/>
        <v>0</v>
      </c>
      <c r="G68" s="2">
        <v>224</v>
      </c>
    </row>
    <row r="69" spans="1:7" s="47" customFormat="1" x14ac:dyDescent="0.35">
      <c r="A69" s="43" t="s">
        <v>407</v>
      </c>
      <c r="B69" s="42">
        <v>700.95</v>
      </c>
      <c r="C69" s="3">
        <v>802.59</v>
      </c>
      <c r="D69" s="3">
        <v>1236.8999999999999</v>
      </c>
      <c r="E69" s="3">
        <f t="shared" si="4"/>
        <v>898.90080000000012</v>
      </c>
      <c r="F69" s="3">
        <f t="shared" si="5"/>
        <v>1434.8039999999996</v>
      </c>
      <c r="G69" s="2">
        <v>162</v>
      </c>
    </row>
    <row r="70" spans="1:7" s="47" customFormat="1" x14ac:dyDescent="0.35">
      <c r="A70" s="43" t="s">
        <v>408</v>
      </c>
      <c r="B70" s="42">
        <v>703.7</v>
      </c>
      <c r="C70" s="3">
        <v>774.68999999999994</v>
      </c>
      <c r="D70" s="3">
        <v>1357.49</v>
      </c>
      <c r="E70" s="3">
        <f t="shared" si="4"/>
        <v>867.65280000000007</v>
      </c>
      <c r="F70" s="3">
        <f t="shared" si="5"/>
        <v>1574.6884</v>
      </c>
      <c r="G70" s="2">
        <v>879</v>
      </c>
    </row>
    <row r="71" spans="1:7" s="47" customFormat="1" x14ac:dyDescent="0.35">
      <c r="A71" s="43" t="s">
        <v>409</v>
      </c>
      <c r="B71" s="42">
        <v>765.97167475762558</v>
      </c>
      <c r="C71" s="3">
        <v>829.25</v>
      </c>
      <c r="D71" s="3">
        <v>1396.24</v>
      </c>
      <c r="E71" s="3">
        <f t="shared" si="4"/>
        <v>928.7600000000001</v>
      </c>
      <c r="F71" s="3">
        <f t="shared" si="5"/>
        <v>1619.6383999999998</v>
      </c>
      <c r="G71" s="2">
        <v>95</v>
      </c>
    </row>
    <row r="72" spans="1:7" s="47" customFormat="1" x14ac:dyDescent="0.35">
      <c r="A72" s="43" t="s">
        <v>410</v>
      </c>
      <c r="B72" s="42">
        <v>707.40248016080977</v>
      </c>
      <c r="C72" s="3">
        <v>783.68000000000006</v>
      </c>
      <c r="D72" s="3">
        <v>1210.8600000000001</v>
      </c>
      <c r="E72" s="3">
        <f t="shared" si="4"/>
        <v>877.72160000000019</v>
      </c>
      <c r="F72" s="3">
        <f t="shared" si="5"/>
        <v>1404.5976000000001</v>
      </c>
      <c r="G72" s="2">
        <v>193</v>
      </c>
    </row>
    <row r="73" spans="1:7" s="47" customFormat="1" x14ac:dyDescent="0.35">
      <c r="A73" s="43" t="s">
        <v>411</v>
      </c>
      <c r="B73" s="42">
        <v>781.92709005435688</v>
      </c>
      <c r="C73" s="3">
        <v>822.12</v>
      </c>
      <c r="D73" s="3">
        <v>1297.6600000000001</v>
      </c>
      <c r="E73" s="3">
        <f t="shared" si="4"/>
        <v>920.77440000000013</v>
      </c>
      <c r="F73" s="3">
        <f t="shared" si="5"/>
        <v>1505.2855999999999</v>
      </c>
      <c r="G73" s="2">
        <v>259</v>
      </c>
    </row>
    <row r="74" spans="1:7" s="47" customFormat="1" x14ac:dyDescent="0.35">
      <c r="A74" s="43" t="s">
        <v>412</v>
      </c>
      <c r="B74" s="42">
        <v>740.39147077562711</v>
      </c>
      <c r="C74" s="3">
        <v>777.79</v>
      </c>
      <c r="D74" s="3">
        <v>1389.73</v>
      </c>
      <c r="E74" s="3">
        <f t="shared" si="4"/>
        <v>871.12480000000005</v>
      </c>
      <c r="F74" s="3">
        <f t="shared" si="5"/>
        <v>1612.0867999999998</v>
      </c>
      <c r="G74" s="2">
        <v>241</v>
      </c>
    </row>
    <row r="75" spans="1:7" s="47" customFormat="1" x14ac:dyDescent="0.35">
      <c r="A75" s="43" t="s">
        <v>413</v>
      </c>
      <c r="B75" s="42">
        <v>766.96014041730086</v>
      </c>
      <c r="C75" s="3">
        <v>808.17</v>
      </c>
      <c r="D75" s="3">
        <v>1293.6299999999999</v>
      </c>
      <c r="E75" s="3">
        <f t="shared" si="4"/>
        <v>905.15039999999999</v>
      </c>
      <c r="F75" s="3">
        <f t="shared" si="5"/>
        <v>1500.6107999999997</v>
      </c>
      <c r="G75" s="2">
        <v>190</v>
      </c>
    </row>
    <row r="76" spans="1:7" s="47" customFormat="1" x14ac:dyDescent="0.35">
      <c r="A76" s="43" t="s">
        <v>414</v>
      </c>
      <c r="B76" s="42">
        <v>723.6284560030914</v>
      </c>
      <c r="C76" s="3">
        <v>783.37</v>
      </c>
      <c r="D76" s="3">
        <v>1263.8700000000001</v>
      </c>
      <c r="E76" s="3">
        <f t="shared" si="4"/>
        <v>877.37440000000004</v>
      </c>
      <c r="F76" s="3">
        <f t="shared" si="5"/>
        <v>1466.0892000000001</v>
      </c>
      <c r="G76" s="2">
        <v>362</v>
      </c>
    </row>
    <row r="77" spans="1:7" s="47" customFormat="1" x14ac:dyDescent="0.35">
      <c r="A77" s="43" t="s">
        <v>415</v>
      </c>
      <c r="B77" s="42">
        <v>732.90977617980593</v>
      </c>
      <c r="C77" s="3">
        <v>775</v>
      </c>
      <c r="D77" s="3">
        <v>1224.5</v>
      </c>
      <c r="E77" s="3">
        <f t="shared" si="4"/>
        <v>868.00000000000011</v>
      </c>
      <c r="F77" s="3">
        <f t="shared" si="5"/>
        <v>1420.4199999999998</v>
      </c>
      <c r="G77" s="2">
        <v>160</v>
      </c>
    </row>
    <row r="78" spans="1:7" s="47" customFormat="1" x14ac:dyDescent="0.35">
      <c r="A78" s="43" t="s">
        <v>339</v>
      </c>
      <c r="B78" s="42">
        <v>781.94000002859798</v>
      </c>
      <c r="C78" s="3">
        <v>952.93999999999994</v>
      </c>
      <c r="D78" s="3">
        <v>1481.8</v>
      </c>
      <c r="E78" s="3">
        <f t="shared" si="4"/>
        <v>1067.2927999999999</v>
      </c>
      <c r="F78" s="3">
        <f t="shared" si="5"/>
        <v>1718.8879999999999</v>
      </c>
      <c r="G78" s="2">
        <v>134</v>
      </c>
    </row>
    <row r="79" spans="1:7" s="47" customFormat="1" x14ac:dyDescent="0.35">
      <c r="A79" s="43" t="s">
        <v>340</v>
      </c>
      <c r="B79" s="42">
        <v>781.93999994401338</v>
      </c>
      <c r="C79" s="3">
        <v>971.54</v>
      </c>
      <c r="D79" s="3">
        <v>1556.51</v>
      </c>
      <c r="E79" s="3">
        <f t="shared" si="4"/>
        <v>1088.1248000000001</v>
      </c>
      <c r="F79" s="3">
        <f t="shared" si="5"/>
        <v>1805.5515999999998</v>
      </c>
      <c r="G79" s="2">
        <v>152</v>
      </c>
    </row>
    <row r="80" spans="1:7" s="47" customFormat="1" x14ac:dyDescent="0.35">
      <c r="A80" s="43" t="s">
        <v>341</v>
      </c>
      <c r="B80" s="42">
        <v>781.93999997273056</v>
      </c>
      <c r="C80" s="3">
        <v>1017.7299999999999</v>
      </c>
      <c r="D80" s="3">
        <v>1572.01</v>
      </c>
      <c r="E80" s="3">
        <f t="shared" si="4"/>
        <v>1139.8576</v>
      </c>
      <c r="F80" s="3">
        <f t="shared" si="5"/>
        <v>1823.5315999999998</v>
      </c>
      <c r="G80" s="2">
        <v>154</v>
      </c>
    </row>
    <row r="81" spans="1:7" s="47" customFormat="1" x14ac:dyDescent="0.35">
      <c r="A81" s="43" t="s">
        <v>342</v>
      </c>
      <c r="B81" s="42">
        <v>781.94000002697419</v>
      </c>
      <c r="C81" s="3">
        <v>934.03</v>
      </c>
      <c r="D81" s="3">
        <v>1446.77</v>
      </c>
      <c r="E81" s="3">
        <f t="shared" si="4"/>
        <v>1046.1136000000001</v>
      </c>
      <c r="F81" s="3">
        <f t="shared" si="5"/>
        <v>1678.2531999999999</v>
      </c>
      <c r="G81" s="2">
        <v>131</v>
      </c>
    </row>
    <row r="82" spans="1:7" s="47" customFormat="1" x14ac:dyDescent="0.35">
      <c r="A82" s="43" t="s">
        <v>343</v>
      </c>
      <c r="B82" s="42">
        <v>781.94000002359405</v>
      </c>
      <c r="C82" s="3">
        <v>1045.94</v>
      </c>
      <c r="D82" s="3">
        <v>1437.16</v>
      </c>
      <c r="E82" s="3">
        <f t="shared" si="4"/>
        <v>1171.4528000000003</v>
      </c>
      <c r="F82" s="3">
        <f t="shared" si="5"/>
        <v>1667.1055999999999</v>
      </c>
      <c r="G82" s="2">
        <v>157</v>
      </c>
    </row>
    <row r="83" spans="1:7" s="47" customFormat="1" x14ac:dyDescent="0.35">
      <c r="A83" s="43" t="s">
        <v>344</v>
      </c>
      <c r="B83" s="42">
        <v>754.83703620414201</v>
      </c>
      <c r="C83" s="3">
        <v>1306.3399999999999</v>
      </c>
      <c r="D83" s="3">
        <v>1742.2</v>
      </c>
      <c r="E83" s="3">
        <f t="shared" si="4"/>
        <v>1463.1007999999999</v>
      </c>
      <c r="F83" s="3">
        <f t="shared" si="5"/>
        <v>2020.952</v>
      </c>
      <c r="G83" s="2">
        <v>100</v>
      </c>
    </row>
    <row r="84" spans="1:7" s="47" customFormat="1" x14ac:dyDescent="0.35">
      <c r="A84" s="43" t="s">
        <v>416</v>
      </c>
      <c r="B84" s="42">
        <v>768.85453559413509</v>
      </c>
      <c r="C84" s="3">
        <v>783.68000000000006</v>
      </c>
      <c r="D84" s="3">
        <v>1270.69</v>
      </c>
      <c r="E84" s="3">
        <f t="shared" si="4"/>
        <v>877.72160000000019</v>
      </c>
      <c r="F84" s="3">
        <f t="shared" si="5"/>
        <v>1474.0003999999999</v>
      </c>
      <c r="G84" s="2">
        <v>179</v>
      </c>
    </row>
    <row r="85" spans="1:7" s="47" customFormat="1" x14ac:dyDescent="0.35">
      <c r="A85" s="43" t="s">
        <v>345</v>
      </c>
      <c r="B85" s="42">
        <v>737.75309614591424</v>
      </c>
      <c r="C85" s="3">
        <v>930</v>
      </c>
      <c r="D85" s="3">
        <v>1330.83</v>
      </c>
      <c r="E85" s="3">
        <f t="shared" si="4"/>
        <v>1041.6000000000001</v>
      </c>
      <c r="F85" s="3">
        <f t="shared" si="5"/>
        <v>1543.7627999999997</v>
      </c>
      <c r="G85" s="2">
        <v>45</v>
      </c>
    </row>
    <row r="86" spans="1:7" s="47" customFormat="1" x14ac:dyDescent="0.35">
      <c r="A86" s="43" t="s">
        <v>346</v>
      </c>
      <c r="B86" s="42">
        <v>781.94</v>
      </c>
      <c r="C86" s="3">
        <v>1019.2800000000001</v>
      </c>
      <c r="D86" s="3">
        <v>1437.16</v>
      </c>
      <c r="E86" s="3">
        <f t="shared" si="4"/>
        <v>1141.5936000000002</v>
      </c>
      <c r="F86" s="3">
        <f t="shared" si="5"/>
        <v>1667.1055999999999</v>
      </c>
      <c r="G86" s="2">
        <v>150</v>
      </c>
    </row>
    <row r="87" spans="1:7" s="47" customFormat="1" x14ac:dyDescent="0.35">
      <c r="A87" s="43" t="s">
        <v>347</v>
      </c>
      <c r="B87" s="42">
        <v>781.94</v>
      </c>
      <c r="C87" s="3">
        <v>903.65</v>
      </c>
      <c r="D87" s="3">
        <v>1412.67</v>
      </c>
      <c r="E87" s="3">
        <f t="shared" si="4"/>
        <v>1012.0880000000001</v>
      </c>
      <c r="F87" s="3">
        <f t="shared" si="5"/>
        <v>1638.6972000000001</v>
      </c>
      <c r="G87" s="2">
        <v>166</v>
      </c>
    </row>
    <row r="88" spans="1:7" s="47" customFormat="1" x14ac:dyDescent="0.35">
      <c r="A88" s="43" t="s">
        <v>348</v>
      </c>
      <c r="B88" s="42">
        <v>781.94</v>
      </c>
      <c r="C88" s="3">
        <v>893.11</v>
      </c>
      <c r="D88" s="3">
        <v>1420.73</v>
      </c>
      <c r="E88" s="3">
        <f t="shared" si="4"/>
        <v>1000.2832000000001</v>
      </c>
      <c r="F88" s="3">
        <f t="shared" si="5"/>
        <v>1648.0467999999998</v>
      </c>
      <c r="G88" s="2">
        <v>178</v>
      </c>
    </row>
    <row r="89" spans="1:7" s="47" customFormat="1" x14ac:dyDescent="0.35">
      <c r="A89" s="43" t="s">
        <v>349</v>
      </c>
      <c r="B89" s="42">
        <v>781.94</v>
      </c>
      <c r="C89" s="3">
        <v>899.31000000000006</v>
      </c>
      <c r="D89" s="3">
        <v>1272.55</v>
      </c>
      <c r="E89" s="3">
        <f t="shared" si="4"/>
        <v>1007.2272000000002</v>
      </c>
      <c r="F89" s="3">
        <f t="shared" si="5"/>
        <v>1476.1579999999999</v>
      </c>
      <c r="G89" s="2">
        <v>169</v>
      </c>
    </row>
    <row r="90" spans="1:7" s="47" customFormat="1" x14ac:dyDescent="0.35">
      <c r="A90" s="43" t="s">
        <v>350</v>
      </c>
      <c r="B90" s="42">
        <v>781.94</v>
      </c>
      <c r="C90" s="3">
        <v>1131.5</v>
      </c>
      <c r="D90" s="3">
        <v>1751.5</v>
      </c>
      <c r="E90" s="3">
        <f t="shared" si="4"/>
        <v>1267.2800000000002</v>
      </c>
      <c r="F90" s="3">
        <f t="shared" si="5"/>
        <v>2031.7399999999998</v>
      </c>
      <c r="G90" s="2">
        <v>188</v>
      </c>
    </row>
    <row r="91" spans="1:7" s="51" customFormat="1" x14ac:dyDescent="0.35">
      <c r="A91" s="43" t="s">
        <v>351</v>
      </c>
      <c r="B91" s="42">
        <v>781.94350913897438</v>
      </c>
      <c r="C91" s="3">
        <v>891.25</v>
      </c>
      <c r="D91" s="3">
        <v>0</v>
      </c>
      <c r="E91" s="3">
        <f t="shared" si="4"/>
        <v>998.2</v>
      </c>
      <c r="F91" s="3">
        <f t="shared" si="5"/>
        <v>0</v>
      </c>
      <c r="G91" s="2">
        <v>42</v>
      </c>
    </row>
    <row r="92" spans="1:7" s="51" customFormat="1" x14ac:dyDescent="0.35">
      <c r="A92" s="43" t="s">
        <v>352</v>
      </c>
      <c r="B92" s="42">
        <v>764.16935844633633</v>
      </c>
      <c r="C92" s="3">
        <v>823.36</v>
      </c>
      <c r="D92" s="3">
        <v>1353.4599999999998</v>
      </c>
      <c r="E92" s="3">
        <f t="shared" si="4"/>
        <v>922.16320000000007</v>
      </c>
      <c r="F92" s="3">
        <f t="shared" si="5"/>
        <v>1570.0135999999998</v>
      </c>
      <c r="G92" s="2">
        <v>165</v>
      </c>
    </row>
    <row r="93" spans="1:7" s="51" customFormat="1" x14ac:dyDescent="0.35">
      <c r="A93" s="43" t="s">
        <v>313</v>
      </c>
      <c r="B93" s="42">
        <v>705.90134031630316</v>
      </c>
      <c r="C93" s="3">
        <v>786.78</v>
      </c>
      <c r="D93" s="3">
        <v>1250.5400000000002</v>
      </c>
      <c r="E93" s="3">
        <f t="shared" si="4"/>
        <v>881.19360000000006</v>
      </c>
      <c r="F93" s="3">
        <f t="shared" si="5"/>
        <v>1450.6264000000001</v>
      </c>
      <c r="G93" s="2">
        <v>190</v>
      </c>
    </row>
    <row r="94" spans="1:7" s="51" customFormat="1" x14ac:dyDescent="0.35">
      <c r="A94" s="43" t="s">
        <v>353</v>
      </c>
      <c r="B94" s="42">
        <v>781.91356741226946</v>
      </c>
      <c r="C94" s="3">
        <v>1127.78</v>
      </c>
      <c r="D94" s="3">
        <v>1591.5400000000002</v>
      </c>
      <c r="E94" s="3">
        <f t="shared" si="4"/>
        <v>1263.1136000000001</v>
      </c>
      <c r="F94" s="3">
        <f t="shared" si="5"/>
        <v>1846.1864</v>
      </c>
      <c r="G94" s="2">
        <v>54</v>
      </c>
    </row>
    <row r="95" spans="1:7" s="51" customFormat="1" x14ac:dyDescent="0.35">
      <c r="A95" s="43" t="s">
        <v>354</v>
      </c>
      <c r="B95" s="42">
        <v>781.94134119865146</v>
      </c>
      <c r="C95" s="3">
        <v>828.01</v>
      </c>
      <c r="D95" s="3">
        <v>1288.67</v>
      </c>
      <c r="E95" s="3">
        <f t="shared" si="4"/>
        <v>927.37120000000004</v>
      </c>
      <c r="F95" s="3">
        <f t="shared" si="5"/>
        <v>1494.8571999999999</v>
      </c>
      <c r="G95" s="2">
        <v>77</v>
      </c>
    </row>
    <row r="96" spans="1:7" s="51" customFormat="1" x14ac:dyDescent="0.35">
      <c r="A96" s="43" t="s">
        <v>355</v>
      </c>
      <c r="B96" s="42">
        <v>781.94000007790487</v>
      </c>
      <c r="C96" s="3">
        <v>1026.4100000000001</v>
      </c>
      <c r="D96" s="3">
        <v>1488.93</v>
      </c>
      <c r="E96" s="3">
        <f t="shared" si="4"/>
        <v>1149.5792000000001</v>
      </c>
      <c r="F96" s="3">
        <f t="shared" si="5"/>
        <v>1727.1587999999999</v>
      </c>
      <c r="G96" s="2">
        <v>104</v>
      </c>
    </row>
    <row r="97" spans="1:7" s="51" customFormat="1" x14ac:dyDescent="0.35">
      <c r="A97" s="43" t="s">
        <v>356</v>
      </c>
      <c r="B97" s="42">
        <v>781.94303084121395</v>
      </c>
      <c r="C97" s="3">
        <v>978.67</v>
      </c>
      <c r="D97" s="3">
        <v>1440.57</v>
      </c>
      <c r="E97" s="3">
        <f t="shared" si="4"/>
        <v>1096.1104</v>
      </c>
      <c r="F97" s="3">
        <f t="shared" si="5"/>
        <v>1671.0611999999999</v>
      </c>
      <c r="G97" s="2">
        <v>66</v>
      </c>
    </row>
    <row r="98" spans="1:7" s="51" customFormat="1" x14ac:dyDescent="0.35">
      <c r="A98" s="43" t="s">
        <v>357</v>
      </c>
      <c r="B98" s="42">
        <v>781.81501524690896</v>
      </c>
      <c r="C98" s="3">
        <v>875.43999999999994</v>
      </c>
      <c r="D98" s="3">
        <v>0</v>
      </c>
      <c r="E98" s="3">
        <f t="shared" si="4"/>
        <v>980.49279999999999</v>
      </c>
      <c r="F98" s="3">
        <f t="shared" si="5"/>
        <v>0</v>
      </c>
      <c r="G98" s="2">
        <v>63</v>
      </c>
    </row>
    <row r="99" spans="1:7" s="51" customFormat="1" x14ac:dyDescent="0.35">
      <c r="A99" s="43" t="s">
        <v>358</v>
      </c>
      <c r="B99" s="42">
        <v>781.93999988949258</v>
      </c>
      <c r="C99" s="3">
        <v>1016.8</v>
      </c>
      <c r="D99" s="3">
        <v>1523.6499999999999</v>
      </c>
      <c r="E99" s="3">
        <f t="shared" si="4"/>
        <v>1138.816</v>
      </c>
      <c r="F99" s="3">
        <f t="shared" si="5"/>
        <v>1767.4339999999997</v>
      </c>
      <c r="G99" s="2">
        <v>77</v>
      </c>
    </row>
    <row r="100" spans="1:7" s="51" customFormat="1" x14ac:dyDescent="0.35">
      <c r="A100" s="43" t="s">
        <v>359</v>
      </c>
      <c r="B100" s="42">
        <v>781.94000001201584</v>
      </c>
      <c r="C100" s="3">
        <v>874.19999999999993</v>
      </c>
      <c r="D100" s="3">
        <v>1347.57</v>
      </c>
      <c r="E100" s="3">
        <f t="shared" si="4"/>
        <v>979.10400000000004</v>
      </c>
      <c r="F100" s="3">
        <f t="shared" si="5"/>
        <v>1563.1811999999998</v>
      </c>
      <c r="G100" s="2">
        <v>84</v>
      </c>
    </row>
    <row r="101" spans="1:7" s="51" customFormat="1" x14ac:dyDescent="0.35">
      <c r="A101" s="43" t="s">
        <v>360</v>
      </c>
      <c r="B101" s="42">
        <v>781.93963253019297</v>
      </c>
      <c r="C101" s="3">
        <v>1007.5</v>
      </c>
      <c r="D101" s="3">
        <v>0</v>
      </c>
      <c r="E101" s="3">
        <f t="shared" si="4"/>
        <v>1128.4000000000001</v>
      </c>
      <c r="F101" s="3">
        <f t="shared" si="5"/>
        <v>0</v>
      </c>
      <c r="G101" s="2">
        <v>60</v>
      </c>
    </row>
    <row r="102" spans="1:7" s="51" customFormat="1" x14ac:dyDescent="0.35">
      <c r="A102" s="43" t="s">
        <v>361</v>
      </c>
      <c r="B102" s="42">
        <v>781.94437082587535</v>
      </c>
      <c r="C102" s="3">
        <v>933.72</v>
      </c>
      <c r="D102" s="3">
        <v>1322.77</v>
      </c>
      <c r="E102" s="3">
        <f t="shared" si="4"/>
        <v>1045.7664000000002</v>
      </c>
      <c r="F102" s="3">
        <f t="shared" si="5"/>
        <v>1534.4132</v>
      </c>
      <c r="G102" s="2">
        <v>66</v>
      </c>
    </row>
    <row r="103" spans="1:7" x14ac:dyDescent="0.35">
      <c r="A103" s="52" t="s">
        <v>362</v>
      </c>
      <c r="B103" s="53"/>
      <c r="C103" s="55" t="s">
        <v>314</v>
      </c>
      <c r="D103" s="53"/>
      <c r="E103" s="53"/>
      <c r="F103" s="53"/>
    </row>
    <row r="104" spans="1:7" x14ac:dyDescent="0.35">
      <c r="A104" s="52" t="s">
        <v>363</v>
      </c>
      <c r="B104" s="55"/>
      <c r="C104" s="55" t="s">
        <v>314</v>
      </c>
      <c r="D104" s="55"/>
      <c r="E104" s="55"/>
      <c r="F104" s="55"/>
    </row>
  </sheetData>
  <sortState xmlns:xlrd2="http://schemas.microsoft.com/office/spreadsheetml/2017/richdata2" ref="A2:F102">
    <sortCondition ref="A1:A102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00DC3A-89CA-456A-899E-6E7757D8C3F5}">
  <dimension ref="A1:F118"/>
  <sheetViews>
    <sheetView topLeftCell="A76" workbookViewId="0">
      <selection activeCell="F75" activeCellId="1" sqref="F60 F75"/>
    </sheetView>
  </sheetViews>
  <sheetFormatPr defaultRowHeight="14.5" x14ac:dyDescent="0.35"/>
  <cols>
    <col min="1" max="1" width="4" style="41" bestFit="1" customWidth="1"/>
    <col min="2" max="2" width="55.26953125" style="40" bestFit="1" customWidth="1"/>
    <col min="3" max="3" width="38.453125" style="40" bestFit="1" customWidth="1"/>
    <col min="4" max="4" width="14.453125" style="1" bestFit="1" customWidth="1"/>
    <col min="5" max="5" width="10.26953125" style="1" bestFit="1" customWidth="1"/>
  </cols>
  <sheetData>
    <row r="1" spans="1:5" x14ac:dyDescent="0.35">
      <c r="A1" s="48"/>
      <c r="B1" s="49" t="s">
        <v>0</v>
      </c>
      <c r="C1" s="49"/>
      <c r="D1" s="6"/>
    </row>
    <row r="2" spans="1:5" x14ac:dyDescent="0.35">
      <c r="A2" s="7">
        <v>1</v>
      </c>
      <c r="B2" s="8" t="s">
        <v>1</v>
      </c>
      <c r="C2" s="9" t="s">
        <v>2</v>
      </c>
      <c r="D2" s="45" t="s">
        <v>3</v>
      </c>
      <c r="E2" s="1" t="s">
        <v>311</v>
      </c>
    </row>
    <row r="3" spans="1:5" x14ac:dyDescent="0.35">
      <c r="A3" s="11">
        <v>2</v>
      </c>
      <c r="B3" s="12" t="s">
        <v>4</v>
      </c>
      <c r="C3" s="13" t="s">
        <v>5</v>
      </c>
      <c r="D3" s="10" t="s">
        <v>6</v>
      </c>
      <c r="E3" s="1" t="s">
        <v>311</v>
      </c>
    </row>
    <row r="4" spans="1:5" x14ac:dyDescent="0.35">
      <c r="A4" s="11">
        <v>3</v>
      </c>
      <c r="B4" s="12" t="s">
        <v>7</v>
      </c>
      <c r="C4" s="13" t="s">
        <v>8</v>
      </c>
      <c r="D4" s="14" t="s">
        <v>9</v>
      </c>
      <c r="E4" s="1" t="s">
        <v>311</v>
      </c>
    </row>
    <row r="5" spans="1:5" x14ac:dyDescent="0.35">
      <c r="A5" s="11">
        <v>5</v>
      </c>
      <c r="B5" s="12" t="s">
        <v>10</v>
      </c>
      <c r="C5" s="13" t="s">
        <v>11</v>
      </c>
      <c r="D5" s="14" t="s">
        <v>12</v>
      </c>
      <c r="E5" s="1" t="s">
        <v>311</v>
      </c>
    </row>
    <row r="6" spans="1:5" x14ac:dyDescent="0.35">
      <c r="A6" s="11">
        <v>6</v>
      </c>
      <c r="B6" s="12" t="s">
        <v>13</v>
      </c>
      <c r="C6" s="15" t="s">
        <v>14</v>
      </c>
      <c r="D6" s="14" t="s">
        <v>15</v>
      </c>
      <c r="E6" s="1" t="s">
        <v>311</v>
      </c>
    </row>
    <row r="7" spans="1:5" x14ac:dyDescent="0.35">
      <c r="A7" s="11">
        <v>7</v>
      </c>
      <c r="B7" s="12" t="s">
        <v>16</v>
      </c>
      <c r="C7" s="13" t="s">
        <v>17</v>
      </c>
      <c r="D7" s="14" t="s">
        <v>18</v>
      </c>
      <c r="E7" s="1" t="s">
        <v>311</v>
      </c>
    </row>
    <row r="8" spans="1:5" x14ac:dyDescent="0.35">
      <c r="A8" s="11">
        <v>8</v>
      </c>
      <c r="B8" s="12" t="s">
        <v>19</v>
      </c>
      <c r="C8" s="13" t="s">
        <v>20</v>
      </c>
      <c r="D8" s="14" t="s">
        <v>21</v>
      </c>
      <c r="E8" s="1" t="s">
        <v>311</v>
      </c>
    </row>
    <row r="9" spans="1:5" x14ac:dyDescent="0.35">
      <c r="A9" s="11">
        <v>9</v>
      </c>
      <c r="B9" s="12" t="s">
        <v>22</v>
      </c>
      <c r="C9" s="13" t="s">
        <v>23</v>
      </c>
      <c r="D9" s="14" t="s">
        <v>24</v>
      </c>
      <c r="E9" s="1" t="s">
        <v>311</v>
      </c>
    </row>
    <row r="10" spans="1:5" x14ac:dyDescent="0.35">
      <c r="A10" s="11">
        <v>10</v>
      </c>
      <c r="B10" s="12" t="s">
        <v>25</v>
      </c>
      <c r="C10" s="15" t="s">
        <v>26</v>
      </c>
      <c r="D10" s="14" t="s">
        <v>27</v>
      </c>
      <c r="E10" s="1" t="s">
        <v>311</v>
      </c>
    </row>
    <row r="11" spans="1:5" x14ac:dyDescent="0.35">
      <c r="A11" s="11">
        <v>11</v>
      </c>
      <c r="B11" s="12" t="s">
        <v>28</v>
      </c>
      <c r="C11" s="15" t="s">
        <v>29</v>
      </c>
      <c r="D11" s="14" t="s">
        <v>30</v>
      </c>
      <c r="E11" s="1" t="s">
        <v>311</v>
      </c>
    </row>
    <row r="12" spans="1:5" x14ac:dyDescent="0.35">
      <c r="A12" s="11">
        <v>12</v>
      </c>
      <c r="B12" s="12" t="s">
        <v>31</v>
      </c>
      <c r="C12" s="13" t="s">
        <v>32</v>
      </c>
      <c r="D12" s="16" t="s">
        <v>33</v>
      </c>
      <c r="E12" s="1" t="s">
        <v>311</v>
      </c>
    </row>
    <row r="13" spans="1:5" x14ac:dyDescent="0.35">
      <c r="A13" s="11">
        <v>13</v>
      </c>
      <c r="B13" s="12" t="s">
        <v>34</v>
      </c>
      <c r="C13" s="13" t="s">
        <v>35</v>
      </c>
      <c r="D13" s="16" t="s">
        <v>36</v>
      </c>
      <c r="E13" s="1" t="s">
        <v>311</v>
      </c>
    </row>
    <row r="14" spans="1:5" x14ac:dyDescent="0.35">
      <c r="A14" s="11">
        <v>14</v>
      </c>
      <c r="B14" s="12" t="s">
        <v>37</v>
      </c>
      <c r="C14" s="13" t="s">
        <v>38</v>
      </c>
      <c r="D14" s="14" t="s">
        <v>39</v>
      </c>
      <c r="E14" s="1" t="s">
        <v>311</v>
      </c>
    </row>
    <row r="15" spans="1:5" x14ac:dyDescent="0.35">
      <c r="A15" s="11">
        <v>15</v>
      </c>
      <c r="B15" s="12" t="s">
        <v>40</v>
      </c>
      <c r="C15" s="13" t="s">
        <v>41</v>
      </c>
      <c r="D15" s="14" t="s">
        <v>42</v>
      </c>
      <c r="E15" s="1" t="s">
        <v>311</v>
      </c>
    </row>
    <row r="16" spans="1:5" x14ac:dyDescent="0.35">
      <c r="A16" s="11">
        <v>17</v>
      </c>
      <c r="B16" s="12" t="s">
        <v>43</v>
      </c>
      <c r="C16" s="13" t="s">
        <v>44</v>
      </c>
      <c r="D16" s="14" t="s">
        <v>45</v>
      </c>
      <c r="E16" s="1" t="s">
        <v>311</v>
      </c>
    </row>
    <row r="17" spans="1:5" x14ac:dyDescent="0.35">
      <c r="A17" s="11">
        <v>18</v>
      </c>
      <c r="B17" s="12" t="s">
        <v>46</v>
      </c>
      <c r="C17" s="15" t="s">
        <v>47</v>
      </c>
      <c r="D17" s="14" t="s">
        <v>48</v>
      </c>
      <c r="E17" s="1" t="s">
        <v>311</v>
      </c>
    </row>
    <row r="18" spans="1:5" x14ac:dyDescent="0.35">
      <c r="A18" s="11">
        <v>19</v>
      </c>
      <c r="B18" s="12" t="s">
        <v>49</v>
      </c>
      <c r="C18" s="13" t="s">
        <v>50</v>
      </c>
      <c r="D18" s="14" t="s">
        <v>51</v>
      </c>
      <c r="E18" s="1" t="s">
        <v>311</v>
      </c>
    </row>
    <row r="19" spans="1:5" x14ac:dyDescent="0.35">
      <c r="A19" s="11">
        <v>20</v>
      </c>
      <c r="B19" s="12" t="s">
        <v>52</v>
      </c>
      <c r="C19" s="13" t="s">
        <v>53</v>
      </c>
      <c r="D19" s="16" t="s">
        <v>54</v>
      </c>
      <c r="E19" s="1" t="s">
        <v>311</v>
      </c>
    </row>
    <row r="20" spans="1:5" x14ac:dyDescent="0.35">
      <c r="A20" s="11">
        <v>21</v>
      </c>
      <c r="B20" s="12" t="s">
        <v>55</v>
      </c>
      <c r="C20" s="13" t="s">
        <v>56</v>
      </c>
      <c r="D20" s="14" t="s">
        <v>57</v>
      </c>
      <c r="E20" s="1" t="s">
        <v>311</v>
      </c>
    </row>
    <row r="21" spans="1:5" x14ac:dyDescent="0.35">
      <c r="A21" s="11">
        <v>22</v>
      </c>
      <c r="B21" s="12" t="s">
        <v>58</v>
      </c>
      <c r="C21" s="13" t="s">
        <v>59</v>
      </c>
      <c r="D21" s="14" t="s">
        <v>60</v>
      </c>
      <c r="E21" s="1" t="s">
        <v>311</v>
      </c>
    </row>
    <row r="22" spans="1:5" x14ac:dyDescent="0.35">
      <c r="A22" s="11">
        <v>23</v>
      </c>
      <c r="B22" s="12" t="s">
        <v>61</v>
      </c>
      <c r="C22" s="13" t="s">
        <v>62</v>
      </c>
      <c r="D22" s="14" t="s">
        <v>63</v>
      </c>
      <c r="E22" s="1" t="s">
        <v>311</v>
      </c>
    </row>
    <row r="23" spans="1:5" x14ac:dyDescent="0.35">
      <c r="A23" s="11">
        <v>24</v>
      </c>
      <c r="B23" s="12" t="s">
        <v>64</v>
      </c>
      <c r="C23" s="13" t="s">
        <v>65</v>
      </c>
      <c r="D23" s="17" t="s">
        <v>66</v>
      </c>
      <c r="E23" s="1" t="s">
        <v>311</v>
      </c>
    </row>
    <row r="24" spans="1:5" x14ac:dyDescent="0.35">
      <c r="A24" s="11">
        <v>25</v>
      </c>
      <c r="B24" s="12" t="s">
        <v>67</v>
      </c>
      <c r="C24" s="13" t="s">
        <v>68</v>
      </c>
      <c r="D24" s="17" t="s">
        <v>69</v>
      </c>
      <c r="E24" s="1" t="s">
        <v>311</v>
      </c>
    </row>
    <row r="25" spans="1:5" x14ac:dyDescent="0.35">
      <c r="A25" s="11">
        <v>26</v>
      </c>
      <c r="B25" s="12" t="s">
        <v>70</v>
      </c>
      <c r="C25" s="13" t="s">
        <v>71</v>
      </c>
      <c r="D25" s="14" t="s">
        <v>72</v>
      </c>
      <c r="E25" s="1" t="s">
        <v>311</v>
      </c>
    </row>
    <row r="26" spans="1:5" x14ac:dyDescent="0.35">
      <c r="A26" s="11">
        <v>27</v>
      </c>
      <c r="B26" s="12" t="s">
        <v>73</v>
      </c>
      <c r="C26" s="13" t="s">
        <v>74</v>
      </c>
      <c r="D26" s="14" t="s">
        <v>75</v>
      </c>
      <c r="E26" s="1" t="s">
        <v>311</v>
      </c>
    </row>
    <row r="27" spans="1:5" x14ac:dyDescent="0.35">
      <c r="A27" s="11">
        <v>28</v>
      </c>
      <c r="B27" s="12" t="s">
        <v>76</v>
      </c>
      <c r="C27" s="13" t="s">
        <v>77</v>
      </c>
      <c r="D27" s="14" t="s">
        <v>78</v>
      </c>
      <c r="E27" s="1" t="s">
        <v>311</v>
      </c>
    </row>
    <row r="28" spans="1:5" x14ac:dyDescent="0.35">
      <c r="A28" s="11">
        <v>29</v>
      </c>
      <c r="B28" s="12" t="s">
        <v>79</v>
      </c>
      <c r="C28" s="13" t="s">
        <v>80</v>
      </c>
      <c r="D28" s="14" t="s">
        <v>81</v>
      </c>
      <c r="E28" s="1" t="s">
        <v>311</v>
      </c>
    </row>
    <row r="29" spans="1:5" x14ac:dyDescent="0.35">
      <c r="A29" s="11">
        <v>30</v>
      </c>
      <c r="B29" s="12" t="s">
        <v>82</v>
      </c>
      <c r="C29" s="13" t="s">
        <v>83</v>
      </c>
      <c r="D29" s="14" t="s">
        <v>84</v>
      </c>
      <c r="E29" s="1" t="s">
        <v>311</v>
      </c>
    </row>
    <row r="30" spans="1:5" x14ac:dyDescent="0.35">
      <c r="A30" s="11">
        <v>31</v>
      </c>
      <c r="B30" s="12" t="s">
        <v>85</v>
      </c>
      <c r="C30" s="13" t="s">
        <v>86</v>
      </c>
      <c r="D30" s="14" t="s">
        <v>87</v>
      </c>
      <c r="E30" s="1" t="s">
        <v>311</v>
      </c>
    </row>
    <row r="31" spans="1:5" x14ac:dyDescent="0.35">
      <c r="A31" s="11">
        <v>32</v>
      </c>
      <c r="B31" s="12" t="s">
        <v>88</v>
      </c>
      <c r="C31" s="13" t="s">
        <v>89</v>
      </c>
      <c r="D31" s="14" t="s">
        <v>90</v>
      </c>
      <c r="E31" s="1" t="s">
        <v>311</v>
      </c>
    </row>
    <row r="32" spans="1:5" x14ac:dyDescent="0.35">
      <c r="A32" s="11">
        <v>33</v>
      </c>
      <c r="B32" s="50" t="s">
        <v>91</v>
      </c>
      <c r="C32" s="13" t="s">
        <v>92</v>
      </c>
      <c r="D32" s="14" t="s">
        <v>93</v>
      </c>
      <c r="E32" s="1" t="s">
        <v>311</v>
      </c>
    </row>
    <row r="33" spans="1:5" x14ac:dyDescent="0.35">
      <c r="A33" s="11">
        <v>34</v>
      </c>
      <c r="B33" s="12" t="s">
        <v>94</v>
      </c>
      <c r="C33" s="13" t="s">
        <v>95</v>
      </c>
      <c r="D33" s="14" t="s">
        <v>96</v>
      </c>
      <c r="E33" s="1" t="s">
        <v>311</v>
      </c>
    </row>
    <row r="34" spans="1:5" x14ac:dyDescent="0.35">
      <c r="A34" s="11">
        <v>35</v>
      </c>
      <c r="B34" s="12" t="s">
        <v>97</v>
      </c>
      <c r="C34" s="13" t="s">
        <v>98</v>
      </c>
      <c r="D34" s="14" t="s">
        <v>99</v>
      </c>
      <c r="E34" s="1" t="s">
        <v>311</v>
      </c>
    </row>
    <row r="35" spans="1:5" x14ac:dyDescent="0.35">
      <c r="A35" s="11">
        <v>36</v>
      </c>
      <c r="B35" s="12" t="s">
        <v>100</v>
      </c>
      <c r="C35" s="13" t="s">
        <v>101</v>
      </c>
      <c r="D35" s="14" t="s">
        <v>102</v>
      </c>
      <c r="E35" s="1" t="s">
        <v>311</v>
      </c>
    </row>
    <row r="36" spans="1:5" x14ac:dyDescent="0.35">
      <c r="A36" s="11">
        <v>37</v>
      </c>
      <c r="B36" s="12" t="s">
        <v>103</v>
      </c>
      <c r="C36" s="15" t="s">
        <v>104</v>
      </c>
      <c r="D36" s="17" t="s">
        <v>105</v>
      </c>
      <c r="E36" s="1" t="s">
        <v>311</v>
      </c>
    </row>
    <row r="37" spans="1:5" x14ac:dyDescent="0.35">
      <c r="A37" s="11">
        <v>38</v>
      </c>
      <c r="B37" s="12" t="s">
        <v>106</v>
      </c>
      <c r="C37" s="18" t="s">
        <v>107</v>
      </c>
      <c r="D37" s="14" t="s">
        <v>108</v>
      </c>
      <c r="E37" s="1" t="s">
        <v>311</v>
      </c>
    </row>
    <row r="38" spans="1:5" x14ac:dyDescent="0.35">
      <c r="A38" s="11">
        <v>39</v>
      </c>
      <c r="B38" s="12" t="s">
        <v>109</v>
      </c>
      <c r="C38" s="15" t="s">
        <v>110</v>
      </c>
      <c r="D38" s="19" t="s">
        <v>111</v>
      </c>
      <c r="E38" s="1" t="s">
        <v>311</v>
      </c>
    </row>
    <row r="39" spans="1:5" x14ac:dyDescent="0.35">
      <c r="A39" s="11">
        <v>40</v>
      </c>
      <c r="B39" s="12" t="s">
        <v>112</v>
      </c>
      <c r="C39" s="13" t="s">
        <v>113</v>
      </c>
      <c r="D39" s="19" t="s">
        <v>114</v>
      </c>
      <c r="E39" s="1" t="s">
        <v>311</v>
      </c>
    </row>
    <row r="40" spans="1:5" x14ac:dyDescent="0.35">
      <c r="A40" s="11">
        <v>41</v>
      </c>
      <c r="B40" s="12" t="s">
        <v>115</v>
      </c>
      <c r="C40" s="13" t="s">
        <v>116</v>
      </c>
      <c r="D40" s="14" t="s">
        <v>117</v>
      </c>
      <c r="E40" s="1" t="s">
        <v>311</v>
      </c>
    </row>
    <row r="41" spans="1:5" x14ac:dyDescent="0.35">
      <c r="A41" s="11">
        <v>43</v>
      </c>
      <c r="B41" s="12" t="s">
        <v>118</v>
      </c>
      <c r="C41" s="13" t="s">
        <v>119</v>
      </c>
      <c r="D41" s="14" t="s">
        <v>120</v>
      </c>
      <c r="E41" s="1" t="s">
        <v>311</v>
      </c>
    </row>
    <row r="42" spans="1:5" x14ac:dyDescent="0.35">
      <c r="A42" s="11">
        <v>44</v>
      </c>
      <c r="B42" s="12" t="s">
        <v>121</v>
      </c>
      <c r="C42" s="13" t="s">
        <v>122</v>
      </c>
      <c r="D42" s="14" t="s">
        <v>123</v>
      </c>
      <c r="E42" s="1" t="s">
        <v>311</v>
      </c>
    </row>
    <row r="43" spans="1:5" x14ac:dyDescent="0.35">
      <c r="A43" s="11">
        <v>45</v>
      </c>
      <c r="B43" s="12" t="s">
        <v>124</v>
      </c>
      <c r="C43" s="13" t="s">
        <v>125</v>
      </c>
      <c r="D43" s="14" t="s">
        <v>126</v>
      </c>
      <c r="E43" s="1" t="s">
        <v>311</v>
      </c>
    </row>
    <row r="44" spans="1:5" x14ac:dyDescent="0.35">
      <c r="A44" s="11">
        <v>46</v>
      </c>
      <c r="B44" s="12" t="s">
        <v>127</v>
      </c>
      <c r="C44" s="13" t="s">
        <v>128</v>
      </c>
      <c r="D44" s="19" t="s">
        <v>129</v>
      </c>
      <c r="E44" s="1" t="s">
        <v>311</v>
      </c>
    </row>
    <row r="45" spans="1:5" x14ac:dyDescent="0.35">
      <c r="A45" s="11">
        <v>47</v>
      </c>
      <c r="B45" s="12" t="s">
        <v>130</v>
      </c>
      <c r="C45" s="13" t="s">
        <v>131</v>
      </c>
      <c r="D45" s="16" t="s">
        <v>132</v>
      </c>
      <c r="E45" s="1" t="s">
        <v>311</v>
      </c>
    </row>
    <row r="46" spans="1:5" x14ac:dyDescent="0.35">
      <c r="A46" s="11">
        <v>48</v>
      </c>
      <c r="B46" s="12" t="s">
        <v>133</v>
      </c>
      <c r="C46" s="44" t="s">
        <v>312</v>
      </c>
      <c r="D46" s="14" t="s">
        <v>134</v>
      </c>
      <c r="E46" s="1" t="s">
        <v>311</v>
      </c>
    </row>
    <row r="47" spans="1:5" x14ac:dyDescent="0.35">
      <c r="A47" s="11">
        <v>49</v>
      </c>
      <c r="B47" s="12" t="s">
        <v>135</v>
      </c>
      <c r="C47" s="13" t="s">
        <v>136</v>
      </c>
      <c r="D47" s="16" t="s">
        <v>137</v>
      </c>
      <c r="E47" s="1" t="s">
        <v>311</v>
      </c>
    </row>
    <row r="48" spans="1:5" x14ac:dyDescent="0.35">
      <c r="A48" s="11">
        <v>50</v>
      </c>
      <c r="B48" s="12" t="s">
        <v>138</v>
      </c>
      <c r="C48" s="15" t="s">
        <v>139</v>
      </c>
      <c r="D48" s="16" t="s">
        <v>140</v>
      </c>
      <c r="E48" s="1" t="s">
        <v>311</v>
      </c>
    </row>
    <row r="49" spans="1:6" x14ac:dyDescent="0.35">
      <c r="A49" s="11">
        <v>51</v>
      </c>
      <c r="B49" s="12" t="s">
        <v>141</v>
      </c>
      <c r="C49" s="13" t="s">
        <v>142</v>
      </c>
      <c r="D49" s="16" t="s">
        <v>143</v>
      </c>
      <c r="E49" s="1" t="s">
        <v>311</v>
      </c>
    </row>
    <row r="50" spans="1:6" x14ac:dyDescent="0.35">
      <c r="A50" s="11">
        <v>52</v>
      </c>
      <c r="B50" s="12" t="s">
        <v>144</v>
      </c>
      <c r="C50" s="13" t="s">
        <v>145</v>
      </c>
      <c r="D50" s="16" t="s">
        <v>146</v>
      </c>
      <c r="E50" s="1" t="s">
        <v>311</v>
      </c>
    </row>
    <row r="51" spans="1:6" x14ac:dyDescent="0.35">
      <c r="A51" s="11">
        <v>53</v>
      </c>
      <c r="B51" s="12" t="s">
        <v>147</v>
      </c>
      <c r="C51" s="13" t="s">
        <v>148</v>
      </c>
      <c r="D51" s="16" t="s">
        <v>149</v>
      </c>
      <c r="E51" s="1" t="s">
        <v>311</v>
      </c>
    </row>
    <row r="52" spans="1:6" x14ac:dyDescent="0.35">
      <c r="A52" s="11">
        <v>54</v>
      </c>
      <c r="B52" s="12" t="s">
        <v>150</v>
      </c>
      <c r="C52" s="15" t="s">
        <v>151</v>
      </c>
      <c r="D52" s="16" t="s">
        <v>152</v>
      </c>
      <c r="E52" s="1" t="s">
        <v>311</v>
      </c>
    </row>
    <row r="53" spans="1:6" x14ac:dyDescent="0.35">
      <c r="A53" s="11">
        <v>55</v>
      </c>
      <c r="B53" s="12" t="s">
        <v>153</v>
      </c>
      <c r="C53" s="13" t="s">
        <v>154</v>
      </c>
      <c r="D53" s="19" t="s">
        <v>155</v>
      </c>
      <c r="E53" s="1" t="s">
        <v>311</v>
      </c>
    </row>
    <row r="54" spans="1:6" x14ac:dyDescent="0.35">
      <c r="A54" s="11">
        <v>58</v>
      </c>
      <c r="B54" s="12" t="s">
        <v>156</v>
      </c>
      <c r="C54" s="20" t="s">
        <v>157</v>
      </c>
      <c r="D54" s="14" t="s">
        <v>158</v>
      </c>
      <c r="E54" s="1" t="s">
        <v>311</v>
      </c>
    </row>
    <row r="55" spans="1:6" x14ac:dyDescent="0.35">
      <c r="A55" s="11">
        <v>59</v>
      </c>
      <c r="B55" s="21" t="s">
        <v>159</v>
      </c>
      <c r="C55" s="22" t="s">
        <v>160</v>
      </c>
      <c r="D55" s="14" t="s">
        <v>161</v>
      </c>
      <c r="E55" s="1" t="s">
        <v>311</v>
      </c>
    </row>
    <row r="56" spans="1:6" x14ac:dyDescent="0.35">
      <c r="A56" s="4"/>
      <c r="B56" s="23" t="s">
        <v>162</v>
      </c>
      <c r="C56" s="5"/>
      <c r="D56" s="6"/>
    </row>
    <row r="57" spans="1:6" x14ac:dyDescent="0.35">
      <c r="A57" s="11">
        <v>60</v>
      </c>
      <c r="B57" s="24" t="s">
        <v>163</v>
      </c>
      <c r="C57" s="25" t="s">
        <v>164</v>
      </c>
      <c r="D57" s="10" t="s">
        <v>165</v>
      </c>
      <c r="E57" s="1" t="s">
        <v>311</v>
      </c>
    </row>
    <row r="58" spans="1:6" x14ac:dyDescent="0.35">
      <c r="A58" s="11">
        <v>61</v>
      </c>
      <c r="B58" s="26" t="s">
        <v>166</v>
      </c>
      <c r="C58" s="13" t="s">
        <v>167</v>
      </c>
      <c r="D58" s="14" t="s">
        <v>168</v>
      </c>
      <c r="E58" s="1" t="s">
        <v>311</v>
      </c>
    </row>
    <row r="59" spans="1:6" x14ac:dyDescent="0.35">
      <c r="A59" s="11">
        <v>62</v>
      </c>
      <c r="B59" s="26" t="s">
        <v>169</v>
      </c>
      <c r="C59" s="13" t="s">
        <v>170</v>
      </c>
      <c r="D59" s="27" t="s">
        <v>171</v>
      </c>
      <c r="E59" s="1" t="s">
        <v>311</v>
      </c>
    </row>
    <row r="60" spans="1:6" x14ac:dyDescent="0.35">
      <c r="A60" s="11">
        <v>63</v>
      </c>
      <c r="B60" s="26" t="s">
        <v>172</v>
      </c>
      <c r="C60" s="13" t="s">
        <v>173</v>
      </c>
      <c r="D60" s="14" t="s">
        <v>174</v>
      </c>
      <c r="F60" t="str">
        <f>UPPER(B60)</f>
        <v>KARION, DOM SV. EME</v>
      </c>
    </row>
    <row r="61" spans="1:6" x14ac:dyDescent="0.35">
      <c r="A61" s="11">
        <v>64</v>
      </c>
      <c r="B61" s="26" t="s">
        <v>175</v>
      </c>
      <c r="C61" s="13" t="s">
        <v>176</v>
      </c>
      <c r="D61" s="14" t="s">
        <v>177</v>
      </c>
      <c r="E61" s="1" t="s">
        <v>311</v>
      </c>
    </row>
    <row r="62" spans="1:6" x14ac:dyDescent="0.35">
      <c r="A62" s="11">
        <v>65</v>
      </c>
      <c r="B62" s="26" t="s">
        <v>178</v>
      </c>
      <c r="C62" s="13" t="s">
        <v>179</v>
      </c>
      <c r="D62" s="14" t="s">
        <v>180</v>
      </c>
      <c r="E62" s="1" t="s">
        <v>311</v>
      </c>
    </row>
    <row r="63" spans="1:6" x14ac:dyDescent="0.35">
      <c r="A63" s="11">
        <v>66</v>
      </c>
      <c r="B63" s="26" t="s">
        <v>181</v>
      </c>
      <c r="C63" s="15" t="s">
        <v>182</v>
      </c>
      <c r="D63" s="14" t="s">
        <v>183</v>
      </c>
      <c r="E63" s="1" t="s">
        <v>311</v>
      </c>
    </row>
    <row r="64" spans="1:6" x14ac:dyDescent="0.35">
      <c r="A64" s="11">
        <v>67</v>
      </c>
      <c r="B64" s="26" t="s">
        <v>184</v>
      </c>
      <c r="C64" s="13" t="s">
        <v>185</v>
      </c>
      <c r="D64" s="14" t="s">
        <v>186</v>
      </c>
      <c r="E64" s="1" t="s">
        <v>311</v>
      </c>
    </row>
    <row r="65" spans="1:6" x14ac:dyDescent="0.35">
      <c r="A65" s="11">
        <v>68</v>
      </c>
      <c r="B65" s="26" t="s">
        <v>187</v>
      </c>
      <c r="C65" s="13" t="s">
        <v>188</v>
      </c>
      <c r="D65" s="14" t="s">
        <v>189</v>
      </c>
      <c r="E65" s="1" t="s">
        <v>311</v>
      </c>
    </row>
    <row r="66" spans="1:6" x14ac:dyDescent="0.35">
      <c r="A66" s="11">
        <v>69</v>
      </c>
      <c r="B66" s="26" t="s">
        <v>190</v>
      </c>
      <c r="C66" s="13" t="s">
        <v>191</v>
      </c>
      <c r="D66" s="19" t="s">
        <v>192</v>
      </c>
      <c r="E66" s="1" t="s">
        <v>311</v>
      </c>
    </row>
    <row r="67" spans="1:6" x14ac:dyDescent="0.35">
      <c r="A67" s="11">
        <v>70</v>
      </c>
      <c r="B67" s="46" t="s">
        <v>193</v>
      </c>
      <c r="C67" s="13" t="s">
        <v>194</v>
      </c>
      <c r="D67" s="19" t="s">
        <v>195</v>
      </c>
      <c r="E67" s="1" t="s">
        <v>311</v>
      </c>
    </row>
    <row r="68" spans="1:6" x14ac:dyDescent="0.35">
      <c r="A68" s="11">
        <v>71</v>
      </c>
      <c r="B68" s="26" t="s">
        <v>196</v>
      </c>
      <c r="C68" s="13" t="s">
        <v>197</v>
      </c>
      <c r="D68" s="14" t="s">
        <v>198</v>
      </c>
      <c r="E68" s="1" t="s">
        <v>311</v>
      </c>
    </row>
    <row r="69" spans="1:6" x14ac:dyDescent="0.35">
      <c r="A69" s="11">
        <v>72</v>
      </c>
      <c r="B69" s="26" t="s">
        <v>199</v>
      </c>
      <c r="C69" s="13" t="s">
        <v>200</v>
      </c>
      <c r="D69" s="14" t="s">
        <v>201</v>
      </c>
      <c r="E69" s="1" t="s">
        <v>311</v>
      </c>
    </row>
    <row r="70" spans="1:6" x14ac:dyDescent="0.35">
      <c r="A70" s="11">
        <v>73</v>
      </c>
      <c r="B70" s="26" t="s">
        <v>202</v>
      </c>
      <c r="C70" s="13" t="s">
        <v>203</v>
      </c>
      <c r="D70" s="14" t="s">
        <v>204</v>
      </c>
      <c r="E70" s="1" t="s">
        <v>311</v>
      </c>
    </row>
    <row r="71" spans="1:6" x14ac:dyDescent="0.35">
      <c r="A71" s="11">
        <v>74</v>
      </c>
      <c r="B71" s="26" t="s">
        <v>205</v>
      </c>
      <c r="C71" s="15" t="s">
        <v>206</v>
      </c>
      <c r="D71" s="19" t="s">
        <v>207</v>
      </c>
      <c r="E71" s="1" t="s">
        <v>311</v>
      </c>
    </row>
    <row r="72" spans="1:6" x14ac:dyDescent="0.35">
      <c r="A72" s="11">
        <v>75</v>
      </c>
      <c r="B72" s="26" t="s">
        <v>208</v>
      </c>
      <c r="C72" s="28" t="s">
        <v>209</v>
      </c>
      <c r="D72" s="19" t="s">
        <v>210</v>
      </c>
      <c r="E72" s="1" t="s">
        <v>311</v>
      </c>
    </row>
    <row r="73" spans="1:6" x14ac:dyDescent="0.35">
      <c r="A73" s="11">
        <v>76</v>
      </c>
      <c r="B73" s="26" t="s">
        <v>211</v>
      </c>
      <c r="C73" s="15" t="s">
        <v>212</v>
      </c>
      <c r="D73" s="19" t="s">
        <v>213</v>
      </c>
      <c r="E73" s="1" t="s">
        <v>311</v>
      </c>
    </row>
    <row r="74" spans="1:6" x14ac:dyDescent="0.35">
      <c r="A74" s="11">
        <v>77</v>
      </c>
      <c r="B74" s="26" t="s">
        <v>214</v>
      </c>
      <c r="C74" s="13" t="s">
        <v>215</v>
      </c>
      <c r="D74" s="14" t="s">
        <v>216</v>
      </c>
      <c r="E74" s="1" t="s">
        <v>311</v>
      </c>
    </row>
    <row r="75" spans="1:6" x14ac:dyDescent="0.35">
      <c r="A75" s="11">
        <v>78</v>
      </c>
      <c r="B75" s="26" t="s">
        <v>217</v>
      </c>
      <c r="C75" s="29" t="s">
        <v>218</v>
      </c>
      <c r="D75" s="19" t="s">
        <v>219</v>
      </c>
      <c r="F75" s="51" t="str">
        <f>UPPER(B75)</f>
        <v>KARION, DOM DANIJELA HALASA VELIKA POLANA</v>
      </c>
    </row>
    <row r="76" spans="1:6" x14ac:dyDescent="0.35">
      <c r="A76" s="11">
        <v>79</v>
      </c>
      <c r="B76" s="26" t="s">
        <v>220</v>
      </c>
      <c r="C76" s="13" t="s">
        <v>221</v>
      </c>
      <c r="D76" s="19" t="s">
        <v>222</v>
      </c>
      <c r="E76" s="1" t="s">
        <v>311</v>
      </c>
    </row>
    <row r="77" spans="1:6" x14ac:dyDescent="0.35">
      <c r="A77" s="11">
        <v>80</v>
      </c>
      <c r="B77" s="26" t="s">
        <v>223</v>
      </c>
      <c r="C77" s="13" t="s">
        <v>224</v>
      </c>
      <c r="D77" s="14" t="s">
        <v>225</v>
      </c>
      <c r="E77" s="1" t="s">
        <v>311</v>
      </c>
    </row>
    <row r="78" spans="1:6" x14ac:dyDescent="0.35">
      <c r="A78" s="11">
        <v>81</v>
      </c>
      <c r="B78" s="26" t="s">
        <v>226</v>
      </c>
      <c r="C78" s="13" t="s">
        <v>227</v>
      </c>
      <c r="D78" s="16" t="s">
        <v>228</v>
      </c>
      <c r="E78" s="1" t="s">
        <v>311</v>
      </c>
    </row>
    <row r="79" spans="1:6" x14ac:dyDescent="0.35">
      <c r="A79" s="11">
        <v>82</v>
      </c>
      <c r="B79" s="26" t="s">
        <v>229</v>
      </c>
      <c r="C79" s="13" t="s">
        <v>230</v>
      </c>
      <c r="D79" s="16" t="s">
        <v>231</v>
      </c>
      <c r="E79" s="1" t="s">
        <v>311</v>
      </c>
    </row>
    <row r="80" spans="1:6" x14ac:dyDescent="0.35">
      <c r="A80" s="11">
        <v>83</v>
      </c>
      <c r="B80" s="26" t="s">
        <v>232</v>
      </c>
      <c r="C80" s="13" t="s">
        <v>233</v>
      </c>
      <c r="D80" s="14" t="s">
        <v>234</v>
      </c>
      <c r="E80" s="1" t="s">
        <v>311</v>
      </c>
    </row>
    <row r="81" spans="1:5" x14ac:dyDescent="0.35">
      <c r="A81" s="11">
        <v>84</v>
      </c>
      <c r="B81" s="26" t="s">
        <v>235</v>
      </c>
      <c r="C81" s="13" t="s">
        <v>236</v>
      </c>
      <c r="D81" s="17" t="s">
        <v>237</v>
      </c>
      <c r="E81" s="1" t="s">
        <v>311</v>
      </c>
    </row>
    <row r="82" spans="1:5" x14ac:dyDescent="0.35">
      <c r="A82" s="11">
        <v>85</v>
      </c>
      <c r="B82" s="26" t="s">
        <v>238</v>
      </c>
      <c r="C82" s="13" t="s">
        <v>239</v>
      </c>
      <c r="D82" s="17" t="s">
        <v>240</v>
      </c>
      <c r="E82" s="1" t="s">
        <v>311</v>
      </c>
    </row>
    <row r="83" spans="1:5" x14ac:dyDescent="0.35">
      <c r="A83" s="11">
        <v>86</v>
      </c>
      <c r="B83" s="26" t="s">
        <v>241</v>
      </c>
      <c r="C83" s="13" t="s">
        <v>242</v>
      </c>
      <c r="D83" s="14" t="s">
        <v>243</v>
      </c>
      <c r="E83" s="1" t="s">
        <v>311</v>
      </c>
    </row>
    <row r="84" spans="1:5" x14ac:dyDescent="0.35">
      <c r="A84" s="11">
        <v>87</v>
      </c>
      <c r="B84" s="26" t="s">
        <v>244</v>
      </c>
      <c r="C84" s="13" t="s">
        <v>245</v>
      </c>
      <c r="D84" s="16" t="s">
        <v>246</v>
      </c>
      <c r="E84" s="1" t="s">
        <v>311</v>
      </c>
    </row>
    <row r="85" spans="1:5" x14ac:dyDescent="0.35">
      <c r="A85" s="11">
        <v>88</v>
      </c>
      <c r="B85" s="26" t="s">
        <v>247</v>
      </c>
      <c r="C85" s="13" t="s">
        <v>248</v>
      </c>
      <c r="D85" s="16" t="s">
        <v>249</v>
      </c>
      <c r="E85" s="1" t="s">
        <v>311</v>
      </c>
    </row>
    <row r="86" spans="1:5" x14ac:dyDescent="0.35">
      <c r="A86" s="11">
        <v>89</v>
      </c>
      <c r="B86" s="26" t="s">
        <v>250</v>
      </c>
      <c r="C86" s="13" t="s">
        <v>251</v>
      </c>
      <c r="D86" s="19" t="s">
        <v>252</v>
      </c>
      <c r="E86" s="1" t="s">
        <v>311</v>
      </c>
    </row>
    <row r="87" spans="1:5" x14ac:dyDescent="0.35">
      <c r="A87" s="11">
        <v>90</v>
      </c>
      <c r="B87" s="26" t="s">
        <v>253</v>
      </c>
      <c r="C87" s="13" t="s">
        <v>254</v>
      </c>
      <c r="D87" s="19" t="s">
        <v>255</v>
      </c>
      <c r="E87" s="1" t="s">
        <v>311</v>
      </c>
    </row>
    <row r="88" spans="1:5" x14ac:dyDescent="0.35">
      <c r="A88" s="11">
        <v>91</v>
      </c>
      <c r="B88" s="30" t="s">
        <v>256</v>
      </c>
      <c r="C88" s="13" t="s">
        <v>257</v>
      </c>
      <c r="D88" s="14" t="s">
        <v>258</v>
      </c>
      <c r="E88" s="1" t="s">
        <v>311</v>
      </c>
    </row>
    <row r="89" spans="1:5" x14ac:dyDescent="0.35">
      <c r="A89" s="11">
        <v>92</v>
      </c>
      <c r="B89" s="30" t="s">
        <v>259</v>
      </c>
      <c r="C89" s="15" t="s">
        <v>260</v>
      </c>
      <c r="D89" s="31"/>
      <c r="E89" s="1" t="s">
        <v>311</v>
      </c>
    </row>
    <row r="90" spans="1:5" x14ac:dyDescent="0.35">
      <c r="A90" s="11">
        <v>93</v>
      </c>
      <c r="B90" s="30" t="s">
        <v>261</v>
      </c>
      <c r="C90" s="32" t="s">
        <v>262</v>
      </c>
      <c r="D90" s="17" t="s">
        <v>263</v>
      </c>
      <c r="E90" s="1" t="s">
        <v>311</v>
      </c>
    </row>
    <row r="91" spans="1:5" x14ac:dyDescent="0.35">
      <c r="A91" s="11">
        <v>94</v>
      </c>
      <c r="B91" s="33" t="s">
        <v>264</v>
      </c>
      <c r="C91" s="15" t="s">
        <v>265</v>
      </c>
      <c r="D91" s="14" t="s">
        <v>266</v>
      </c>
      <c r="E91" s="1" t="s">
        <v>311</v>
      </c>
    </row>
    <row r="92" spans="1:5" x14ac:dyDescent="0.35">
      <c r="A92" s="34">
        <v>95</v>
      </c>
      <c r="B92" s="35" t="s">
        <v>267</v>
      </c>
      <c r="C92" s="18" t="s">
        <v>268</v>
      </c>
      <c r="D92" s="19" t="s">
        <v>269</v>
      </c>
      <c r="E92" s="1" t="s">
        <v>311</v>
      </c>
    </row>
    <row r="93" spans="1:5" x14ac:dyDescent="0.35">
      <c r="A93" s="34">
        <v>96</v>
      </c>
      <c r="B93" s="33" t="s">
        <v>270</v>
      </c>
      <c r="C93" s="13" t="s">
        <v>271</v>
      </c>
      <c r="D93" s="14" t="s">
        <v>272</v>
      </c>
      <c r="E93" s="1" t="s">
        <v>311</v>
      </c>
    </row>
    <row r="94" spans="1:5" x14ac:dyDescent="0.35">
      <c r="A94" s="34">
        <v>97</v>
      </c>
      <c r="B94" s="33" t="s">
        <v>273</v>
      </c>
      <c r="C94" s="13" t="s">
        <v>274</v>
      </c>
      <c r="D94" s="14" t="s">
        <v>275</v>
      </c>
      <c r="E94" s="1" t="s">
        <v>311</v>
      </c>
    </row>
    <row r="95" spans="1:5" x14ac:dyDescent="0.35">
      <c r="A95" s="11">
        <v>98</v>
      </c>
      <c r="B95" s="36" t="s">
        <v>276</v>
      </c>
      <c r="C95" s="13" t="s">
        <v>277</v>
      </c>
      <c r="D95" s="16" t="s">
        <v>278</v>
      </c>
      <c r="E95" s="1" t="s">
        <v>311</v>
      </c>
    </row>
    <row r="96" spans="1:5" x14ac:dyDescent="0.35">
      <c r="A96" s="11">
        <v>99</v>
      </c>
      <c r="B96" s="36" t="s">
        <v>279</v>
      </c>
      <c r="C96" s="13" t="s">
        <v>280</v>
      </c>
      <c r="D96" s="14" t="s">
        <v>281</v>
      </c>
      <c r="E96" s="1" t="s">
        <v>311</v>
      </c>
    </row>
    <row r="97" spans="1:5" x14ac:dyDescent="0.35">
      <c r="A97" s="11">
        <v>100</v>
      </c>
      <c r="B97" s="36" t="s">
        <v>282</v>
      </c>
      <c r="C97" s="13" t="s">
        <v>283</v>
      </c>
      <c r="D97" s="16" t="s">
        <v>284</v>
      </c>
      <c r="E97" s="1" t="s">
        <v>311</v>
      </c>
    </row>
    <row r="98" spans="1:5" x14ac:dyDescent="0.35">
      <c r="A98" s="11">
        <v>101</v>
      </c>
      <c r="B98" s="36" t="s">
        <v>285</v>
      </c>
      <c r="C98" s="13" t="s">
        <v>286</v>
      </c>
      <c r="D98" s="14" t="s">
        <v>287</v>
      </c>
      <c r="E98" s="1" t="s">
        <v>311</v>
      </c>
    </row>
    <row r="99" spans="1:5" x14ac:dyDescent="0.35">
      <c r="A99" s="11">
        <v>102</v>
      </c>
      <c r="B99" s="36" t="s">
        <v>288</v>
      </c>
      <c r="C99" s="13" t="s">
        <v>289</v>
      </c>
      <c r="D99" s="14" t="s">
        <v>290</v>
      </c>
      <c r="E99" s="1" t="s">
        <v>311</v>
      </c>
    </row>
    <row r="100" spans="1:5" x14ac:dyDescent="0.35">
      <c r="A100" s="11">
        <v>103</v>
      </c>
      <c r="B100" s="36" t="s">
        <v>291</v>
      </c>
      <c r="C100" s="13" t="s">
        <v>292</v>
      </c>
      <c r="D100" s="16" t="s">
        <v>293</v>
      </c>
      <c r="E100" s="1" t="s">
        <v>311</v>
      </c>
    </row>
    <row r="101" spans="1:5" x14ac:dyDescent="0.35">
      <c r="A101" s="11">
        <v>104</v>
      </c>
      <c r="B101" s="36" t="s">
        <v>294</v>
      </c>
      <c r="C101" s="13" t="s">
        <v>295</v>
      </c>
      <c r="D101" s="16" t="s">
        <v>296</v>
      </c>
      <c r="E101" s="1" t="s">
        <v>311</v>
      </c>
    </row>
    <row r="102" spans="1:5" x14ac:dyDescent="0.35">
      <c r="A102" s="11">
        <v>105</v>
      </c>
      <c r="B102" s="36" t="s">
        <v>297</v>
      </c>
      <c r="C102" s="13" t="s">
        <v>298</v>
      </c>
      <c r="D102" s="19" t="s">
        <v>299</v>
      </c>
      <c r="E102" s="1" t="s">
        <v>311</v>
      </c>
    </row>
    <row r="103" spans="1:5" x14ac:dyDescent="0.35">
      <c r="A103" s="11">
        <v>106</v>
      </c>
      <c r="B103" s="36" t="s">
        <v>300</v>
      </c>
      <c r="C103" s="15" t="s">
        <v>301</v>
      </c>
      <c r="D103" s="37"/>
      <c r="E103" s="1" t="s">
        <v>311</v>
      </c>
    </row>
    <row r="104" spans="1:5" x14ac:dyDescent="0.35">
      <c r="A104" s="11">
        <v>107</v>
      </c>
      <c r="B104" s="38" t="s">
        <v>302</v>
      </c>
      <c r="C104" s="15" t="s">
        <v>303</v>
      </c>
      <c r="D104" s="16" t="s">
        <v>304</v>
      </c>
      <c r="E104" s="1" t="s">
        <v>311</v>
      </c>
    </row>
    <row r="105" spans="1:5" x14ac:dyDescent="0.35">
      <c r="A105" s="11">
        <v>108</v>
      </c>
      <c r="B105" s="36" t="s">
        <v>305</v>
      </c>
      <c r="C105" s="15" t="s">
        <v>306</v>
      </c>
      <c r="D105" s="14" t="s">
        <v>307</v>
      </c>
      <c r="E105" s="1" t="s">
        <v>311</v>
      </c>
    </row>
    <row r="106" spans="1:5" x14ac:dyDescent="0.35">
      <c r="A106" s="11">
        <v>109</v>
      </c>
      <c r="B106" s="36" t="s">
        <v>308</v>
      </c>
      <c r="C106" s="13" t="s">
        <v>309</v>
      </c>
      <c r="D106" s="14" t="s">
        <v>310</v>
      </c>
      <c r="E106" s="1" t="s">
        <v>311</v>
      </c>
    </row>
    <row r="108" spans="1:5" x14ac:dyDescent="0.35">
      <c r="A108" s="39"/>
    </row>
    <row r="112" spans="1:5" x14ac:dyDescent="0.35">
      <c r="B112" s="39"/>
    </row>
    <row r="118" spans="3:3" x14ac:dyDescent="0.35">
      <c r="C118" s="39"/>
    </row>
  </sheetData>
  <hyperlinks>
    <hyperlink ref="C21" r:id="rId1" xr:uid="{D244B0D6-A6C9-4D5A-8BAA-0DCC5B0C6BD5}"/>
    <hyperlink ref="C53" r:id="rId2" xr:uid="{DC42467B-9064-4D03-822C-DA001397D6D7}"/>
    <hyperlink ref="C5" r:id="rId3" xr:uid="{BB3089F3-15AC-41C7-9DF8-05D84630AF04}"/>
    <hyperlink ref="C39" r:id="rId4" xr:uid="{00FF158F-A5E5-4FBC-806B-0E18F69A5EA2}"/>
    <hyperlink ref="C49" r:id="rId5" xr:uid="{35E124F2-12D5-44D8-94B8-0041342FE9F9}"/>
    <hyperlink ref="C27" r:id="rId6" xr:uid="{F13F5EC5-ED2F-4375-8E8C-1372FC833B11}"/>
    <hyperlink ref="C17" r:id="rId7" xr:uid="{66E92213-62B7-4C73-8908-7B276D811201}"/>
    <hyperlink ref="C48" r:id="rId8" xr:uid="{48B90159-A819-46C9-876A-7CD565FC5593}"/>
    <hyperlink ref="C38" r:id="rId9" xr:uid="{1AA35577-6768-41F2-887E-0B6761215CA5}"/>
    <hyperlink ref="C36" r:id="rId10" xr:uid="{C6C1805C-9844-4876-B815-8541C5822578}"/>
    <hyperlink ref="C6" r:id="rId11" xr:uid="{DD16DD40-EB90-4858-A907-ECE74C3E04E3}"/>
    <hyperlink ref="C37" r:id="rId12" xr:uid="{99569914-2827-47B3-9846-1AB6B2E7A17F}"/>
    <hyperlink ref="C2" r:id="rId13" xr:uid="{BDA55989-9201-434D-8612-0C7BA079C907}"/>
    <hyperlink ref="C3" r:id="rId14" xr:uid="{0A035CCC-D3B3-41C4-8D10-1A785AE8A070}"/>
    <hyperlink ref="C4" r:id="rId15" xr:uid="{DF031E9B-F973-41BE-A363-B9C65E420AE4}"/>
    <hyperlink ref="C7" r:id="rId16" xr:uid="{20838391-74CD-4256-A9B9-8982B910D275}"/>
    <hyperlink ref="C8" r:id="rId17" xr:uid="{60774B4B-0B9D-413E-AA5C-2EA4E119C7B3}"/>
    <hyperlink ref="C9" r:id="rId18" xr:uid="{D56A0ED4-F686-4991-872D-6C10EB7BE07A}"/>
    <hyperlink ref="C10" r:id="rId19" xr:uid="{AA20415A-58F2-4839-B7C0-DA5914A33884}"/>
    <hyperlink ref="C11" r:id="rId20" xr:uid="{1DDF3FE1-53ED-4B83-9452-9B32F4E20C65}"/>
    <hyperlink ref="C12" r:id="rId21" xr:uid="{B5E35055-2B00-4BEF-8007-B7EDC48EA3DF}"/>
    <hyperlink ref="C13" r:id="rId22" xr:uid="{30E51D1C-BF47-459E-95E7-5FB88BD760BA}"/>
    <hyperlink ref="C14" r:id="rId23" xr:uid="{388E19DC-F48C-4D2D-AFDE-9BEB173C0CB4}"/>
    <hyperlink ref="C15" r:id="rId24" xr:uid="{E667830D-871B-4FE7-A941-B39A15D6048F}"/>
    <hyperlink ref="C16" r:id="rId25" xr:uid="{E63F2127-4DFC-4A4A-8895-881756D473A6}"/>
    <hyperlink ref="C18" r:id="rId26" xr:uid="{039E6FB9-62AF-431B-9E27-6434FE2CA17B}"/>
    <hyperlink ref="C19" r:id="rId27" xr:uid="{2F11C205-9AE6-47C2-9032-C0DA3D9782A2}"/>
    <hyperlink ref="C20" r:id="rId28" xr:uid="{72C7A040-41AF-443C-9507-E61C735609CB}"/>
    <hyperlink ref="C22" r:id="rId29" xr:uid="{04ED729E-4C6D-4BA5-AD77-EBC95629A806}"/>
    <hyperlink ref="C55" r:id="rId30" xr:uid="{CEC54AA1-D59A-4A9E-A5C0-F56397AB3630}"/>
    <hyperlink ref="C23" r:id="rId31" xr:uid="{107E8036-D9A6-4FF7-9236-F30AFE328E89}"/>
    <hyperlink ref="C24" r:id="rId32" xr:uid="{A312BA87-B917-4245-B933-CDEF24E83B4A}"/>
    <hyperlink ref="C25" r:id="rId33" xr:uid="{E4584CB2-71CC-4E1E-B3B3-0BD60FD6654E}"/>
    <hyperlink ref="C26" r:id="rId34" xr:uid="{2B482EAA-4B1A-4BB6-8F98-689FC09A947C}"/>
    <hyperlink ref="C28" r:id="rId35" xr:uid="{A5FBAA5E-71F3-407C-A9A7-3C3D64E5BB58}"/>
    <hyperlink ref="C29" r:id="rId36" xr:uid="{74273346-9531-4C4D-BC52-0D97B379683A}"/>
    <hyperlink ref="C30" r:id="rId37" xr:uid="{2A065A7E-C456-4B18-87AB-0A0BFFBECF5D}"/>
    <hyperlink ref="C31" r:id="rId38" xr:uid="{187BEB12-A18C-4175-8FDA-30DFDB8ABE3B}"/>
    <hyperlink ref="C32" r:id="rId39" xr:uid="{35FAB0DA-029D-4CB3-B4C2-93404C1CFCD2}"/>
    <hyperlink ref="C33" r:id="rId40" xr:uid="{2DEDA070-8795-468A-917D-2A367453DC88}"/>
    <hyperlink ref="C34" r:id="rId41" xr:uid="{2631446A-2D4D-4C7B-8210-7B41E8F3348D}"/>
    <hyperlink ref="C35" r:id="rId42" xr:uid="{D0DE44C1-C078-44E2-9D19-CBCC87FA32EB}"/>
    <hyperlink ref="C40" r:id="rId43" xr:uid="{16DD7657-E90D-4580-870A-628522B50656}"/>
    <hyperlink ref="C41" r:id="rId44" xr:uid="{11608256-4CAE-47CE-B1F8-E6C017062933}"/>
    <hyperlink ref="C42" r:id="rId45" xr:uid="{D394BE42-E79A-4E4A-9AFF-73CA1BDA444F}"/>
    <hyperlink ref="C43" r:id="rId46" xr:uid="{8A6618D7-3C24-44BB-82AE-A29104673B98}"/>
    <hyperlink ref="C44" r:id="rId47" xr:uid="{D519793D-8641-46E7-809B-7BA70C7F927B}"/>
    <hyperlink ref="C45" r:id="rId48" xr:uid="{509244A3-18E1-4545-8106-1DBFD4ABC2F9}"/>
    <hyperlink ref="C46" r:id="rId49" xr:uid="{BFFBE2A9-1FA4-470E-B612-30DB1C07882B}"/>
    <hyperlink ref="C47" r:id="rId50" xr:uid="{C84EF1E6-2BC6-4079-9C3F-9C98AA73EF39}"/>
    <hyperlink ref="C50" r:id="rId51" xr:uid="{E8F536C9-D401-409E-9840-C28BEA11AA73}"/>
    <hyperlink ref="C51" r:id="rId52" xr:uid="{C2032B15-3533-4EF4-B327-32B6129C5737}"/>
    <hyperlink ref="C52" r:id="rId53" xr:uid="{25F923ED-E48E-436A-BDBB-A673DAFE2CB3}"/>
    <hyperlink ref="C54" r:id="rId54" xr:uid="{FA418846-89CC-4BFE-B4F2-B7A0492EFBFA}"/>
    <hyperlink ref="C82" r:id="rId55" xr:uid="{0E0C0E21-F512-4ED1-ADCF-A490D2D06AF9}"/>
    <hyperlink ref="C83" r:id="rId56" xr:uid="{BC7997EA-281E-496B-9D8F-AD15547AE49D}"/>
    <hyperlink ref="C77" r:id="rId57" xr:uid="{CE275140-3CBD-47D9-AD46-56083ED018CD}"/>
    <hyperlink ref="C70" r:id="rId58" xr:uid="{A2055DD5-401D-4CB8-8BDA-6CE577F8A519}"/>
    <hyperlink ref="C75" r:id="rId59" xr:uid="{C39E28E4-2088-4F8A-9074-E546630CB30F}"/>
    <hyperlink ref="C71" r:id="rId60" xr:uid="{22F8177F-6E96-44A0-A57F-6AE4EFAAD5A4}"/>
    <hyperlink ref="C72" r:id="rId61" xr:uid="{5CEB448E-8C5B-4C82-9671-1D2EECC55CB9}"/>
    <hyperlink ref="C57" r:id="rId62" xr:uid="{31183867-7B29-42C2-8FDB-C9E6B789CF2F}"/>
    <hyperlink ref="C58" r:id="rId63" xr:uid="{1E67E57D-FD58-44F4-9A44-5B5896F04BCC}"/>
    <hyperlink ref="C59" r:id="rId64" xr:uid="{767D4E88-8EC9-4B40-9A6D-682C81918A15}"/>
    <hyperlink ref="C60" r:id="rId65" xr:uid="{65908B46-E8A0-4C22-8188-35FAD0489E3D}"/>
    <hyperlink ref="C61" r:id="rId66" xr:uid="{3A587DA0-A12D-4E2B-A2D1-A4345B487A6C}"/>
    <hyperlink ref="C62" r:id="rId67" xr:uid="{65410D69-D1E9-4328-AE6F-80B6BA89FBA0}"/>
    <hyperlink ref="C63" r:id="rId68" xr:uid="{AED54159-8A4E-4969-A696-203AF11E2E68}"/>
    <hyperlink ref="C64" r:id="rId69" xr:uid="{7E5796A3-A44A-497C-A881-761BF70205AB}"/>
    <hyperlink ref="C65" r:id="rId70" xr:uid="{5888ED54-4D2E-4D00-BAE5-9AD82AC3DC3C}"/>
    <hyperlink ref="C66" r:id="rId71" xr:uid="{F4AAF91E-FB0F-4E2E-9E75-0F48C1420746}"/>
    <hyperlink ref="C67" r:id="rId72" xr:uid="{3466A264-2D57-4A14-A96D-2A9DB71326F9}"/>
    <hyperlink ref="C68" r:id="rId73" xr:uid="{170EA750-800F-4207-BAAF-B8CB06C85B01}"/>
    <hyperlink ref="C69" r:id="rId74" xr:uid="{53C1E4BA-B496-4600-8EE6-45A26441BFF2}"/>
    <hyperlink ref="C73" r:id="rId75" xr:uid="{4EF5EBEF-A745-435A-A797-AC6F32724790}"/>
    <hyperlink ref="C74" r:id="rId76" xr:uid="{A84CD739-EFDA-424D-AA9E-F44E5F913AD5}"/>
    <hyperlink ref="C76" r:id="rId77" xr:uid="{3196FC69-B903-4B40-98C0-421DAE9D986E}"/>
    <hyperlink ref="C78" r:id="rId78" xr:uid="{09CD562A-6ED5-4907-8A65-201C1424D3A1}"/>
    <hyperlink ref="C79" r:id="rId79" xr:uid="{0638AB85-4B6D-4BC1-ABC6-B23619FB8050}"/>
    <hyperlink ref="C80" r:id="rId80" xr:uid="{BEFF68FB-8972-4517-B3DC-8647DE229C0A}"/>
    <hyperlink ref="C81" r:id="rId81" xr:uid="{0C33A908-87AC-4813-9731-DEB7ADD14500}"/>
    <hyperlink ref="C84" r:id="rId82" xr:uid="{1E24EA54-4C65-4D4D-9928-D5A16BB3D2FB}"/>
    <hyperlink ref="C85" r:id="rId83" xr:uid="{5B83AC0E-6313-4480-832E-C7B261133863}"/>
    <hyperlink ref="C86" r:id="rId84" xr:uid="{943575A8-8FDD-4AF5-AB09-6F5E1F2D1725}"/>
    <hyperlink ref="C87" r:id="rId85" xr:uid="{B3971E01-EF03-48B5-8972-CCE629658CA7}"/>
    <hyperlink ref="C88" r:id="rId86" xr:uid="{09D8346A-7953-4F3C-93AF-FB82B3126442}"/>
    <hyperlink ref="C89" r:id="rId87" xr:uid="{4FD8CBBC-DE57-41C5-B1EB-D2726BC4FB6F}"/>
    <hyperlink ref="C91" r:id="rId88" xr:uid="{469095E3-879C-4A71-81B5-F3D586FB74B8}"/>
    <hyperlink ref="C90" r:id="rId89" xr:uid="{FC09500F-5D40-4B7B-95F6-544401CBC1BE}"/>
    <hyperlink ref="C92" r:id="rId90" xr:uid="{513B2D9A-10D4-4B5D-92FF-C3C2ACBADA0F}"/>
    <hyperlink ref="C95" r:id="rId91" xr:uid="{133EC38E-8343-4C26-9469-CDC13AE2957F}"/>
    <hyperlink ref="C96" r:id="rId92" xr:uid="{1811CEC9-0C13-4602-9BBB-9B654D3FC7E5}"/>
    <hyperlink ref="C97" r:id="rId93" xr:uid="{A62A5DD6-63AE-4201-8780-6CB7E9C8A121}"/>
    <hyperlink ref="C98" r:id="rId94" xr:uid="{19227747-7D07-46E4-8940-74D1D4FC7B96}"/>
    <hyperlink ref="C99" r:id="rId95" xr:uid="{37BE58E1-83B2-4259-87E0-16031E855B13}"/>
    <hyperlink ref="C100" r:id="rId96" xr:uid="{FCE8E085-96B1-4B69-B657-6022C23A1B41}"/>
    <hyperlink ref="C101" r:id="rId97" xr:uid="{FD76FE75-A539-441D-BE3C-600B77177205}"/>
    <hyperlink ref="C102" r:id="rId98" xr:uid="{6CCD28F1-1927-4997-9189-F9B674E35E82}"/>
    <hyperlink ref="C104" r:id="rId99" xr:uid="{7DD9F552-AAC0-425D-A426-94C53337AA61}"/>
    <hyperlink ref="C105" r:id="rId100" xr:uid="{0699C62C-3FC5-41A9-971D-F708060886D9}"/>
    <hyperlink ref="C106" r:id="rId101" xr:uid="{B6EB094A-80C3-445B-80B1-DF9E30FDCC1F}"/>
    <hyperlink ref="C103" r:id="rId102" xr:uid="{46DE1AC6-6AF4-45D0-8FF9-CA968A9E0626}"/>
    <hyperlink ref="C93" r:id="rId103" xr:uid="{CBE74192-3CCF-47B8-9D3B-C5FA214A408D}"/>
    <hyperlink ref="C94" r:id="rId104" xr:uid="{337AED74-6D74-42F0-A152-F652918FE351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2</vt:i4>
      </vt:variant>
    </vt:vector>
  </HeadingPairs>
  <TitlesOfParts>
    <vt:vector size="2" baseType="lpstr">
      <vt:lpstr>CeneNP</vt:lpstr>
      <vt:lpstr>Izvajalci</vt:lpstr>
    </vt:vector>
  </TitlesOfParts>
  <Company>MJU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Tilen Pahor</dc:creator>
  <cp:lastModifiedBy>Branka Knafelc</cp:lastModifiedBy>
  <dcterms:created xsi:type="dcterms:W3CDTF">2025-09-25T11:55:48Z</dcterms:created>
  <dcterms:modified xsi:type="dcterms:W3CDTF">2025-10-08T16:21:37Z</dcterms:modified>
</cp:coreProperties>
</file>