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tarm80\Documents\05_VOZILA\AKUMULATORJI\PN 2026_NATO\"/>
    </mc:Choice>
  </mc:AlternateContent>
  <xr:revisionPtr revIDLastSave="0" documentId="13_ncr:1_{4BB7256D-39FC-4CB4-B889-7BD5C9437AD3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Tabel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1" l="1"/>
  <c r="O7" i="1" s="1"/>
</calcChain>
</file>

<file path=xl/sharedStrings.xml><?xml version="1.0" encoding="utf-8"?>
<sst xmlns="http://schemas.openxmlformats.org/spreadsheetml/2006/main" count="30" uniqueCount="30">
  <si>
    <t>Zap. št. SKLOPA</t>
  </si>
  <si>
    <t>Napetost</t>
  </si>
  <si>
    <t>Dimenzije v (mm) ± 5 mm</t>
  </si>
  <si>
    <t>Priključni pol</t>
  </si>
  <si>
    <t>Shema vez.</t>
  </si>
  <si>
    <t xml:space="preserve"> Pritrditev</t>
  </si>
  <si>
    <t>OPOMBA / dodatne informacije/zahteve (posebnosti)</t>
  </si>
  <si>
    <t>CENA</t>
  </si>
  <si>
    <t>Proizvajalec akumulatorja</t>
  </si>
  <si>
    <t>Tip ponujenega akumulatorja</t>
  </si>
  <si>
    <t>(V)</t>
  </si>
  <si>
    <t>(Ah)</t>
  </si>
  <si>
    <t>EN. (A)</t>
  </si>
  <si>
    <t>dolžina</t>
  </si>
  <si>
    <t>širina</t>
  </si>
  <si>
    <t>višina</t>
  </si>
  <si>
    <t>(1.)</t>
  </si>
  <si>
    <t>(2.)</t>
  </si>
  <si>
    <t>(3.)</t>
  </si>
  <si>
    <t>brez DDV</t>
  </si>
  <si>
    <t>22% DDV</t>
  </si>
  <si>
    <t>z DDV</t>
  </si>
  <si>
    <t>ZAHTEVA MORS</t>
  </si>
  <si>
    <t>PODATKI PONUDNIKA</t>
  </si>
  <si>
    <t>B0</t>
  </si>
  <si>
    <t xml:space="preserve">NSN 6140-12-190-9027 ŽELETINASTI NATO NBB-248 </t>
  </si>
  <si>
    <t>Tabela A: tehnične zahteve za NATO akumulatorje 2026:</t>
  </si>
  <si>
    <t>Kapacit.
 -5%
+15%</t>
  </si>
  <si>
    <t>PW: 11</t>
  </si>
  <si>
    <t>Zag.tok 
  -5% 
  +20%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</si>
</sst>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2"/>
      <color rgb="FF538DD5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rgb="FF000000"/>
      </right>
      <top style="double">
        <color indexed="64"/>
      </top>
      <bottom/>
      <diagonal/>
    </border>
    <border>
      <left style="thick">
        <color rgb="FF000000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 indent="1"/>
    </xf>
    <xf numFmtId="164" fontId="5" fillId="2" borderId="3" xfId="0" applyNumberFormat="1" applyFont="1" applyFill="1" applyBorder="1" applyAlignment="1">
      <alignment horizontal="right" vertical="center" indent="1"/>
    </xf>
    <xf numFmtId="164" fontId="5" fillId="2" borderId="16" xfId="0" applyNumberFormat="1" applyFont="1" applyFill="1" applyBorder="1" applyAlignment="1">
      <alignment horizontal="right" vertical="center" indent="1"/>
    </xf>
    <xf numFmtId="0" fontId="5" fillId="0" borderId="32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vertical="center" wrapText="1"/>
      <protection locked="0"/>
    </xf>
    <xf numFmtId="44" fontId="7" fillId="0" borderId="34" xfId="1" applyFont="1" applyFill="1" applyBorder="1" applyAlignment="1" applyProtection="1">
      <alignment horizontal="right" vertical="center" indent="1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164" fontId="7" fillId="4" borderId="25" xfId="0" applyNumberFormat="1" applyFont="1" applyFill="1" applyBorder="1" applyAlignment="1">
      <alignment horizontal="right" vertical="center" indent="1"/>
    </xf>
    <xf numFmtId="164" fontId="7" fillId="4" borderId="26" xfId="0" applyNumberFormat="1" applyFont="1" applyFill="1" applyBorder="1" applyAlignment="1">
      <alignment horizontal="right" vertical="center" indent="1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showZeros="0" tabSelected="1" zoomScale="60" zoomScaleNormal="60" workbookViewId="0">
      <selection activeCell="L6" sqref="L6"/>
    </sheetView>
  </sheetViews>
  <sheetFormatPr defaultRowHeight="15" x14ac:dyDescent="0.2"/>
  <cols>
    <col min="1" max="1" width="16.7109375" style="8" customWidth="1"/>
    <col min="2" max="2" width="11.85546875" style="8" customWidth="1"/>
    <col min="3" max="8" width="12.42578125" style="8" customWidth="1"/>
    <col min="9" max="11" width="16" style="8" customWidth="1"/>
    <col min="12" max="12" width="45.5703125" style="8" customWidth="1"/>
    <col min="13" max="15" width="13.42578125" style="8" customWidth="1"/>
    <col min="16" max="17" width="24.42578125" style="8" customWidth="1"/>
    <col min="18" max="18" width="9.7109375" style="45" bestFit="1" customWidth="1"/>
    <col min="19" max="16384" width="9.140625" style="8"/>
  </cols>
  <sheetData>
    <row r="1" spans="1:21" ht="15.75" x14ac:dyDescent="0.2">
      <c r="A1" s="7" t="s">
        <v>26</v>
      </c>
    </row>
    <row r="2" spans="1:21" ht="15.75" thickBot="1" x14ac:dyDescent="0.25">
      <c r="U2" s="8" t="s">
        <v>28</v>
      </c>
    </row>
    <row r="3" spans="1:21" ht="48" thickTop="1" x14ac:dyDescent="0.2">
      <c r="B3" s="58" t="s">
        <v>0</v>
      </c>
      <c r="C3" s="1" t="s">
        <v>1</v>
      </c>
      <c r="D3" s="2" t="s">
        <v>27</v>
      </c>
      <c r="E3" s="3" t="s">
        <v>29</v>
      </c>
      <c r="F3" s="60" t="s">
        <v>2</v>
      </c>
      <c r="G3" s="61"/>
      <c r="H3" s="62"/>
      <c r="I3" s="4" t="s">
        <v>3</v>
      </c>
      <c r="J3" s="5" t="s">
        <v>4</v>
      </c>
      <c r="K3" s="6" t="s">
        <v>5</v>
      </c>
      <c r="L3" s="63" t="s">
        <v>6</v>
      </c>
      <c r="M3" s="65" t="s">
        <v>7</v>
      </c>
      <c r="N3" s="66"/>
      <c r="O3" s="67"/>
      <c r="P3" s="68" t="s">
        <v>8</v>
      </c>
      <c r="Q3" s="56" t="s">
        <v>9</v>
      </c>
    </row>
    <row r="4" spans="1:21" ht="16.5" thickBot="1" x14ac:dyDescent="0.25">
      <c r="B4" s="59"/>
      <c r="C4" s="9" t="s">
        <v>10</v>
      </c>
      <c r="D4" s="10" t="s">
        <v>11</v>
      </c>
      <c r="E4" s="11" t="s">
        <v>12</v>
      </c>
      <c r="F4" s="9" t="s">
        <v>13</v>
      </c>
      <c r="G4" s="10" t="s">
        <v>14</v>
      </c>
      <c r="H4" s="11" t="s">
        <v>15</v>
      </c>
      <c r="I4" s="12" t="s">
        <v>16</v>
      </c>
      <c r="J4" s="12" t="s">
        <v>17</v>
      </c>
      <c r="K4" s="13" t="s">
        <v>18</v>
      </c>
      <c r="L4" s="64"/>
      <c r="M4" s="14" t="s">
        <v>19</v>
      </c>
      <c r="N4" s="15" t="s">
        <v>20</v>
      </c>
      <c r="O4" s="16" t="s">
        <v>21</v>
      </c>
      <c r="P4" s="69"/>
      <c r="Q4" s="57"/>
    </row>
    <row r="5" spans="1:21" ht="17.25" thickTop="1" thickBot="1" x14ac:dyDescent="0.25">
      <c r="B5" s="46">
        <v>1</v>
      </c>
      <c r="C5" s="47">
        <v>2</v>
      </c>
      <c r="D5" s="47">
        <v>3</v>
      </c>
      <c r="E5" s="47">
        <v>4</v>
      </c>
      <c r="F5" s="17">
        <v>5</v>
      </c>
      <c r="G5" s="17">
        <v>6</v>
      </c>
      <c r="H5" s="17">
        <v>7</v>
      </c>
      <c r="I5" s="47">
        <v>8</v>
      </c>
      <c r="J5" s="47">
        <v>9</v>
      </c>
      <c r="K5" s="47">
        <v>10</v>
      </c>
      <c r="L5" s="18">
        <v>11</v>
      </c>
      <c r="M5" s="17">
        <v>12</v>
      </c>
      <c r="N5" s="17">
        <v>13</v>
      </c>
      <c r="O5" s="18">
        <v>14</v>
      </c>
      <c r="P5" s="48">
        <v>15</v>
      </c>
      <c r="Q5" s="49">
        <v>16</v>
      </c>
      <c r="R5" s="53"/>
    </row>
    <row r="6" spans="1:21" ht="46.5" customHeight="1" thickTop="1" x14ac:dyDescent="0.2">
      <c r="A6" s="29" t="s">
        <v>22</v>
      </c>
      <c r="B6" s="70">
        <v>1</v>
      </c>
      <c r="C6" s="21">
        <v>12</v>
      </c>
      <c r="D6" s="19">
        <v>110</v>
      </c>
      <c r="E6" s="20">
        <v>1050</v>
      </c>
      <c r="F6" s="21">
        <v>286</v>
      </c>
      <c r="G6" s="19">
        <v>269</v>
      </c>
      <c r="H6" s="20">
        <v>230</v>
      </c>
      <c r="I6" s="22">
        <v>1</v>
      </c>
      <c r="J6" s="23">
        <v>2</v>
      </c>
      <c r="K6" s="24" t="s">
        <v>24</v>
      </c>
      <c r="L6" s="50" t="s">
        <v>25</v>
      </c>
      <c r="M6" s="25"/>
      <c r="N6" s="26"/>
      <c r="O6" s="27"/>
      <c r="P6" s="51"/>
      <c r="Q6" s="52"/>
    </row>
    <row r="7" spans="1:21" ht="46.5" customHeight="1" thickBot="1" x14ac:dyDescent="0.25">
      <c r="A7" s="28" t="s">
        <v>23</v>
      </c>
      <c r="B7" s="71"/>
      <c r="C7" s="30"/>
      <c r="D7" s="31"/>
      <c r="E7" s="32"/>
      <c r="F7" s="33"/>
      <c r="G7" s="31"/>
      <c r="H7" s="32"/>
      <c r="I7" s="34"/>
      <c r="J7" s="35"/>
      <c r="K7" s="36"/>
      <c r="L7" s="37"/>
      <c r="M7" s="38"/>
      <c r="N7" s="54">
        <f>M7*0.22</f>
        <v>0</v>
      </c>
      <c r="O7" s="55">
        <f>M7+N7</f>
        <v>0</v>
      </c>
      <c r="P7" s="39"/>
      <c r="Q7" s="40"/>
    </row>
    <row r="8" spans="1:21" ht="15.75" thickTop="1" x14ac:dyDescent="0.2"/>
    <row r="11" spans="1:21" ht="15.75" x14ac:dyDescent="0.2">
      <c r="B11" s="41"/>
    </row>
    <row r="12" spans="1:21" x14ac:dyDescent="0.2">
      <c r="B12" s="42"/>
    </row>
    <row r="13" spans="1:21" x14ac:dyDescent="0.2">
      <c r="B13" s="43"/>
    </row>
    <row r="14" spans="1:21" ht="15.75" x14ac:dyDescent="0.2">
      <c r="B14" s="44"/>
    </row>
    <row r="15" spans="1:21" ht="15.75" x14ac:dyDescent="0.2">
      <c r="B15" s="44"/>
    </row>
  </sheetData>
  <sheetProtection algorithmName="SHA-512" hashValue="tFDKJTsbmjFwJdDWw1xXYZtCwBmoayhSzKhtuFwABzeZ5fLONRGIYCBq2Dh5M78QRCY/t/CA3+tDTP59g3Br1A==" saltValue="iE4Z5nJF30jThqe2SlSpRw==" spinCount="100000" sheet="1" objects="1" scenarios="1"/>
  <mergeCells count="7">
    <mergeCell ref="B6:B7"/>
    <mergeCell ref="Q3:Q4"/>
    <mergeCell ref="B3:B4"/>
    <mergeCell ref="F3:H3"/>
    <mergeCell ref="L3:L4"/>
    <mergeCell ref="M3:O3"/>
    <mergeCell ref="P3:P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Tabela 1</vt:lpstr>
    </vt:vector>
  </TitlesOfParts>
  <Company>RS Ministrstvo za obrambo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KOTAR Marko</dc:creator>
  <cp:lastModifiedBy>KOTAR Marko</cp:lastModifiedBy>
  <dcterms:created xsi:type="dcterms:W3CDTF">2023-01-25T12:37:35Z</dcterms:created>
  <dcterms:modified xsi:type="dcterms:W3CDTF">2026-03-30T07:41:55Z</dcterms:modified>
</cp:coreProperties>
</file>