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62273/386317853/"/>
    </mc:Choice>
  </mc:AlternateContent>
  <xr:revisionPtr revIDLastSave="0" documentId="13_ncr:1_{511F6060-7D8F-4715-B339-574B93401F17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PREDRAČUN" sheetId="19" r:id="rId1"/>
  </sheets>
  <definedNames>
    <definedName name="_Hlk127191626" localSheetId="0">PREDRAČUN!#REF!</definedName>
    <definedName name="_xlnm.Print_Area" localSheetId="0">PREDRAČUN!$A$1:$K$30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9" l="1"/>
  <c r="F14" i="19" s="1"/>
  <c r="H14" i="19"/>
  <c r="I14" i="19" l="1"/>
  <c r="H13" i="19"/>
  <c r="I17" i="19" s="1"/>
  <c r="G13" i="19"/>
  <c r="I13" i="19" s="1"/>
  <c r="I15" i="19" l="1"/>
  <c r="F13" i="19"/>
  <c r="I16" i="19" l="1"/>
</calcChain>
</file>

<file path=xl/sharedStrings.xml><?xml version="1.0" encoding="utf-8"?>
<sst xmlns="http://schemas.openxmlformats.org/spreadsheetml/2006/main" count="40" uniqueCount="38">
  <si>
    <t>VELJAVNOST PONUDBE:</t>
  </si>
  <si>
    <t>Ponudniku ni dovoljeno spreminjanje vsebine zahtev naročnika. Če naročnik ugotovi, da je ponudnik vsebino spreminjal, bo ponudnik v tem delu izločen iz nadaljnje obravnave.</t>
  </si>
  <si>
    <t>Najkasneje v 30ih dneh. Rok plačila začne teči naslednji dan od uradnega prejema računa na naslovu naročnika.</t>
  </si>
  <si>
    <t>Datum:</t>
  </si>
  <si>
    <t>Številka ponudbe:</t>
  </si>
  <si>
    <t>PLAČILO:</t>
  </si>
  <si>
    <t>Naziv in sedež ponudnika: </t>
  </si>
  <si>
    <t>120 dni od datuma določenega za oddajo ponudbe.</t>
  </si>
  <si>
    <t>Ponudnik mora izpolniti vse zahtevane podatke v predračunu (polja obarvana oranžno).</t>
  </si>
  <si>
    <t>Blago</t>
  </si>
  <si>
    <t>Zahtevana količina</t>
  </si>
  <si>
    <t xml:space="preserve">ROK DOBAVE: </t>
  </si>
  <si>
    <t>LOKACIJA DOBAVE:</t>
  </si>
  <si>
    <t>Blago, ki je predmet JN mora v celoti ustrezati tehničnemu opisu, ki je naveden v razpisni dokumentaciji.</t>
  </si>
  <si>
    <t>kos</t>
  </si>
  <si>
    <t>GARANCIJSKI ROK (POZICIJA 1):</t>
  </si>
  <si>
    <t>GARANCIJSKI ROK (POZICIJA 2):</t>
  </si>
  <si>
    <t>Proizvajalec in tip ponujenega blaga (pozicija 1):</t>
  </si>
  <si>
    <t>Proizvajalec in tip ponujenega blaga (pozicija 2):</t>
  </si>
  <si>
    <t>Skupna vrednost z DDV</t>
  </si>
  <si>
    <t>Skupna vrednost brez DDV</t>
  </si>
  <si>
    <t>Pozicija</t>
  </si>
  <si>
    <t>ME</t>
  </si>
  <si>
    <t>Cena na ME brez DDV</t>
  </si>
  <si>
    <t>Vrednost DDV na ME</t>
  </si>
  <si>
    <t>Cena na ME z DDV</t>
  </si>
  <si>
    <t>Vrednost brez DDV</t>
  </si>
  <si>
    <t>Vrednost z DDV</t>
  </si>
  <si>
    <t>Skupna vrednost DDV</t>
  </si>
  <si>
    <t>koledarskih dni od dne podpisa pogodbe s strani obeh pogodbenih strank.</t>
  </si>
  <si>
    <t>V kolikor ponudnik ne vpiše garancijskega roka, bo naročnik upošteval zahtevani minimalni garancijski rok.</t>
  </si>
  <si>
    <t>MORS 1/2025-ON-EN, nakup podaljškov komunikacijskih in GPS anten za PLB</t>
  </si>
  <si>
    <t xml:space="preserve">Orolia active GNSS patch extension </t>
  </si>
  <si>
    <t>Safran High performance antenna extension cable</t>
  </si>
  <si>
    <t>PRILOGA 2 – PREDRAČUN</t>
  </si>
  <si>
    <t>V kolikor ponudnik ne vpiše dobavnega roka, bo naročnik kot dobavni rok upošteval 24. 11. 2025.</t>
  </si>
  <si>
    <t>15. Brigada vojaškega letalstva in zračne obrambe / 152. Letalska eskadrilja, Cerklje ob Krki 4a, 8263 Cerklje ob Krki.</t>
  </si>
  <si>
    <t>mesecev (minimalno 12 mesecev) od dneva kakovostnega prevzema blaga.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</si>
</sst>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3" fillId="0" borderId="0" xfId="0" applyFont="1" applyAlignment="1"/>
    <xf numFmtId="0" fontId="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/>
    <xf numFmtId="0" fontId="5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2" fillId="0" borderId="1" xfId="0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Font="1"/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4" fillId="0" borderId="0" xfId="0" applyFont="1" applyAlignment="1"/>
    <xf numFmtId="0" fontId="5" fillId="0" borderId="1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4" fillId="0" borderId="0" xfId="0" applyFont="1" applyAlignment="1"/>
    <xf numFmtId="16" fontId="5" fillId="0" borderId="1" xfId="0" applyNumberFormat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0AC7558E-5A87-4277-903D-7952D379242C}"/>
  </cellStyles>
  <dxfs count="13"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09FC-BCD3-49AE-A7F7-25AF4187C5BD}">
  <sheetPr>
    <tabColor rgb="FFFF0000"/>
    <pageSetUpPr fitToPage="1"/>
  </sheetPr>
  <dimension ref="A1:I30"/>
  <sheetViews>
    <sheetView tabSelected="1" zoomScaleNormal="100" zoomScaleSheetLayoutView="100" workbookViewId="0">
      <selection activeCell="C5" sqref="C5:I5"/>
    </sheetView>
  </sheetViews>
  <sheetFormatPr defaultColWidth="9.140625" defaultRowHeight="12.75" x14ac:dyDescent="0.2"/>
  <cols>
    <col min="1" max="1" width="11" style="9" customWidth="1"/>
    <col min="2" max="2" width="42.85546875" style="9" customWidth="1"/>
    <col min="3" max="3" width="7.140625" style="9" customWidth="1"/>
    <col min="4" max="4" width="18.5703125" style="9" customWidth="1"/>
    <col min="5" max="5" width="18.42578125" style="9" bestFit="1" customWidth="1"/>
    <col min="6" max="8" width="15.7109375" style="9" customWidth="1"/>
    <col min="9" max="10" width="18" style="9" bestFit="1" customWidth="1"/>
    <col min="11" max="11" width="10" style="9" customWidth="1"/>
    <col min="12" max="16384" width="9.140625" style="9"/>
  </cols>
  <sheetData>
    <row r="1" spans="1:9" x14ac:dyDescent="0.2">
      <c r="A1" s="35" t="s">
        <v>34</v>
      </c>
      <c r="B1" s="35"/>
      <c r="C1" s="1"/>
    </row>
    <row r="2" spans="1:9" x14ac:dyDescent="0.2">
      <c r="A2" s="23"/>
      <c r="B2" s="1"/>
      <c r="C2" s="1"/>
    </row>
    <row r="3" spans="1:9" x14ac:dyDescent="0.2">
      <c r="A3" s="24" t="s">
        <v>31</v>
      </c>
      <c r="B3" s="23"/>
      <c r="C3" s="23"/>
      <c r="D3" s="23"/>
      <c r="E3" s="23"/>
    </row>
    <row r="4" spans="1:9" x14ac:dyDescent="0.2">
      <c r="A4" s="1"/>
      <c r="B4" s="23"/>
      <c r="C4" s="23"/>
      <c r="D4" s="23"/>
      <c r="E4" s="23"/>
    </row>
    <row r="5" spans="1:9" s="21" customFormat="1" x14ac:dyDescent="0.2">
      <c r="A5" s="20" t="s">
        <v>6</v>
      </c>
      <c r="B5" s="20"/>
      <c r="C5" s="25"/>
      <c r="D5" s="25"/>
      <c r="E5" s="25"/>
      <c r="F5" s="25"/>
      <c r="G5" s="25"/>
      <c r="H5" s="25"/>
      <c r="I5" s="25"/>
    </row>
    <row r="6" spans="1:9" s="21" customFormat="1" x14ac:dyDescent="0.2">
      <c r="A6" s="20" t="s">
        <v>3</v>
      </c>
      <c r="B6" s="20"/>
      <c r="C6" s="36"/>
      <c r="D6" s="25"/>
      <c r="E6" s="25"/>
      <c r="F6" s="25"/>
      <c r="G6" s="25"/>
      <c r="H6" s="25"/>
      <c r="I6" s="25"/>
    </row>
    <row r="7" spans="1:9" s="21" customFormat="1" x14ac:dyDescent="0.2">
      <c r="A7" s="20" t="s">
        <v>4</v>
      </c>
      <c r="B7" s="20"/>
      <c r="C7" s="25"/>
      <c r="D7" s="25"/>
      <c r="E7" s="25"/>
      <c r="F7" s="25"/>
      <c r="G7" s="25"/>
      <c r="H7" s="25"/>
      <c r="I7" s="25"/>
    </row>
    <row r="8" spans="1:9" s="21" customFormat="1" x14ac:dyDescent="0.2">
      <c r="A8" s="23" t="s">
        <v>17</v>
      </c>
      <c r="B8" s="23"/>
      <c r="C8" s="25"/>
      <c r="D8" s="25"/>
      <c r="E8" s="25"/>
      <c r="F8" s="25"/>
      <c r="G8" s="25"/>
      <c r="H8" s="25"/>
      <c r="I8" s="25"/>
    </row>
    <row r="9" spans="1:9" s="21" customFormat="1" x14ac:dyDescent="0.2">
      <c r="A9" s="24" t="s">
        <v>18</v>
      </c>
      <c r="B9" s="24"/>
      <c r="C9" s="25"/>
      <c r="D9" s="25"/>
      <c r="E9" s="25"/>
      <c r="F9" s="25"/>
      <c r="G9" s="25"/>
      <c r="H9" s="25"/>
      <c r="I9" s="25"/>
    </row>
    <row r="10" spans="1:9" s="21" customFormat="1" x14ac:dyDescent="0.2">
      <c r="A10" s="9"/>
      <c r="B10" s="9"/>
      <c r="C10" s="9"/>
      <c r="D10" s="9"/>
      <c r="E10" s="9"/>
      <c r="F10" s="9"/>
      <c r="G10" s="9"/>
      <c r="H10" s="9"/>
    </row>
    <row r="11" spans="1:9" ht="25.5" x14ac:dyDescent="0.2">
      <c r="A11" s="3" t="s">
        <v>21</v>
      </c>
      <c r="B11" s="3" t="s">
        <v>9</v>
      </c>
      <c r="C11" s="3" t="s">
        <v>22</v>
      </c>
      <c r="D11" s="3" t="s">
        <v>10</v>
      </c>
      <c r="E11" s="3" t="s">
        <v>23</v>
      </c>
      <c r="F11" s="3" t="s">
        <v>24</v>
      </c>
      <c r="G11" s="3" t="s">
        <v>25</v>
      </c>
      <c r="H11" s="3" t="s">
        <v>26</v>
      </c>
      <c r="I11" s="3" t="s">
        <v>27</v>
      </c>
    </row>
    <row r="12" spans="1:9" x14ac:dyDescent="0.2">
      <c r="A12" s="5">
        <v>1</v>
      </c>
      <c r="B12" s="5">
        <v>2</v>
      </c>
      <c r="C12" s="5"/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</row>
    <row r="13" spans="1:9" ht="15" customHeight="1" x14ac:dyDescent="0.2">
      <c r="A13" s="4">
        <v>1</v>
      </c>
      <c r="B13" s="19" t="s">
        <v>32</v>
      </c>
      <c r="C13" s="11" t="s">
        <v>14</v>
      </c>
      <c r="D13" s="11">
        <v>25</v>
      </c>
      <c r="E13" s="22"/>
      <c r="F13" s="15">
        <f>G13-E13</f>
        <v>0</v>
      </c>
      <c r="G13" s="15">
        <f>E13*1.22</f>
        <v>0</v>
      </c>
      <c r="H13" s="15">
        <f>E13*D13</f>
        <v>0</v>
      </c>
      <c r="I13" s="15">
        <f>G13*D13</f>
        <v>0</v>
      </c>
    </row>
    <row r="14" spans="1:9" ht="15" customHeight="1" thickBot="1" x14ac:dyDescent="0.25">
      <c r="A14" s="4">
        <v>2</v>
      </c>
      <c r="B14" s="19" t="s">
        <v>33</v>
      </c>
      <c r="C14" s="11" t="s">
        <v>14</v>
      </c>
      <c r="D14" s="11">
        <v>25</v>
      </c>
      <c r="E14" s="22"/>
      <c r="F14" s="15">
        <f>G14-E14</f>
        <v>0</v>
      </c>
      <c r="G14" s="15">
        <f>E14*1.22</f>
        <v>0</v>
      </c>
      <c r="H14" s="15">
        <f>E14*D14</f>
        <v>0</v>
      </c>
      <c r="I14" s="15">
        <f>G14*D14</f>
        <v>0</v>
      </c>
    </row>
    <row r="15" spans="1:9" ht="12.75" customHeight="1" x14ac:dyDescent="0.2">
      <c r="A15" s="26" t="s">
        <v>19</v>
      </c>
      <c r="B15" s="27"/>
      <c r="C15" s="27"/>
      <c r="D15" s="27"/>
      <c r="E15" s="27"/>
      <c r="F15" s="27"/>
      <c r="G15" s="27"/>
      <c r="H15" s="28"/>
      <c r="I15" s="16">
        <f>SUM(I13:I14)</f>
        <v>0</v>
      </c>
    </row>
    <row r="16" spans="1:9" ht="12.75" customHeight="1" x14ac:dyDescent="0.2">
      <c r="A16" s="29" t="s">
        <v>28</v>
      </c>
      <c r="B16" s="30"/>
      <c r="C16" s="30"/>
      <c r="D16" s="30"/>
      <c r="E16" s="30"/>
      <c r="F16" s="30"/>
      <c r="G16" s="30"/>
      <c r="H16" s="31"/>
      <c r="I16" s="17">
        <f>I15-I17</f>
        <v>0</v>
      </c>
    </row>
    <row r="17" spans="1:9" ht="12.75" customHeight="1" thickBot="1" x14ac:dyDescent="0.25">
      <c r="A17" s="32" t="s">
        <v>20</v>
      </c>
      <c r="B17" s="33"/>
      <c r="C17" s="33"/>
      <c r="D17" s="33"/>
      <c r="E17" s="33"/>
      <c r="F17" s="33"/>
      <c r="G17" s="33"/>
      <c r="H17" s="34"/>
      <c r="I17" s="18">
        <f>SUM(H13:H14)</f>
        <v>0</v>
      </c>
    </row>
    <row r="18" spans="1:9" ht="12.75" customHeight="1" x14ac:dyDescent="0.2"/>
    <row r="19" spans="1:9" ht="12.75" customHeight="1" x14ac:dyDescent="0.2">
      <c r="A19" s="12" t="s">
        <v>5</v>
      </c>
      <c r="B19" s="12"/>
      <c r="C19" s="7" t="s">
        <v>2</v>
      </c>
      <c r="D19" s="7"/>
      <c r="E19" s="7"/>
    </row>
    <row r="20" spans="1:9" x14ac:dyDescent="0.2">
      <c r="A20" s="12" t="s">
        <v>12</v>
      </c>
      <c r="B20" s="12"/>
      <c r="C20" s="8" t="s">
        <v>36</v>
      </c>
      <c r="D20" s="6"/>
      <c r="E20" s="6"/>
      <c r="F20" s="6"/>
      <c r="G20" s="6"/>
      <c r="H20" s="6"/>
      <c r="I20" s="6"/>
    </row>
    <row r="21" spans="1:9" x14ac:dyDescent="0.2">
      <c r="A21" s="12" t="s">
        <v>11</v>
      </c>
      <c r="B21" s="12"/>
      <c r="C21" s="14"/>
      <c r="D21" s="13" t="s">
        <v>29</v>
      </c>
      <c r="E21" s="8"/>
    </row>
    <row r="22" spans="1:9" x14ac:dyDescent="0.2">
      <c r="A22" s="12" t="s">
        <v>0</v>
      </c>
      <c r="B22" s="12"/>
      <c r="C22" s="8" t="s">
        <v>7</v>
      </c>
      <c r="D22" s="8"/>
      <c r="E22" s="8"/>
    </row>
    <row r="23" spans="1:9" x14ac:dyDescent="0.2">
      <c r="A23" s="12" t="s">
        <v>15</v>
      </c>
      <c r="C23" s="14"/>
      <c r="D23" s="10" t="s">
        <v>37</v>
      </c>
      <c r="E23" s="8"/>
    </row>
    <row r="24" spans="1:9" x14ac:dyDescent="0.2">
      <c r="A24" s="12" t="s">
        <v>16</v>
      </c>
      <c r="C24" s="14"/>
      <c r="D24" s="10" t="s">
        <v>37</v>
      </c>
      <c r="E24" s="8"/>
    </row>
    <row r="26" spans="1:9" x14ac:dyDescent="0.2">
      <c r="A26" s="9" t="s">
        <v>8</v>
      </c>
    </row>
    <row r="27" spans="1:9" x14ac:dyDescent="0.2">
      <c r="A27" s="10" t="s">
        <v>13</v>
      </c>
      <c r="B27" s="10"/>
      <c r="C27" s="10"/>
      <c r="D27" s="10"/>
    </row>
    <row r="28" spans="1:9" x14ac:dyDescent="0.2">
      <c r="A28" s="9" t="s">
        <v>1</v>
      </c>
    </row>
    <row r="29" spans="1:9" x14ac:dyDescent="0.2">
      <c r="A29" s="9" t="s">
        <v>35</v>
      </c>
    </row>
    <row r="30" spans="1:9" x14ac:dyDescent="0.2">
      <c r="A30" s="9" t="s">
        <v>30</v>
      </c>
      <c r="B30" s="2"/>
      <c r="C30" s="2"/>
      <c r="D30" s="2"/>
      <c r="E30" s="2"/>
    </row>
  </sheetData>
  <sheetProtection algorithmName="SHA-512" hashValue="ThbeWn2oTSXkbcmvvv2lAYyiU1DfjBjd9ImBf08mjGAfqvkqkE4RFb0+LePhIzeA+GH4smWNZPr/nTjIBpaF7w==" saltValue="+z6uLFTqr8PpBb5pqvgGxw==" spinCount="100000" sheet="1" objects="1" scenarios="1" selectLockedCells="1"/>
  <mergeCells count="9">
    <mergeCell ref="C8:I8"/>
    <mergeCell ref="A15:H15"/>
    <mergeCell ref="A16:H16"/>
    <mergeCell ref="A17:H17"/>
    <mergeCell ref="A1:B1"/>
    <mergeCell ref="C5:I5"/>
    <mergeCell ref="C6:I6"/>
    <mergeCell ref="C7:I7"/>
    <mergeCell ref="C9:I9"/>
  </mergeCells>
  <conditionalFormatting sqref="C21">
    <cfRule type="containsBlanks" dxfId="12" priority="17">
      <formula>LEN(TRIM(C21))=0</formula>
    </cfRule>
  </conditionalFormatting>
  <conditionalFormatting sqref="C23">
    <cfRule type="containsBlanks" dxfId="11" priority="16">
      <formula>LEN(TRIM(C23))=0</formula>
    </cfRule>
  </conditionalFormatting>
  <conditionalFormatting sqref="C8">
    <cfRule type="containsBlanks" dxfId="10" priority="14">
      <formula>LEN(TRIM(C8))=0</formula>
    </cfRule>
  </conditionalFormatting>
  <conditionalFormatting sqref="C8">
    <cfRule type="notContainsBlanks" dxfId="9" priority="15">
      <formula>LEN(TRIM(C8))&gt;0</formula>
    </cfRule>
  </conditionalFormatting>
  <conditionalFormatting sqref="E13">
    <cfRule type="containsBlanks" dxfId="8" priority="12">
      <formula>LEN(TRIM(E13))=0</formula>
    </cfRule>
  </conditionalFormatting>
  <conditionalFormatting sqref="E13">
    <cfRule type="notContainsBlanks" dxfId="7" priority="13">
      <formula>LEN(TRIM(E13))&gt;0</formula>
    </cfRule>
  </conditionalFormatting>
  <conditionalFormatting sqref="C5:C7">
    <cfRule type="containsBlanks" dxfId="6" priority="6">
      <formula>LEN(TRIM(C5))=0</formula>
    </cfRule>
  </conditionalFormatting>
  <conditionalFormatting sqref="C5:C7">
    <cfRule type="notContainsBlanks" dxfId="5" priority="7">
      <formula>LEN(TRIM(C5))&gt;0</formula>
    </cfRule>
  </conditionalFormatting>
  <conditionalFormatting sqref="C9">
    <cfRule type="containsBlanks" dxfId="4" priority="4">
      <formula>LEN(TRIM(C9))=0</formula>
    </cfRule>
  </conditionalFormatting>
  <conditionalFormatting sqref="C9">
    <cfRule type="notContainsBlanks" dxfId="3" priority="5">
      <formula>LEN(TRIM(C9))&gt;0</formula>
    </cfRule>
  </conditionalFormatting>
  <conditionalFormatting sqref="C24">
    <cfRule type="containsBlanks" dxfId="2" priority="1">
      <formula>LEN(TRIM(C24))=0</formula>
    </cfRule>
  </conditionalFormatting>
  <conditionalFormatting sqref="E14">
    <cfRule type="containsBlanks" dxfId="1" priority="2">
      <formula>LEN(TRIM(E14))=0</formula>
    </cfRule>
  </conditionalFormatting>
  <conditionalFormatting sqref="E14">
    <cfRule type="notContainsBlanks" dxfId="0" priority="3">
      <formula>LEN(TRIM(E14))&gt;0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PREDRAČUN</vt:lpstr>
      <vt:lpstr>PREDRAČUN!Print_Area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KREŽE Urban</cp:lastModifiedBy>
  <cp:lastPrinted>2024-07-04T07:00:08Z</cp:lastPrinted>
  <dcterms:created xsi:type="dcterms:W3CDTF">2016-09-16T10:35:18Z</dcterms:created>
  <dcterms:modified xsi:type="dcterms:W3CDTF">2025-07-08T07:31:13Z</dcterms:modified>
</cp:coreProperties>
</file>