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58380/335054335/"/>
    </mc:Choice>
  </mc:AlternateContent>
  <xr:revisionPtr revIDLastSave="0" documentId="13_ncr:1_{1AA47A9C-3907-4D6E-8585-4EC0E50B5D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N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1" l="1"/>
  <c r="H8" i="11"/>
  <c r="I8" i="11" s="1"/>
  <c r="J8" i="11" s="1"/>
  <c r="H9" i="11"/>
  <c r="I9" i="11" s="1"/>
  <c r="J9" i="11" s="1"/>
  <c r="H10" i="11"/>
  <c r="I10" i="11"/>
  <c r="J10" i="11"/>
  <c r="H11" i="11"/>
  <c r="I11" i="11"/>
  <c r="J11" i="11"/>
  <c r="H12" i="11"/>
  <c r="I12" i="11" s="1"/>
  <c r="J12" i="11" s="1"/>
  <c r="H13" i="11"/>
  <c r="I13" i="11" s="1"/>
  <c r="J13" i="11" s="1"/>
  <c r="H14" i="11"/>
  <c r="I14" i="11"/>
  <c r="J14" i="11"/>
  <c r="H15" i="11"/>
  <c r="I15" i="11"/>
  <c r="J15" i="11"/>
  <c r="H16" i="11"/>
  <c r="I16" i="11" s="1"/>
  <c r="J16" i="11" s="1"/>
  <c r="H17" i="11"/>
  <c r="I17" i="11" s="1"/>
  <c r="J17" i="11" s="1"/>
  <c r="H18" i="11"/>
  <c r="I18" i="11"/>
  <c r="J18" i="11"/>
  <c r="H19" i="11"/>
  <c r="I19" i="11"/>
  <c r="J19" i="11"/>
  <c r="H20" i="11"/>
  <c r="I20" i="11" s="1"/>
  <c r="J20" i="11" s="1"/>
  <c r="H21" i="11"/>
  <c r="I21" i="11" s="1"/>
  <c r="J21" i="11" s="1"/>
  <c r="H22" i="11"/>
  <c r="I22" i="11"/>
  <c r="J22" i="11"/>
  <c r="H23" i="11"/>
  <c r="I23" i="11"/>
  <c r="J23" i="11"/>
  <c r="H24" i="11"/>
  <c r="I24" i="11" s="1"/>
  <c r="J24" i="11" s="1"/>
  <c r="H25" i="11"/>
  <c r="I25" i="11" s="1"/>
  <c r="J25" i="11" s="1"/>
  <c r="H26" i="11"/>
  <c r="I26" i="11"/>
  <c r="J26" i="11"/>
  <c r="H27" i="11"/>
  <c r="I27" i="11"/>
  <c r="J27" i="11"/>
  <c r="H28" i="11"/>
  <c r="I28" i="11" s="1"/>
  <c r="J28" i="11" s="1"/>
  <c r="H29" i="11"/>
  <c r="I29" i="11" s="1"/>
  <c r="J29" i="11" s="1"/>
  <c r="H30" i="11"/>
  <c r="I30" i="11"/>
  <c r="J30" i="11"/>
  <c r="H31" i="11"/>
  <c r="I31" i="11"/>
  <c r="J31" i="11"/>
  <c r="H32" i="11"/>
  <c r="I32" i="11" s="1"/>
  <c r="J32" i="11" s="1"/>
  <c r="H33" i="11"/>
  <c r="I33" i="11" s="1"/>
  <c r="J33" i="11" s="1"/>
  <c r="H34" i="11"/>
  <c r="I34" i="11"/>
  <c r="J34" i="11"/>
  <c r="H7" i="11"/>
  <c r="I7" i="11" s="1"/>
  <c r="J7" i="11" s="1"/>
  <c r="J36" i="11" l="1"/>
  <c r="J37" i="11"/>
</calcChain>
</file>

<file path=xl/sharedStrings.xml><?xml version="1.0" encoding="utf-8"?>
<sst xmlns="http://schemas.openxmlformats.org/spreadsheetml/2006/main" count="105" uniqueCount="78">
  <si>
    <t xml:space="preserve">Zap. št. </t>
  </si>
  <si>
    <t>Artikel</t>
  </si>
  <si>
    <t>Cena na EM z DDV v €</t>
  </si>
  <si>
    <t>SKUPNA VREDNOST PONUDBE Z DDV</t>
  </si>
  <si>
    <t>SKUPNA VREDNOST PONUDBE BREZ DDV</t>
  </si>
  <si>
    <t>EM</t>
  </si>
  <si>
    <t>VREDNOST   DDV</t>
  </si>
  <si>
    <t>Stopnja
 DDV V %</t>
  </si>
  <si>
    <t xml:space="preserve">
Veljavnost ponudbe: 90 dni od datuma določenega za oddajo ponudbe.
</t>
  </si>
  <si>
    <t>Skupna vrednost po predmetu v € z DDV</t>
  </si>
  <si>
    <t>Vrednost DDV
v €</t>
  </si>
  <si>
    <t xml:space="preserve">Cena na EM
brez DDV v € </t>
  </si>
  <si>
    <t>1</t>
  </si>
  <si>
    <t>2</t>
  </si>
  <si>
    <t>kpl</t>
  </si>
  <si>
    <t xml:space="preserve">Količina </t>
  </si>
  <si>
    <t>Proizvajalec in tip artikla</t>
  </si>
  <si>
    <t>/</t>
  </si>
  <si>
    <t>6*7</t>
  </si>
  <si>
    <t>6+8</t>
  </si>
  <si>
    <t>5*9</t>
  </si>
  <si>
    <r>
      <t>Garancijski rok na opravljeno storitev mora biti</t>
    </r>
    <r>
      <rPr>
        <b/>
        <sz val="10"/>
        <color theme="1"/>
        <rFont val="Arial"/>
        <family val="2"/>
        <charset val="238"/>
      </rPr>
      <t xml:space="preserve"> vsaj 12 mesecev</t>
    </r>
    <r>
      <rPr>
        <sz val="10"/>
        <color theme="1"/>
        <rFont val="Arial"/>
        <family val="2"/>
        <charset val="238"/>
      </rPr>
      <t>.</t>
    </r>
  </si>
  <si>
    <t>3</t>
  </si>
  <si>
    <t>4</t>
  </si>
  <si>
    <t>5</t>
  </si>
  <si>
    <t>6</t>
  </si>
  <si>
    <t>CENIK OZ. PREDRAČUN ENOSTAVNI MORS 106/2024-EN
Nadgradnja vozil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</si>
  <si>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</si>
  <si>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</si>
  <si>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</si>
  <si>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</si>
  <si>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</si>
  <si>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</si>
  <si>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</si>
  <si>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</si>
  <si>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</si>
  <si>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</si>
  <si>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</si>
  <si>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</si>
  <si>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</si>
  <si>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</si>
  <si>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</si>
  <si>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</si>
  <si>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</si>
  <si>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</si>
  <si>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</si>
  <si>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</si>
  <si>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</si>
  <si>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</si>
  <si>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Potrošni material</t>
  </si>
  <si>
    <t>kabel GIFAS H07RN-F 5x16mm2, 63A, 25m, na kolutu</t>
  </si>
  <si>
    <t>kabel FG160R 5x70mm2, 25m</t>
  </si>
  <si>
    <t>kabel FG160R 5x50mm2, 20m</t>
  </si>
  <si>
    <t>varovalka NV1 160A</t>
  </si>
  <si>
    <t>natičnica 5x125A</t>
  </si>
  <si>
    <t>valjanec pocinkan 56m</t>
  </si>
  <si>
    <t>križne sponke</t>
  </si>
  <si>
    <t>FID stikalo 63A/0,03A, 4 polno</t>
  </si>
  <si>
    <t>zbiralka, 3 polna</t>
  </si>
  <si>
    <t>varovalka avtomatska, 3 polna C32</t>
  </si>
  <si>
    <t>vtičnica vgradna rdeča 5x32A</t>
  </si>
  <si>
    <t>vtičnica vgradna rdeča 5x63A</t>
  </si>
  <si>
    <t>kompl. žica 16mm2 (črna/modra/rum.-zel.)</t>
  </si>
  <si>
    <t>natičnica 5x63A</t>
  </si>
  <si>
    <t xml:space="preserve"> vtikač prenosni 5x63A</t>
  </si>
  <si>
    <t xml:space="preserve"> vtičnica prenosna 5x63A</t>
  </si>
  <si>
    <t xml:space="preserve"> vtikač prenosni 5x32A</t>
  </si>
  <si>
    <t xml:space="preserve"> vtičnica prenosna 5x32A</t>
  </si>
  <si>
    <t>terenska razdelilna elektroomarica Gimax (3x 32A 3P+N+E, 4x 16A 1P+N+E, 4x Schuko 230v)</t>
  </si>
  <si>
    <t>kabel FG160R, 5x16mm2, 63A, 25m na kolutu</t>
  </si>
  <si>
    <t xml:space="preserve"> LED luč 230V 21W (Schuko)</t>
  </si>
  <si>
    <t>stikalo 1/0/2</t>
  </si>
  <si>
    <t>stenska omarica za uporabnike (230V Schuko)</t>
  </si>
  <si>
    <t>10m podaljšek (3x2,5mm2, 230V, Schuko)</t>
  </si>
  <si>
    <t>5m podaljšek (3x2,5mm2, 230V, Schuko)</t>
  </si>
  <si>
    <t>LED luč, modra T8 9W, 230V (Schuko)</t>
  </si>
  <si>
    <t>kos</t>
  </si>
  <si>
    <t>Izvedba storitve zamenjave elektro-inštalacije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</si>
</sst>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9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6" borderId="1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5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Navadno" xfId="0" builtinId="0"/>
    <cellStyle name="Normal 3" xfId="1" xr:uid="{00000000-0005-0000-0000-000001000000}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4" zoomScaleNormal="100" workbookViewId="0">
      <selection activeCell="C4" sqref="C4:E4"/>
    </sheetView>
  </sheetViews>
  <sheetFormatPr defaultColWidth="8.85546875" defaultRowHeight="11.25" x14ac:dyDescent="0.2"/>
  <cols>
    <col min="1" max="1" width="5" style="1" customWidth="1"/>
    <col min="2" max="2" width="16.7109375" style="1" customWidth="1"/>
    <col min="3" max="3" width="82" style="1" bestFit="1" customWidth="1"/>
    <col min="4" max="4" width="11.7109375" style="1" customWidth="1"/>
    <col min="5" max="6" width="15.28515625" style="1" customWidth="1"/>
    <col min="7" max="7" width="12.5703125" style="1" customWidth="1"/>
    <col min="8" max="8" width="14.42578125" style="1" customWidth="1"/>
    <col min="9" max="9" width="15.140625" style="1" customWidth="1"/>
    <col min="10" max="10" width="22.5703125" style="1" customWidth="1"/>
    <col min="11" max="11" width="5" style="1" customWidth="1"/>
    <col min="12" max="16384" width="8.85546875" style="1"/>
  </cols>
  <sheetData>
    <row r="1" spans="1:10" ht="14.45" customHeight="1" x14ac:dyDescent="0.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1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5.5" x14ac:dyDescent="0.2">
      <c r="A4" s="2" t="s">
        <v>0</v>
      </c>
      <c r="B4" s="2" t="s">
        <v>16</v>
      </c>
      <c r="C4" s="2" t="s">
        <v>1</v>
      </c>
      <c r="D4" s="3" t="s">
        <v>5</v>
      </c>
      <c r="E4" s="4" t="s">
        <v>15</v>
      </c>
      <c r="F4" s="4" t="s">
        <v>11</v>
      </c>
      <c r="G4" s="4" t="s">
        <v>7</v>
      </c>
      <c r="H4" s="4" t="s">
        <v>10</v>
      </c>
      <c r="I4" s="4" t="s">
        <v>2</v>
      </c>
      <c r="J4" s="5" t="s">
        <v>9</v>
      </c>
    </row>
    <row r="5" spans="1:10" ht="12.75" x14ac:dyDescent="0.2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15">
        <v>8</v>
      </c>
      <c r="I5" s="15">
        <v>9</v>
      </c>
      <c r="J5" s="15">
        <v>10</v>
      </c>
    </row>
    <row r="6" spans="1:10" ht="12.75" x14ac:dyDescent="0.2">
      <c r="A6" s="31"/>
      <c r="B6" s="31"/>
      <c r="C6" s="31"/>
      <c r="D6" s="32"/>
      <c r="E6" s="31"/>
      <c r="F6" s="31"/>
      <c r="G6" s="31"/>
      <c r="H6" s="15" t="s">
        <v>18</v>
      </c>
      <c r="I6" s="15" t="s">
        <v>19</v>
      </c>
      <c r="J6" s="15" t="s">
        <v>20</v>
      </c>
    </row>
    <row r="7" spans="1:10" ht="24.95" customHeight="1" x14ac:dyDescent="0.2">
      <c r="A7" s="6" t="s">
        <v>12</v>
      </c>
      <c r="B7" s="6"/>
      <c r="C7" s="9" t="s">
        <v>50</v>
      </c>
      <c r="D7" s="7" t="s">
        <v>76</v>
      </c>
      <c r="E7" s="8">
        <v>5</v>
      </c>
      <c r="F7" s="12"/>
      <c r="G7" s="11"/>
      <c r="H7" s="13">
        <f>F7*G7</f>
        <v>0</v>
      </c>
      <c r="I7" s="13">
        <f>H7+F7</f>
        <v>0</v>
      </c>
      <c r="J7" s="14">
        <f>E7*I7</f>
        <v>0</v>
      </c>
    </row>
    <row r="8" spans="1:10" ht="24.95" customHeight="1" x14ac:dyDescent="0.2">
      <c r="A8" s="6" t="s">
        <v>13</v>
      </c>
      <c r="B8" s="6"/>
      <c r="C8" s="9" t="s">
        <v>51</v>
      </c>
      <c r="D8" s="7" t="s">
        <v>76</v>
      </c>
      <c r="E8" s="8">
        <v>1</v>
      </c>
      <c r="F8" s="12"/>
      <c r="G8" s="11"/>
      <c r="H8" s="13">
        <f t="shared" ref="H8:H34" si="0">F8*G8</f>
        <v>0</v>
      </c>
      <c r="I8" s="13">
        <f t="shared" ref="I8:I34" si="1">H8+F8</f>
        <v>0</v>
      </c>
      <c r="J8" s="14">
        <f t="shared" ref="J8:J34" si="2">E8*I8</f>
        <v>0</v>
      </c>
    </row>
    <row r="9" spans="1:10" ht="24.95" customHeight="1" x14ac:dyDescent="0.2">
      <c r="A9" s="6" t="s">
        <v>22</v>
      </c>
      <c r="B9" s="6"/>
      <c r="C9" s="9" t="s">
        <v>52</v>
      </c>
      <c r="D9" s="7" t="s">
        <v>76</v>
      </c>
      <c r="E9" s="8">
        <v>1</v>
      </c>
      <c r="F9" s="12"/>
      <c r="G9" s="11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1:10" ht="24.95" customHeight="1" x14ac:dyDescent="0.2">
      <c r="A10" s="6" t="s">
        <v>23</v>
      </c>
      <c r="B10" s="6"/>
      <c r="C10" s="9" t="s">
        <v>53</v>
      </c>
      <c r="D10" s="7" t="s">
        <v>76</v>
      </c>
      <c r="E10" s="8">
        <v>6</v>
      </c>
      <c r="F10" s="12"/>
      <c r="G10" s="11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1:10" ht="24.95" customHeight="1" x14ac:dyDescent="0.2">
      <c r="A11" s="6" t="s">
        <v>24</v>
      </c>
      <c r="B11" s="6"/>
      <c r="C11" s="9" t="s">
        <v>54</v>
      </c>
      <c r="D11" s="7" t="s">
        <v>76</v>
      </c>
      <c r="E11" s="8">
        <v>1</v>
      </c>
      <c r="F11" s="12"/>
      <c r="G11" s="11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1:10" ht="24.95" customHeight="1" x14ac:dyDescent="0.2">
      <c r="A12" s="6" t="s">
        <v>25</v>
      </c>
      <c r="B12" s="6"/>
      <c r="C12" s="9" t="s">
        <v>55</v>
      </c>
      <c r="D12" s="7" t="s">
        <v>76</v>
      </c>
      <c r="E12" s="8">
        <v>1</v>
      </c>
      <c r="F12" s="12"/>
      <c r="G12" s="11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1:10" ht="24.95" customHeight="1" x14ac:dyDescent="0.2">
      <c r="A13" s="6" t="s">
        <v>27</v>
      </c>
      <c r="B13" s="6"/>
      <c r="C13" s="9" t="s">
        <v>56</v>
      </c>
      <c r="D13" s="7" t="s">
        <v>76</v>
      </c>
      <c r="E13" s="8">
        <v>5</v>
      </c>
      <c r="F13" s="12"/>
      <c r="G13" s="11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1:10" ht="24.95" customHeight="1" x14ac:dyDescent="0.2">
      <c r="A14" s="6" t="s">
        <v>28</v>
      </c>
      <c r="B14" s="6"/>
      <c r="C14" s="9" t="s">
        <v>57</v>
      </c>
      <c r="D14" s="7" t="s">
        <v>76</v>
      </c>
      <c r="E14" s="8">
        <v>5</v>
      </c>
      <c r="F14" s="12"/>
      <c r="G14" s="11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1:10" ht="24.95" customHeight="1" x14ac:dyDescent="0.2">
      <c r="A15" s="6" t="s">
        <v>29</v>
      </c>
      <c r="B15" s="6"/>
      <c r="C15" s="9" t="s">
        <v>58</v>
      </c>
      <c r="D15" s="7" t="s">
        <v>76</v>
      </c>
      <c r="E15" s="8">
        <v>5</v>
      </c>
      <c r="F15" s="12"/>
      <c r="G15" s="11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1:10" ht="24.95" customHeight="1" x14ac:dyDescent="0.2">
      <c r="A16" s="6" t="s">
        <v>30</v>
      </c>
      <c r="B16" s="6"/>
      <c r="C16" s="9" t="s">
        <v>59</v>
      </c>
      <c r="D16" s="7" t="s">
        <v>76</v>
      </c>
      <c r="E16" s="8">
        <v>5</v>
      </c>
      <c r="F16" s="12"/>
      <c r="G16" s="11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1:10" ht="24.95" customHeight="1" x14ac:dyDescent="0.2">
      <c r="A17" s="6" t="s">
        <v>31</v>
      </c>
      <c r="B17" s="6"/>
      <c r="C17" s="9" t="s">
        <v>60</v>
      </c>
      <c r="D17" s="7" t="s">
        <v>76</v>
      </c>
      <c r="E17" s="8">
        <v>5</v>
      </c>
      <c r="F17" s="12"/>
      <c r="G17" s="11"/>
      <c r="H17" s="13">
        <f t="shared" si="0"/>
        <v>0</v>
      </c>
      <c r="I17" s="13">
        <f t="shared" si="1"/>
        <v>0</v>
      </c>
      <c r="J17" s="14">
        <f t="shared" si="2"/>
        <v>0</v>
      </c>
    </row>
    <row r="18" spans="1:10" ht="24.95" customHeight="1" x14ac:dyDescent="0.2">
      <c r="A18" s="6" t="s">
        <v>32</v>
      </c>
      <c r="B18" s="6"/>
      <c r="C18" s="9" t="s">
        <v>61</v>
      </c>
      <c r="D18" s="7" t="s">
        <v>76</v>
      </c>
      <c r="E18" s="8">
        <v>5</v>
      </c>
      <c r="F18" s="12"/>
      <c r="G18" s="11"/>
      <c r="H18" s="13">
        <f t="shared" si="0"/>
        <v>0</v>
      </c>
      <c r="I18" s="13">
        <f t="shared" si="1"/>
        <v>0</v>
      </c>
      <c r="J18" s="14">
        <f t="shared" si="2"/>
        <v>0</v>
      </c>
    </row>
    <row r="19" spans="1:10" ht="24.95" customHeight="1" x14ac:dyDescent="0.2">
      <c r="A19" s="6" t="s">
        <v>33</v>
      </c>
      <c r="B19" s="6"/>
      <c r="C19" s="9" t="s">
        <v>62</v>
      </c>
      <c r="D19" s="7" t="s">
        <v>76</v>
      </c>
      <c r="E19" s="8">
        <v>5</v>
      </c>
      <c r="F19" s="12"/>
      <c r="G19" s="11"/>
      <c r="H19" s="13">
        <f t="shared" si="0"/>
        <v>0</v>
      </c>
      <c r="I19" s="13">
        <f t="shared" si="1"/>
        <v>0</v>
      </c>
      <c r="J19" s="14">
        <f t="shared" si="2"/>
        <v>0</v>
      </c>
    </row>
    <row r="20" spans="1:10" ht="24.95" customHeight="1" x14ac:dyDescent="0.2">
      <c r="A20" s="6" t="s">
        <v>34</v>
      </c>
      <c r="B20" s="6"/>
      <c r="C20" s="9" t="s">
        <v>63</v>
      </c>
      <c r="D20" s="7" t="s">
        <v>76</v>
      </c>
      <c r="E20" s="8">
        <v>5</v>
      </c>
      <c r="F20" s="12"/>
      <c r="G20" s="11"/>
      <c r="H20" s="13">
        <f t="shared" si="0"/>
        <v>0</v>
      </c>
      <c r="I20" s="13">
        <f t="shared" si="1"/>
        <v>0</v>
      </c>
      <c r="J20" s="14">
        <f t="shared" si="2"/>
        <v>0</v>
      </c>
    </row>
    <row r="21" spans="1:10" ht="24.95" customHeight="1" x14ac:dyDescent="0.2">
      <c r="A21" s="6" t="s">
        <v>35</v>
      </c>
      <c r="B21" s="6"/>
      <c r="C21" s="9" t="s">
        <v>64</v>
      </c>
      <c r="D21" s="7" t="s">
        <v>76</v>
      </c>
      <c r="E21" s="8">
        <v>17</v>
      </c>
      <c r="F21" s="12"/>
      <c r="G21" s="11"/>
      <c r="H21" s="13">
        <f t="shared" si="0"/>
        <v>0</v>
      </c>
      <c r="I21" s="13">
        <f t="shared" si="1"/>
        <v>0</v>
      </c>
      <c r="J21" s="14">
        <f t="shared" si="2"/>
        <v>0</v>
      </c>
    </row>
    <row r="22" spans="1:10" ht="24.95" customHeight="1" x14ac:dyDescent="0.2">
      <c r="A22" s="6" t="s">
        <v>36</v>
      </c>
      <c r="B22" s="6"/>
      <c r="C22" s="9" t="s">
        <v>65</v>
      </c>
      <c r="D22" s="7" t="s">
        <v>76</v>
      </c>
      <c r="E22" s="8">
        <v>17</v>
      </c>
      <c r="F22" s="12"/>
      <c r="G22" s="11"/>
      <c r="H22" s="13">
        <f t="shared" si="0"/>
        <v>0</v>
      </c>
      <c r="I22" s="13">
        <f t="shared" si="1"/>
        <v>0</v>
      </c>
      <c r="J22" s="14">
        <f t="shared" si="2"/>
        <v>0</v>
      </c>
    </row>
    <row r="23" spans="1:10" ht="24.95" customHeight="1" x14ac:dyDescent="0.2">
      <c r="A23" s="6" t="s">
        <v>37</v>
      </c>
      <c r="B23" s="6"/>
      <c r="C23" s="9" t="s">
        <v>66</v>
      </c>
      <c r="D23" s="7" t="s">
        <v>76</v>
      </c>
      <c r="E23" s="8">
        <v>17</v>
      </c>
      <c r="F23" s="12"/>
      <c r="G23" s="11"/>
      <c r="H23" s="13">
        <f t="shared" si="0"/>
        <v>0</v>
      </c>
      <c r="I23" s="13">
        <f t="shared" si="1"/>
        <v>0</v>
      </c>
      <c r="J23" s="14">
        <f t="shared" si="2"/>
        <v>0</v>
      </c>
    </row>
    <row r="24" spans="1:10" ht="24.95" customHeight="1" x14ac:dyDescent="0.2">
      <c r="A24" s="6" t="s">
        <v>38</v>
      </c>
      <c r="B24" s="6"/>
      <c r="C24" s="9" t="s">
        <v>67</v>
      </c>
      <c r="D24" s="7" t="s">
        <v>76</v>
      </c>
      <c r="E24" s="8">
        <v>17</v>
      </c>
      <c r="F24" s="12"/>
      <c r="G24" s="11"/>
      <c r="H24" s="13">
        <f t="shared" si="0"/>
        <v>0</v>
      </c>
      <c r="I24" s="13">
        <f t="shared" si="1"/>
        <v>0</v>
      </c>
      <c r="J24" s="14">
        <f t="shared" si="2"/>
        <v>0</v>
      </c>
    </row>
    <row r="25" spans="1:10" ht="24.95" customHeight="1" x14ac:dyDescent="0.2">
      <c r="A25" s="6" t="s">
        <v>39</v>
      </c>
      <c r="B25" s="6"/>
      <c r="C25" s="9" t="s">
        <v>68</v>
      </c>
      <c r="D25" s="7" t="s">
        <v>76</v>
      </c>
      <c r="E25" s="8">
        <v>2</v>
      </c>
      <c r="F25" s="12"/>
      <c r="G25" s="11"/>
      <c r="H25" s="13">
        <f t="shared" si="0"/>
        <v>0</v>
      </c>
      <c r="I25" s="13">
        <f t="shared" si="1"/>
        <v>0</v>
      </c>
      <c r="J25" s="14">
        <f t="shared" si="2"/>
        <v>0</v>
      </c>
    </row>
    <row r="26" spans="1:10" ht="24.95" customHeight="1" x14ac:dyDescent="0.2">
      <c r="A26" s="6" t="s">
        <v>40</v>
      </c>
      <c r="B26" s="6"/>
      <c r="C26" s="9" t="s">
        <v>69</v>
      </c>
      <c r="D26" s="7" t="s">
        <v>76</v>
      </c>
      <c r="E26" s="8">
        <v>2</v>
      </c>
      <c r="F26" s="12"/>
      <c r="G26" s="11"/>
      <c r="H26" s="13">
        <f t="shared" si="0"/>
        <v>0</v>
      </c>
      <c r="I26" s="13">
        <f t="shared" si="1"/>
        <v>0</v>
      </c>
      <c r="J26" s="14">
        <f t="shared" si="2"/>
        <v>0</v>
      </c>
    </row>
    <row r="27" spans="1:10" ht="24.95" customHeight="1" x14ac:dyDescent="0.2">
      <c r="A27" s="6" t="s">
        <v>41</v>
      </c>
      <c r="B27" s="6"/>
      <c r="C27" s="9" t="s">
        <v>70</v>
      </c>
      <c r="D27" s="7" t="s">
        <v>76</v>
      </c>
      <c r="E27" s="8">
        <v>40</v>
      </c>
      <c r="F27" s="12"/>
      <c r="G27" s="11"/>
      <c r="H27" s="13">
        <f t="shared" si="0"/>
        <v>0</v>
      </c>
      <c r="I27" s="13">
        <f t="shared" si="1"/>
        <v>0</v>
      </c>
      <c r="J27" s="14">
        <f t="shared" si="2"/>
        <v>0</v>
      </c>
    </row>
    <row r="28" spans="1:10" ht="24.95" customHeight="1" x14ac:dyDescent="0.2">
      <c r="A28" s="6" t="s">
        <v>42</v>
      </c>
      <c r="B28" s="6"/>
      <c r="C28" s="9" t="s">
        <v>71</v>
      </c>
      <c r="D28" s="7" t="s">
        <v>76</v>
      </c>
      <c r="E28" s="8">
        <v>5</v>
      </c>
      <c r="F28" s="12"/>
      <c r="G28" s="11"/>
      <c r="H28" s="13">
        <f t="shared" si="0"/>
        <v>0</v>
      </c>
      <c r="I28" s="13">
        <f t="shared" si="1"/>
        <v>0</v>
      </c>
      <c r="J28" s="14">
        <f t="shared" si="2"/>
        <v>0</v>
      </c>
    </row>
    <row r="29" spans="1:10" ht="24.95" customHeight="1" x14ac:dyDescent="0.2">
      <c r="A29" s="6" t="s">
        <v>43</v>
      </c>
      <c r="B29" s="6"/>
      <c r="C29" s="9" t="s">
        <v>72</v>
      </c>
      <c r="D29" s="7" t="s">
        <v>76</v>
      </c>
      <c r="E29" s="8">
        <v>5</v>
      </c>
      <c r="F29" s="12"/>
      <c r="G29" s="11"/>
      <c r="H29" s="13">
        <f t="shared" si="0"/>
        <v>0</v>
      </c>
      <c r="I29" s="13">
        <f t="shared" si="1"/>
        <v>0</v>
      </c>
      <c r="J29" s="14">
        <f t="shared" si="2"/>
        <v>0</v>
      </c>
    </row>
    <row r="30" spans="1:10" ht="24.95" customHeight="1" x14ac:dyDescent="0.2">
      <c r="A30" s="6" t="s">
        <v>44</v>
      </c>
      <c r="B30" s="6"/>
      <c r="C30" s="9" t="s">
        <v>73</v>
      </c>
      <c r="D30" s="7" t="s">
        <v>76</v>
      </c>
      <c r="E30" s="8">
        <v>5</v>
      </c>
      <c r="F30" s="12"/>
      <c r="G30" s="11"/>
      <c r="H30" s="13">
        <f t="shared" si="0"/>
        <v>0</v>
      </c>
      <c r="I30" s="13">
        <f t="shared" si="1"/>
        <v>0</v>
      </c>
      <c r="J30" s="14">
        <f t="shared" si="2"/>
        <v>0</v>
      </c>
    </row>
    <row r="31" spans="1:10" ht="24.95" customHeight="1" x14ac:dyDescent="0.2">
      <c r="A31" s="6" t="s">
        <v>45</v>
      </c>
      <c r="B31" s="6"/>
      <c r="C31" s="9" t="s">
        <v>74</v>
      </c>
      <c r="D31" s="7" t="s">
        <v>76</v>
      </c>
      <c r="E31" s="8">
        <v>5</v>
      </c>
      <c r="F31" s="12"/>
      <c r="G31" s="11"/>
      <c r="H31" s="13">
        <f t="shared" si="0"/>
        <v>0</v>
      </c>
      <c r="I31" s="13">
        <f t="shared" si="1"/>
        <v>0</v>
      </c>
      <c r="J31" s="14">
        <f t="shared" si="2"/>
        <v>0</v>
      </c>
    </row>
    <row r="32" spans="1:10" ht="24.95" customHeight="1" x14ac:dyDescent="0.2">
      <c r="A32" s="6" t="s">
        <v>46</v>
      </c>
      <c r="B32" s="6"/>
      <c r="C32" s="9" t="s">
        <v>75</v>
      </c>
      <c r="D32" s="7" t="s">
        <v>76</v>
      </c>
      <c r="E32" s="19">
        <v>5</v>
      </c>
      <c r="F32" s="12"/>
      <c r="G32" s="11"/>
      <c r="H32" s="13">
        <f t="shared" si="0"/>
        <v>0</v>
      </c>
      <c r="I32" s="13">
        <f t="shared" si="1"/>
        <v>0</v>
      </c>
      <c r="J32" s="14">
        <f t="shared" si="2"/>
        <v>0</v>
      </c>
    </row>
    <row r="33" spans="1:10" ht="24.95" customHeight="1" x14ac:dyDescent="0.2">
      <c r="A33" s="6" t="s">
        <v>47</v>
      </c>
      <c r="B33" s="6" t="s">
        <v>17</v>
      </c>
      <c r="C33" s="9" t="s">
        <v>49</v>
      </c>
      <c r="D33" s="7" t="s">
        <v>14</v>
      </c>
      <c r="E33" s="8">
        <v>1</v>
      </c>
      <c r="F33" s="12"/>
      <c r="G33" s="11"/>
      <c r="H33" s="13">
        <f t="shared" si="0"/>
        <v>0</v>
      </c>
      <c r="I33" s="13">
        <f t="shared" si="1"/>
        <v>0</v>
      </c>
      <c r="J33" s="14">
        <f t="shared" si="2"/>
        <v>0</v>
      </c>
    </row>
    <row r="34" spans="1:10" ht="24.95" customHeight="1" x14ac:dyDescent="0.2">
      <c r="A34" s="6" t="s">
        <v>48</v>
      </c>
      <c r="B34" s="6" t="s">
        <v>17</v>
      </c>
      <c r="C34" s="9" t="s">
        <v>77</v>
      </c>
      <c r="D34" s="7" t="s">
        <v>14</v>
      </c>
      <c r="E34" s="19">
        <v>1</v>
      </c>
      <c r="F34" s="12"/>
      <c r="G34" s="11"/>
      <c r="H34" s="13">
        <f t="shared" si="0"/>
        <v>0</v>
      </c>
      <c r="I34" s="13">
        <f t="shared" si="1"/>
        <v>0</v>
      </c>
      <c r="J34" s="14">
        <f t="shared" si="2"/>
        <v>0</v>
      </c>
    </row>
    <row r="35" spans="1:10" ht="12" thickBot="1" x14ac:dyDescent="0.25"/>
    <row r="36" spans="1:10" ht="13.5" customHeight="1" thickTop="1" x14ac:dyDescent="0.2">
      <c r="A36" s="20" t="s">
        <v>3</v>
      </c>
      <c r="B36" s="21"/>
      <c r="C36" s="21"/>
      <c r="D36" s="21"/>
      <c r="E36" s="21"/>
      <c r="F36" s="21"/>
      <c r="G36" s="21"/>
      <c r="H36" s="21"/>
      <c r="I36" s="22"/>
      <c r="J36" s="16">
        <f>SUM(J7:J34)</f>
        <v>0</v>
      </c>
    </row>
    <row r="37" spans="1:10" ht="12.75" customHeight="1" x14ac:dyDescent="0.2">
      <c r="A37" s="23" t="s">
        <v>6</v>
      </c>
      <c r="B37" s="24"/>
      <c r="C37" s="24"/>
      <c r="D37" s="24"/>
      <c r="E37" s="24"/>
      <c r="F37" s="24"/>
      <c r="G37" s="24"/>
      <c r="H37" s="24"/>
      <c r="I37" s="25"/>
      <c r="J37" s="17">
        <f>J36-J38</f>
        <v>0</v>
      </c>
    </row>
    <row r="38" spans="1:10" ht="13.5" customHeight="1" thickBot="1" x14ac:dyDescent="0.25">
      <c r="A38" s="26" t="s">
        <v>4</v>
      </c>
      <c r="B38" s="27"/>
      <c r="C38" s="27"/>
      <c r="D38" s="27"/>
      <c r="E38" s="27"/>
      <c r="F38" s="27"/>
      <c r="G38" s="27"/>
      <c r="H38" s="27"/>
      <c r="I38" s="28"/>
      <c r="J38" s="18">
        <f>SUMPRODUCT(E7:E34,F7:F34)</f>
        <v>0</v>
      </c>
    </row>
    <row r="39" spans="1:10" ht="12" customHeight="1" thickTop="1" x14ac:dyDescent="0.2"/>
    <row r="40" spans="1:10" ht="11.25" customHeight="1" x14ac:dyDescent="0.2">
      <c r="A40" s="10" t="s">
        <v>8</v>
      </c>
      <c r="B40" s="10"/>
    </row>
    <row r="41" spans="1:10" ht="11.25" customHeight="1" x14ac:dyDescent="0.2">
      <c r="A41" s="10"/>
      <c r="B41" s="10"/>
    </row>
    <row r="42" spans="1:10" ht="11.25" customHeight="1" x14ac:dyDescent="0.2">
      <c r="A42" s="10" t="s">
        <v>21</v>
      </c>
      <c r="B42" s="10"/>
    </row>
    <row r="43" spans="1:10" ht="11.25" customHeight="1" x14ac:dyDescent="0.2">
      <c r="A43" s="10"/>
      <c r="B43" s="10"/>
    </row>
    <row r="44" spans="1:10" ht="11.25" customHeight="1" x14ac:dyDescent="0.2">
      <c r="A44" s="10"/>
      <c r="B44" s="10"/>
    </row>
    <row r="45" spans="1:10" ht="11.25" customHeight="1" x14ac:dyDescent="0.2">
      <c r="A45" s="10"/>
      <c r="B45" s="10"/>
    </row>
  </sheetData>
  <mergeCells count="11">
    <mergeCell ref="A36:I36"/>
    <mergeCell ref="A37:I37"/>
    <mergeCell ref="A38:I38"/>
    <mergeCell ref="A1:J3"/>
    <mergeCell ref="A5:A6"/>
    <mergeCell ref="C5:C6"/>
    <mergeCell ref="F5:F6"/>
    <mergeCell ref="G5:G6"/>
    <mergeCell ref="D5:D6"/>
    <mergeCell ref="E5:E6"/>
    <mergeCell ref="B5:B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JN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KOŽUH Tatjana</dc:creator>
  <cp:lastModifiedBy>CERAR Rok</cp:lastModifiedBy>
  <cp:lastPrinted>2014-09-25T09:22:14Z</cp:lastPrinted>
  <dcterms:created xsi:type="dcterms:W3CDTF">2014-07-01T08:34:51Z</dcterms:created>
  <dcterms:modified xsi:type="dcterms:W3CDTF">2024-03-01T12:15:22Z</dcterms:modified>
</cp:coreProperties>
</file>