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52147150/"/>
    </mc:Choice>
  </mc:AlternateContent>
  <bookViews>
    <workbookView xWindow="38715" yWindow="540" windowWidth="28800" windowHeight="15435" tabRatio="830"/>
  </bookViews>
  <sheets>
    <sheet name="PREDRAČUN ENOSTAVNI" sheetId="20" r:id="rId1"/>
  </sheets>
  <definedNames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0" l="1"/>
  <c r="G14" i="20" s="1"/>
  <c r="H15" i="20"/>
  <c r="G15" i="20" s="1"/>
  <c r="H16" i="20"/>
  <c r="G16" i="20" s="1"/>
  <c r="I16" i="20" l="1"/>
  <c r="I15" i="20"/>
  <c r="I14" i="20"/>
  <c r="H13" i="20"/>
  <c r="G13" i="20" s="1"/>
  <c r="I13" i="20" l="1"/>
  <c r="I19" i="20" s="1"/>
  <c r="I17" i="20" l="1"/>
  <c r="I18" i="20" s="1"/>
</calcChain>
</file>

<file path=xl/sharedStrings.xml><?xml version="1.0" encoding="utf-8"?>
<sst xmlns="http://schemas.openxmlformats.org/spreadsheetml/2006/main" count="37" uniqueCount="34">
  <si>
    <t>Zap. št.</t>
  </si>
  <si>
    <t>E/M</t>
  </si>
  <si>
    <t>Ponudniku ni dovoljeno spreminjanje vsebine zahtev naročnika. Če naročnik ugotovi, da je ponudnik vsebino spreminjal, bo ponudnik v tem delu izločen iz nadaljnje obravnave.</t>
  </si>
  <si>
    <t>SKUPNA VREDNOST PONUDBE BREZ  DDV V EUR</t>
  </si>
  <si>
    <t>VREDNOST   DDV V EUR</t>
  </si>
  <si>
    <t>22% DDV/ E.M. 
V EUR</t>
  </si>
  <si>
    <t>Cena/ E.M. brez DDV V EUR</t>
  </si>
  <si>
    <t>6= 5*22%</t>
  </si>
  <si>
    <t>Cena v EUR z DDV/E.M.</t>
  </si>
  <si>
    <t>7 = 6+5</t>
  </si>
  <si>
    <t>8=4*7</t>
  </si>
  <si>
    <t xml:space="preserve">Skupna vrednost v EUR z DDV </t>
  </si>
  <si>
    <t>Skupaj količina</t>
  </si>
  <si>
    <t>Veljavnost ponudbe: 90 dni od datuma določenega za oddajo ponudbe.</t>
  </si>
  <si>
    <t>Ponudnik:</t>
  </si>
  <si>
    <t>Št. ponudbe:</t>
  </si>
  <si>
    <t>Datum:</t>
  </si>
  <si>
    <r>
      <t xml:space="preserve">SKUPNA VREDNOST PONUDBE Z DDV V EUR
</t>
    </r>
    <r>
      <rPr>
        <i/>
        <sz val="8"/>
        <color theme="3" tint="0.59999389629810485"/>
        <rFont val="Arial"/>
        <family val="2"/>
        <charset val="238"/>
      </rPr>
      <t>(ocenjevalno merilo)</t>
    </r>
  </si>
  <si>
    <t xml:space="preserve">DOBAVNI ROK:
</t>
  </si>
  <si>
    <t>Obrazec »PREDRAČUN«</t>
  </si>
  <si>
    <t>Ponudnik mora izpolniti vse zahtevane podatke v predračunu!</t>
  </si>
  <si>
    <t>Predmet JN mora v celoti ustrezati tehničnim opisom in zahtevam, ki so navedene v tč. 6 povabila k oddaji ponudbe!</t>
  </si>
  <si>
    <t>kos</t>
  </si>
  <si>
    <t>Blago</t>
  </si>
  <si>
    <t xml:space="preserve">Zunanja strešna platna MSchalll vrata/vrata  zelene barve RAL 6014 ali RAL 6031 MSchall artikel št. 2723-20200 NSN 8340-12-343-2232
</t>
  </si>
  <si>
    <t xml:space="preserve">LOKACIJA DOBAVE:      </t>
  </si>
  <si>
    <t xml:space="preserve">Vojašnici Vincenca Repnika, Slovenska Bistrica 
</t>
  </si>
  <si>
    <r>
      <t>v roku</t>
    </r>
    <r>
      <rPr>
        <sz val="10"/>
        <rFont val="Arial"/>
        <family val="2"/>
        <charset val="238"/>
      </rPr>
      <t xml:space="preserve"> 70 </t>
    </r>
    <r>
      <rPr>
        <sz val="12"/>
        <rFont val="Arial"/>
        <family val="2"/>
        <charset val="238"/>
      </rPr>
      <t>koledarskih dni</t>
    </r>
    <r>
      <rPr>
        <sz val="10"/>
        <rFont val="Arial"/>
        <family val="2"/>
        <charset val="238"/>
      </rPr>
      <t xml:space="preserve"> od obojestranskega podpisa pogodbe.</t>
    </r>
  </si>
  <si>
    <r>
      <rPr>
        <b/>
        <sz val="10"/>
        <rFont val="Arial"/>
        <family val="2"/>
        <charset val="238"/>
      </rPr>
      <t>PLAČILO:</t>
    </r>
    <r>
      <rPr>
        <sz val="10"/>
        <rFont val="Arial"/>
        <family val="2"/>
        <charset val="238"/>
      </rPr>
      <t xml:space="preserve">                   v 30ih dneh, pri čemer začne teči naslednji dan od uradnega prejema e-računa na naslov naročnika.  </t>
    </r>
  </si>
  <si>
    <r>
      <rPr>
        <b/>
        <sz val="10"/>
        <rFont val="Arial"/>
        <family val="2"/>
        <charset val="238"/>
      </rPr>
      <t xml:space="preserve">GARANCIJSKI ROK: </t>
    </r>
    <r>
      <rPr>
        <sz val="10"/>
        <rFont val="Arial"/>
        <family val="2"/>
        <charset val="238"/>
      </rPr>
      <t xml:space="preserve">  24 mesecev od obojestranskega podpisa pogodbe</t>
    </r>
  </si>
  <si>
    <t>MORS 277/2024-EN; Dobavo blaga (rezervni material) za  šotor ROLE 2 BL.</t>
  </si>
  <si>
    <t xml:space="preserve">Zunanja strešna platna MSchalll okno/okno z 2 odprtinama fi 500 mm za priklop gretja in hlajenja, zelene barve RAL 6014 ali RAL 6031, MSchall,
artikel št. 2723-20100 NSN 8340-12-343-2231
</t>
  </si>
  <si>
    <t xml:space="preserve">Zunanja strešna platna MSchalll vrata/okno z  odprtino fi 500 mm za priklop gretja in hlajenja zelene barve RAL 6014 ali RAL 6031 MSchall artikel št. 2723-20900
</t>
  </si>
  <si>
    <t>Trak za pokrivanje profilov  zelene barve RAL 6014 ali RAL 6031 MSchall artikel št. 2723-20800 NSN 8340-12-343-2238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</si>
</sst>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</font>
    <font>
      <i/>
      <sz val="8"/>
      <color theme="3" tint="0.59999389629810485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left" vertical="center"/>
    </xf>
    <xf numFmtId="0" fontId="2" fillId="0" borderId="1">
      <alignment horizontal="left" vertical="center" wrapText="1"/>
    </xf>
    <xf numFmtId="0" fontId="1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right"/>
    </xf>
    <xf numFmtId="1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6">
    <cellStyle name="JN-navadno" xfId="1"/>
    <cellStyle name="JN-tabela" xfId="2"/>
    <cellStyle name="Navadno" xfId="0" builtinId="0"/>
    <cellStyle name="Navadno 2" xfId="3"/>
    <cellStyle name="Navadno 3" xfId="4"/>
    <cellStyle name="Normal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abSelected="1" topLeftCell="A4" workbookViewId="0">
      <selection activeCell="H26" sqref="H26"/>
    </sheetView>
  </sheetViews>
  <sheetFormatPr defaultRowHeight="12.75" x14ac:dyDescent="0.2"/>
  <cols>
    <col min="1" max="1" width="4.42578125" customWidth="1"/>
    <col min="2" max="2" width="19" customWidth="1"/>
    <col min="3" max="3" width="51.140625" customWidth="1"/>
    <col min="4" max="4" width="7.140625" customWidth="1"/>
    <col min="5" max="5" width="8.140625" bestFit="1" customWidth="1"/>
    <col min="6" max="6" width="15.140625" customWidth="1"/>
    <col min="7" max="7" width="21.28515625" customWidth="1"/>
    <col min="8" max="8" width="19.7109375" customWidth="1"/>
    <col min="9" max="9" width="19.140625" customWidth="1"/>
  </cols>
  <sheetData>
    <row r="2" spans="2:9" s="1" customFormat="1" x14ac:dyDescent="0.2">
      <c r="B2" s="21" t="s">
        <v>19</v>
      </c>
      <c r="C2" s="21"/>
      <c r="D2" s="21"/>
      <c r="E2" s="21"/>
      <c r="F2" s="21"/>
    </row>
    <row r="4" spans="2:9" x14ac:dyDescent="0.2">
      <c r="B4" s="21" t="s">
        <v>30</v>
      </c>
      <c r="C4" s="21"/>
      <c r="D4" s="21"/>
      <c r="E4" s="21"/>
      <c r="F4" s="21"/>
    </row>
    <row r="5" spans="2:9" x14ac:dyDescent="0.2">
      <c r="B5" s="17"/>
      <c r="C5" s="17"/>
      <c r="D5" s="17"/>
      <c r="E5" s="17"/>
      <c r="F5" s="17"/>
    </row>
    <row r="6" spans="2:9" ht="17.25" customHeight="1" x14ac:dyDescent="0.2">
      <c r="B6" s="1"/>
      <c r="C6" s="1"/>
      <c r="D6" s="1"/>
      <c r="E6" s="1"/>
      <c r="F6" s="1"/>
    </row>
    <row r="7" spans="2:9" ht="16.5" customHeight="1" x14ac:dyDescent="0.2">
      <c r="B7" s="9" t="s">
        <v>14</v>
      </c>
      <c r="C7" s="22"/>
      <c r="D7" s="23"/>
      <c r="E7" s="23"/>
      <c r="F7" s="24"/>
    </row>
    <row r="9" spans="2:9" ht="17.25" customHeight="1" x14ac:dyDescent="0.2">
      <c r="B9" s="9" t="s">
        <v>15</v>
      </c>
      <c r="C9" s="8"/>
      <c r="E9" s="9" t="s">
        <v>16</v>
      </c>
      <c r="F9" s="8"/>
    </row>
    <row r="11" spans="2:9" ht="38.25" x14ac:dyDescent="0.2">
      <c r="B11" s="4" t="s">
        <v>0</v>
      </c>
      <c r="C11" s="4" t="s">
        <v>23</v>
      </c>
      <c r="D11" s="5" t="s">
        <v>1</v>
      </c>
      <c r="E11" s="5" t="s">
        <v>12</v>
      </c>
      <c r="F11" s="6" t="s">
        <v>6</v>
      </c>
      <c r="G11" s="5" t="s">
        <v>5</v>
      </c>
      <c r="H11" s="5" t="s">
        <v>8</v>
      </c>
      <c r="I11" s="5" t="s">
        <v>11</v>
      </c>
    </row>
    <row r="12" spans="2:9" s="13" customFormat="1" ht="9.75" customHeight="1" x14ac:dyDescent="0.2">
      <c r="B12" s="11">
        <v>1</v>
      </c>
      <c r="C12" s="10">
        <v>2</v>
      </c>
      <c r="D12" s="11">
        <v>3</v>
      </c>
      <c r="E12" s="11">
        <v>4</v>
      </c>
      <c r="F12" s="12">
        <v>5</v>
      </c>
      <c r="G12" s="11" t="s">
        <v>7</v>
      </c>
      <c r="H12" s="11" t="s">
        <v>9</v>
      </c>
      <c r="I12" s="11" t="s">
        <v>10</v>
      </c>
    </row>
    <row r="13" spans="2:9" s="13" customFormat="1" ht="78.75" customHeight="1" x14ac:dyDescent="0.2">
      <c r="B13" s="14">
        <v>1</v>
      </c>
      <c r="C13" s="30" t="s">
        <v>31</v>
      </c>
      <c r="D13" s="14" t="s">
        <v>22</v>
      </c>
      <c r="E13" s="14">
        <v>12</v>
      </c>
      <c r="F13" s="15"/>
      <c r="G13" s="15">
        <f t="shared" ref="G13" si="0">H13-F13</f>
        <v>0</v>
      </c>
      <c r="H13" s="16">
        <f t="shared" ref="H13" si="1">F13*122/100</f>
        <v>0</v>
      </c>
      <c r="I13" s="16">
        <f t="shared" ref="I13" si="2">H13*E13</f>
        <v>0</v>
      </c>
    </row>
    <row r="14" spans="2:9" s="13" customFormat="1" ht="68.25" customHeight="1" x14ac:dyDescent="0.2">
      <c r="B14" s="19">
        <v>2</v>
      </c>
      <c r="C14" s="31" t="s">
        <v>24</v>
      </c>
      <c r="D14" s="14" t="s">
        <v>22</v>
      </c>
      <c r="E14" s="14">
        <v>6</v>
      </c>
      <c r="F14" s="15"/>
      <c r="G14" s="15">
        <f t="shared" ref="G14:G16" si="3">H14-F14</f>
        <v>0</v>
      </c>
      <c r="H14" s="16">
        <f t="shared" ref="H14:H16" si="4">F14*122/100</f>
        <v>0</v>
      </c>
      <c r="I14" s="16">
        <f t="shared" ref="I14:I16" si="5">H14*E14</f>
        <v>0</v>
      </c>
    </row>
    <row r="15" spans="2:9" s="13" customFormat="1" ht="63.75" customHeight="1" x14ac:dyDescent="0.2">
      <c r="B15" s="19">
        <v>3</v>
      </c>
      <c r="C15" s="31" t="s">
        <v>32</v>
      </c>
      <c r="D15" s="14" t="s">
        <v>22</v>
      </c>
      <c r="E15" s="14">
        <v>1</v>
      </c>
      <c r="F15" s="15"/>
      <c r="G15" s="15">
        <f t="shared" si="3"/>
        <v>0</v>
      </c>
      <c r="H15" s="16">
        <f t="shared" si="4"/>
        <v>0</v>
      </c>
      <c r="I15" s="16">
        <f t="shared" si="5"/>
        <v>0</v>
      </c>
    </row>
    <row r="16" spans="2:9" s="13" customFormat="1" ht="56.25" customHeight="1" x14ac:dyDescent="0.2">
      <c r="B16" s="19">
        <v>4</v>
      </c>
      <c r="C16" s="31" t="s">
        <v>33</v>
      </c>
      <c r="D16" s="14" t="s">
        <v>22</v>
      </c>
      <c r="E16" s="14">
        <v>22</v>
      </c>
      <c r="F16" s="15"/>
      <c r="G16" s="15">
        <f t="shared" si="3"/>
        <v>0</v>
      </c>
      <c r="H16" s="16">
        <f t="shared" si="4"/>
        <v>0</v>
      </c>
      <c r="I16" s="16">
        <f t="shared" si="5"/>
        <v>0</v>
      </c>
    </row>
    <row r="17" spans="2:9" ht="28.5" customHeight="1" x14ac:dyDescent="0.2">
      <c r="B17" s="25" t="s">
        <v>3</v>
      </c>
      <c r="C17" s="25"/>
      <c r="D17" s="25"/>
      <c r="E17" s="26"/>
      <c r="F17" s="26"/>
      <c r="G17" s="26"/>
      <c r="H17" s="26"/>
      <c r="I17" s="7">
        <f>I19*100/122</f>
        <v>0</v>
      </c>
    </row>
    <row r="18" spans="2:9" ht="27.75" customHeight="1" x14ac:dyDescent="0.2">
      <c r="B18" s="26" t="s">
        <v>4</v>
      </c>
      <c r="C18" s="26"/>
      <c r="D18" s="26"/>
      <c r="E18" s="26"/>
      <c r="F18" s="26"/>
      <c r="G18" s="26"/>
      <c r="H18" s="26"/>
      <c r="I18" s="7">
        <f>I19-I17</f>
        <v>0</v>
      </c>
    </row>
    <row r="19" spans="2:9" ht="28.5" customHeight="1" x14ac:dyDescent="0.2">
      <c r="B19" s="27" t="s">
        <v>17</v>
      </c>
      <c r="C19" s="26"/>
      <c r="D19" s="26"/>
      <c r="E19" s="26"/>
      <c r="F19" s="26"/>
      <c r="G19" s="26"/>
      <c r="H19" s="26"/>
      <c r="I19" s="7">
        <f>SUM(I13:I16)</f>
        <v>0</v>
      </c>
    </row>
    <row r="22" spans="2:9" ht="15" x14ac:dyDescent="0.2">
      <c r="B22" s="2" t="s">
        <v>18</v>
      </c>
      <c r="C22" s="3" t="s">
        <v>27</v>
      </c>
      <c r="D22" s="3"/>
      <c r="E22" s="3"/>
      <c r="F22" s="3"/>
      <c r="G22" s="3"/>
      <c r="H22" s="3"/>
      <c r="I22" s="3"/>
    </row>
    <row r="23" spans="2:9" x14ac:dyDescent="0.2">
      <c r="B23" s="20" t="s">
        <v>25</v>
      </c>
      <c r="C23" s="28" t="s">
        <v>26</v>
      </c>
      <c r="D23" s="28"/>
      <c r="E23" s="28"/>
      <c r="F23" s="28"/>
      <c r="G23" s="28"/>
      <c r="H23" s="28"/>
      <c r="I23" s="3"/>
    </row>
    <row r="24" spans="2:9" x14ac:dyDescent="0.2">
      <c r="B24" s="3" t="s">
        <v>28</v>
      </c>
      <c r="C24" s="29"/>
      <c r="D24" s="3"/>
      <c r="E24" s="3"/>
      <c r="F24" s="3"/>
      <c r="G24" s="3"/>
      <c r="H24" s="3"/>
      <c r="I24" s="3"/>
    </row>
    <row r="25" spans="2:9" ht="27" customHeight="1" x14ac:dyDescent="0.2">
      <c r="B25" s="28" t="s">
        <v>29</v>
      </c>
      <c r="C25" s="28"/>
      <c r="D25" s="28"/>
      <c r="E25" s="28"/>
      <c r="F25" s="28"/>
      <c r="G25" s="28"/>
      <c r="H25" s="28"/>
      <c r="I25" s="28"/>
    </row>
    <row r="27" spans="2:9" x14ac:dyDescent="0.2">
      <c r="B27" t="s">
        <v>20</v>
      </c>
    </row>
    <row r="28" spans="2:9" x14ac:dyDescent="0.2">
      <c r="B28" t="s">
        <v>21</v>
      </c>
    </row>
    <row r="29" spans="2:9" x14ac:dyDescent="0.2">
      <c r="B29" t="s">
        <v>13</v>
      </c>
    </row>
    <row r="30" spans="2:9" x14ac:dyDescent="0.2">
      <c r="B30" t="s">
        <v>2</v>
      </c>
      <c r="F30" s="18"/>
    </row>
  </sheetData>
  <mergeCells count="8">
    <mergeCell ref="B25:I25"/>
    <mergeCell ref="B2:F2"/>
    <mergeCell ref="B4:F4"/>
    <mergeCell ref="C7:F7"/>
    <mergeCell ref="B17:H17"/>
    <mergeCell ref="B18:H18"/>
    <mergeCell ref="B19:H19"/>
    <mergeCell ref="C23:H23"/>
  </mergeCells>
  <conditionalFormatting sqref="C7:F7 C9 F9 F13:F16">
    <cfRule type="containsBlanks" dxfId="3" priority="1" stopIfTrue="1">
      <formula>LEN(TRIM(C7))=0</formula>
    </cfRule>
  </conditionalFormatting>
  <conditionalFormatting sqref="C11">
    <cfRule type="duplicateValues" dxfId="2" priority="2" stopIfTrue="1"/>
    <cfRule type="duplicateValues" dxfId="1" priority="3" stopIfTrue="1"/>
    <cfRule type="cellIs" dxfId="0" priority="4" stopIfTrue="1" operator="equal">
      <formula>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 ENOSTAVNI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KUMP Alojzij</dc:creator>
  <cp:lastModifiedBy>PURKAT Boštjan</cp:lastModifiedBy>
  <cp:lastPrinted>2016-12-05T09:53:21Z</cp:lastPrinted>
  <dcterms:created xsi:type="dcterms:W3CDTF">2013-06-09T08:45:09Z</dcterms:created>
  <dcterms:modified xsi:type="dcterms:W3CDTF">2024-09-11T08:56:01Z</dcterms:modified>
</cp:coreProperties>
</file>