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olcicm73\Downloads\"/>
    </mc:Choice>
  </mc:AlternateContent>
  <xr:revisionPtr revIDLastSave="0" documentId="8_{90C2CE11-5F19-4D96-B6C2-06EE1A0875B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KAPITULACIJA" sheetId="3" r:id="rId1"/>
    <sheet name="POPIS" sheetId="5" r:id="rId2"/>
  </sheets>
  <definedNames>
    <definedName name="_xlnm.Print_Area" localSheetId="1">POPIS!$A$1:$F$26</definedName>
    <definedName name="_xlnm.Print_Area" localSheetId="0">REKAPITULACIJA!$A$1:$I$27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F15" i="5"/>
  <c r="F19" i="5"/>
  <c r="F23" i="5"/>
  <c r="F7" i="5"/>
  <c r="F25" i="5" l="1"/>
  <c r="H24" i="3" s="1"/>
  <c r="H25" i="3" l="1"/>
  <c r="H26" i="3" l="1"/>
</calcChain>
</file>

<file path=xl/sharedStrings.xml><?xml version="1.0" encoding="utf-8"?>
<sst xmlns="http://schemas.openxmlformats.org/spreadsheetml/2006/main" count="40" uniqueCount="33">
  <si>
    <t>opis postavke</t>
  </si>
  <si>
    <t>E.M.</t>
  </si>
  <si>
    <t>količina</t>
  </si>
  <si>
    <t>cena / E.M.</t>
  </si>
  <si>
    <t>cena Σ</t>
  </si>
  <si>
    <t>Investitor:</t>
  </si>
  <si>
    <t>Republika Slovenija - Ministrstvo za obrambo</t>
  </si>
  <si>
    <t>Vojkova cesta 55</t>
  </si>
  <si>
    <t>1000 Ljubljana</t>
  </si>
  <si>
    <t>Lokacija:</t>
  </si>
  <si>
    <t>Objekt:</t>
  </si>
  <si>
    <t>Ponudnik:</t>
  </si>
  <si>
    <t>Št. ponudbe:</t>
  </si>
  <si>
    <t>SKUPNA REKAPITULACIJA</t>
  </si>
  <si>
    <t>DDV (22%):</t>
  </si>
  <si>
    <t>Skupaj z DDV:</t>
  </si>
  <si>
    <t>Objekt Trojica</t>
  </si>
  <si>
    <t>Stara Vrhnika, 1360 Vrhnika</t>
  </si>
  <si>
    <t>kom</t>
  </si>
  <si>
    <t>MERILCI TEMPERATURE IN VLAGE</t>
  </si>
  <si>
    <t>Dostava in montaža</t>
  </si>
  <si>
    <t>SKUPAJ - MERILCI TEMPERATURE IN VLAGE</t>
  </si>
  <si>
    <t>RADIJSKI REPEATER
• povečanje dometa radijskih signalov za 2-krat</t>
  </si>
  <si>
    <t>UPS SISTEM REZERVNEGA NAPAJANJA
• za krmilnik
• preprečuje izgubo podatkov v primeru izpada omrežne napetosti
za krmilnik, preprečuje izgubo podatkov v primeru izpada omrežne napetosti</t>
  </si>
  <si>
    <t>TLORISI
• izdelava tlorisev nadstropij
• v računalniški obliki, za prikaz v izbrani programski opremi</t>
  </si>
  <si>
    <t>kpl</t>
  </si>
  <si>
    <t>KRMILNIK
• sprejemnik za minimalno 100 senzorjev
• podpiranje programske opreme za MS Windows 10
• delovanje na frekvenci, za katero ni potrebna licenca (433.92 MHz)
• napajanje 230 V
• barvni LCD prikazovalnik
• USB prenos podatkov
• ethernet priključek</t>
  </si>
  <si>
    <t xml:space="preserve">POPIS DEL - 
MERILCI TEMPERATURE IN VLAGE  ZA ARHIV V OBJEKTU TROJICA
</t>
  </si>
  <si>
    <t>Javno naročilo št.:</t>
  </si>
  <si>
    <t>MORS 144/2022-JNNV</t>
  </si>
  <si>
    <t>Popis del št.:</t>
  </si>
  <si>
    <t>Navesti proizvajalca in tip ponujenega blaga:</t>
  </si>
  <si>
    <t>SENZOR
• merjenje temperature in vlage
• oddajnik in sprejemnik 433.92 MHz
• LCD prikazovalnik
• merilno območje temperature min. od -20°C do +50 °C, vlage od 0 % do 100 % rH
• natančnost +- 0,3 °C in +- 2 % rH
• ločljivost temperature min. 0,1 °C, vlage min. 0,1 %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</si>
</sst>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1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11" fillId="0" borderId="0" xfId="0" applyFont="1" applyProtection="1"/>
    <xf numFmtId="0" fontId="13" fillId="0" borderId="0" xfId="0" applyFont="1" applyAlignment="1" applyProtection="1"/>
    <xf numFmtId="4" fontId="13" fillId="0" borderId="0" xfId="0" applyNumberFormat="1" applyFont="1" applyFill="1" applyBorder="1" applyAlignment="1" applyProtection="1"/>
    <xf numFmtId="4" fontId="13" fillId="0" borderId="0" xfId="0" applyNumberFormat="1" applyFont="1" applyAlignment="1" applyProtection="1"/>
    <xf numFmtId="0" fontId="14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/>
    </xf>
    <xf numFmtId="0" fontId="17" fillId="0" borderId="0" xfId="0" applyFont="1" applyAlignment="1" applyProtection="1"/>
    <xf numFmtId="0" fontId="18" fillId="0" borderId="0" xfId="0" applyFont="1" applyBorder="1" applyAlignment="1" applyProtection="1">
      <alignment vertical="center"/>
    </xf>
    <xf numFmtId="164" fontId="16" fillId="0" borderId="0" xfId="0" applyNumberFormat="1" applyFont="1" applyFill="1" applyBorder="1" applyAlignment="1" applyProtection="1">
      <alignment horizontal="right" vertical="center"/>
    </xf>
    <xf numFmtId="164" fontId="16" fillId="0" borderId="3" xfId="0" applyNumberFormat="1" applyFont="1" applyBorder="1" applyAlignment="1" applyProtection="1">
      <alignment horizontal="right"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19" fillId="0" borderId="4" xfId="0" applyFont="1" applyBorder="1"/>
    <xf numFmtId="164" fontId="19" fillId="0" borderId="4" xfId="0" applyNumberFormat="1" applyFont="1" applyBorder="1"/>
    <xf numFmtId="0" fontId="16" fillId="0" borderId="0" xfId="0" applyFont="1" applyBorder="1" applyAlignment="1" applyProtection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164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top" wrapText="1"/>
    </xf>
    <xf numFmtId="0" fontId="13" fillId="0" borderId="0" xfId="0" applyFont="1" applyFill="1" applyAlignment="1" applyProtection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/>
    </xf>
    <xf numFmtId="164" fontId="9" fillId="0" borderId="2" xfId="0" applyNumberFormat="1" applyFont="1" applyBorder="1" applyProtection="1">
      <protection locked="0"/>
    </xf>
    <xf numFmtId="4" fontId="13" fillId="0" borderId="0" xfId="0" applyNumberFormat="1" applyFont="1" applyFill="1" applyAlignment="1" applyProtection="1"/>
    <xf numFmtId="0" fontId="4" fillId="0" borderId="0" xfId="0" applyFont="1" applyAlignment="1">
      <alignment vertical="top" wrapText="1"/>
    </xf>
    <xf numFmtId="164" fontId="9" fillId="0" borderId="0" xfId="0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0" fontId="1" fillId="0" borderId="0" xfId="0" applyFont="1" applyAlignment="1">
      <alignment vertical="top" wrapText="1"/>
    </xf>
    <xf numFmtId="0" fontId="16" fillId="0" borderId="0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left" vertical="center" wrapText="1"/>
    </xf>
    <xf numFmtId="4" fontId="13" fillId="0" borderId="0" xfId="0" applyNumberFormat="1" applyFont="1" applyFill="1" applyAlignment="1" applyProtection="1"/>
    <xf numFmtId="0" fontId="13" fillId="0" borderId="0" xfId="0" applyFont="1" applyFill="1" applyAlignment="1" applyProtection="1"/>
    <xf numFmtId="0" fontId="13" fillId="0" borderId="0" xfId="0" applyFont="1" applyFill="1" applyAlignment="1" applyProtection="1">
      <alignment horizontal="left"/>
    </xf>
    <xf numFmtId="0" fontId="13" fillId="0" borderId="2" xfId="0" applyNumberFormat="1" applyFont="1" applyFill="1" applyBorder="1" applyAlignment="1" applyProtection="1">
      <protection locked="0"/>
    </xf>
    <xf numFmtId="0" fontId="13" fillId="0" borderId="2" xfId="0" applyFont="1" applyBorder="1" applyAlignment="1" applyProtection="1">
      <protection locked="0"/>
    </xf>
    <xf numFmtId="4" fontId="13" fillId="0" borderId="2" xfId="0" applyNumberFormat="1" applyFont="1" applyBorder="1" applyAlignment="1" applyProtection="1">
      <protection locked="0"/>
    </xf>
    <xf numFmtId="0" fontId="14" fillId="0" borderId="0" xfId="0" applyFont="1" applyAlignment="1" applyProtection="1">
      <alignment horizontal="center" vertical="top" wrapText="1"/>
    </xf>
    <xf numFmtId="0" fontId="20" fillId="0" borderId="0" xfId="0" applyFont="1" applyAlignment="1" applyProtection="1">
      <alignment horizontal="center"/>
    </xf>
  </cellXfs>
  <cellStyles count="1">
    <cellStyle name="Navadno" xfId="0" builtinId="0"/>
  </cellStyles>
  <dxfs count="10">
    <dxf>
      <fill>
        <patternFill>
          <bgColor rgb="FFE9BDBD"/>
        </patternFill>
      </fill>
    </dxf>
    <dxf>
      <fill>
        <patternFill>
          <bgColor rgb="FFE9BDBD"/>
        </patternFill>
      </fill>
    </dxf>
    <dxf>
      <fill>
        <patternFill>
          <bgColor rgb="FFE9BDBD"/>
        </patternFill>
      </fill>
    </dxf>
    <dxf>
      <fill>
        <patternFill>
          <bgColor rgb="FFE9BDBD"/>
        </patternFill>
      </fill>
    </dxf>
    <dxf>
      <fill>
        <patternFill>
          <bgColor rgb="FFE9BDBD"/>
        </patternFill>
      </fill>
    </dxf>
    <dxf>
      <fill>
        <patternFill>
          <bgColor rgb="FFE9BDBD"/>
        </patternFill>
      </fill>
    </dxf>
    <dxf>
      <fill>
        <patternFill>
          <bgColor rgb="FFE9BDBD"/>
        </patternFill>
      </fill>
    </dxf>
    <dxf>
      <fill>
        <patternFill>
          <bgColor rgb="FFE9BDBD"/>
        </patternFill>
      </fill>
    </dxf>
    <dxf>
      <fill>
        <patternFill>
          <bgColor rgb="FFE9BDBD"/>
        </patternFill>
      </fill>
    </dxf>
    <dxf>
      <fill>
        <patternFill>
          <bgColor rgb="FFE9BDBD"/>
        </patternFill>
      </fill>
    </dxf>
  </dxfs>
  <tableStyles count="0" defaultTableStyle="TableStyleMedium2" defaultPivotStyle="PivotStyleLight16"/>
  <colors>
    <mruColors>
      <color rgb="FFFF6699"/>
      <color rgb="FFE9BDB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2" max="2" width="16" bestFit="1" customWidth="1"/>
    <col min="8" max="8" width="16.140625" customWidth="1"/>
  </cols>
  <sheetData>
    <row r="2" spans="1:9" x14ac:dyDescent="0.25">
      <c r="B2" s="4" t="s">
        <v>28</v>
      </c>
      <c r="C2" s="51" t="s">
        <v>29</v>
      </c>
      <c r="D2" s="51"/>
      <c r="E2" s="51"/>
      <c r="F2" s="51"/>
      <c r="G2" s="51"/>
      <c r="H2" s="51"/>
    </row>
    <row r="4" spans="1:9" x14ac:dyDescent="0.25">
      <c r="B4" s="4" t="s">
        <v>30</v>
      </c>
      <c r="C4" s="52">
        <v>260422</v>
      </c>
      <c r="D4" s="52"/>
      <c r="E4" s="52"/>
      <c r="F4" s="52"/>
      <c r="G4" s="52"/>
      <c r="H4" s="52"/>
    </row>
    <row r="5" spans="1:9" x14ac:dyDescent="0.25">
      <c r="A5" s="1"/>
      <c r="B5" s="2"/>
      <c r="C5" s="1"/>
      <c r="D5" s="1"/>
      <c r="E5" s="1"/>
      <c r="F5" s="1"/>
      <c r="G5" s="3"/>
      <c r="H5" s="3"/>
      <c r="I5" s="3"/>
    </row>
    <row r="6" spans="1:9" x14ac:dyDescent="0.25">
      <c r="A6" s="1"/>
      <c r="B6" s="4" t="s">
        <v>5</v>
      </c>
      <c r="C6" s="56" t="s">
        <v>6</v>
      </c>
      <c r="D6" s="56"/>
      <c r="E6" s="56"/>
      <c r="F6" s="56"/>
      <c r="G6" s="56"/>
      <c r="H6" s="56"/>
      <c r="I6" s="4"/>
    </row>
    <row r="7" spans="1:9" x14ac:dyDescent="0.25">
      <c r="A7" s="1"/>
      <c r="B7" s="4"/>
      <c r="C7" s="57" t="s">
        <v>7</v>
      </c>
      <c r="D7" s="57"/>
      <c r="E7" s="57"/>
      <c r="F7" s="57"/>
      <c r="G7" s="57"/>
      <c r="H7" s="57"/>
      <c r="I7" s="4"/>
    </row>
    <row r="8" spans="1:9" x14ac:dyDescent="0.25">
      <c r="A8" s="1"/>
      <c r="B8" s="4"/>
      <c r="C8" s="57" t="s">
        <v>8</v>
      </c>
      <c r="D8" s="57"/>
      <c r="E8" s="57"/>
      <c r="F8" s="57"/>
      <c r="G8" s="57"/>
      <c r="H8" s="57"/>
      <c r="I8" s="4"/>
    </row>
    <row r="9" spans="1:9" x14ac:dyDescent="0.25">
      <c r="A9" s="1"/>
      <c r="B9" s="4"/>
      <c r="C9" s="38"/>
      <c r="D9" s="38"/>
      <c r="E9" s="38"/>
      <c r="F9" s="38"/>
      <c r="G9" s="38"/>
      <c r="H9" s="38"/>
      <c r="I9" s="4"/>
    </row>
    <row r="10" spans="1:9" x14ac:dyDescent="0.25">
      <c r="A10" s="1"/>
      <c r="B10" s="4" t="s">
        <v>9</v>
      </c>
      <c r="C10" s="55" t="s">
        <v>17</v>
      </c>
      <c r="D10" s="55"/>
      <c r="E10" s="55"/>
      <c r="F10" s="55"/>
      <c r="G10" s="55"/>
      <c r="H10" s="55"/>
      <c r="I10" s="4"/>
    </row>
    <row r="11" spans="1:9" x14ac:dyDescent="0.25">
      <c r="A11" s="1"/>
      <c r="B11" s="4"/>
      <c r="C11" s="44"/>
      <c r="D11" s="44"/>
      <c r="E11" s="44"/>
      <c r="F11" s="44"/>
      <c r="G11" s="44"/>
      <c r="H11" s="44"/>
      <c r="I11" s="4"/>
    </row>
    <row r="12" spans="1:9" x14ac:dyDescent="0.25">
      <c r="A12" s="1"/>
      <c r="B12" s="4" t="s">
        <v>10</v>
      </c>
      <c r="C12" s="55" t="s">
        <v>16</v>
      </c>
      <c r="D12" s="55"/>
      <c r="E12" s="55"/>
      <c r="F12" s="55"/>
      <c r="G12" s="55"/>
      <c r="H12" s="55"/>
      <c r="I12" s="4"/>
    </row>
    <row r="13" spans="1:9" x14ac:dyDescent="0.25">
      <c r="A13" s="1"/>
      <c r="B13" s="4"/>
      <c r="C13" s="44"/>
      <c r="D13" s="44"/>
      <c r="E13" s="44"/>
      <c r="F13" s="44"/>
      <c r="G13" s="44"/>
      <c r="H13" s="44"/>
      <c r="I13" s="4"/>
    </row>
    <row r="14" spans="1:9" x14ac:dyDescent="0.25">
      <c r="A14" s="1"/>
      <c r="B14" s="4" t="s">
        <v>11</v>
      </c>
      <c r="C14" s="58"/>
      <c r="D14" s="58"/>
      <c r="E14" s="58"/>
      <c r="F14" s="58"/>
      <c r="G14" s="58"/>
      <c r="H14" s="58"/>
      <c r="I14" s="4"/>
    </row>
    <row r="15" spans="1:9" x14ac:dyDescent="0.25">
      <c r="A15" s="1"/>
      <c r="B15" s="4"/>
      <c r="C15" s="5"/>
      <c r="D15" s="5"/>
      <c r="E15" s="5"/>
      <c r="F15" s="5"/>
      <c r="G15" s="5"/>
      <c r="H15" s="5"/>
      <c r="I15" s="4"/>
    </row>
    <row r="16" spans="1:9" x14ac:dyDescent="0.25">
      <c r="A16" s="1"/>
      <c r="B16" s="4" t="s">
        <v>12</v>
      </c>
      <c r="C16" s="59"/>
      <c r="D16" s="59"/>
      <c r="E16" s="59"/>
      <c r="F16" s="59"/>
      <c r="G16" s="59"/>
      <c r="H16" s="60"/>
      <c r="I16" s="4"/>
    </row>
    <row r="17" spans="1:9" x14ac:dyDescent="0.25">
      <c r="A17" s="1"/>
      <c r="B17" s="4"/>
      <c r="C17" s="4"/>
      <c r="D17" s="4"/>
      <c r="E17" s="4"/>
      <c r="F17" s="4"/>
      <c r="G17" s="4"/>
      <c r="H17" s="6"/>
      <c r="I17" s="4"/>
    </row>
    <row r="18" spans="1:9" ht="62.25" customHeight="1" x14ac:dyDescent="0.25">
      <c r="A18" s="1"/>
      <c r="B18" s="4"/>
      <c r="C18" s="61" t="s">
        <v>27</v>
      </c>
      <c r="D18" s="61"/>
      <c r="E18" s="61"/>
      <c r="F18" s="61"/>
      <c r="G18" s="61"/>
      <c r="H18" s="61"/>
      <c r="I18" s="4"/>
    </row>
    <row r="19" spans="1:9" ht="15" customHeight="1" x14ac:dyDescent="0.3">
      <c r="A19" s="1"/>
      <c r="B19" s="4"/>
      <c r="C19" s="7"/>
      <c r="D19" s="7"/>
      <c r="E19" s="7"/>
      <c r="F19" s="7"/>
      <c r="G19" s="7"/>
      <c r="H19" s="7"/>
      <c r="I19" s="4"/>
    </row>
    <row r="20" spans="1:9" ht="15" customHeight="1" x14ac:dyDescent="0.3">
      <c r="A20" s="1"/>
      <c r="B20" s="4"/>
      <c r="C20" s="7"/>
      <c r="D20" s="7"/>
      <c r="E20" s="7"/>
      <c r="F20" s="7"/>
      <c r="G20" s="7"/>
      <c r="H20" s="7"/>
      <c r="I20" s="4"/>
    </row>
    <row r="21" spans="1:9" ht="18" x14ac:dyDescent="0.25">
      <c r="A21" s="1"/>
      <c r="B21" s="4"/>
      <c r="C21" s="62" t="s">
        <v>13</v>
      </c>
      <c r="D21" s="62"/>
      <c r="E21" s="62"/>
      <c r="F21" s="62"/>
      <c r="G21" s="62"/>
      <c r="H21" s="62"/>
      <c r="I21" s="4"/>
    </row>
    <row r="22" spans="1:9" ht="15" customHeight="1" x14ac:dyDescent="0.35">
      <c r="A22" s="1"/>
      <c r="B22" s="4"/>
      <c r="C22" s="8"/>
      <c r="D22" s="8"/>
      <c r="E22" s="8"/>
      <c r="F22" s="8"/>
      <c r="G22" s="8"/>
      <c r="H22" s="8"/>
      <c r="I22" s="4"/>
    </row>
    <row r="23" spans="1:9" ht="15" customHeight="1" x14ac:dyDescent="0.25">
      <c r="A23" s="1"/>
      <c r="B23" s="4"/>
      <c r="C23" s="4"/>
      <c r="D23" s="4"/>
      <c r="E23" s="4"/>
      <c r="F23" s="4"/>
      <c r="G23" s="4"/>
      <c r="H23" s="6"/>
      <c r="I23" s="4"/>
    </row>
    <row r="24" spans="1:9" ht="16.5" customHeight="1" thickBot="1" x14ac:dyDescent="0.3">
      <c r="A24" s="1"/>
      <c r="B24" s="22"/>
      <c r="C24" s="54" t="s">
        <v>19</v>
      </c>
      <c r="D24" s="54"/>
      <c r="E24" s="54"/>
      <c r="F24" s="54"/>
      <c r="G24" s="54"/>
      <c r="H24" s="12">
        <f>POPIS!F25</f>
        <v>0</v>
      </c>
      <c r="I24" s="9"/>
    </row>
    <row r="25" spans="1:9" ht="15.75" x14ac:dyDescent="0.25">
      <c r="A25" s="1"/>
      <c r="B25" s="10"/>
      <c r="C25" s="53" t="s">
        <v>14</v>
      </c>
      <c r="D25" s="53"/>
      <c r="E25" s="53"/>
      <c r="F25" s="53"/>
      <c r="G25" s="53"/>
      <c r="H25" s="11">
        <f>H24*0.22</f>
        <v>0</v>
      </c>
      <c r="I25" s="9"/>
    </row>
    <row r="26" spans="1:9" ht="16.5" thickBot="1" x14ac:dyDescent="0.3">
      <c r="A26" s="1"/>
      <c r="B26" s="10"/>
      <c r="C26" s="50" t="s">
        <v>15</v>
      </c>
      <c r="D26" s="50"/>
      <c r="E26" s="50"/>
      <c r="F26" s="50"/>
      <c r="G26" s="50"/>
      <c r="H26" s="12">
        <f>H24+H25</f>
        <v>0</v>
      </c>
      <c r="I26" s="4"/>
    </row>
  </sheetData>
  <sheetProtection algorithmName="SHA-512" hashValue="Zm4ieomz6GT4FNyutIbwczwrwWi9xHcld7I4oxu86mORSmloxqiXDrb9A6E0zyjfn1ivAZrxD+WbJMkshGfJEg==" saltValue="gRBr73+Hk97mZlfkRUtyKw==" spinCount="100000" sheet="1" objects="1" scenarios="1"/>
  <mergeCells count="14">
    <mergeCell ref="C26:G26"/>
    <mergeCell ref="C2:H2"/>
    <mergeCell ref="C4:H4"/>
    <mergeCell ref="C25:G25"/>
    <mergeCell ref="C24:G24"/>
    <mergeCell ref="C12:H12"/>
    <mergeCell ref="C6:H6"/>
    <mergeCell ref="C7:H7"/>
    <mergeCell ref="C8:H8"/>
    <mergeCell ref="C10:H10"/>
    <mergeCell ref="C14:H14"/>
    <mergeCell ref="C16:H16"/>
    <mergeCell ref="C18:H18"/>
    <mergeCell ref="C21:H21"/>
  </mergeCells>
  <conditionalFormatting sqref="C14:H14 C16:H16">
    <cfRule type="containsBlanks" dxfId="9" priority="2">
      <formula>LEN(TRIM(C14))=0</formula>
    </cfRule>
  </conditionalFormatting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view="pageBreakPreview" zoomScaleNormal="85" zoomScaleSheetLayoutView="100" workbookViewId="0"/>
  </sheetViews>
  <sheetFormatPr defaultRowHeight="12.75" x14ac:dyDescent="0.2"/>
  <cols>
    <col min="1" max="1" width="5.7109375" style="15" customWidth="1"/>
    <col min="2" max="2" width="80.7109375" style="29" customWidth="1"/>
    <col min="3" max="5" width="10.7109375" style="29" customWidth="1"/>
    <col min="6" max="6" width="12.5703125" style="29" customWidth="1"/>
    <col min="7" max="16384" width="9.140625" style="29"/>
  </cols>
  <sheetData>
    <row r="1" spans="1:6" x14ac:dyDescent="0.2">
      <c r="A1" s="16"/>
      <c r="B1" s="13" t="s">
        <v>19</v>
      </c>
      <c r="C1" s="23"/>
      <c r="D1" s="23"/>
      <c r="E1" s="23"/>
      <c r="F1" s="23"/>
    </row>
    <row r="2" spans="1:6" x14ac:dyDescent="0.2">
      <c r="A2" s="17"/>
      <c r="B2" s="14"/>
      <c r="C2" s="24"/>
      <c r="D2" s="24"/>
      <c r="E2" s="24"/>
      <c r="F2" s="24"/>
    </row>
    <row r="3" spans="1:6" x14ac:dyDescent="0.2">
      <c r="A3" s="18"/>
      <c r="B3" s="25" t="s">
        <v>0</v>
      </c>
      <c r="C3" s="26" t="s">
        <v>1</v>
      </c>
      <c r="D3" s="26" t="s">
        <v>2</v>
      </c>
      <c r="E3" s="27" t="s">
        <v>3</v>
      </c>
      <c r="F3" s="28" t="s">
        <v>4</v>
      </c>
    </row>
    <row r="4" spans="1:6" x14ac:dyDescent="0.2">
      <c r="A4" s="32"/>
      <c r="B4" s="33"/>
      <c r="C4" s="34"/>
      <c r="D4" s="34"/>
      <c r="E4" s="35"/>
      <c r="F4" s="36"/>
    </row>
    <row r="5" spans="1:6" x14ac:dyDescent="0.2">
      <c r="A5" s="32"/>
      <c r="B5" s="37" t="s">
        <v>20</v>
      </c>
      <c r="C5" s="34"/>
      <c r="D5" s="34"/>
      <c r="E5" s="35"/>
      <c r="F5" s="36"/>
    </row>
    <row r="7" spans="1:6" ht="102" x14ac:dyDescent="0.2">
      <c r="A7" s="15">
        <v>1</v>
      </c>
      <c r="B7" s="41" t="s">
        <v>26</v>
      </c>
      <c r="C7" s="40" t="s">
        <v>18</v>
      </c>
      <c r="D7" s="30">
        <v>1</v>
      </c>
      <c r="E7" s="43"/>
      <c r="F7" s="31">
        <f>D7*E7</f>
        <v>0</v>
      </c>
    </row>
    <row r="8" spans="1:6" x14ac:dyDescent="0.2">
      <c r="B8" s="45" t="s">
        <v>31</v>
      </c>
      <c r="C8" s="40"/>
      <c r="D8" s="30"/>
      <c r="E8" s="46"/>
      <c r="F8" s="31"/>
    </row>
    <row r="9" spans="1:6" x14ac:dyDescent="0.2">
      <c r="B9" s="48"/>
      <c r="C9" s="40"/>
      <c r="D9" s="30"/>
      <c r="E9" s="46"/>
      <c r="F9" s="31"/>
    </row>
    <row r="10" spans="1:6" x14ac:dyDescent="0.2">
      <c r="C10" s="30"/>
      <c r="D10" s="30"/>
      <c r="E10" s="30"/>
      <c r="F10" s="31"/>
    </row>
    <row r="11" spans="1:6" ht="89.25" x14ac:dyDescent="0.2">
      <c r="A11" s="15">
        <v>2</v>
      </c>
      <c r="B11" s="49" t="s">
        <v>32</v>
      </c>
      <c r="C11" s="40" t="s">
        <v>18</v>
      </c>
      <c r="D11" s="30">
        <v>75</v>
      </c>
      <c r="E11" s="43"/>
      <c r="F11" s="31">
        <f t="shared" ref="F11:F23" si="0">D11*E11</f>
        <v>0</v>
      </c>
    </row>
    <row r="12" spans="1:6" x14ac:dyDescent="0.2">
      <c r="B12" s="45" t="s">
        <v>31</v>
      </c>
      <c r="C12" s="40"/>
      <c r="D12" s="30"/>
      <c r="E12" s="46"/>
      <c r="F12" s="31"/>
    </row>
    <row r="13" spans="1:6" x14ac:dyDescent="0.2">
      <c r="B13" s="48"/>
      <c r="C13" s="40"/>
      <c r="D13" s="30"/>
      <c r="E13" s="46"/>
      <c r="F13" s="31"/>
    </row>
    <row r="14" spans="1:6" x14ac:dyDescent="0.2">
      <c r="C14" s="30"/>
      <c r="D14" s="30"/>
      <c r="E14" s="30"/>
      <c r="F14" s="31"/>
    </row>
    <row r="15" spans="1:6" ht="25.5" x14ac:dyDescent="0.2">
      <c r="A15" s="15">
        <v>3</v>
      </c>
      <c r="B15" s="39" t="s">
        <v>22</v>
      </c>
      <c r="C15" s="42" t="s">
        <v>18</v>
      </c>
      <c r="D15" s="30">
        <v>6</v>
      </c>
      <c r="E15" s="43"/>
      <c r="F15" s="31">
        <f t="shared" si="0"/>
        <v>0</v>
      </c>
    </row>
    <row r="16" spans="1:6" x14ac:dyDescent="0.2">
      <c r="B16" s="45" t="s">
        <v>31</v>
      </c>
      <c r="C16" s="40"/>
      <c r="D16" s="30"/>
      <c r="E16" s="46"/>
      <c r="F16" s="31"/>
    </row>
    <row r="17" spans="1:6" x14ac:dyDescent="0.2">
      <c r="B17" s="48"/>
      <c r="C17" s="40"/>
      <c r="D17" s="30"/>
      <c r="E17" s="46"/>
      <c r="F17" s="31"/>
    </row>
    <row r="18" spans="1:6" x14ac:dyDescent="0.2">
      <c r="C18" s="30"/>
      <c r="D18" s="30"/>
      <c r="E18" s="30"/>
      <c r="F18" s="31"/>
    </row>
    <row r="19" spans="1:6" ht="51" x14ac:dyDescent="0.2">
      <c r="A19" s="15">
        <v>4</v>
      </c>
      <c r="B19" s="39" t="s">
        <v>23</v>
      </c>
      <c r="C19" s="40" t="s">
        <v>18</v>
      </c>
      <c r="D19" s="30">
        <v>1</v>
      </c>
      <c r="E19" s="43"/>
      <c r="F19" s="31">
        <f t="shared" si="0"/>
        <v>0</v>
      </c>
    </row>
    <row r="20" spans="1:6" x14ac:dyDescent="0.2">
      <c r="B20" s="45" t="s">
        <v>31</v>
      </c>
      <c r="C20" s="40"/>
      <c r="D20" s="30"/>
      <c r="E20" s="46"/>
      <c r="F20" s="31"/>
    </row>
    <row r="21" spans="1:6" x14ac:dyDescent="0.2">
      <c r="B21" s="47"/>
      <c r="C21" s="40"/>
      <c r="D21" s="30"/>
      <c r="E21" s="46"/>
      <c r="F21" s="31"/>
    </row>
    <row r="22" spans="1:6" x14ac:dyDescent="0.2">
      <c r="C22" s="30"/>
      <c r="D22" s="30"/>
      <c r="E22" s="30"/>
      <c r="F22" s="31"/>
    </row>
    <row r="23" spans="1:6" ht="38.25" x14ac:dyDescent="0.2">
      <c r="A23" s="15">
        <v>5</v>
      </c>
      <c r="B23" s="39" t="s">
        <v>24</v>
      </c>
      <c r="C23" s="40" t="s">
        <v>25</v>
      </c>
      <c r="D23" s="30">
        <v>1</v>
      </c>
      <c r="E23" s="43"/>
      <c r="F23" s="31">
        <f t="shared" si="0"/>
        <v>0</v>
      </c>
    </row>
    <row r="24" spans="1:6" x14ac:dyDescent="0.2">
      <c r="C24" s="30"/>
      <c r="D24" s="30"/>
      <c r="E24" s="30"/>
      <c r="F24" s="31"/>
    </row>
    <row r="25" spans="1:6" ht="15" x14ac:dyDescent="0.25">
      <c r="A25" s="19"/>
      <c r="B25" s="20" t="s">
        <v>21</v>
      </c>
      <c r="C25" s="20"/>
      <c r="D25" s="20"/>
      <c r="E25" s="20"/>
      <c r="F25" s="21">
        <f>SUM(F7:F23)</f>
        <v>0</v>
      </c>
    </row>
    <row r="26" spans="1:6" x14ac:dyDescent="0.2">
      <c r="C26" s="30"/>
      <c r="D26" s="30"/>
      <c r="E26" s="30"/>
      <c r="F26" s="30"/>
    </row>
    <row r="27" spans="1:6" x14ac:dyDescent="0.2">
      <c r="C27" s="30"/>
      <c r="D27" s="30"/>
      <c r="E27" s="30"/>
      <c r="F27" s="30"/>
    </row>
    <row r="28" spans="1:6" x14ac:dyDescent="0.2">
      <c r="C28" s="30"/>
      <c r="D28" s="30"/>
      <c r="E28" s="30"/>
      <c r="F28" s="30"/>
    </row>
    <row r="29" spans="1:6" x14ac:dyDescent="0.2">
      <c r="C29" s="30"/>
      <c r="D29" s="30"/>
      <c r="E29" s="30"/>
      <c r="F29" s="30"/>
    </row>
    <row r="30" spans="1:6" x14ac:dyDescent="0.2">
      <c r="C30" s="30"/>
      <c r="D30" s="30"/>
      <c r="E30" s="30"/>
      <c r="F30" s="30"/>
    </row>
    <row r="31" spans="1:6" x14ac:dyDescent="0.2">
      <c r="C31" s="30"/>
      <c r="D31" s="30"/>
      <c r="E31" s="30"/>
      <c r="F31" s="30"/>
    </row>
    <row r="32" spans="1:6" x14ac:dyDescent="0.2">
      <c r="C32" s="30"/>
      <c r="D32" s="30"/>
      <c r="E32" s="30"/>
      <c r="F32" s="30"/>
    </row>
    <row r="33" spans="3:6" x14ac:dyDescent="0.2">
      <c r="C33" s="30"/>
      <c r="D33" s="30"/>
      <c r="E33" s="30"/>
      <c r="F33" s="30"/>
    </row>
    <row r="34" spans="3:6" x14ac:dyDescent="0.2">
      <c r="C34" s="30"/>
      <c r="D34" s="30"/>
      <c r="E34" s="30"/>
      <c r="F34" s="30"/>
    </row>
    <row r="35" spans="3:6" x14ac:dyDescent="0.2">
      <c r="C35" s="30"/>
      <c r="D35" s="30"/>
      <c r="E35" s="30"/>
      <c r="F35" s="30"/>
    </row>
    <row r="36" spans="3:6" x14ac:dyDescent="0.2">
      <c r="C36" s="30"/>
      <c r="D36" s="30"/>
      <c r="E36" s="30"/>
      <c r="F36" s="30"/>
    </row>
    <row r="37" spans="3:6" x14ac:dyDescent="0.2">
      <c r="C37" s="30"/>
      <c r="D37" s="30"/>
      <c r="E37" s="30"/>
      <c r="F37" s="30"/>
    </row>
    <row r="38" spans="3:6" x14ac:dyDescent="0.2">
      <c r="C38" s="30"/>
      <c r="D38" s="30"/>
      <c r="E38" s="30"/>
      <c r="F38" s="30"/>
    </row>
    <row r="39" spans="3:6" x14ac:dyDescent="0.2">
      <c r="C39" s="30"/>
      <c r="D39" s="30"/>
      <c r="E39" s="30"/>
      <c r="F39" s="30"/>
    </row>
    <row r="40" spans="3:6" x14ac:dyDescent="0.2">
      <c r="C40" s="30"/>
      <c r="D40" s="30"/>
      <c r="E40" s="30"/>
      <c r="F40" s="30"/>
    </row>
    <row r="41" spans="3:6" x14ac:dyDescent="0.2">
      <c r="C41" s="30"/>
      <c r="D41" s="30"/>
      <c r="E41" s="30"/>
      <c r="F41" s="30"/>
    </row>
  </sheetData>
  <sheetProtection algorithmName="SHA-512" hashValue="7A+ykYVkSDP6BUH9TFHy0KK2raUgrqgC2AmHwQXfEl88vPqFs6YHBv8kurXFv55kPeETVhs5qWUFQ1bKtAayuw==" saltValue="2O65fDsuwOh6uAi7cIaJCg==" spinCount="100000" sheet="1" objects="1" scenarios="1"/>
  <conditionalFormatting sqref="E7">
    <cfRule type="containsBlanks" dxfId="8" priority="10">
      <formula>LEN(TRIM(E7))=0</formula>
    </cfRule>
  </conditionalFormatting>
  <conditionalFormatting sqref="E11">
    <cfRule type="containsBlanks" dxfId="7" priority="9">
      <formula>LEN(TRIM(E11))=0</formula>
    </cfRule>
  </conditionalFormatting>
  <conditionalFormatting sqref="E15">
    <cfRule type="containsBlanks" dxfId="6" priority="8">
      <formula>LEN(TRIM(E15))=0</formula>
    </cfRule>
  </conditionalFormatting>
  <conditionalFormatting sqref="E19">
    <cfRule type="containsBlanks" dxfId="5" priority="7">
      <formula>LEN(TRIM(E19))=0</formula>
    </cfRule>
  </conditionalFormatting>
  <conditionalFormatting sqref="E23">
    <cfRule type="containsBlanks" dxfId="4" priority="6">
      <formula>LEN(TRIM(E23))=0</formula>
    </cfRule>
  </conditionalFormatting>
  <conditionalFormatting sqref="B9">
    <cfRule type="containsBlanks" dxfId="3" priority="4">
      <formula>LEN(TRIM(B9))=0</formula>
    </cfRule>
  </conditionalFormatting>
  <conditionalFormatting sqref="B13">
    <cfRule type="containsBlanks" dxfId="2" priority="3">
      <formula>LEN(TRIM(B13))=0</formula>
    </cfRule>
  </conditionalFormatting>
  <conditionalFormatting sqref="B17">
    <cfRule type="containsBlanks" dxfId="1" priority="2">
      <formula>LEN(TRIM(B17))=0</formula>
    </cfRule>
  </conditionalFormatting>
  <conditionalFormatting sqref="B21">
    <cfRule type="containsBlanks" dxfId="0" priority="1">
      <formula>LEN(TRIM(B21))=0</formula>
    </cfRule>
  </conditionalFormatting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REKAPITULACIJA</vt:lpstr>
      <vt:lpstr>POPIS</vt:lpstr>
      <vt:lpstr>POPIS!Področje_tiskanja</vt:lpstr>
      <vt:lpstr>REKAPITULACIJA!Področje_tiskanja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SADAR Žan</dc:creator>
  <cp:lastModifiedBy>VOLČIČ Maša</cp:lastModifiedBy>
  <cp:lastPrinted>2022-05-04T09:56:34Z</cp:lastPrinted>
  <dcterms:created xsi:type="dcterms:W3CDTF">2020-05-22T07:34:53Z</dcterms:created>
  <dcterms:modified xsi:type="dcterms:W3CDTF">2022-05-05T07:09:42Z</dcterms:modified>
</cp:coreProperties>
</file>