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rdg:443/GC/WebDav/2935/283216835/"/>
    </mc:Choice>
  </mc:AlternateContent>
  <bookViews>
    <workbookView xWindow="0" yWindow="0" windowWidth="25200" windowHeight="11250"/>
  </bookViews>
  <sheets>
    <sheet name="MORS 133 2022-JNN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M10" i="1" s="1"/>
  <c r="L9" i="1"/>
  <c r="J9" i="1"/>
  <c r="K9" i="1" s="1"/>
  <c r="L8" i="1"/>
  <c r="J8" i="1"/>
  <c r="K8" i="1" s="1"/>
  <c r="L11" i="1" l="1"/>
  <c r="M9" i="1"/>
  <c r="N9" i="1" s="1"/>
  <c r="K10" i="1"/>
  <c r="M8" i="1"/>
  <c r="N10" i="1"/>
  <c r="M11" i="1" l="1"/>
  <c r="N8" i="1"/>
  <c r="N11" i="1" s="1"/>
</calcChain>
</file>

<file path=xl/sharedStrings.xml><?xml version="1.0" encoding="utf-8"?>
<sst xmlns="http://schemas.openxmlformats.org/spreadsheetml/2006/main" count="37" uniqueCount="35">
  <si>
    <t>z.š.</t>
  </si>
  <si>
    <t>enota mere (e.m.)</t>
  </si>
  <si>
    <t>cena/e.m. brez DDV, v EUR</t>
  </si>
  <si>
    <t>% DDV</t>
  </si>
  <si>
    <t>DDV/e.m., v EUR</t>
  </si>
  <si>
    <t>cena/e.m. z DDV, v EUR</t>
  </si>
  <si>
    <t>skupna vrednost brez DDV, v EUR</t>
  </si>
  <si>
    <t>skupna vrednost DDV, v EUR</t>
  </si>
  <si>
    <t>skupna vrednost z DDV, v EUR</t>
  </si>
  <si>
    <t>Izvajanje meritev koncentracije radona z detektorji sledi, v daljšem časovnem obdobju</t>
  </si>
  <si>
    <t>meritev</t>
  </si>
  <si>
    <t>Izvajanje kontinuiranih meritev koncentracije radona in radonovih potomcev z merilnimi instrumenti</t>
  </si>
  <si>
    <t>Izvajanje meritev iskanja virov radona z določitvijo časovnega poteka koncentracije radona in radonovih potomcev</t>
  </si>
  <si>
    <r>
      <t>predmet JN – storitev</t>
    </r>
    <r>
      <rPr>
        <b/>
        <i/>
        <sz val="10"/>
        <color theme="1"/>
        <rFont val="Arial"/>
        <family val="2"/>
        <charset val="238"/>
      </rPr>
      <t xml:space="preserve">: </t>
    </r>
    <r>
      <rPr>
        <i/>
        <sz val="10"/>
        <color theme="1"/>
        <rFont val="Arial"/>
        <family val="2"/>
        <charset val="238"/>
      </rPr>
      <t>meritev koncentracije radona in radonovih potomcev</t>
    </r>
  </si>
  <si>
    <t>PRILOGA 2                 PONUDBA-CENE/CENIK</t>
  </si>
  <si>
    <t>skupaj:</t>
  </si>
  <si>
    <t>dne:</t>
  </si>
  <si>
    <t xml:space="preserve">številka: </t>
  </si>
  <si>
    <t>Naročnik bo storitev naročal z naročilnimi listi, iz katerih bodo razvidne lokacije in število meritev.</t>
  </si>
  <si>
    <t>KRAJ IZVEDBE:</t>
  </si>
  <si>
    <t>IZVEDBENI ROK:</t>
  </si>
  <si>
    <t>Kraj in datum</t>
  </si>
  <si>
    <t>Žig</t>
  </si>
  <si>
    <t xml:space="preserve">Podpis odgovorne osebe ponudnika </t>
  </si>
  <si>
    <t>Količine so okvirne, za izdelavo predračuna za potrebe izbora izvajalca.</t>
  </si>
  <si>
    <t xml:space="preserve">Ponudba obvezna na vse razpisane pozicije.   </t>
  </si>
  <si>
    <t>okvirna količina leto: 2022+2023</t>
  </si>
  <si>
    <t>v letu 2022 in 2023, najkasneje v 60 dneh od e-pošiljanja naročnikovega naročilnega lista.</t>
  </si>
  <si>
    <t>naročnikovi objekti in prostori v: Vojašnice Jerneja Molana v Cerkljah ob Krki, Vojašnice Barona Andreja Čehovina v Postojni, Vojaških objektih v Škrilju, Kočevski reki, Primožih, Vojašnici Stanislava Požarja v Pivki, Vojašnici Ivana Cankarja na Vrhniki oziroma na delovnih mestih v drugem kraju, kjer bo nastala potreba po izvedbi meritev,
oziroma drugem kraju, ki bo razviden iz naročilnega lista; naročnik si pridružuje pravico do dodatnih objektov in
prostorov na še drugih naročnikovih lokacijah v Republiki Sloveniji, po dogovoru z izvajalcem.</t>
  </si>
  <si>
    <t>okvirna količina leto 2022</t>
  </si>
  <si>
    <t>okvirna količina leto 2023</t>
  </si>
  <si>
    <r>
      <t>MORS 133/2022-JNNV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>IZVEDBA MERITVE KONCENTRACIJE RADONA IN RADONOVIH POTOMCEV</t>
    </r>
  </si>
  <si>
    <t xml:space="preserve">Naročnik se zaveže e-račun plačati 30. dan, pri čemer začne rok plačila teči naslednji dan po uradnem prejemu listine (e-računa), </t>
  </si>
  <si>
    <t xml:space="preserve">ki je podlaga za izplačilo, na naslovu naročnika. </t>
  </si>
  <si>
    <t>nazivi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</si>
</sst>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/>
    </xf>
    <xf numFmtId="0" fontId="5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"/>
  <sheetViews>
    <sheetView tabSelected="1" workbookViewId="0">
      <selection activeCell="B2" sqref="B2"/>
    </sheetView>
  </sheetViews>
  <sheetFormatPr defaultColWidth="9.140625" defaultRowHeight="14.25" x14ac:dyDescent="0.2"/>
  <cols>
    <col min="1" max="1" width="2.42578125" style="7" customWidth="1"/>
    <col min="2" max="2" width="5.7109375" style="7" customWidth="1"/>
    <col min="3" max="3" width="32.42578125" style="7" customWidth="1"/>
    <col min="4" max="6" width="9.140625" style="7"/>
    <col min="7" max="7" width="12.140625" style="7" customWidth="1"/>
    <col min="8" max="8" width="13" style="7" customWidth="1"/>
    <col min="9" max="9" width="9.140625" style="7"/>
    <col min="10" max="10" width="10.42578125" style="7" customWidth="1"/>
    <col min="11" max="11" width="11.7109375" style="7" customWidth="1"/>
    <col min="12" max="12" width="13.42578125" style="7" customWidth="1"/>
    <col min="13" max="13" width="12.28515625" style="7" customWidth="1"/>
    <col min="14" max="14" width="14" style="7" customWidth="1"/>
    <col min="15" max="16384" width="9.140625" style="7"/>
  </cols>
  <sheetData>
    <row r="1" spans="2:14" ht="33.75" customHeight="1" x14ac:dyDescent="0.2">
      <c r="B1" s="11" t="s">
        <v>34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x14ac:dyDescent="0.2">
      <c r="B2" s="12"/>
    </row>
    <row r="3" spans="2:14" ht="27.75" customHeight="1" x14ac:dyDescent="0.2">
      <c r="B3" s="6" t="s">
        <v>14</v>
      </c>
      <c r="D3" s="5"/>
      <c r="E3" s="5"/>
      <c r="F3" s="5"/>
      <c r="G3" s="15" t="s">
        <v>17</v>
      </c>
      <c r="H3" s="16"/>
      <c r="I3" s="16"/>
      <c r="J3" s="15" t="s">
        <v>16</v>
      </c>
      <c r="K3" s="16"/>
      <c r="L3" s="16"/>
    </row>
    <row r="4" spans="2:14" x14ac:dyDescent="0.2">
      <c r="B4" s="13"/>
    </row>
    <row r="5" spans="2:14" x14ac:dyDescent="0.2">
      <c r="B5" s="6" t="s">
        <v>31</v>
      </c>
    </row>
    <row r="6" spans="2:14" ht="24" customHeight="1" thickBot="1" x14ac:dyDescent="0.25"/>
    <row r="7" spans="2:14" ht="43.5" customHeight="1" thickBot="1" x14ac:dyDescent="0.25">
      <c r="B7" s="2" t="s">
        <v>0</v>
      </c>
      <c r="C7" s="3" t="s">
        <v>13</v>
      </c>
      <c r="D7" s="3" t="s">
        <v>1</v>
      </c>
      <c r="E7" s="3" t="s">
        <v>29</v>
      </c>
      <c r="F7" s="3" t="s">
        <v>30</v>
      </c>
      <c r="G7" s="32" t="s">
        <v>26</v>
      </c>
      <c r="H7" s="3" t="s">
        <v>2</v>
      </c>
      <c r="I7" s="3" t="s">
        <v>3</v>
      </c>
      <c r="J7" s="3" t="s">
        <v>4</v>
      </c>
      <c r="K7" s="3" t="s">
        <v>5</v>
      </c>
      <c r="L7" s="3" t="s">
        <v>6</v>
      </c>
      <c r="M7" s="3" t="s">
        <v>7</v>
      </c>
      <c r="N7" s="3" t="s">
        <v>8</v>
      </c>
    </row>
    <row r="8" spans="2:14" ht="57" customHeight="1" thickBot="1" x14ac:dyDescent="0.25">
      <c r="B8" s="4">
        <v>1</v>
      </c>
      <c r="C8" s="8" t="s">
        <v>9</v>
      </c>
      <c r="D8" s="1" t="s">
        <v>10</v>
      </c>
      <c r="E8" s="1">
        <v>121</v>
      </c>
      <c r="F8" s="1">
        <v>121</v>
      </c>
      <c r="G8" s="33">
        <v>242</v>
      </c>
      <c r="H8" s="17"/>
      <c r="I8" s="18"/>
      <c r="J8" s="9">
        <f>+H8*I8/100</f>
        <v>0</v>
      </c>
      <c r="K8" s="9">
        <f>+H8+J8</f>
        <v>0</v>
      </c>
      <c r="L8" s="9">
        <f>+G8*H8</f>
        <v>0</v>
      </c>
      <c r="M8" s="9">
        <f>+G8*J8</f>
        <v>0</v>
      </c>
      <c r="N8" s="9">
        <f>+L8+M8</f>
        <v>0</v>
      </c>
    </row>
    <row r="9" spans="2:14" ht="72.75" customHeight="1" thickBot="1" x14ac:dyDescent="0.25">
      <c r="B9" s="4">
        <v>2</v>
      </c>
      <c r="C9" s="8" t="s">
        <v>11</v>
      </c>
      <c r="D9" s="1" t="s">
        <v>10</v>
      </c>
      <c r="E9" s="1">
        <v>5</v>
      </c>
      <c r="F9" s="1">
        <v>5</v>
      </c>
      <c r="G9" s="33">
        <v>10</v>
      </c>
      <c r="H9" s="17"/>
      <c r="I9" s="18"/>
      <c r="J9" s="9">
        <f t="shared" ref="J9:J10" si="0">+H9*I9/100</f>
        <v>0</v>
      </c>
      <c r="K9" s="9">
        <f t="shared" ref="K9:K10" si="1">+H9+J9</f>
        <v>0</v>
      </c>
      <c r="L9" s="9">
        <f t="shared" ref="L9:L10" si="2">+G9*H9</f>
        <v>0</v>
      </c>
      <c r="M9" s="9">
        <f t="shared" ref="M9:M10" si="3">+G9*J9</f>
        <v>0</v>
      </c>
      <c r="N9" s="9">
        <f t="shared" ref="N9:N10" si="4">+L9+M9</f>
        <v>0</v>
      </c>
    </row>
    <row r="10" spans="2:14" ht="69" customHeight="1" thickBot="1" x14ac:dyDescent="0.25">
      <c r="B10" s="4">
        <v>3</v>
      </c>
      <c r="C10" s="8" t="s">
        <v>12</v>
      </c>
      <c r="D10" s="1" t="s">
        <v>10</v>
      </c>
      <c r="E10" s="1">
        <v>8</v>
      </c>
      <c r="F10" s="1">
        <v>8</v>
      </c>
      <c r="G10" s="33">
        <v>16</v>
      </c>
      <c r="H10" s="17"/>
      <c r="I10" s="18"/>
      <c r="J10" s="9">
        <f t="shared" si="0"/>
        <v>0</v>
      </c>
      <c r="K10" s="9">
        <f t="shared" si="1"/>
        <v>0</v>
      </c>
      <c r="L10" s="9">
        <f t="shared" si="2"/>
        <v>0</v>
      </c>
      <c r="M10" s="9">
        <f t="shared" si="3"/>
        <v>0</v>
      </c>
      <c r="N10" s="9">
        <f t="shared" si="4"/>
        <v>0</v>
      </c>
    </row>
    <row r="11" spans="2:14" ht="35.25" customHeight="1" thickBot="1" x14ac:dyDescent="0.25">
      <c r="B11" s="36" t="s">
        <v>15</v>
      </c>
      <c r="C11" s="37"/>
      <c r="D11" s="37"/>
      <c r="E11" s="37"/>
      <c r="F11" s="37"/>
      <c r="G11" s="37"/>
      <c r="H11" s="37"/>
      <c r="I11" s="37"/>
      <c r="J11" s="37"/>
      <c r="K11" s="38"/>
      <c r="L11" s="9">
        <f>SUM(L8:L10)</f>
        <v>0</v>
      </c>
      <c r="M11" s="9">
        <f>SUM(M8:M10)</f>
        <v>0</v>
      </c>
      <c r="N11" s="10">
        <f>SUM(N8:N10)</f>
        <v>0</v>
      </c>
    </row>
    <row r="12" spans="2:14" x14ac:dyDescent="0.2">
      <c r="B12" s="19" t="s">
        <v>25</v>
      </c>
    </row>
    <row r="13" spans="2:14" x14ac:dyDescent="0.2">
      <c r="B13" s="19" t="s">
        <v>24</v>
      </c>
    </row>
    <row r="14" spans="2:14" x14ac:dyDescent="0.2">
      <c r="B14" s="6" t="s">
        <v>18</v>
      </c>
    </row>
    <row r="15" spans="2:14" x14ac:dyDescent="0.2">
      <c r="B15" s="35" t="s">
        <v>32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2:14" x14ac:dyDescent="0.2">
      <c r="B16" s="41" t="s">
        <v>33</v>
      </c>
      <c r="C16" s="41"/>
      <c r="D16" s="41"/>
      <c r="E16" s="41"/>
      <c r="F16" s="41"/>
      <c r="G16" s="41"/>
      <c r="H16" s="41"/>
      <c r="I16" s="41"/>
      <c r="J16" s="41"/>
      <c r="K16" s="41"/>
    </row>
    <row r="17" spans="2:14" s="21" customFormat="1" x14ac:dyDescent="0.2">
      <c r="B17" s="20" t="s">
        <v>19</v>
      </c>
    </row>
    <row r="18" spans="2:14" s="21" customFormat="1" ht="72.599999999999994" customHeight="1" x14ac:dyDescent="0.2">
      <c r="B18" s="22"/>
      <c r="C18" s="39" t="s">
        <v>28</v>
      </c>
      <c r="D18" s="40"/>
      <c r="E18" s="40"/>
      <c r="F18" s="40"/>
      <c r="G18" s="40"/>
      <c r="H18" s="40"/>
      <c r="I18" s="40"/>
      <c r="J18" s="40"/>
      <c r="K18" s="40"/>
    </row>
    <row r="19" spans="2:14" s="21" customFormat="1" x14ac:dyDescent="0.2">
      <c r="B19" s="20" t="s">
        <v>20</v>
      </c>
    </row>
    <row r="20" spans="2:14" s="34" customFormat="1" ht="12.75" x14ac:dyDescent="0.2">
      <c r="C20" s="41" t="s">
        <v>27</v>
      </c>
      <c r="D20" s="41"/>
      <c r="E20" s="41"/>
      <c r="F20" s="41"/>
      <c r="G20" s="41"/>
      <c r="H20" s="41"/>
      <c r="I20" s="41"/>
      <c r="J20" s="41"/>
      <c r="K20" s="41"/>
    </row>
    <row r="21" spans="2:14" ht="15" x14ac:dyDescent="0.25">
      <c r="C21" s="23"/>
      <c r="D21"/>
      <c r="E21"/>
      <c r="F21"/>
      <c r="G21"/>
    </row>
    <row r="22" spans="2:14" x14ac:dyDescent="0.2">
      <c r="C22" s="24"/>
      <c r="D22" s="24"/>
      <c r="E22" s="24"/>
      <c r="F22" s="24"/>
      <c r="G22" s="25"/>
      <c r="H22" s="26"/>
      <c r="I22" s="26"/>
      <c r="J22" s="26"/>
      <c r="K22" s="26"/>
      <c r="L22" s="26"/>
      <c r="M22" s="26"/>
      <c r="N22" s="26"/>
    </row>
    <row r="23" spans="2:14" x14ac:dyDescent="0.2">
      <c r="C23" s="27" t="s">
        <v>21</v>
      </c>
      <c r="D23" s="28" t="s">
        <v>22</v>
      </c>
      <c r="E23" s="28"/>
      <c r="F23" s="28"/>
      <c r="G23" s="29"/>
      <c r="H23" s="30"/>
      <c r="I23" s="31" t="s">
        <v>23</v>
      </c>
      <c r="J23" s="30"/>
      <c r="K23" s="30"/>
    </row>
  </sheetData>
  <mergeCells count="4">
    <mergeCell ref="B11:K11"/>
    <mergeCell ref="C18:K18"/>
    <mergeCell ref="C20:K20"/>
    <mergeCell ref="B16:K16"/>
  </mergeCells>
  <pageMargins left="0.70866141732283472" right="0.70866141732283472" top="1.1417322834645669" bottom="0.74803149606299213" header="0.9055118110236221" footer="0.31496062992125984"/>
  <pageSetup paperSize="9" scale="74" orientation="landscape" horizontalDpi="4294967295" verticalDpi="4294967295" r:id="rId1"/>
  <headerFooter>
    <oddHeader xml:space="preserve">&amp;CI&amp;R
</oddHeader>
    <oddFooter>&amp;L&amp;D&amp;C&amp;F&amp;R&amp;A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MORS 133 2022-JNNV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FALEŽ Marjetka</dc:creator>
  <cp:lastModifiedBy>KORDIŠ Marjetka</cp:lastModifiedBy>
  <cp:lastPrinted>2022-03-25T09:31:29Z</cp:lastPrinted>
  <dcterms:created xsi:type="dcterms:W3CDTF">2020-01-27T06:50:52Z</dcterms:created>
  <dcterms:modified xsi:type="dcterms:W3CDTF">2022-03-28T09:34:28Z</dcterms:modified>
</cp:coreProperties>
</file>