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2935/299488364/"/>
    </mc:Choice>
  </mc:AlternateContent>
  <bookViews>
    <workbookView xWindow="0" yWindow="0" windowWidth="25236" windowHeight="15816"/>
  </bookViews>
  <sheets>
    <sheet name="Predračun" sheetId="2" r:id="rId1"/>
  </sheets>
  <definedNames>
    <definedName name="_xlnm.Print_Area" localSheetId="0">Predračun!$A$1:$K$38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10" i="2"/>
  <c r="I11" i="2"/>
  <c r="I12" i="2"/>
  <c r="I13" i="2"/>
  <c r="I14" i="2"/>
  <c r="I15" i="2"/>
  <c r="I16" i="2"/>
  <c r="I17" i="2"/>
  <c r="I18" i="2"/>
  <c r="I19" i="2"/>
  <c r="I20" i="2"/>
  <c r="I9" i="2"/>
  <c r="J22" i="2" s="1"/>
  <c r="H10" i="2"/>
  <c r="H11" i="2"/>
  <c r="H12" i="2"/>
  <c r="H13" i="2"/>
  <c r="H14" i="2"/>
  <c r="H15" i="2"/>
  <c r="H16" i="2"/>
  <c r="H17" i="2"/>
  <c r="H18" i="2"/>
  <c r="H19" i="2"/>
  <c r="H20" i="2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J9" i="2"/>
  <c r="J21" i="2" l="1"/>
  <c r="J23" i="2"/>
</calcChain>
</file>

<file path=xl/sharedStrings.xml><?xml version="1.0" encoding="utf-8"?>
<sst xmlns="http://schemas.openxmlformats.org/spreadsheetml/2006/main" count="64" uniqueCount="55">
  <si>
    <t>številka:</t>
  </si>
  <si>
    <t>, z dne:</t>
  </si>
  <si>
    <t>VELJAVNOST PONUDBE:</t>
  </si>
  <si>
    <t>Ponudniku ni dovoljeno spreminjanje vsebine zahtev naročnika. Če naročnik ugotovi, da je ponudnik vsebino spreminjal, bo ponudnik v tem delu izločen iz nadaljnje obravnave.</t>
  </si>
  <si>
    <t>MORS 427/2022-JNNV, Redno vzdrževanje spomenika vsem žrtvam vojn na Kongresnem trgu v Ljubljani za leti 2023 in 2024</t>
  </si>
  <si>
    <t>PRILOGA: PREDRAČUN ENOSTAVNI - POPIS DEL</t>
  </si>
  <si>
    <t>E/M</t>
  </si>
  <si>
    <t>1.</t>
  </si>
  <si>
    <t>Pometanje in čiščenje tlaka (smeti, listje, idr.)</t>
  </si>
  <si>
    <t>ura</t>
  </si>
  <si>
    <t>2.</t>
  </si>
  <si>
    <t>Čiščenje in odstranitev smeti (odvoz)</t>
  </si>
  <si>
    <t>3.</t>
  </si>
  <si>
    <t>Pranje tlaka (visokotlačno pranje s čistilnimi sredstvi)</t>
  </si>
  <si>
    <t>4.</t>
  </si>
  <si>
    <t>Ureditev dreves (15 – 20 m višine in vzdrževanje drevesnega kolobarja), 3 kos</t>
  </si>
  <si>
    <t>5.</t>
  </si>
  <si>
    <t>Čiščenje snega in posip s peskom</t>
  </si>
  <si>
    <t>6.</t>
  </si>
  <si>
    <t xml:space="preserve">Odstranjevanje infektivnih in nevarnih odpadkov (usposabljanje, cepljenje, ocena tveganja, oprema za delo in izvedba) </t>
  </si>
  <si>
    <t>7.</t>
  </si>
  <si>
    <t xml:space="preserve">Odstranitev morebitnih grafitov in obnovitev antigrafitnega premaza 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</si>
  <si>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</si>
  <si>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8.</t>
  </si>
  <si>
    <r>
      <t>Ureditev zasaditve (obrezovanje, okopavanje in pletev grmovnic) 50 m</t>
    </r>
    <r>
      <rPr>
        <vertAlign val="superscript"/>
        <sz val="10"/>
        <color theme="1"/>
        <rFont val="Arial"/>
        <family val="2"/>
        <charset val="238"/>
      </rPr>
      <t>2</t>
    </r>
  </si>
  <si>
    <t>9.</t>
  </si>
  <si>
    <t>Ogled odtokov, po potrebi čiščenje</t>
  </si>
  <si>
    <t>10.</t>
  </si>
  <si>
    <r>
      <t>Kontrola cisterne za vodo, ki je namenjena zalivanju, po potrebi polnjenje cisterne 25 m</t>
    </r>
    <r>
      <rPr>
        <vertAlign val="superscript"/>
        <sz val="10"/>
        <color theme="1"/>
        <rFont val="Arial"/>
        <family val="2"/>
        <charset val="238"/>
      </rPr>
      <t>2</t>
    </r>
  </si>
  <si>
    <t>11.</t>
  </si>
  <si>
    <t>Zamenjava zastav (6 kos)</t>
  </si>
  <si>
    <t>letno</t>
  </si>
  <si>
    <t>12.</t>
  </si>
  <si>
    <t>Izredna ureditev območja Spomenika ob prireditvah (odziv na potrebe protokola)</t>
  </si>
  <si>
    <t>št. postavke</t>
  </si>
  <si>
    <t>storitev</t>
  </si>
  <si>
    <t>vrednost v EUR z DDV na E/M</t>
  </si>
  <si>
    <t>vrednost v EUR brez DDV na E/M</t>
  </si>
  <si>
    <t>vrednost DDV v EUR na E/M</t>
  </si>
  <si>
    <t>okvirna količina  (2023 in 2024)</t>
  </si>
  <si>
    <t>SKUPAJ vrednost v EUR z DDV ZA okvirno količino (2023 in 2024)</t>
  </si>
  <si>
    <t>PLAČILO:</t>
  </si>
  <si>
    <t>KRAJ IZVEDBE:</t>
  </si>
  <si>
    <t>ČAS IZVEDBE:</t>
  </si>
  <si>
    <t>najkasneje v 30-ih dneh. Rok plačila začne teči naslednji dan od uradnega prejema računa na naslovu naročnika.</t>
  </si>
  <si>
    <t>Spomenik vsem žrtvam vojn, Kongresni trg 3, 1000 Ljubljana.</t>
  </si>
  <si>
    <t>v obdobju od 1.1.2023 do 31.12.2024.</t>
  </si>
  <si>
    <t>90 dni, šteto od datuma določenega za oddajo ponudb.</t>
  </si>
  <si>
    <t>Storitev, ki je predmet JN mora ustrezati zahtevam naročnika iz razpisne dokumentacije.</t>
  </si>
  <si>
    <t>Ponudnik mora izpolniti vse zahtevane podatke v predračunu oz. popisu del.</t>
  </si>
  <si>
    <t>SKUPAJ VREDNOST v EUR brez DDV</t>
  </si>
  <si>
    <t>SKUPAJ VREDNOST v EUR z DDV</t>
  </si>
  <si>
    <t>VREDNOST DDV v EUR</t>
  </si>
  <si>
    <t>SKUPAJ vrednost v EUR brez DDV za okvirno količino (2023 in 2024)</t>
  </si>
  <si>
    <t>SKUPAJ vrednost DDV v EUR za okvirno količino (2023 in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</si>
</sst>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EE89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6" fillId="0" borderId="0" xfId="0" applyFont="1" applyAlignment="1"/>
    <xf numFmtId="0" fontId="1" fillId="0" borderId="2" xfId="0" applyFont="1" applyBorder="1" applyAlignment="1"/>
    <xf numFmtId="0" fontId="1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/>
    <xf numFmtId="0" fontId="11" fillId="0" borderId="0" xfId="0" applyFont="1" applyAlignment="1"/>
    <xf numFmtId="0" fontId="9" fillId="0" borderId="1" xfId="0" applyFont="1" applyBorder="1" applyAlignme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6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1">
    <cellStyle name="Navadno" xfId="0" builtinId="0"/>
  </cellStyles>
  <dxfs count="3">
    <dxf>
      <fill>
        <patternFill>
          <bgColor rgb="FFFFFFCC"/>
        </patternFill>
      </fill>
    </dxf>
    <dxf>
      <fill>
        <patternFill>
          <bgColor theme="6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  <color rgb="FFFEE89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6" zoomScaleNormal="86" zoomScaleSheetLayoutView="100" workbookViewId="0">
      <selection activeCell="B14" sqref="B14"/>
    </sheetView>
  </sheetViews>
  <sheetFormatPr defaultColWidth="9.109375" defaultRowHeight="13.2" x14ac:dyDescent="0.25"/>
  <cols>
    <col min="1" max="1" width="11" style="2" customWidth="1"/>
    <col min="2" max="2" width="33.88671875" style="2" customWidth="1"/>
    <col min="3" max="3" width="12.6640625" style="2" customWidth="1"/>
    <col min="4" max="4" width="21.44140625" style="2" customWidth="1"/>
    <col min="5" max="5" width="23.5546875" style="2" customWidth="1"/>
    <col min="6" max="6" width="24.5546875" style="2" customWidth="1"/>
    <col min="7" max="9" width="24.77734375" style="2" customWidth="1"/>
    <col min="10" max="10" width="26" style="2" customWidth="1"/>
    <col min="11" max="11" width="7" style="2" customWidth="1"/>
    <col min="12" max="16384" width="9.109375" style="2"/>
  </cols>
  <sheetData>
    <row r="1" spans="1:10" ht="15.6" x14ac:dyDescent="0.3">
      <c r="A1" s="22" t="s">
        <v>5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1"/>
      <c r="B2" s="1"/>
    </row>
    <row r="3" spans="1:10" ht="15.6" x14ac:dyDescent="0.3">
      <c r="A3" s="7" t="s">
        <v>0</v>
      </c>
      <c r="B3" s="16"/>
      <c r="C3" s="14"/>
      <c r="D3" s="15" t="s">
        <v>1</v>
      </c>
      <c r="E3" s="14"/>
    </row>
    <row r="4" spans="1:10" x14ac:dyDescent="0.25">
      <c r="A4" s="6"/>
      <c r="B4" s="1"/>
    </row>
    <row r="5" spans="1:10" ht="16.2" customHeight="1" x14ac:dyDescent="0.3">
      <c r="A5" s="7" t="s">
        <v>4</v>
      </c>
      <c r="B5" s="1"/>
    </row>
    <row r="6" spans="1:10" x14ac:dyDescent="0.25">
      <c r="A6" s="1"/>
      <c r="B6" s="1"/>
    </row>
    <row r="7" spans="1:10" ht="13.8" thickBot="1" x14ac:dyDescent="0.3"/>
    <row r="8" spans="1:10" ht="52.2" customHeight="1" x14ac:dyDescent="0.25">
      <c r="A8" s="27" t="s">
        <v>34</v>
      </c>
      <c r="B8" s="28" t="s">
        <v>35</v>
      </c>
      <c r="C8" s="28" t="s">
        <v>6</v>
      </c>
      <c r="D8" s="28" t="s">
        <v>39</v>
      </c>
      <c r="E8" s="28" t="s">
        <v>37</v>
      </c>
      <c r="F8" s="28" t="s">
        <v>38</v>
      </c>
      <c r="G8" s="28" t="s">
        <v>36</v>
      </c>
      <c r="H8" s="28" t="s">
        <v>53</v>
      </c>
      <c r="I8" s="28" t="s">
        <v>54</v>
      </c>
      <c r="J8" s="29" t="s">
        <v>40</v>
      </c>
    </row>
    <row r="9" spans="1:10" ht="40.049999999999997" customHeight="1" x14ac:dyDescent="0.25">
      <c r="A9" s="30" t="s">
        <v>7</v>
      </c>
      <c r="B9" s="17" t="s">
        <v>8</v>
      </c>
      <c r="C9" s="18" t="s">
        <v>9</v>
      </c>
      <c r="D9" s="18">
        <v>400</v>
      </c>
      <c r="E9" s="18"/>
      <c r="F9" s="19"/>
      <c r="G9" s="19">
        <f>E9+F9</f>
        <v>0</v>
      </c>
      <c r="H9" s="19">
        <f>D9*E9</f>
        <v>0</v>
      </c>
      <c r="I9" s="19">
        <f>D9*F9</f>
        <v>0</v>
      </c>
      <c r="J9" s="31">
        <f t="shared" ref="J9:J20" si="0">D9*G9</f>
        <v>0</v>
      </c>
    </row>
    <row r="10" spans="1:10" ht="40.049999999999997" customHeight="1" x14ac:dyDescent="0.25">
      <c r="A10" s="30" t="s">
        <v>10</v>
      </c>
      <c r="B10" s="17" t="s">
        <v>11</v>
      </c>
      <c r="C10" s="18" t="s">
        <v>9</v>
      </c>
      <c r="D10" s="18">
        <v>160</v>
      </c>
      <c r="E10" s="18"/>
      <c r="F10" s="19"/>
      <c r="G10" s="19">
        <f t="shared" ref="G10:G20" si="1">E10+F10</f>
        <v>0</v>
      </c>
      <c r="H10" s="19">
        <f t="shared" ref="H10:H20" si="2">D10*E10</f>
        <v>0</v>
      </c>
      <c r="I10" s="19">
        <f t="shared" ref="I10:I20" si="3">D10*F10</f>
        <v>0</v>
      </c>
      <c r="J10" s="31">
        <f t="shared" si="0"/>
        <v>0</v>
      </c>
    </row>
    <row r="11" spans="1:10" ht="40.049999999999997" customHeight="1" x14ac:dyDescent="0.25">
      <c r="A11" s="30" t="s">
        <v>12</v>
      </c>
      <c r="B11" s="17" t="s">
        <v>13</v>
      </c>
      <c r="C11" s="18" t="s">
        <v>9</v>
      </c>
      <c r="D11" s="18">
        <v>50</v>
      </c>
      <c r="E11" s="18"/>
      <c r="F11" s="19"/>
      <c r="G11" s="19">
        <f t="shared" si="1"/>
        <v>0</v>
      </c>
      <c r="H11" s="19">
        <f t="shared" si="2"/>
        <v>0</v>
      </c>
      <c r="I11" s="19">
        <f t="shared" si="3"/>
        <v>0</v>
      </c>
      <c r="J11" s="31">
        <f t="shared" si="0"/>
        <v>0</v>
      </c>
    </row>
    <row r="12" spans="1:10" ht="40.049999999999997" customHeight="1" x14ac:dyDescent="0.25">
      <c r="A12" s="30" t="s">
        <v>14</v>
      </c>
      <c r="B12" s="17" t="s">
        <v>15</v>
      </c>
      <c r="C12" s="18" t="s">
        <v>9</v>
      </c>
      <c r="D12" s="18">
        <v>32</v>
      </c>
      <c r="E12" s="18"/>
      <c r="F12" s="19"/>
      <c r="G12" s="19">
        <f t="shared" si="1"/>
        <v>0</v>
      </c>
      <c r="H12" s="19">
        <f t="shared" si="2"/>
        <v>0</v>
      </c>
      <c r="I12" s="19">
        <f t="shared" si="3"/>
        <v>0</v>
      </c>
      <c r="J12" s="31">
        <f t="shared" si="0"/>
        <v>0</v>
      </c>
    </row>
    <row r="13" spans="1:10" ht="40.049999999999997" customHeight="1" x14ac:dyDescent="0.25">
      <c r="A13" s="30" t="s">
        <v>16</v>
      </c>
      <c r="B13" s="17" t="s">
        <v>17</v>
      </c>
      <c r="C13" s="18" t="s">
        <v>9</v>
      </c>
      <c r="D13" s="18">
        <v>70</v>
      </c>
      <c r="E13" s="18"/>
      <c r="F13" s="19"/>
      <c r="G13" s="19">
        <f t="shared" si="1"/>
        <v>0</v>
      </c>
      <c r="H13" s="19">
        <f t="shared" si="2"/>
        <v>0</v>
      </c>
      <c r="I13" s="19">
        <f t="shared" si="3"/>
        <v>0</v>
      </c>
      <c r="J13" s="31">
        <f t="shared" si="0"/>
        <v>0</v>
      </c>
    </row>
    <row r="14" spans="1:10" ht="52.2" customHeight="1" x14ac:dyDescent="0.25">
      <c r="A14" s="30" t="s">
        <v>18</v>
      </c>
      <c r="B14" s="17" t="s">
        <v>19</v>
      </c>
      <c r="C14" s="18" t="s">
        <v>9</v>
      </c>
      <c r="D14" s="18">
        <v>96</v>
      </c>
      <c r="E14" s="18"/>
      <c r="F14" s="19"/>
      <c r="G14" s="19">
        <f t="shared" si="1"/>
        <v>0</v>
      </c>
      <c r="H14" s="19">
        <f t="shared" si="2"/>
        <v>0</v>
      </c>
      <c r="I14" s="19">
        <f t="shared" si="3"/>
        <v>0</v>
      </c>
      <c r="J14" s="31">
        <f t="shared" si="0"/>
        <v>0</v>
      </c>
    </row>
    <row r="15" spans="1:10" ht="40.049999999999997" customHeight="1" x14ac:dyDescent="0.25">
      <c r="A15" s="30" t="s">
        <v>20</v>
      </c>
      <c r="B15" s="17" t="s">
        <v>21</v>
      </c>
      <c r="C15" s="18" t="s">
        <v>22</v>
      </c>
      <c r="D15" s="18">
        <v>1000</v>
      </c>
      <c r="E15" s="18"/>
      <c r="F15" s="19"/>
      <c r="G15" s="19">
        <f t="shared" si="1"/>
        <v>0</v>
      </c>
      <c r="H15" s="19">
        <f t="shared" si="2"/>
        <v>0</v>
      </c>
      <c r="I15" s="19">
        <f t="shared" si="3"/>
        <v>0</v>
      </c>
      <c r="J15" s="31">
        <f t="shared" si="0"/>
        <v>0</v>
      </c>
    </row>
    <row r="16" spans="1:10" ht="40.049999999999997" customHeight="1" x14ac:dyDescent="0.25">
      <c r="A16" s="30" t="s">
        <v>23</v>
      </c>
      <c r="B16" s="17" t="s">
        <v>24</v>
      </c>
      <c r="C16" s="18" t="s">
        <v>9</v>
      </c>
      <c r="D16" s="18">
        <v>40</v>
      </c>
      <c r="E16" s="18"/>
      <c r="F16" s="19"/>
      <c r="G16" s="19">
        <f t="shared" si="1"/>
        <v>0</v>
      </c>
      <c r="H16" s="19">
        <f t="shared" si="2"/>
        <v>0</v>
      </c>
      <c r="I16" s="19">
        <f t="shared" si="3"/>
        <v>0</v>
      </c>
      <c r="J16" s="31">
        <f t="shared" si="0"/>
        <v>0</v>
      </c>
    </row>
    <row r="17" spans="1:10" ht="40.049999999999997" customHeight="1" x14ac:dyDescent="0.25">
      <c r="A17" s="30" t="s">
        <v>25</v>
      </c>
      <c r="B17" s="17" t="s">
        <v>26</v>
      </c>
      <c r="C17" s="18" t="s">
        <v>9</v>
      </c>
      <c r="D17" s="18">
        <v>10</v>
      </c>
      <c r="E17" s="18"/>
      <c r="F17" s="19"/>
      <c r="G17" s="19">
        <f t="shared" si="1"/>
        <v>0</v>
      </c>
      <c r="H17" s="19">
        <f t="shared" si="2"/>
        <v>0</v>
      </c>
      <c r="I17" s="19">
        <f t="shared" si="3"/>
        <v>0</v>
      </c>
      <c r="J17" s="31">
        <f t="shared" si="0"/>
        <v>0</v>
      </c>
    </row>
    <row r="18" spans="1:10" ht="40.049999999999997" customHeight="1" x14ac:dyDescent="0.25">
      <c r="A18" s="30" t="s">
        <v>27</v>
      </c>
      <c r="B18" s="17" t="s">
        <v>28</v>
      </c>
      <c r="C18" s="18" t="s">
        <v>9</v>
      </c>
      <c r="D18" s="18">
        <v>4</v>
      </c>
      <c r="E18" s="18"/>
      <c r="F18" s="19"/>
      <c r="G18" s="19">
        <f t="shared" si="1"/>
        <v>0</v>
      </c>
      <c r="H18" s="19">
        <f t="shared" si="2"/>
        <v>0</v>
      </c>
      <c r="I18" s="19">
        <f t="shared" si="3"/>
        <v>0</v>
      </c>
      <c r="J18" s="31">
        <f t="shared" si="0"/>
        <v>0</v>
      </c>
    </row>
    <row r="19" spans="1:10" ht="40.049999999999997" customHeight="1" x14ac:dyDescent="0.25">
      <c r="A19" s="30" t="s">
        <v>29</v>
      </c>
      <c r="B19" s="17" t="s">
        <v>30</v>
      </c>
      <c r="C19" s="18" t="s">
        <v>31</v>
      </c>
      <c r="D19" s="18">
        <v>2</v>
      </c>
      <c r="E19" s="18"/>
      <c r="F19" s="19"/>
      <c r="G19" s="19">
        <f t="shared" si="1"/>
        <v>0</v>
      </c>
      <c r="H19" s="19">
        <f t="shared" si="2"/>
        <v>0</v>
      </c>
      <c r="I19" s="19">
        <f t="shared" si="3"/>
        <v>0</v>
      </c>
      <c r="J19" s="31">
        <f t="shared" si="0"/>
        <v>0</v>
      </c>
    </row>
    <row r="20" spans="1:10" ht="40.049999999999997" customHeight="1" thickBot="1" x14ac:dyDescent="0.3">
      <c r="A20" s="32" t="s">
        <v>32</v>
      </c>
      <c r="B20" s="33" t="s">
        <v>33</v>
      </c>
      <c r="C20" s="34" t="s">
        <v>9</v>
      </c>
      <c r="D20" s="34">
        <v>120</v>
      </c>
      <c r="E20" s="34"/>
      <c r="F20" s="35"/>
      <c r="G20" s="35">
        <f t="shared" si="1"/>
        <v>0</v>
      </c>
      <c r="H20" s="35">
        <f t="shared" si="2"/>
        <v>0</v>
      </c>
      <c r="I20" s="35">
        <f t="shared" si="3"/>
        <v>0</v>
      </c>
      <c r="J20" s="36">
        <f t="shared" si="0"/>
        <v>0</v>
      </c>
    </row>
    <row r="21" spans="1:10" ht="39" customHeight="1" thickBot="1" x14ac:dyDescent="0.3">
      <c r="F21" s="9"/>
      <c r="G21" s="20"/>
      <c r="H21" s="20"/>
      <c r="I21" s="20" t="s">
        <v>50</v>
      </c>
      <c r="J21" s="25">
        <f>SUM(H9:H20)</f>
        <v>0</v>
      </c>
    </row>
    <row r="22" spans="1:10" ht="38.4" customHeight="1" thickBot="1" x14ac:dyDescent="0.3">
      <c r="G22" s="21"/>
      <c r="H22" s="21"/>
      <c r="I22" s="21" t="s">
        <v>52</v>
      </c>
      <c r="J22" s="26">
        <f>SUM(I9:I20)</f>
        <v>0</v>
      </c>
    </row>
    <row r="23" spans="1:10" ht="38.4" customHeight="1" thickBot="1" x14ac:dyDescent="0.3">
      <c r="G23" s="20"/>
      <c r="H23" s="20"/>
      <c r="I23" s="20" t="s">
        <v>51</v>
      </c>
      <c r="J23" s="25">
        <f>SUM(J9:J20)</f>
        <v>0</v>
      </c>
    </row>
    <row r="26" spans="1:10" x14ac:dyDescent="0.25">
      <c r="A26" s="2" t="s">
        <v>42</v>
      </c>
      <c r="C26" s="2" t="s">
        <v>45</v>
      </c>
    </row>
    <row r="28" spans="1:10" x14ac:dyDescent="0.25">
      <c r="A28" s="2" t="s">
        <v>41</v>
      </c>
      <c r="C28" s="2" t="s">
        <v>44</v>
      </c>
    </row>
    <row r="30" spans="1:10" x14ac:dyDescent="0.25">
      <c r="A30" s="3" t="s">
        <v>43</v>
      </c>
      <c r="C30" s="37" t="s">
        <v>46</v>
      </c>
      <c r="D30" s="37"/>
      <c r="E30" s="37"/>
      <c r="F30" s="37"/>
      <c r="G30" s="37"/>
      <c r="H30" s="37"/>
      <c r="I30" s="37"/>
      <c r="J30" s="37"/>
    </row>
    <row r="31" spans="1:10" x14ac:dyDescent="0.25">
      <c r="A31" s="3"/>
      <c r="C31" s="5"/>
      <c r="D31" s="5"/>
      <c r="E31" s="5"/>
      <c r="F31" s="5"/>
      <c r="G31" s="5"/>
      <c r="H31" s="5"/>
      <c r="I31" s="5"/>
      <c r="J31" s="5"/>
    </row>
    <row r="32" spans="1:10" s="11" customFormat="1" x14ac:dyDescent="0.25">
      <c r="A32" s="10" t="s">
        <v>2</v>
      </c>
      <c r="C32" s="37" t="s">
        <v>47</v>
      </c>
      <c r="D32" s="37"/>
      <c r="E32" s="37"/>
      <c r="F32" s="37"/>
      <c r="G32" s="12"/>
      <c r="H32" s="13"/>
      <c r="I32" s="13"/>
      <c r="J32" s="12"/>
    </row>
    <row r="33" spans="1:10" x14ac:dyDescent="0.25">
      <c r="A33" s="3"/>
      <c r="C33" s="5"/>
      <c r="D33" s="5"/>
      <c r="E33" s="5"/>
      <c r="F33" s="5"/>
      <c r="G33" s="5"/>
      <c r="H33" s="5"/>
      <c r="I33" s="5"/>
      <c r="J33" s="5"/>
    </row>
    <row r="35" spans="1:10" x14ac:dyDescent="0.25">
      <c r="A35" s="2" t="s">
        <v>49</v>
      </c>
    </row>
    <row r="37" spans="1:10" x14ac:dyDescent="0.25">
      <c r="A37" s="2" t="s">
        <v>3</v>
      </c>
    </row>
    <row r="39" spans="1:10" x14ac:dyDescent="0.25">
      <c r="A39" s="2" t="s">
        <v>48</v>
      </c>
      <c r="B39" s="4"/>
    </row>
    <row r="56" spans="7:9" x14ac:dyDescent="0.25">
      <c r="G56" s="8"/>
      <c r="H56" s="9"/>
      <c r="I56" s="9"/>
    </row>
  </sheetData>
  <mergeCells count="2">
    <mergeCell ref="C30:J30"/>
    <mergeCell ref="C32:F32"/>
  </mergeCells>
  <conditionalFormatting sqref="E9:E20">
    <cfRule type="containsBlanks" dxfId="2" priority="4">
      <formula>LEN(TRIM(E9))=0</formula>
    </cfRule>
  </conditionalFormatting>
  <conditionalFormatting sqref="F9:F20">
    <cfRule type="containsBlanks" priority="3">
      <formula>LEN(TRIM(F9))=0</formula>
    </cfRule>
    <cfRule type="containsBlanks" dxfId="1" priority="2">
      <formula>LEN(TRIM(F9))=0</formula>
    </cfRule>
  </conditionalFormatting>
  <conditionalFormatting sqref="E9:F20">
    <cfRule type="containsBlanks" dxfId="0" priority="1">
      <formula>LEN(TRIM(E9))=0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KORDIŠ Marjetka</cp:lastModifiedBy>
  <cp:lastPrinted>2018-04-13T10:21:56Z</cp:lastPrinted>
  <dcterms:created xsi:type="dcterms:W3CDTF">2016-09-16T10:35:18Z</dcterms:created>
  <dcterms:modified xsi:type="dcterms:W3CDTF">2022-12-13T10:54:02Z</dcterms:modified>
</cp:coreProperties>
</file>