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75" yWindow="-255" windowWidth="13590" windowHeight="12615" tabRatio="899" activeTab="2"/>
  </bookViews>
  <sheets>
    <sheet name="REKAP SKUPNA" sheetId="1" r:id="rId1"/>
    <sheet name="A. Demontaža starega kotla" sheetId="57" r:id="rId2"/>
    <sheet name="B. Dobava novega kotla" sheetId="56" r:id="rId3"/>
    <sheet name="C. PID" sheetId="53" r:id="rId4"/>
  </sheets>
  <definedNames>
    <definedName name="_xlnm.Print_Area" localSheetId="0">'REKAP SKUPNA'!$A$1:$N$161</definedName>
  </definedNames>
  <calcPr calcId="125725"/>
</workbook>
</file>

<file path=xl/calcChain.xml><?xml version="1.0" encoding="utf-8"?>
<calcChain xmlns="http://schemas.openxmlformats.org/spreadsheetml/2006/main">
  <c r="G7" i="57"/>
  <c r="G9" s="1"/>
  <c r="I21" i="1" s="1"/>
  <c r="G15" i="53"/>
  <c r="G34" i="56"/>
  <c r="G28"/>
  <c r="G25"/>
  <c r="G22"/>
  <c r="G6" i="53"/>
  <c r="G17" s="1"/>
  <c r="I25" i="1" s="1"/>
  <c r="G36" i="56" l="1"/>
  <c r="I23" i="1" s="1"/>
  <c r="I27" s="1"/>
  <c r="I29" l="1"/>
  <c r="I31" s="1"/>
</calcChain>
</file>

<file path=xl/sharedStrings.xml><?xml version="1.0" encoding="utf-8"?>
<sst xmlns="http://schemas.openxmlformats.org/spreadsheetml/2006/main" count="252" uniqueCount="166">
  <si>
    <t>Objekt:</t>
  </si>
  <si>
    <t>Investitor:</t>
  </si>
  <si>
    <t>A.</t>
  </si>
  <si>
    <t>SKUPNA REKAPITULACIJA</t>
  </si>
  <si>
    <t>kpl</t>
  </si>
  <si>
    <t>€</t>
  </si>
  <si>
    <t>Lokacija:</t>
  </si>
  <si>
    <t>Republika Slovenija - Ministrstvo za obrambo</t>
  </si>
  <si>
    <t>Opis postavke</t>
  </si>
  <si>
    <t>Enota</t>
  </si>
  <si>
    <t>Količina</t>
  </si>
  <si>
    <t>Cena</t>
  </si>
  <si>
    <t>Znesek</t>
  </si>
  <si>
    <t>*</t>
  </si>
  <si>
    <t>Obračun se vrši po dejansko izvedenih količinah;</t>
  </si>
  <si>
    <t>Po zaključku del dostaviti vso tehnično dokumentacijo (meritve, ateste, soglasja, izjave, itd.)</t>
  </si>
  <si>
    <t>Vsi stroški predpisanih ukrepov varstva pri delu in varstva pred požarom, ki jih mora izvajalec</t>
  </si>
  <si>
    <t>obvezno upoštevati;</t>
  </si>
  <si>
    <t>Dokumentacija za servisiranje in vzdrževanje naprav ter garancijski listi;</t>
  </si>
  <si>
    <t>Izdelava potrebne merilne dokumentacije, razen kjer je to posebej navedeno;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</si>
  <si>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</si>
  <si>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</si>
  <si>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</si>
  <si>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</si>
  <si>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</si>
  <si>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Ponudnik:</t>
  </si>
  <si>
    <t>Št. ponudbe:</t>
  </si>
  <si>
    <t>Skupaj brez DDV:</t>
  </si>
  <si>
    <t>DDV (22%):</t>
  </si>
  <si>
    <t>Skupaj z DDV:</t>
  </si>
  <si>
    <t>V popisih navedeni podatki o opremi in napravah veljajo le kot primer za ustrezno ali enakovredno</t>
  </si>
  <si>
    <t>opremo oz. naprave.</t>
  </si>
  <si>
    <t xml:space="preserve">Vse dobavljene naprave, oprema in materiali morajo izpolnjevati zahteve iz Pravilnika </t>
  </si>
  <si>
    <t>–PURES (Url. 52/2010).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</si>
  <si>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</si>
  <si>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</si>
  <si>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</si>
  <si>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temeljnimi okoljskimi zahtevami za gradnjo ter nakup, vgradnjo oz. montažo naprav in proizvodov;</t>
  </si>
  <si>
    <t>Uredbo o zelenem javnem naročanju (Uradni list RS, št. 51/2017, z dne 19. 9. 2017);</t>
  </si>
  <si>
    <t>B.</t>
  </si>
  <si>
    <t>C.</t>
  </si>
  <si>
    <r>
      <t>Ponudba za izvedbo mora vsebovati</t>
    </r>
    <r>
      <rPr>
        <u/>
        <sz val="9"/>
        <rFont val="Calibri"/>
        <family val="2"/>
        <charset val="238"/>
        <scheme val="minor"/>
      </rPr>
      <t xml:space="preserve"> vse stroške za kompletno izdelavo pozicije, dobavo, montažo in priklope elementov do funkcionalnega delovanja</t>
    </r>
    <r>
      <rPr>
        <sz val="9"/>
        <rFont val="Calibri"/>
        <family val="2"/>
        <charset val="238"/>
        <scheme val="minor"/>
      </rPr>
      <t>, tudi če v popisu niso eksplicitno navedeni.</t>
    </r>
  </si>
  <si>
    <t>kos</t>
  </si>
  <si>
    <t>PID</t>
  </si>
  <si>
    <t>PID - skupaj:</t>
  </si>
  <si>
    <t>(dopiši tip, karakteristike,...)</t>
  </si>
  <si>
    <t>Vojkova cesta 55</t>
  </si>
  <si>
    <t>1000 Ljubljana</t>
  </si>
  <si>
    <t>Vojašnica generala Rudolfa Maistra Maribor</t>
  </si>
  <si>
    <t>Vojašnica generala Maistra, Ramovševa 2, 2000 Maribor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</si>
  <si>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</si>
  <si>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</si>
  <si>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</si>
  <si>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izvajanje del! Ponudnik mora v posameznih cenah za enoto mere upoštevati vse potrebne </t>
  </si>
  <si>
    <t>vertikalne in horizontalne transporte ter upoštevati velikost in konfiguracijo gradbene parcele.</t>
  </si>
  <si>
    <t xml:space="preserve">Posamezni materiali, ki so v popisu navedeni z imenom ali tipom  - navedba je zgolj </t>
  </si>
  <si>
    <t>informativne narave in se lahko ponudi material oz. oprema, ki je enakovredna (68. člen ZJN-3).</t>
  </si>
  <si>
    <t>V ENOTAH CENE MORAJO BITI ZAJETI TUDI VSI NASLEDNJI STROŠKI:</t>
  </si>
  <si>
    <t xml:space="preserve">Iznos in odvoz odpadnega materiala na komunalno deponijo s plačilom vseh pristojbin, tudi začasne </t>
  </si>
  <si>
    <t>gradbiščne deponije razen pri pozicijah, kjer je posebej navedeno.</t>
  </si>
  <si>
    <t xml:space="preserve">Ves potrošni, pritrdilni, vezni in montažni material ter podkonstrukcije, razen pri pozicijah, </t>
  </si>
  <si>
    <t>kjer je posebej navedeno.</t>
  </si>
  <si>
    <t>Zavarovanje gradbišča za celoten čas gradnje.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</si>
  <si>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</si>
  <si>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</si>
  <si>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</si>
  <si>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>Zagon in kontrola posameznega sistema v celoti ter izdelava zapisnika o funkcionalnosti sistema.</t>
  </si>
  <si>
    <t xml:space="preserve">Izdelava funkcionalnih shem posameznih sistemov v okvirju, nameščena na steno v strojnici, </t>
  </si>
  <si>
    <t>skupaj z navodili za uporabo posameznega sistema.</t>
  </si>
  <si>
    <t xml:space="preserve">Priprava podrobnih navodil za obratovanje in vzdrževanje elementov in sistemov v objektu. </t>
  </si>
  <si>
    <t>Uvajanje upravljavca, poučevanje, šolanja ter pomoč v prvem letu obratovanja.</t>
  </si>
  <si>
    <t>IZVEDBA DEL:</t>
  </si>
  <si>
    <t>Pri uvedbi v delo mora izvajalec investitorju izročiti  bančno garancijo za dobro izvedbo pogodbenih</t>
  </si>
  <si>
    <t>obveznosti.</t>
  </si>
  <si>
    <t xml:space="preserve">V enotni ceni je potrebno upoštevati vsa potrebna čiščenja med posameznimi fazami gradnje, </t>
  </si>
  <si>
    <t>zaščite, varovanja, pomožna in spremljevalna dela.</t>
  </si>
  <si>
    <t>V enotni ceni je potrebno upoštevati izredni transport, vključno z vsemi zavarovanji.</t>
  </si>
  <si>
    <t xml:space="preserve">odpadkov skladno z veljavno zakonodajo na področju ravnanja z gradbenimi odpadki vključno z vsemi </t>
  </si>
  <si>
    <t>dajatvami za predelavo in odlaganje.</t>
  </si>
  <si>
    <t>Upoštevati je potrebno določila o dovoljenih vrednostih hrupa.</t>
  </si>
  <si>
    <t>Odpadni in izkopani material se deponira na deponije, katere morajo imeti upravna dovoljenja</t>
  </si>
  <si>
    <t xml:space="preserve"> za deponiranje posameznih vrst materiala. </t>
  </si>
  <si>
    <t>Ponudnik izbere lokacije posameznih deponij v skladu s tem popisom in v cenah za E.M.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</si>
  <si>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</si>
  <si>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</si>
  <si>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</si>
  <si>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</si>
  <si>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Čiščenje gradbišča po končanih delih.</t>
  </si>
  <si>
    <t>DELA JE POTREBNO IZVAJATI V SKLADU Z:</t>
  </si>
  <si>
    <t>Zakonom o graditvi objektov in projektno dokumentacijo,</t>
  </si>
  <si>
    <t xml:space="preserve">SPLOŠNA DOLOČILA ZA PRIPRAVLJALNA DELA:
</t>
  </si>
  <si>
    <t>Dela morajo zajemati tudi odvoz materialov na končno deponijo, vključno s plačilom potrebnih taks.</t>
  </si>
  <si>
    <t>Izbrati stalne deponije v neposredni bližini gradbišča, oz. najbližje deponije.</t>
  </si>
  <si>
    <t>V enotni ceni morajo biti zajeta vsa potrebna dela, transporti, prenosi, takse…</t>
  </si>
  <si>
    <t>zaščitnimi sredstvi in predpisanimi ukrepi. V skladu z navodili koordinatorja za varstvo pri delu.</t>
  </si>
  <si>
    <t xml:space="preserve">V ceni postavk je potrebno zajeti tudi ločevanje, nakladanje in odvoz odpadkov na stalno deponijo </t>
  </si>
  <si>
    <t>in predelovanja odpadkov in pridobivanjem evidenčnih listov in poročil o deponiranju gradbenih odpadkov.</t>
  </si>
  <si>
    <t>Upoštevati je potrebno vse določbe veljavne zakonodaje.</t>
  </si>
  <si>
    <t>Vsaka naprava mora biti opremljena z navodili za obratovanje v slovenskem jeziku.</t>
  </si>
  <si>
    <t>DOKUMENTACIJA :</t>
  </si>
  <si>
    <t xml:space="preserve">Priprava dokumentacije skladno z »Zakonom o gradbenih proizvodih«, ki jo izvajalec pred 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</si>
  <si>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</si>
  <si>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</si>
  <si>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</t>
  </si>
  <si>
    <t>Pridobitev teh listin mora biti vkalkulirana v cenah po enoti.</t>
  </si>
  <si>
    <t xml:space="preserve">vse ostale pogoje posameznih soglasodajalcev, izdelovalcev posameznih načrtov. </t>
  </si>
  <si>
    <t xml:space="preserve">Pred pričetkom del mora izvajalec dodatno natančno pregledati obstoječe stanje, </t>
  </si>
  <si>
    <t>pregledati načrte ter morebitne ugotovljene pripombe posredovati investitorju.</t>
  </si>
  <si>
    <t>Uvajanje upravljavca, poučevanja, šolanja ter pomoč v prvem letu obratovanja.</t>
  </si>
  <si>
    <t>ZAKLJUČEK IN OBRAČUN:</t>
  </si>
  <si>
    <t>za izvedena dela in vgrajeno opremo, knjigo obračunskih izmer in ostalo</t>
  </si>
  <si>
    <t>vsa izvedena dela po tem razpisu ter navodil za obratovanje in vzdrževanje.</t>
  </si>
  <si>
    <t>Pri podpisu končnega obračuna se preda bančno garancijo za odpravo napak v garancijski dobi</t>
  </si>
  <si>
    <t>POPIS DEL - ZAMENJAVA PARNEGA KOTLA ZA KOTLOVNICO NA PLIN NA NIZKOTLAČNO PARO 450 kW 0,5 bar V VOJAŠNICI VGM</t>
  </si>
  <si>
    <t xml:space="preserve">Kot npr. STADLER TVT ZP 450 ali enakovredno: </t>
  </si>
  <si>
    <t>izkoristek: 93,3 %</t>
  </si>
  <si>
    <t>dimenzije: B=1.145 x H=1.980 x A=2.270 mm</t>
  </si>
  <si>
    <t>delovni tlak kotla: para 0,5 bara</t>
  </si>
  <si>
    <t>dimni priključek: Fi280 mm</t>
  </si>
  <si>
    <r>
      <t>temperatura delovnega medija: 105</t>
    </r>
    <r>
      <rPr>
        <sz val="10"/>
        <rFont val="Calibri"/>
        <family val="2"/>
        <charset val="238"/>
      </rPr>
      <t>°C do 110°C</t>
    </r>
  </si>
  <si>
    <t>DOBAVA NOVEGA KOTLA</t>
  </si>
  <si>
    <t>Dobava novega kotla - skupaj:</t>
  </si>
  <si>
    <t>DEMONTAŽA STAREGA KOTLA</t>
  </si>
  <si>
    <t>Demontaža starega kotla - skupaj:</t>
  </si>
  <si>
    <t>Demontaža starega kotla</t>
  </si>
  <si>
    <t>Zagon kotla</t>
  </si>
  <si>
    <t>Zagon in dodatne nastavitve gorilnika</t>
  </si>
  <si>
    <t>Gorilnik Baltur</t>
  </si>
  <si>
    <t>iz strani pooblaščenega serviserja</t>
  </si>
  <si>
    <t>Projekt PID in NOV</t>
  </si>
  <si>
    <t>Meritve emisij dimnih plinov pri obremenitvi vsaj 70%</t>
  </si>
  <si>
    <t>tehnična dokumentacija - risbe z zahtevanim vrisom kotla</t>
  </si>
  <si>
    <t>atesti materiala</t>
  </si>
  <si>
    <t>atesti varilcev</t>
  </si>
  <si>
    <t>tehnična dokumentacija za kupljene sestave</t>
  </si>
  <si>
    <t>navodila za obratovanje</t>
  </si>
  <si>
    <t xml:space="preserve">Ponudnik s svojim podpisom pri oddaji ponudbe potrjuje seznanjenost s projektom in lokacijo objekta, </t>
  </si>
  <si>
    <t xml:space="preserve">z vsemi tehničnimi zahtevami ter dostopi do objekta za izvedbo del.  </t>
  </si>
  <si>
    <t>Manjša nepredvidena spremljevalna dela, ki se pojavijo v času montaže:</t>
  </si>
  <si>
    <t>Ponudnik mora izpolniti vsa zahtevana polja</t>
  </si>
  <si>
    <t>Ureditev gradbišča ter pospravljanje in čiščenje med izvajanjem del in po zaključku del na gradbišču.</t>
  </si>
  <si>
    <t xml:space="preserve">V ceni vseh demontažnih del morajo biti upoštevani vsi stroški nakladanja, odvoza in predelave gradbenih </t>
  </si>
  <si>
    <t xml:space="preserve">upošteva vse stroške deponiranja in transporta. </t>
  </si>
  <si>
    <t xml:space="preserve">gradbenih odpadkov predati potrjene evidenčne liste pošiljke odpadkov z dokazilom, da so evidentirani </t>
  </si>
  <si>
    <t>Izvajalec mora pri izvedbi del upoštevati, da bo objekt v času montaže obratoval.</t>
  </si>
  <si>
    <t xml:space="preserve">Pred začetkom del je potreben pregled projekta z investitorjem, </t>
  </si>
  <si>
    <t>in izvajalcem, kar omogoča obem stranem, da se podrobneje seznanijo z delom,</t>
  </si>
  <si>
    <t>zahtevami izvedbe in potekom načrtovanih del.</t>
  </si>
  <si>
    <t>SPLOŠNA DOLOČILA ZA DEMONTAŽNA DELA:</t>
  </si>
  <si>
    <t xml:space="preserve">Pri izvajanju demontažnih del je potrebno dosledno pomožni material ter vse prenose </t>
  </si>
  <si>
    <t xml:space="preserve">in prevoze na stalno deponijo. </t>
  </si>
  <si>
    <t>Demontaža nevarnih gradbenih odpadkov in odstranitev nevarne opreme je potrebno izvajati z ustreznimi</t>
  </si>
  <si>
    <t>Vsa demontažna dela z se izvajajo v objektu, ki bo za čas izvedbe del obratoval.</t>
  </si>
  <si>
    <t>montažo preda investitorju (atesti, izjave o skladnosti, CE certifikati, tehnična soglasja…)</t>
  </si>
  <si>
    <t xml:space="preserve">Pri izvajanju del je obvezno upoštevati požarni elaborat ali načrt za predmetni objekt ter </t>
  </si>
  <si>
    <t xml:space="preserve">Izdelava: projekt obratovanja in vzdrževanja (NOV) v 3 izvodih za vsa vzdrževanja (NOV) v 3 izvodih za </t>
  </si>
  <si>
    <t>z odvozom na deponijo</t>
  </si>
  <si>
    <t>priložiti dokazila za to opremo, ki opredeljujejo enako kvaliteto</t>
  </si>
  <si>
    <t xml:space="preserve">V kolikor ponudnik ponudi drugo enakovredno opremo kot je navedena v popisu, mora </t>
  </si>
  <si>
    <t xml:space="preserve">Parni kotel mora biti izdelan v skladu z evropsko direktivo o </t>
  </si>
  <si>
    <t>tlačni opremi PED 2014/68/EU oz. pravilnikom o tlačni opremi</t>
  </si>
  <si>
    <t>Uradni list RS, št. 66/16 in 59/18</t>
  </si>
  <si>
    <t>količina pare: do 800 kg/h</t>
  </si>
  <si>
    <t>kapaciteteta: do 500 kW</t>
  </si>
  <si>
    <r>
      <t>Napajalni rezervoar 1 m</t>
    </r>
    <r>
      <rPr>
        <b/>
        <vertAlign val="superscript"/>
        <sz val="10"/>
        <rFont val="Calibri"/>
        <family val="2"/>
        <charset val="238"/>
        <scheme val="minor"/>
      </rPr>
      <t>3</t>
    </r>
  </si>
  <si>
    <t xml:space="preserve">Dobava in montaža parnega kotla 0,5bar </t>
  </si>
</sst>
</file>

<file path=xl/styles.xml><?xml version="1.0" encoding="utf-8"?>
<styleSheet xmlns="http://schemas.openxmlformats.org/spreadsheetml/2006/main">
  <numFmts count="2">
    <numFmt numFmtId="164" formatCode="#,##0.00\ _S_I_T"/>
    <numFmt numFmtId="165" formatCode="#,##0.00\ "/>
  </numFmts>
  <fonts count="36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11"/>
      <color indexed="8"/>
      <name val="Calibri"/>
      <family val="2"/>
      <charset val="238"/>
    </font>
    <font>
      <b/>
      <sz val="14"/>
      <name val="Arial CE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93">
    <xf numFmtId="0" fontId="0" fillId="0" borderId="0" xfId="0" applyAlignment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Alignment="1" applyProtection="1"/>
    <xf numFmtId="0" fontId="0" fillId="0" borderId="0" xfId="0" applyAlignment="1" applyProtection="1"/>
    <xf numFmtId="4" fontId="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 applyProtection="1"/>
    <xf numFmtId="164" fontId="2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3" fontId="19" fillId="0" borderId="0" xfId="0" applyNumberFormat="1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center" vertical="top"/>
    </xf>
    <xf numFmtId="0" fontId="4" fillId="0" borderId="0" xfId="0" applyFont="1" applyAlignment="1" applyProtection="1"/>
    <xf numFmtId="0" fontId="21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7" fillId="0" borderId="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1" fontId="11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13" fillId="2" borderId="0" xfId="0" applyFont="1" applyFill="1" applyBorder="1" applyAlignment="1" applyProtection="1"/>
    <xf numFmtId="165" fontId="13" fillId="2" borderId="0" xfId="0" applyNumberFormat="1" applyFont="1" applyFill="1" applyBorder="1" applyAlignment="1" applyProtection="1">
      <alignment horizontal="right"/>
    </xf>
    <xf numFmtId="0" fontId="13" fillId="2" borderId="0" xfId="0" applyFont="1" applyFill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/>
    <xf numFmtId="165" fontId="2" fillId="0" borderId="0" xfId="0" applyNumberFormat="1" applyFont="1" applyFill="1" applyBorder="1" applyAlignment="1" applyProtection="1"/>
    <xf numFmtId="4" fontId="14" fillId="0" borderId="0" xfId="0" applyNumberFormat="1" applyFont="1" applyFill="1" applyBorder="1" applyAlignment="1" applyProtection="1">
      <alignment horizontal="left" vertical="top" wrapText="1"/>
    </xf>
    <xf numFmtId="4" fontId="2" fillId="0" borderId="2" xfId="0" applyNumberFormat="1" applyFont="1" applyFill="1" applyBorder="1" applyAlignment="1" applyProtection="1">
      <alignment horizontal="justify" vertical="top" wrapText="1"/>
    </xf>
    <xf numFmtId="4" fontId="17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/>
    <xf numFmtId="4" fontId="17" fillId="0" borderId="2" xfId="0" applyNumberFormat="1" applyFont="1" applyFill="1" applyBorder="1" applyAlignment="1" applyProtection="1">
      <alignment horizontal="center" vertical="top" wrapText="1"/>
    </xf>
    <xf numFmtId="4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4" fontId="16" fillId="0" borderId="0" xfId="0" applyNumberFormat="1" applyFont="1" applyFill="1" applyBorder="1" applyAlignment="1" applyProtection="1">
      <alignment horizontal="center" wrapText="1"/>
    </xf>
    <xf numFmtId="2" fontId="2" fillId="0" borderId="0" xfId="0" applyNumberFormat="1" applyFont="1" applyFill="1" applyBorder="1" applyAlignment="1" applyProtection="1"/>
    <xf numFmtId="1" fontId="11" fillId="0" borderId="2" xfId="0" applyNumberFormat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4" fontId="12" fillId="0" borderId="2" xfId="0" applyNumberFormat="1" applyFont="1" applyFill="1" applyBorder="1" applyAlignment="1" applyProtection="1"/>
    <xf numFmtId="165" fontId="13" fillId="0" borderId="2" xfId="0" applyNumberFormat="1" applyFont="1" applyFill="1" applyBorder="1" applyAlignment="1" applyProtection="1">
      <alignment horizontal="right"/>
    </xf>
    <xf numFmtId="4" fontId="27" fillId="0" borderId="0" xfId="0" applyNumberFormat="1" applyFont="1" applyBorder="1" applyAlignment="1" applyProtection="1">
      <alignment horizontal="right"/>
    </xf>
    <xf numFmtId="1" fontId="26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left" vertical="top" wrapText="1"/>
    </xf>
    <xf numFmtId="4" fontId="28" fillId="0" borderId="0" xfId="0" applyNumberFormat="1" applyFont="1" applyFill="1" applyBorder="1" applyAlignment="1" applyProtection="1">
      <alignment horizontal="left" vertical="top" wrapText="1"/>
    </xf>
    <xf numFmtId="4" fontId="17" fillId="0" borderId="0" xfId="0" applyNumberFormat="1" applyFont="1" applyFill="1" applyBorder="1" applyAlignment="1" applyProtection="1">
      <alignment horizontal="left" vertical="top" wrapText="1"/>
    </xf>
    <xf numFmtId="4" fontId="17" fillId="0" borderId="0" xfId="0" applyNumberFormat="1" applyFont="1" applyFill="1" applyBorder="1" applyAlignment="1" applyProtection="1">
      <alignment horizontal="center" vertical="top" wrapText="1"/>
    </xf>
    <xf numFmtId="4" fontId="25" fillId="0" borderId="0" xfId="0" applyNumberFormat="1" applyFont="1" applyFill="1" applyBorder="1" applyAlignment="1" applyProtection="1">
      <alignment horizontal="left" vertical="top" wrapText="1"/>
    </xf>
    <xf numFmtId="4" fontId="28" fillId="0" borderId="6" xfId="0" applyNumberFormat="1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165" fontId="2" fillId="0" borderId="6" xfId="0" applyNumberFormat="1" applyFont="1" applyFill="1" applyBorder="1" applyAlignment="1" applyProtection="1"/>
    <xf numFmtId="0" fontId="2" fillId="0" borderId="7" xfId="0" applyFont="1" applyFill="1" applyBorder="1" applyAlignment="1" applyProtection="1"/>
    <xf numFmtId="1" fontId="26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 wrapText="1"/>
    </xf>
    <xf numFmtId="0" fontId="2" fillId="0" borderId="9" xfId="0" applyFont="1" applyFill="1" applyBorder="1" applyAlignment="1" applyProtection="1"/>
    <xf numFmtId="4" fontId="2" fillId="0" borderId="8" xfId="0" applyNumberFormat="1" applyFont="1" applyFill="1" applyBorder="1" applyAlignment="1" applyProtection="1">
      <alignment horizontal="justify" vertical="top" wrapText="1"/>
    </xf>
    <xf numFmtId="4" fontId="2" fillId="0" borderId="9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justify" vertical="top" wrapText="1"/>
    </xf>
    <xf numFmtId="4" fontId="28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/>
    <xf numFmtId="0" fontId="2" fillId="0" borderId="3" xfId="0" applyFont="1" applyFill="1" applyBorder="1" applyAlignment="1" applyProtection="1">
      <alignment horizontal="center"/>
    </xf>
    <xf numFmtId="165" fontId="2" fillId="0" borderId="3" xfId="0" applyNumberFormat="1" applyFont="1" applyFill="1" applyBorder="1" applyAlignment="1" applyProtection="1"/>
    <xf numFmtId="0" fontId="2" fillId="0" borderId="11" xfId="0" applyFont="1" applyFill="1" applyBorder="1" applyAlignment="1" applyProtection="1"/>
    <xf numFmtId="1" fontId="26" fillId="0" borderId="5" xfId="0" applyNumberFormat="1" applyFont="1" applyFill="1" applyBorder="1" applyAlignment="1" applyProtection="1">
      <alignment horizontal="center" vertical="center"/>
    </xf>
    <xf numFmtId="1" fontId="26" fillId="0" borderId="10" xfId="0" applyNumberFormat="1" applyFont="1" applyFill="1" applyBorder="1" applyAlignment="1" applyProtection="1">
      <alignment horizontal="center" vertical="center"/>
    </xf>
    <xf numFmtId="4" fontId="16" fillId="0" borderId="3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>
      <alignment horizontal="right"/>
    </xf>
    <xf numFmtId="4" fontId="16" fillId="0" borderId="6" xfId="0" applyNumberFormat="1" applyFont="1" applyFill="1" applyBorder="1" applyAlignment="1" applyProtection="1">
      <alignment horizontal="center" wrapText="1"/>
    </xf>
    <xf numFmtId="2" fontId="2" fillId="0" borderId="6" xfId="0" applyNumberFormat="1" applyFont="1" applyFill="1" applyBorder="1" applyAlignment="1" applyProtection="1"/>
    <xf numFmtId="4" fontId="2" fillId="0" borderId="7" xfId="0" applyNumberFormat="1" applyFont="1" applyFill="1" applyBorder="1" applyAlignment="1" applyProtection="1">
      <alignment horizontal="right"/>
    </xf>
    <xf numFmtId="4" fontId="25" fillId="0" borderId="3" xfId="0" applyNumberFormat="1" applyFont="1" applyFill="1" applyBorder="1" applyAlignment="1" applyProtection="1">
      <alignment horizontal="left" vertical="top" wrapText="1"/>
    </xf>
    <xf numFmtId="4" fontId="7" fillId="0" borderId="4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4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/>
    <xf numFmtId="0" fontId="17" fillId="0" borderId="0" xfId="0" applyFont="1" applyBorder="1" applyAlignment="1" applyProtection="1"/>
    <xf numFmtId="164" fontId="8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0" fontId="6" fillId="0" borderId="8" xfId="0" applyFont="1" applyBorder="1" applyAlignment="1" applyProtection="1"/>
    <xf numFmtId="0" fontId="6" fillId="0" borderId="0" xfId="0" applyFont="1" applyBorder="1" applyAlignment="1" applyProtection="1"/>
    <xf numFmtId="0" fontId="6" fillId="0" borderId="9" xfId="0" applyFont="1" applyBorder="1" applyAlignment="1" applyProtection="1"/>
    <xf numFmtId="1" fontId="20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/>
    <xf numFmtId="0" fontId="19" fillId="0" borderId="5" xfId="0" applyFont="1" applyFill="1" applyBorder="1" applyAlignment="1" applyProtection="1">
      <alignment horizontal="right" vertical="top"/>
    </xf>
    <xf numFmtId="0" fontId="19" fillId="0" borderId="6" xfId="0" applyFont="1" applyFill="1" applyBorder="1" applyAlignment="1" applyProtection="1">
      <alignment horizontal="left" vertical="top"/>
    </xf>
    <xf numFmtId="0" fontId="19" fillId="0" borderId="6" xfId="0" applyFont="1" applyFill="1" applyBorder="1" applyAlignment="1" applyProtection="1">
      <alignment horizontal="center" vertical="top"/>
    </xf>
    <xf numFmtId="3" fontId="19" fillId="0" borderId="6" xfId="0" applyNumberFormat="1" applyFont="1" applyFill="1" applyBorder="1" applyAlignment="1" applyProtection="1">
      <alignment horizontal="center" vertical="top"/>
    </xf>
    <xf numFmtId="4" fontId="29" fillId="0" borderId="6" xfId="0" applyNumberFormat="1" applyFont="1" applyFill="1" applyBorder="1" applyAlignment="1" applyProtection="1">
      <alignment horizontal="center" vertical="top"/>
    </xf>
    <xf numFmtId="4" fontId="19" fillId="0" borderId="6" xfId="0" applyNumberFormat="1" applyFont="1" applyFill="1" applyBorder="1" applyAlignment="1" applyProtection="1"/>
    <xf numFmtId="164" fontId="19" fillId="0" borderId="6" xfId="0" applyNumberFormat="1" applyFont="1" applyFill="1" applyBorder="1" applyAlignment="1" applyProtection="1"/>
    <xf numFmtId="0" fontId="30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19" fillId="0" borderId="8" xfId="0" applyFont="1" applyFill="1" applyBorder="1" applyAlignment="1" applyProtection="1">
      <alignment horizontal="right" vertical="top"/>
    </xf>
    <xf numFmtId="4" fontId="29" fillId="0" borderId="0" xfId="0" applyNumberFormat="1" applyFont="1" applyFill="1" applyBorder="1" applyAlignment="1" applyProtection="1">
      <alignment horizontal="center" vertical="top"/>
    </xf>
    <xf numFmtId="4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 applyAlignment="1" applyProtection="1"/>
    <xf numFmtId="0" fontId="30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9" xfId="0" applyFill="1" applyBorder="1" applyAlignment="1" applyProtection="1"/>
    <xf numFmtId="0" fontId="19" fillId="0" borderId="10" xfId="0" applyFont="1" applyFill="1" applyBorder="1" applyAlignment="1" applyProtection="1">
      <alignment horizontal="right" vertical="top"/>
    </xf>
    <xf numFmtId="0" fontId="0" fillId="0" borderId="3" xfId="0" applyFill="1" applyBorder="1" applyAlignment="1" applyProtection="1"/>
    <xf numFmtId="0" fontId="0" fillId="0" borderId="11" xfId="0" applyFill="1" applyBorder="1" applyAlignment="1" applyProtection="1"/>
    <xf numFmtId="0" fontId="2" fillId="0" borderId="5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164" fontId="2" fillId="0" borderId="6" xfId="0" applyNumberFormat="1" applyFont="1" applyFill="1" applyBorder="1" applyAlignment="1" applyProtection="1"/>
    <xf numFmtId="0" fontId="19" fillId="0" borderId="8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/>
    <xf numFmtId="1" fontId="19" fillId="0" borderId="8" xfId="0" applyNumberFormat="1" applyFont="1" applyFill="1" applyBorder="1" applyAlignment="1" applyProtection="1">
      <alignment horizontal="right" vertical="top"/>
    </xf>
    <xf numFmtId="0" fontId="30" fillId="0" borderId="8" xfId="0" applyFont="1" applyFill="1" applyBorder="1" applyAlignment="1" applyProtection="1"/>
    <xf numFmtId="0" fontId="30" fillId="0" borderId="10" xfId="0" applyFont="1" applyFill="1" applyBorder="1" applyAlignment="1" applyProtection="1"/>
    <xf numFmtId="0" fontId="19" fillId="0" borderId="3" xfId="0" applyFont="1" applyFill="1" applyBorder="1" applyAlignment="1" applyProtection="1">
      <alignment horizontal="left" vertical="top"/>
    </xf>
    <xf numFmtId="0" fontId="19" fillId="0" borderId="3" xfId="0" applyFont="1" applyFill="1" applyBorder="1" applyAlignment="1" applyProtection="1">
      <alignment horizontal="center" vertical="top"/>
    </xf>
    <xf numFmtId="3" fontId="19" fillId="0" borderId="3" xfId="0" applyNumberFormat="1" applyFont="1" applyFill="1" applyBorder="1" applyAlignment="1" applyProtection="1">
      <alignment horizontal="center" vertical="top"/>
    </xf>
    <xf numFmtId="4" fontId="29" fillId="0" borderId="3" xfId="0" applyNumberFormat="1" applyFont="1" applyFill="1" applyBorder="1" applyAlignment="1" applyProtection="1">
      <alignment horizontal="center" vertical="top"/>
    </xf>
    <xf numFmtId="4" fontId="19" fillId="0" borderId="3" xfId="0" applyNumberFormat="1" applyFont="1" applyFill="1" applyBorder="1" applyAlignment="1" applyProtection="1"/>
    <xf numFmtId="164" fontId="19" fillId="0" borderId="3" xfId="0" applyNumberFormat="1" applyFont="1" applyFill="1" applyBorder="1" applyAlignment="1" applyProtection="1"/>
    <xf numFmtId="0" fontId="19" fillId="0" borderId="3" xfId="0" applyFont="1" applyFill="1" applyBorder="1" applyAlignment="1" applyProtection="1"/>
    <xf numFmtId="0" fontId="30" fillId="0" borderId="5" xfId="0" applyFont="1" applyFill="1" applyBorder="1" applyAlignment="1" applyProtection="1"/>
    <xf numFmtId="0" fontId="19" fillId="0" borderId="6" xfId="0" applyFont="1" applyFill="1" applyBorder="1" applyAlignment="1" applyProtection="1"/>
    <xf numFmtId="0" fontId="30" fillId="0" borderId="3" xfId="0" applyFont="1" applyFill="1" applyBorder="1" applyAlignment="1" applyProtection="1"/>
    <xf numFmtId="1" fontId="19" fillId="0" borderId="8" xfId="0" quotePrefix="1" applyNumberFormat="1" applyFont="1" applyFill="1" applyBorder="1" applyAlignment="1" applyProtection="1">
      <alignment horizontal="right" vertical="top"/>
    </xf>
    <xf numFmtId="0" fontId="7" fillId="0" borderId="12" xfId="0" applyFont="1" applyBorder="1" applyAlignment="1" applyProtection="1">
      <alignment vertical="center"/>
    </xf>
    <xf numFmtId="0" fontId="6" fillId="0" borderId="4" xfId="0" applyFont="1" applyBorder="1" applyAlignment="1" applyProtection="1"/>
    <xf numFmtId="0" fontId="6" fillId="0" borderId="13" xfId="0" applyFont="1" applyBorder="1" applyAlignment="1" applyProtection="1"/>
    <xf numFmtId="0" fontId="7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/>
    <xf numFmtId="0" fontId="7" fillId="0" borderId="16" xfId="0" applyFont="1" applyBorder="1" applyAlignment="1" applyProtection="1">
      <alignment vertical="center"/>
    </xf>
    <xf numFmtId="0" fontId="2" fillId="0" borderId="1" xfId="0" applyFont="1" applyBorder="1" applyAlignment="1" applyProtection="1"/>
    <xf numFmtId="0" fontId="2" fillId="0" borderId="17" xfId="0" applyFont="1" applyBorder="1" applyAlignment="1" applyProtection="1"/>
    <xf numFmtId="0" fontId="33" fillId="0" borderId="0" xfId="0" applyFont="1" applyBorder="1" applyAlignment="1" applyProtection="1">
      <alignment vertical="center" wrapText="1"/>
    </xf>
    <xf numFmtId="1" fontId="11" fillId="2" borderId="5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/>
    <xf numFmtId="0" fontId="13" fillId="2" borderId="6" xfId="0" applyFont="1" applyFill="1" applyBorder="1" applyAlignment="1" applyProtection="1"/>
    <xf numFmtId="165" fontId="13" fillId="2" borderId="6" xfId="0" applyNumberFormat="1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" fontId="3" fillId="0" borderId="8" xfId="0" applyNumberFormat="1" applyFont="1" applyFill="1" applyBorder="1" applyAlignment="1" applyProtection="1">
      <alignment horizontal="center"/>
    </xf>
    <xf numFmtId="4" fontId="2" fillId="0" borderId="18" xfId="0" applyNumberFormat="1" applyFont="1" applyFill="1" applyBorder="1" applyAlignment="1" applyProtection="1">
      <alignment horizontal="justify" vertical="top" wrapText="1"/>
    </xf>
    <xf numFmtId="4" fontId="17" fillId="0" borderId="19" xfId="0" applyNumberFormat="1" applyFont="1" applyFill="1" applyBorder="1" applyAlignment="1" applyProtection="1">
      <alignment horizontal="center" vertical="top" wrapText="1"/>
    </xf>
    <xf numFmtId="4" fontId="17" fillId="0" borderId="9" xfId="0" applyNumberFormat="1" applyFont="1" applyFill="1" applyBorder="1" applyAlignment="1" applyProtection="1">
      <alignment horizontal="center" vertical="top" wrapText="1"/>
    </xf>
    <xf numFmtId="1" fontId="11" fillId="0" borderId="18" xfId="0" applyNumberFormat="1" applyFont="1" applyFill="1" applyBorder="1" applyAlignment="1" applyProtection="1">
      <alignment horizontal="center"/>
    </xf>
    <xf numFmtId="165" fontId="13" fillId="0" borderId="19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left" vertical="top" wrapText="1"/>
    </xf>
    <xf numFmtId="4" fontId="2" fillId="0" borderId="5" xfId="0" applyNumberFormat="1" applyFont="1" applyFill="1" applyBorder="1" applyAlignment="1" applyProtection="1">
      <alignment horizontal="justify" vertical="top" wrapText="1"/>
    </xf>
    <xf numFmtId="4" fontId="15" fillId="0" borderId="6" xfId="0" applyNumberFormat="1" applyFont="1" applyFill="1" applyBorder="1" applyAlignment="1" applyProtection="1">
      <alignment horizontal="left" vertical="top" wrapText="1"/>
    </xf>
    <xf numFmtId="1" fontId="26" fillId="0" borderId="8" xfId="0" applyNumberFormat="1" applyFont="1" applyFill="1" applyBorder="1" applyAlignment="1" applyProtection="1">
      <alignment horizontal="center" vertical="top"/>
    </xf>
    <xf numFmtId="0" fontId="22" fillId="0" borderId="0" xfId="0" applyFont="1" applyBorder="1" applyProtection="1"/>
    <xf numFmtId="1" fontId="26" fillId="0" borderId="10" xfId="0" applyNumberFormat="1" applyFont="1" applyFill="1" applyBorder="1" applyAlignment="1" applyProtection="1">
      <alignment horizontal="center" vertical="top"/>
    </xf>
    <xf numFmtId="0" fontId="25" fillId="0" borderId="3" xfId="0" applyFont="1" applyFill="1" applyBorder="1" applyAlignment="1">
      <alignment horizontal="left" vertical="top" wrapText="1"/>
    </xf>
    <xf numFmtId="0" fontId="22" fillId="0" borderId="3" xfId="0" applyFont="1" applyBorder="1" applyProtection="1"/>
    <xf numFmtId="0" fontId="33" fillId="0" borderId="0" xfId="0" applyFont="1" applyFill="1" applyBorder="1" applyAlignment="1">
      <alignment horizontal="left" vertical="top" wrapText="1"/>
    </xf>
    <xf numFmtId="165" fontId="2" fillId="3" borderId="3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/>
    <xf numFmtId="0" fontId="31" fillId="0" borderId="0" xfId="6" applyFont="1" applyFill="1" applyBorder="1" applyAlignment="1">
      <alignment horizontal="left" vertical="top" wrapText="1"/>
    </xf>
    <xf numFmtId="0" fontId="6" fillId="0" borderId="8" xfId="0" applyFont="1" applyBorder="1" applyAlignment="1" applyProtection="1"/>
    <xf numFmtId="4" fontId="2" fillId="0" borderId="0" xfId="0" applyNumberFormat="1" applyFont="1" applyFill="1" applyBorder="1" applyAlignment="1" applyProtection="1"/>
    <xf numFmtId="0" fontId="2" fillId="3" borderId="0" xfId="0" applyFont="1" applyFill="1" applyBorder="1" applyAlignment="1" applyProtection="1">
      <alignment horizontal="left" vertical="center"/>
      <protection locked="0"/>
    </xf>
    <xf numFmtId="4" fontId="2" fillId="3" borderId="0" xfId="0" applyNumberFormat="1" applyFont="1" applyFill="1" applyBorder="1" applyAlignment="1" applyProtection="1">
      <alignment horizontal="left" vertical="center"/>
      <protection locked="0"/>
    </xf>
    <xf numFmtId="164" fontId="2" fillId="3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</cellXfs>
  <cellStyles count="7">
    <cellStyle name="Navadno 2" xfId="1"/>
    <cellStyle name="Navadno 2 2" xfId="5"/>
    <cellStyle name="Navadno 52" xfId="3"/>
    <cellStyle name="Navadno 56" xfId="4"/>
    <cellStyle name="Normal" xfId="0" builtinId="0"/>
    <cellStyle name="Normal 15" xfId="6"/>
    <cellStyle name="Normal 2" xfId="2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X162"/>
  <sheetViews>
    <sheetView view="pageBreakPreview" zoomScale="80" zoomScaleNormal="100" zoomScaleSheetLayoutView="80" workbookViewId="0">
      <selection activeCell="D12" sqref="D12:J12"/>
    </sheetView>
  </sheetViews>
  <sheetFormatPr defaultColWidth="0" defaultRowHeight="14.25"/>
  <cols>
    <col min="1" max="2" width="4.625" style="6" customWidth="1"/>
    <col min="3" max="3" width="12.25" style="6" customWidth="1"/>
    <col min="4" max="4" width="20.25" style="6" customWidth="1"/>
    <col min="5" max="5" width="6.5" style="6" customWidth="1"/>
    <col min="6" max="6" width="7.875" style="6"/>
    <col min="7" max="7" width="2.5" style="6" customWidth="1"/>
    <col min="8" max="8" width="7.125" style="6" customWidth="1"/>
    <col min="9" max="9" width="12.375" style="9" customWidth="1"/>
    <col min="10" max="10" width="1.875" style="10"/>
    <col min="11" max="11" width="8.125" style="6"/>
    <col min="12" max="12" width="3.375" style="6" customWidth="1"/>
    <col min="13" max="13" width="6.25" style="6" customWidth="1"/>
    <col min="14" max="14" width="6" style="6" customWidth="1"/>
    <col min="15" max="258" width="9" style="6" customWidth="1"/>
    <col min="259" max="16384" width="9" style="6" hidden="1"/>
  </cols>
  <sheetData>
    <row r="1" spans="1:14" s="5" customFormat="1" ht="12.7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5"/>
    </row>
    <row r="2" spans="1:14" s="5" customFormat="1" ht="12.75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8"/>
    </row>
    <row r="3" spans="1:14" s="5" customFormat="1" ht="12.7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5">
      <c r="A4" s="186"/>
      <c r="B4" s="83"/>
      <c r="C4" s="82" t="s">
        <v>1</v>
      </c>
      <c r="D4" s="192" t="s">
        <v>7</v>
      </c>
      <c r="E4" s="192"/>
      <c r="F4" s="192"/>
      <c r="G4" s="192"/>
      <c r="H4" s="192"/>
      <c r="I4" s="192"/>
      <c r="J4" s="192"/>
      <c r="K4" s="83"/>
      <c r="L4" s="83"/>
      <c r="M4" s="83"/>
      <c r="N4" s="85"/>
    </row>
    <row r="5" spans="1:14">
      <c r="A5" s="186"/>
      <c r="B5" s="83"/>
      <c r="C5" s="83"/>
      <c r="D5" s="30" t="s">
        <v>46</v>
      </c>
      <c r="E5" s="30"/>
      <c r="F5" s="30"/>
      <c r="G5" s="30"/>
      <c r="H5" s="30"/>
      <c r="I5" s="30"/>
      <c r="J5" s="30"/>
      <c r="K5" s="83"/>
      <c r="L5" s="83"/>
      <c r="M5" s="83"/>
      <c r="N5" s="85"/>
    </row>
    <row r="6" spans="1:14">
      <c r="A6" s="84"/>
      <c r="B6" s="83"/>
      <c r="C6" s="83"/>
      <c r="D6" s="30" t="s">
        <v>47</v>
      </c>
      <c r="E6" s="30"/>
      <c r="F6" s="30"/>
      <c r="G6" s="30"/>
      <c r="H6" s="30"/>
      <c r="I6" s="30"/>
      <c r="J6" s="30"/>
      <c r="K6" s="83"/>
      <c r="L6" s="83"/>
      <c r="M6" s="83"/>
      <c r="N6" s="85"/>
    </row>
    <row r="7" spans="1:14">
      <c r="A7" s="84"/>
      <c r="B7" s="83"/>
      <c r="C7" s="83"/>
      <c r="D7" s="30"/>
      <c r="E7" s="30"/>
      <c r="F7" s="30"/>
      <c r="G7" s="30"/>
      <c r="H7" s="30"/>
      <c r="I7" s="30"/>
      <c r="J7" s="30"/>
      <c r="K7" s="83"/>
      <c r="L7" s="83"/>
      <c r="M7" s="83"/>
      <c r="N7" s="85"/>
    </row>
    <row r="8" spans="1:14" ht="15">
      <c r="A8" s="186"/>
      <c r="B8" s="83"/>
      <c r="C8" s="82" t="s">
        <v>6</v>
      </c>
      <c r="D8" s="189" t="s">
        <v>49</v>
      </c>
      <c r="E8" s="189"/>
      <c r="F8" s="189"/>
      <c r="G8" s="189"/>
      <c r="H8" s="189"/>
      <c r="I8" s="190"/>
      <c r="J8" s="191"/>
      <c r="K8" s="83"/>
      <c r="L8" s="83"/>
      <c r="M8" s="83"/>
      <c r="N8" s="85"/>
    </row>
    <row r="9" spans="1:14">
      <c r="A9" s="186"/>
      <c r="B9" s="83"/>
      <c r="C9" s="83"/>
      <c r="D9" s="177"/>
      <c r="E9" s="177"/>
      <c r="F9" s="177"/>
      <c r="G9" s="177"/>
      <c r="H9" s="177"/>
      <c r="I9" s="177"/>
      <c r="J9" s="177"/>
      <c r="K9" s="83"/>
      <c r="L9" s="83"/>
      <c r="M9" s="83"/>
      <c r="N9" s="85"/>
    </row>
    <row r="10" spans="1:14" ht="15">
      <c r="A10" s="186"/>
      <c r="B10" s="83"/>
      <c r="C10" s="82" t="s">
        <v>0</v>
      </c>
      <c r="D10" s="189" t="s">
        <v>48</v>
      </c>
      <c r="E10" s="189"/>
      <c r="F10" s="189"/>
      <c r="G10" s="189"/>
      <c r="H10" s="189"/>
      <c r="I10" s="190"/>
      <c r="J10" s="191"/>
      <c r="K10" s="83"/>
      <c r="L10" s="83"/>
      <c r="M10" s="83"/>
      <c r="N10" s="85"/>
    </row>
    <row r="11" spans="1:14">
      <c r="A11" s="186"/>
      <c r="B11" s="83"/>
      <c r="C11" s="83"/>
      <c r="D11" s="177"/>
      <c r="E11" s="177"/>
      <c r="F11" s="177"/>
      <c r="G11" s="177"/>
      <c r="H11" s="177"/>
      <c r="I11" s="177"/>
      <c r="J11" s="177"/>
      <c r="K11" s="83"/>
      <c r="L11" s="83"/>
      <c r="M11" s="83"/>
      <c r="N11" s="85"/>
    </row>
    <row r="12" spans="1:14" ht="15">
      <c r="A12" s="186"/>
      <c r="B12" s="83"/>
      <c r="C12" s="82" t="s">
        <v>25</v>
      </c>
      <c r="D12" s="178"/>
      <c r="E12" s="178"/>
      <c r="F12" s="178"/>
      <c r="G12" s="178"/>
      <c r="H12" s="178"/>
      <c r="I12" s="179"/>
      <c r="J12" s="180"/>
      <c r="K12" s="83"/>
      <c r="L12" s="83"/>
      <c r="M12" s="83"/>
      <c r="N12" s="85"/>
    </row>
    <row r="13" spans="1:14" ht="15">
      <c r="A13" s="186"/>
      <c r="B13" s="83"/>
      <c r="C13" s="82"/>
      <c r="D13" s="7"/>
      <c r="E13" s="8"/>
      <c r="F13" s="8"/>
      <c r="G13" s="8"/>
      <c r="H13" s="8"/>
      <c r="I13" s="8"/>
      <c r="J13" s="8"/>
      <c r="K13" s="83"/>
      <c r="L13" s="83"/>
      <c r="M13" s="83"/>
      <c r="N13" s="85"/>
    </row>
    <row r="14" spans="1:14" ht="15">
      <c r="A14" s="186"/>
      <c r="B14" s="83"/>
      <c r="C14" s="82" t="s">
        <v>26</v>
      </c>
      <c r="D14" s="178"/>
      <c r="E14" s="178"/>
      <c r="F14" s="178"/>
      <c r="G14" s="178"/>
      <c r="H14" s="178"/>
      <c r="I14" s="179"/>
      <c r="J14" s="180"/>
      <c r="K14" s="83"/>
      <c r="L14" s="83"/>
      <c r="M14" s="83"/>
      <c r="N14" s="85"/>
    </row>
    <row r="15" spans="1:14">
      <c r="A15" s="84"/>
      <c r="B15" s="83"/>
      <c r="C15" s="83"/>
      <c r="D15" s="83"/>
      <c r="E15" s="83"/>
      <c r="F15" s="83"/>
      <c r="G15" s="83"/>
      <c r="H15" s="83"/>
      <c r="I15" s="86"/>
      <c r="J15" s="87"/>
      <c r="K15" s="83"/>
      <c r="L15" s="83"/>
      <c r="M15" s="83"/>
      <c r="N15" s="85"/>
    </row>
    <row r="16" spans="1:14" ht="61.5" customHeight="1">
      <c r="A16" s="84"/>
      <c r="B16" s="83"/>
      <c r="C16" s="83"/>
      <c r="D16" s="182" t="s">
        <v>113</v>
      </c>
      <c r="E16" s="182"/>
      <c r="F16" s="182"/>
      <c r="G16" s="182"/>
      <c r="H16" s="182"/>
      <c r="I16" s="182"/>
      <c r="J16" s="87"/>
      <c r="K16" s="83"/>
      <c r="L16" s="83"/>
      <c r="M16" s="83"/>
      <c r="N16" s="85"/>
    </row>
    <row r="17" spans="1:14" ht="33" customHeight="1">
      <c r="A17" s="84"/>
      <c r="B17" s="83"/>
      <c r="C17" s="83"/>
      <c r="D17" s="88"/>
      <c r="E17" s="88"/>
      <c r="F17" s="88"/>
      <c r="G17" s="88"/>
      <c r="H17" s="88"/>
      <c r="I17" s="88"/>
      <c r="J17" s="87"/>
      <c r="K17" s="83"/>
      <c r="L17" s="83"/>
      <c r="M17" s="83"/>
      <c r="N17" s="85"/>
    </row>
    <row r="18" spans="1:14">
      <c r="A18" s="84"/>
      <c r="B18" s="83"/>
      <c r="C18" s="83"/>
      <c r="D18" s="89"/>
      <c r="E18" s="83"/>
      <c r="F18" s="83"/>
      <c r="G18" s="83"/>
      <c r="H18" s="83"/>
      <c r="I18" s="86"/>
      <c r="J18" s="87"/>
      <c r="K18" s="83"/>
      <c r="L18" s="83"/>
      <c r="M18" s="83"/>
      <c r="N18" s="85"/>
    </row>
    <row r="19" spans="1:14" ht="23.25">
      <c r="A19" s="84"/>
      <c r="B19" s="83"/>
      <c r="C19" s="83"/>
      <c r="D19" s="181" t="s">
        <v>3</v>
      </c>
      <c r="E19" s="181"/>
      <c r="F19" s="181"/>
      <c r="G19" s="181"/>
      <c r="H19" s="181"/>
      <c r="I19" s="181"/>
      <c r="J19" s="87"/>
      <c r="K19" s="83"/>
      <c r="L19" s="83"/>
      <c r="M19" s="83"/>
      <c r="N19" s="85"/>
    </row>
    <row r="20" spans="1:14" ht="41.25" customHeight="1">
      <c r="A20" s="84"/>
      <c r="B20" s="83"/>
      <c r="C20" s="83"/>
      <c r="D20" s="83"/>
      <c r="E20" s="83"/>
      <c r="F20" s="83"/>
      <c r="G20" s="83"/>
      <c r="H20" s="83"/>
      <c r="I20" s="86"/>
      <c r="J20" s="87"/>
      <c r="K20" s="83"/>
      <c r="L20" s="83"/>
      <c r="M20" s="83"/>
      <c r="N20" s="85"/>
    </row>
    <row r="21" spans="1:14" ht="15.75">
      <c r="A21" s="176"/>
      <c r="B21" s="98"/>
      <c r="C21" s="90" t="s">
        <v>2</v>
      </c>
      <c r="D21" s="91" t="s">
        <v>122</v>
      </c>
      <c r="E21" s="92"/>
      <c r="F21" s="92"/>
      <c r="G21" s="92"/>
      <c r="H21" s="92"/>
      <c r="I21" s="47">
        <f>'A. Demontaža starega kotla'!G9</f>
        <v>0</v>
      </c>
      <c r="J21" s="93"/>
      <c r="K21" s="93"/>
      <c r="L21" s="98"/>
      <c r="M21" s="98"/>
      <c r="N21" s="99"/>
    </row>
    <row r="22" spans="1:14" ht="15.75">
      <c r="A22" s="176"/>
      <c r="B22" s="98"/>
      <c r="C22" s="90"/>
      <c r="D22" s="91"/>
      <c r="E22" s="92"/>
      <c r="F22" s="92"/>
      <c r="G22" s="92"/>
      <c r="H22" s="92"/>
      <c r="I22" s="47"/>
      <c r="J22" s="93"/>
      <c r="K22" s="93"/>
      <c r="L22" s="98"/>
      <c r="M22" s="98"/>
      <c r="N22" s="99"/>
    </row>
    <row r="23" spans="1:14" ht="15.75">
      <c r="A23" s="176"/>
      <c r="B23" s="98"/>
      <c r="C23" s="90" t="s">
        <v>39</v>
      </c>
      <c r="D23" s="91" t="s">
        <v>120</v>
      </c>
      <c r="E23" s="92"/>
      <c r="F23" s="92"/>
      <c r="G23" s="92"/>
      <c r="H23" s="92"/>
      <c r="I23" s="47">
        <f>'B. Dobava novega kotla'!G36</f>
        <v>0</v>
      </c>
      <c r="J23" s="93"/>
      <c r="K23" s="93"/>
      <c r="L23" s="98"/>
      <c r="M23" s="98"/>
      <c r="N23" s="99"/>
    </row>
    <row r="24" spans="1:14" ht="15.75">
      <c r="A24" s="176"/>
      <c r="B24" s="98"/>
      <c r="C24" s="90"/>
      <c r="D24" s="91"/>
      <c r="E24" s="92"/>
      <c r="F24" s="92"/>
      <c r="G24" s="92"/>
      <c r="H24" s="92"/>
      <c r="I24" s="47"/>
      <c r="J24" s="93"/>
      <c r="K24" s="93"/>
      <c r="L24" s="98"/>
      <c r="M24" s="98"/>
      <c r="N24" s="99"/>
    </row>
    <row r="25" spans="1:14" ht="15.75">
      <c r="A25" s="176"/>
      <c r="B25" s="98"/>
      <c r="C25" s="90" t="s">
        <v>40</v>
      </c>
      <c r="D25" s="91" t="s">
        <v>43</v>
      </c>
      <c r="E25" s="92"/>
      <c r="F25" s="92"/>
      <c r="G25" s="92"/>
      <c r="H25" s="92"/>
      <c r="I25" s="47">
        <f>'C. PID'!G17</f>
        <v>0</v>
      </c>
      <c r="J25" s="93"/>
      <c r="K25" s="93"/>
      <c r="L25" s="98"/>
      <c r="M25" s="98"/>
      <c r="N25" s="99"/>
    </row>
    <row r="26" spans="1:14" ht="15.75" thickBot="1">
      <c r="A26" s="176"/>
      <c r="B26" s="98"/>
      <c r="C26" s="94"/>
      <c r="D26" s="95"/>
      <c r="E26" s="95"/>
      <c r="F26" s="95"/>
      <c r="G26" s="95"/>
      <c r="H26" s="95"/>
      <c r="I26" s="96"/>
      <c r="J26" s="93"/>
      <c r="K26" s="93"/>
      <c r="L26" s="98"/>
      <c r="M26" s="98"/>
      <c r="N26" s="99"/>
    </row>
    <row r="27" spans="1:14" s="11" customFormat="1" ht="26.25" customHeight="1">
      <c r="A27" s="176"/>
      <c r="B27" s="98"/>
      <c r="C27" s="144"/>
      <c r="D27" s="20" t="s">
        <v>27</v>
      </c>
      <c r="E27" s="20"/>
      <c r="F27" s="20"/>
      <c r="G27" s="20"/>
      <c r="H27" s="20"/>
      <c r="I27" s="79">
        <f>SUM(I21:I26)</f>
        <v>0</v>
      </c>
      <c r="J27" s="21"/>
      <c r="K27" s="21" t="s">
        <v>5</v>
      </c>
      <c r="L27" s="145"/>
      <c r="M27" s="146"/>
      <c r="N27" s="99"/>
    </row>
    <row r="28" spans="1:14" s="11" customFormat="1" ht="5.0999999999999996" customHeight="1">
      <c r="A28" s="97"/>
      <c r="B28" s="98"/>
      <c r="C28" s="147"/>
      <c r="D28" s="18"/>
      <c r="E28" s="18"/>
      <c r="F28" s="18"/>
      <c r="G28" s="18"/>
      <c r="H28" s="18"/>
      <c r="I28" s="80"/>
      <c r="J28" s="19"/>
      <c r="K28" s="19"/>
      <c r="L28" s="98"/>
      <c r="M28" s="148"/>
      <c r="N28" s="99"/>
    </row>
    <row r="29" spans="1:14" s="11" customFormat="1" ht="15.75">
      <c r="A29" s="97"/>
      <c r="B29" s="98"/>
      <c r="C29" s="147"/>
      <c r="D29" s="18" t="s">
        <v>28</v>
      </c>
      <c r="E29" s="18"/>
      <c r="F29" s="18"/>
      <c r="G29" s="18"/>
      <c r="H29" s="18"/>
      <c r="I29" s="80">
        <f>I27*0.22</f>
        <v>0</v>
      </c>
      <c r="J29" s="19"/>
      <c r="K29" s="19" t="s">
        <v>5</v>
      </c>
      <c r="L29" s="98"/>
      <c r="M29" s="148"/>
      <c r="N29" s="99"/>
    </row>
    <row r="30" spans="1:14" s="11" customFormat="1" ht="5.0999999999999996" customHeight="1">
      <c r="A30" s="97"/>
      <c r="B30" s="98"/>
      <c r="C30" s="147"/>
      <c r="D30" s="18"/>
      <c r="E30" s="18"/>
      <c r="F30" s="18"/>
      <c r="G30" s="18"/>
      <c r="H30" s="18"/>
      <c r="I30" s="80"/>
      <c r="J30" s="19"/>
      <c r="K30" s="19"/>
      <c r="L30" s="98"/>
      <c r="M30" s="148"/>
      <c r="N30" s="99"/>
    </row>
    <row r="31" spans="1:14" ht="15.75" thickBot="1">
      <c r="A31" s="84"/>
      <c r="B31" s="83"/>
      <c r="C31" s="149"/>
      <c r="D31" s="22" t="s">
        <v>29</v>
      </c>
      <c r="E31" s="22"/>
      <c r="F31" s="22"/>
      <c r="G31" s="22"/>
      <c r="H31" s="22"/>
      <c r="I31" s="81">
        <f>I27+I29</f>
        <v>0</v>
      </c>
      <c r="J31" s="22"/>
      <c r="K31" s="22" t="s">
        <v>5</v>
      </c>
      <c r="L31" s="150"/>
      <c r="M31" s="151"/>
      <c r="N31" s="85"/>
    </row>
    <row r="32" spans="1:14" ht="15">
      <c r="A32" s="84"/>
      <c r="B32" s="83"/>
      <c r="C32" s="83"/>
      <c r="D32" s="83"/>
      <c r="E32" s="83"/>
      <c r="F32" s="83"/>
      <c r="G32" s="83"/>
      <c r="H32" s="83"/>
      <c r="I32" s="86"/>
      <c r="J32" s="87"/>
      <c r="K32" s="19"/>
      <c r="L32" s="83"/>
      <c r="M32" s="83"/>
      <c r="N32" s="85"/>
    </row>
    <row r="33" spans="1:15">
      <c r="A33" s="84"/>
      <c r="B33" s="83"/>
      <c r="C33" s="83"/>
      <c r="D33" s="83"/>
      <c r="E33" s="83"/>
      <c r="F33" s="83"/>
      <c r="G33" s="83"/>
      <c r="H33" s="83"/>
      <c r="I33" s="86"/>
      <c r="J33" s="87"/>
      <c r="K33" s="83"/>
      <c r="L33" s="83"/>
      <c r="M33" s="83"/>
      <c r="N33" s="85"/>
    </row>
    <row r="34" spans="1:15">
      <c r="A34" s="83"/>
      <c r="B34" s="83"/>
      <c r="C34" s="103"/>
      <c r="D34" s="104"/>
      <c r="E34" s="104"/>
      <c r="F34" s="105"/>
      <c r="G34" s="106"/>
      <c r="H34" s="107"/>
      <c r="I34" s="108"/>
      <c r="J34" s="109"/>
      <c r="K34" s="110"/>
      <c r="L34" s="111"/>
      <c r="M34" s="112"/>
      <c r="N34" s="118"/>
      <c r="O34" s="89"/>
    </row>
    <row r="35" spans="1:15">
      <c r="A35" s="83"/>
      <c r="B35" s="83"/>
      <c r="C35" s="113"/>
      <c r="D35" s="100" t="s">
        <v>50</v>
      </c>
      <c r="E35" s="17"/>
      <c r="F35" s="14"/>
      <c r="G35" s="12"/>
      <c r="H35" s="114"/>
      <c r="I35" s="115"/>
      <c r="J35" s="116"/>
      <c r="K35" s="117"/>
      <c r="L35" s="118"/>
      <c r="M35" s="119"/>
      <c r="N35" s="118"/>
      <c r="O35" s="89"/>
    </row>
    <row r="36" spans="1:15">
      <c r="A36" s="83"/>
      <c r="B36" s="83"/>
      <c r="C36" s="113" t="s">
        <v>13</v>
      </c>
      <c r="D36" s="13" t="s">
        <v>20</v>
      </c>
      <c r="E36" s="13"/>
      <c r="F36" s="14"/>
      <c r="G36" s="12"/>
      <c r="H36" s="114"/>
      <c r="I36" s="115"/>
      <c r="J36" s="116"/>
      <c r="K36" s="117"/>
      <c r="L36" s="118"/>
      <c r="M36" s="119"/>
      <c r="N36" s="118"/>
      <c r="O36" s="89"/>
    </row>
    <row r="37" spans="1:15">
      <c r="A37" s="83"/>
      <c r="B37" s="83"/>
      <c r="C37" s="113" t="s">
        <v>13</v>
      </c>
      <c r="D37" s="13" t="s">
        <v>21</v>
      </c>
      <c r="E37" s="13"/>
      <c r="F37" s="14"/>
      <c r="G37" s="12"/>
      <c r="H37" s="114"/>
      <c r="I37" s="115"/>
      <c r="J37" s="116"/>
      <c r="K37" s="117"/>
      <c r="L37" s="118"/>
      <c r="M37" s="119"/>
      <c r="N37" s="118"/>
      <c r="O37" s="89"/>
    </row>
    <row r="38" spans="1:15">
      <c r="A38" s="83"/>
      <c r="B38" s="83"/>
      <c r="C38" s="113" t="s">
        <v>13</v>
      </c>
      <c r="D38" s="13" t="s">
        <v>51</v>
      </c>
      <c r="E38" s="13"/>
      <c r="F38" s="14"/>
      <c r="G38" s="12"/>
      <c r="H38" s="114"/>
      <c r="I38" s="115"/>
      <c r="J38" s="116"/>
      <c r="K38" s="117"/>
      <c r="L38" s="118"/>
      <c r="M38" s="119"/>
      <c r="N38" s="118"/>
      <c r="O38" s="89"/>
    </row>
    <row r="39" spans="1:15">
      <c r="A39" s="83"/>
      <c r="B39" s="83"/>
      <c r="C39" s="113"/>
      <c r="D39" s="13" t="s">
        <v>52</v>
      </c>
      <c r="E39" s="13"/>
      <c r="F39" s="14"/>
      <c r="G39" s="12"/>
      <c r="H39" s="114"/>
      <c r="I39" s="115"/>
      <c r="J39" s="116"/>
      <c r="K39" s="117"/>
      <c r="L39" s="118"/>
      <c r="M39" s="119"/>
      <c r="N39" s="118"/>
      <c r="O39" s="89"/>
    </row>
    <row r="40" spans="1:15">
      <c r="A40" s="83"/>
      <c r="B40" s="83"/>
      <c r="C40" s="113"/>
      <c r="D40" s="13" t="s">
        <v>53</v>
      </c>
      <c r="E40" s="13"/>
      <c r="F40" s="14"/>
      <c r="G40" s="12"/>
      <c r="H40" s="114"/>
      <c r="I40" s="115"/>
      <c r="J40" s="116"/>
      <c r="K40" s="117"/>
      <c r="L40" s="118"/>
      <c r="M40" s="119"/>
      <c r="N40" s="118"/>
      <c r="O40" s="89"/>
    </row>
    <row r="41" spans="1:15">
      <c r="A41" s="83"/>
      <c r="B41" s="83"/>
      <c r="C41" s="113"/>
      <c r="D41" s="13" t="s">
        <v>54</v>
      </c>
      <c r="E41" s="13"/>
      <c r="F41" s="14"/>
      <c r="G41" s="12"/>
      <c r="H41" s="114"/>
      <c r="I41" s="115"/>
      <c r="J41" s="116"/>
      <c r="K41" s="117"/>
      <c r="L41" s="118"/>
      <c r="M41" s="119"/>
      <c r="N41" s="118"/>
      <c r="O41" s="89"/>
    </row>
    <row r="42" spans="1:15">
      <c r="A42" s="83"/>
      <c r="B42" s="83"/>
      <c r="C42" s="113"/>
      <c r="D42" s="13" t="s">
        <v>55</v>
      </c>
      <c r="E42" s="13"/>
      <c r="F42" s="14"/>
      <c r="G42" s="12"/>
      <c r="H42" s="114"/>
      <c r="I42" s="115"/>
      <c r="J42" s="116"/>
      <c r="K42" s="117"/>
      <c r="L42" s="118"/>
      <c r="M42" s="119"/>
      <c r="N42" s="118"/>
      <c r="O42" s="89"/>
    </row>
    <row r="43" spans="1:15">
      <c r="A43" s="83"/>
      <c r="B43" s="83"/>
      <c r="C43" s="113"/>
      <c r="D43" s="13" t="s">
        <v>56</v>
      </c>
      <c r="E43" s="13"/>
      <c r="F43" s="14"/>
      <c r="G43" s="12"/>
      <c r="H43" s="114"/>
      <c r="I43" s="115"/>
      <c r="J43" s="116"/>
      <c r="K43" s="117"/>
      <c r="L43" s="118"/>
      <c r="M43" s="119"/>
      <c r="N43" s="118"/>
      <c r="O43" s="89"/>
    </row>
    <row r="44" spans="1:15">
      <c r="A44" s="83"/>
      <c r="B44" s="83"/>
      <c r="C44" s="113" t="s">
        <v>13</v>
      </c>
      <c r="D44" s="13" t="s">
        <v>22</v>
      </c>
      <c r="E44" s="13"/>
      <c r="F44" s="14"/>
      <c r="G44" s="12"/>
      <c r="H44" s="114"/>
      <c r="I44" s="115"/>
      <c r="J44" s="116"/>
      <c r="K44" s="117"/>
      <c r="L44" s="118"/>
      <c r="M44" s="119"/>
      <c r="N44" s="118"/>
      <c r="O44" s="89"/>
    </row>
    <row r="45" spans="1:15" s="16" customFormat="1">
      <c r="A45" s="102"/>
      <c r="B45" s="102"/>
      <c r="C45" s="113" t="s">
        <v>13</v>
      </c>
      <c r="D45" s="13" t="s">
        <v>30</v>
      </c>
      <c r="E45" s="13"/>
      <c r="F45" s="14"/>
      <c r="G45" s="12"/>
      <c r="H45" s="114"/>
      <c r="I45" s="115"/>
      <c r="J45" s="116"/>
      <c r="K45" s="117"/>
      <c r="L45" s="118"/>
      <c r="M45" s="119"/>
      <c r="N45" s="118"/>
      <c r="O45" s="102"/>
    </row>
    <row r="46" spans="1:15" s="5" customFormat="1">
      <c r="A46" s="83"/>
      <c r="B46" s="83"/>
      <c r="C46" s="113"/>
      <c r="D46" s="13" t="s">
        <v>31</v>
      </c>
      <c r="E46" s="13"/>
      <c r="F46" s="14"/>
      <c r="G46" s="12"/>
      <c r="H46" s="114"/>
      <c r="I46" s="115"/>
      <c r="J46" s="116"/>
      <c r="K46" s="117"/>
      <c r="L46" s="118"/>
      <c r="M46" s="119"/>
      <c r="N46" s="118"/>
      <c r="O46" s="83"/>
    </row>
    <row r="47" spans="1:15" s="5" customFormat="1">
      <c r="A47" s="83"/>
      <c r="B47" s="83"/>
      <c r="C47" s="113" t="s">
        <v>13</v>
      </c>
      <c r="D47" s="13" t="s">
        <v>136</v>
      </c>
      <c r="E47" s="13"/>
      <c r="F47" s="14"/>
      <c r="G47" s="12"/>
      <c r="H47" s="114"/>
      <c r="I47" s="115"/>
      <c r="J47" s="116"/>
      <c r="K47" s="117"/>
      <c r="L47" s="118"/>
      <c r="M47" s="119"/>
      <c r="N47" s="118"/>
      <c r="O47" s="83"/>
    </row>
    <row r="48" spans="1:15">
      <c r="A48" s="83"/>
      <c r="B48" s="83"/>
      <c r="C48" s="113"/>
      <c r="D48" s="13" t="s">
        <v>137</v>
      </c>
      <c r="E48" s="13"/>
      <c r="F48" s="14"/>
      <c r="G48" s="12"/>
      <c r="H48" s="114"/>
      <c r="I48" s="115"/>
      <c r="J48" s="116"/>
      <c r="K48" s="117"/>
      <c r="L48" s="118"/>
      <c r="M48" s="119"/>
      <c r="N48" s="118"/>
      <c r="O48" s="89"/>
    </row>
    <row r="49" spans="1:15">
      <c r="A49" s="89"/>
      <c r="B49" s="89"/>
      <c r="C49" s="113" t="s">
        <v>13</v>
      </c>
      <c r="D49" s="13" t="s">
        <v>139</v>
      </c>
      <c r="E49" s="13"/>
      <c r="F49" s="14"/>
      <c r="G49" s="12"/>
      <c r="H49" s="114"/>
      <c r="I49" s="115"/>
      <c r="J49" s="116"/>
      <c r="K49" s="117"/>
      <c r="L49" s="118"/>
      <c r="M49" s="119"/>
      <c r="N49" s="118"/>
      <c r="O49" s="89"/>
    </row>
    <row r="50" spans="1:15">
      <c r="A50" s="89"/>
      <c r="B50" s="89"/>
      <c r="C50" s="113" t="s">
        <v>13</v>
      </c>
      <c r="D50" s="13" t="s">
        <v>158</v>
      </c>
      <c r="E50" s="13"/>
      <c r="F50" s="14"/>
      <c r="G50" s="12"/>
      <c r="H50" s="114"/>
      <c r="I50" s="115"/>
      <c r="J50" s="116"/>
      <c r="K50" s="117"/>
      <c r="L50" s="118"/>
      <c r="M50" s="119"/>
      <c r="N50" s="118"/>
      <c r="O50" s="89"/>
    </row>
    <row r="51" spans="1:15">
      <c r="A51" s="89"/>
      <c r="B51" s="89"/>
      <c r="C51" s="113"/>
      <c r="D51" s="13" t="s">
        <v>157</v>
      </c>
      <c r="E51" s="13"/>
      <c r="F51" s="14"/>
      <c r="G51" s="12"/>
      <c r="H51" s="114"/>
      <c r="I51" s="115"/>
      <c r="J51" s="116"/>
      <c r="K51" s="117"/>
      <c r="L51" s="118"/>
      <c r="M51" s="119"/>
      <c r="N51" s="118"/>
      <c r="O51" s="89"/>
    </row>
    <row r="52" spans="1:15">
      <c r="A52" s="89"/>
      <c r="B52" s="89"/>
      <c r="C52" s="120"/>
      <c r="D52" s="121"/>
      <c r="E52" s="121"/>
      <c r="F52" s="121"/>
      <c r="G52" s="121"/>
      <c r="H52" s="121"/>
      <c r="I52" s="121"/>
      <c r="J52" s="121"/>
      <c r="K52" s="121"/>
      <c r="L52" s="121"/>
      <c r="M52" s="122"/>
      <c r="N52" s="118"/>
      <c r="O52" s="89"/>
    </row>
    <row r="53" spans="1:15">
      <c r="A53" s="89"/>
      <c r="B53" s="89"/>
      <c r="C53" s="123"/>
      <c r="D53" s="55"/>
      <c r="E53" s="55"/>
      <c r="F53" s="55"/>
      <c r="G53" s="55"/>
      <c r="H53" s="55"/>
      <c r="I53" s="124"/>
      <c r="J53" s="125"/>
      <c r="K53" s="55"/>
      <c r="L53" s="55"/>
      <c r="M53" s="58"/>
      <c r="N53" s="30"/>
      <c r="O53" s="89"/>
    </row>
    <row r="54" spans="1:15">
      <c r="A54" s="89"/>
      <c r="B54" s="89"/>
      <c r="C54" s="126"/>
      <c r="D54" s="100" t="s">
        <v>57</v>
      </c>
      <c r="E54" s="100"/>
      <c r="F54" s="14"/>
      <c r="G54" s="12"/>
      <c r="H54" s="114"/>
      <c r="I54" s="7"/>
      <c r="J54" s="127"/>
      <c r="K54" s="30"/>
      <c r="L54" s="30"/>
      <c r="M54" s="61"/>
      <c r="N54" s="30"/>
      <c r="O54" s="89"/>
    </row>
    <row r="55" spans="1:15">
      <c r="A55" s="89"/>
      <c r="B55" s="89"/>
      <c r="C55" s="113" t="s">
        <v>13</v>
      </c>
      <c r="D55" s="128" t="s">
        <v>138</v>
      </c>
      <c r="E55" s="128"/>
      <c r="F55" s="14"/>
      <c r="G55" s="12"/>
      <c r="H55" s="114"/>
      <c r="I55" s="7"/>
      <c r="J55" s="127"/>
      <c r="K55" s="30"/>
      <c r="L55" s="30"/>
      <c r="M55" s="61"/>
      <c r="N55" s="30"/>
      <c r="O55" s="89"/>
    </row>
    <row r="56" spans="1:15">
      <c r="A56" s="89"/>
      <c r="B56" s="89"/>
      <c r="C56" s="113" t="s">
        <v>13</v>
      </c>
      <c r="D56" s="13" t="s">
        <v>140</v>
      </c>
      <c r="E56" s="100"/>
      <c r="F56" s="14"/>
      <c r="G56" s="12"/>
      <c r="H56" s="114"/>
      <c r="I56" s="115"/>
      <c r="J56" s="116"/>
      <c r="K56" s="129"/>
      <c r="L56" s="30"/>
      <c r="M56" s="61"/>
      <c r="N56" s="30"/>
      <c r="O56" s="89"/>
    </row>
    <row r="57" spans="1:15">
      <c r="A57" s="89"/>
      <c r="B57" s="89"/>
      <c r="C57" s="113" t="s">
        <v>13</v>
      </c>
      <c r="D57" s="13" t="s">
        <v>58</v>
      </c>
      <c r="E57" s="13"/>
      <c r="F57" s="14"/>
      <c r="G57" s="12"/>
      <c r="H57" s="114"/>
      <c r="I57" s="115"/>
      <c r="J57" s="116"/>
      <c r="K57" s="129"/>
      <c r="L57" s="30"/>
      <c r="M57" s="61"/>
      <c r="N57" s="30"/>
      <c r="O57" s="89"/>
    </row>
    <row r="58" spans="1:15">
      <c r="A58" s="89"/>
      <c r="B58" s="89"/>
      <c r="C58" s="113"/>
      <c r="D58" s="13" t="s">
        <v>59</v>
      </c>
      <c r="E58" s="13"/>
      <c r="F58" s="14"/>
      <c r="G58" s="12"/>
      <c r="H58" s="114"/>
      <c r="I58" s="115"/>
      <c r="J58" s="116"/>
      <c r="K58" s="129"/>
      <c r="L58" s="30"/>
      <c r="M58" s="61"/>
      <c r="N58" s="30"/>
      <c r="O58" s="89"/>
    </row>
    <row r="59" spans="1:15">
      <c r="A59" s="89"/>
      <c r="B59" s="89"/>
      <c r="C59" s="113" t="s">
        <v>13</v>
      </c>
      <c r="D59" s="13" t="s">
        <v>60</v>
      </c>
      <c r="E59" s="13"/>
      <c r="F59" s="14"/>
      <c r="G59" s="12"/>
      <c r="H59" s="114"/>
      <c r="I59" s="115"/>
      <c r="J59" s="116"/>
      <c r="K59" s="129"/>
      <c r="L59" s="30"/>
      <c r="M59" s="61"/>
      <c r="N59" s="30"/>
      <c r="O59" s="89"/>
    </row>
    <row r="60" spans="1:15">
      <c r="A60" s="89"/>
      <c r="B60" s="89"/>
      <c r="C60" s="113"/>
      <c r="D60" s="13" t="s">
        <v>61</v>
      </c>
      <c r="E60" s="13"/>
      <c r="F60" s="14"/>
      <c r="G60" s="12"/>
      <c r="H60" s="114"/>
      <c r="I60" s="115"/>
      <c r="J60" s="116"/>
      <c r="K60" s="129"/>
      <c r="L60" s="30"/>
      <c r="M60" s="61"/>
      <c r="N60" s="30"/>
      <c r="O60" s="89"/>
    </row>
    <row r="61" spans="1:15">
      <c r="A61" s="89"/>
      <c r="B61" s="89"/>
      <c r="C61" s="113" t="s">
        <v>13</v>
      </c>
      <c r="D61" s="13" t="s">
        <v>62</v>
      </c>
      <c r="E61" s="13"/>
      <c r="F61" s="14"/>
      <c r="G61" s="12"/>
      <c r="H61" s="114"/>
      <c r="I61" s="115"/>
      <c r="J61" s="116"/>
      <c r="K61" s="129"/>
      <c r="L61" s="30"/>
      <c r="M61" s="61"/>
      <c r="N61" s="30"/>
      <c r="O61" s="89"/>
    </row>
    <row r="62" spans="1:15">
      <c r="A62" s="89"/>
      <c r="B62" s="89"/>
      <c r="C62" s="113" t="s">
        <v>13</v>
      </c>
      <c r="D62" s="13" t="s">
        <v>16</v>
      </c>
      <c r="E62" s="13"/>
      <c r="F62" s="14"/>
      <c r="G62" s="12"/>
      <c r="H62" s="114"/>
      <c r="I62" s="115"/>
      <c r="J62" s="116"/>
      <c r="K62" s="129"/>
      <c r="L62" s="30"/>
      <c r="M62" s="61"/>
      <c r="N62" s="30"/>
      <c r="O62" s="89"/>
    </row>
    <row r="63" spans="1:15">
      <c r="A63" s="89"/>
      <c r="B63" s="89"/>
      <c r="C63" s="113"/>
      <c r="D63" s="13" t="s">
        <v>17</v>
      </c>
      <c r="E63" s="13"/>
      <c r="F63" s="14"/>
      <c r="G63" s="12"/>
      <c r="H63" s="114"/>
      <c r="I63" s="115"/>
      <c r="J63" s="116"/>
      <c r="K63" s="129"/>
      <c r="L63" s="30"/>
      <c r="M63" s="61"/>
      <c r="N63" s="30"/>
      <c r="O63" s="89"/>
    </row>
    <row r="64" spans="1:15">
      <c r="A64" s="89"/>
      <c r="B64" s="89"/>
      <c r="C64" s="113" t="s">
        <v>13</v>
      </c>
      <c r="D64" s="13" t="s">
        <v>63</v>
      </c>
      <c r="E64" s="13"/>
      <c r="F64" s="14"/>
      <c r="G64" s="12"/>
      <c r="H64" s="114"/>
      <c r="I64" s="115"/>
      <c r="J64" s="116"/>
      <c r="K64" s="129"/>
      <c r="L64" s="30"/>
      <c r="M64" s="61"/>
      <c r="N64" s="30"/>
      <c r="O64" s="89"/>
    </row>
    <row r="65" spans="1:15">
      <c r="A65" s="89"/>
      <c r="B65" s="89"/>
      <c r="C65" s="113"/>
      <c r="D65" s="13" t="s">
        <v>64</v>
      </c>
      <c r="E65" s="13"/>
      <c r="F65" s="14"/>
      <c r="G65" s="12"/>
      <c r="H65" s="114"/>
      <c r="I65" s="115"/>
      <c r="J65" s="116"/>
      <c r="K65" s="129"/>
      <c r="L65" s="30"/>
      <c r="M65" s="61"/>
      <c r="N65" s="30"/>
      <c r="O65" s="89"/>
    </row>
    <row r="66" spans="1:15">
      <c r="A66" s="89"/>
      <c r="B66" s="89"/>
      <c r="C66" s="131"/>
      <c r="D66" s="13" t="s">
        <v>65</v>
      </c>
      <c r="E66" s="13"/>
      <c r="F66" s="14"/>
      <c r="G66" s="12"/>
      <c r="H66" s="114"/>
      <c r="I66" s="115"/>
      <c r="J66" s="116"/>
      <c r="K66" s="129"/>
      <c r="L66" s="30"/>
      <c r="M66" s="61"/>
      <c r="N66" s="30"/>
      <c r="O66" s="89"/>
    </row>
    <row r="67" spans="1:15">
      <c r="A67" s="89"/>
      <c r="B67" s="89"/>
      <c r="C67" s="113" t="s">
        <v>13</v>
      </c>
      <c r="D67" s="13" t="s">
        <v>66</v>
      </c>
      <c r="E67" s="13"/>
      <c r="F67" s="14"/>
      <c r="G67" s="12"/>
      <c r="H67" s="114"/>
      <c r="I67" s="115"/>
      <c r="J67" s="116"/>
      <c r="K67" s="129"/>
      <c r="L67" s="30"/>
      <c r="M67" s="61"/>
      <c r="N67" s="30"/>
      <c r="O67" s="89"/>
    </row>
    <row r="68" spans="1:15">
      <c r="A68" s="89"/>
      <c r="B68" s="89"/>
      <c r="C68" s="113" t="s">
        <v>13</v>
      </c>
      <c r="D68" s="13" t="s">
        <v>67</v>
      </c>
      <c r="E68" s="13"/>
      <c r="F68" s="14"/>
      <c r="G68" s="12"/>
      <c r="H68" s="114"/>
      <c r="I68" s="115"/>
      <c r="J68" s="116"/>
      <c r="K68" s="129"/>
      <c r="L68" s="30"/>
      <c r="M68" s="61"/>
      <c r="N68" s="30"/>
      <c r="O68" s="89"/>
    </row>
    <row r="69" spans="1:15">
      <c r="A69" s="89"/>
      <c r="B69" s="89"/>
      <c r="C69" s="113"/>
      <c r="D69" s="13" t="s">
        <v>68</v>
      </c>
      <c r="E69" s="13"/>
      <c r="F69" s="14"/>
      <c r="G69" s="12"/>
      <c r="H69" s="114"/>
      <c r="I69" s="115"/>
      <c r="J69" s="116"/>
      <c r="K69" s="129"/>
      <c r="L69" s="30"/>
      <c r="M69" s="61"/>
      <c r="N69" s="30"/>
      <c r="O69" s="89"/>
    </row>
    <row r="70" spans="1:15">
      <c r="A70" s="89"/>
      <c r="B70" s="89"/>
      <c r="C70" s="113" t="s">
        <v>13</v>
      </c>
      <c r="D70" s="13" t="s">
        <v>69</v>
      </c>
      <c r="E70" s="13"/>
      <c r="F70" s="14"/>
      <c r="G70" s="12"/>
      <c r="H70" s="114"/>
      <c r="I70" s="115"/>
      <c r="J70" s="116"/>
      <c r="K70" s="129"/>
      <c r="L70" s="30"/>
      <c r="M70" s="61"/>
      <c r="N70" s="30"/>
      <c r="O70" s="89"/>
    </row>
    <row r="71" spans="1:15">
      <c r="A71" s="89"/>
      <c r="B71" s="89"/>
      <c r="C71" s="113" t="s">
        <v>13</v>
      </c>
      <c r="D71" s="13" t="s">
        <v>70</v>
      </c>
      <c r="E71" s="13"/>
      <c r="F71" s="14"/>
      <c r="G71" s="12"/>
      <c r="H71" s="114"/>
      <c r="I71" s="115"/>
      <c r="J71" s="116"/>
      <c r="K71" s="129"/>
      <c r="L71" s="30"/>
      <c r="M71" s="61"/>
      <c r="N71" s="30"/>
      <c r="O71" s="89"/>
    </row>
    <row r="72" spans="1:15">
      <c r="A72" s="89"/>
      <c r="B72" s="89"/>
      <c r="C72" s="132"/>
      <c r="D72" s="133"/>
      <c r="E72" s="133"/>
      <c r="F72" s="134"/>
      <c r="G72" s="135"/>
      <c r="H72" s="136"/>
      <c r="I72" s="137"/>
      <c r="J72" s="138"/>
      <c r="K72" s="139"/>
      <c r="L72" s="66"/>
      <c r="M72" s="69"/>
      <c r="N72" s="30"/>
      <c r="O72" s="89"/>
    </row>
    <row r="73" spans="1:15">
      <c r="A73" s="89"/>
      <c r="B73" s="89"/>
      <c r="C73" s="140"/>
      <c r="D73" s="104"/>
      <c r="E73" s="104"/>
      <c r="F73" s="105"/>
      <c r="G73" s="106"/>
      <c r="H73" s="107"/>
      <c r="I73" s="108"/>
      <c r="J73" s="109"/>
      <c r="K73" s="141"/>
      <c r="L73" s="55"/>
      <c r="M73" s="58"/>
      <c r="N73" s="30"/>
      <c r="O73" s="89"/>
    </row>
    <row r="74" spans="1:15">
      <c r="A74" s="89"/>
      <c r="B74" s="89"/>
      <c r="C74" s="131"/>
      <c r="D74" s="100" t="s">
        <v>71</v>
      </c>
      <c r="E74" s="17"/>
      <c r="F74" s="14"/>
      <c r="G74" s="12"/>
      <c r="H74" s="114"/>
      <c r="I74" s="115"/>
      <c r="J74" s="116"/>
      <c r="K74" s="129"/>
      <c r="L74" s="30"/>
      <c r="M74" s="61"/>
      <c r="N74" s="30"/>
      <c r="O74" s="89"/>
    </row>
    <row r="75" spans="1:15">
      <c r="A75" s="89"/>
      <c r="B75" s="89"/>
      <c r="C75" s="113" t="s">
        <v>13</v>
      </c>
      <c r="D75" s="128" t="s">
        <v>72</v>
      </c>
      <c r="E75" s="13"/>
      <c r="F75" s="14"/>
      <c r="G75" s="12"/>
      <c r="H75" s="114"/>
      <c r="I75" s="115"/>
      <c r="J75" s="116"/>
      <c r="K75" s="129"/>
      <c r="L75" s="30"/>
      <c r="M75" s="61"/>
      <c r="N75" s="30"/>
      <c r="O75" s="89"/>
    </row>
    <row r="76" spans="1:15">
      <c r="A76" s="89"/>
      <c r="B76" s="89"/>
      <c r="C76" s="113"/>
      <c r="D76" s="128" t="s">
        <v>73</v>
      </c>
      <c r="E76" s="13"/>
      <c r="F76" s="14"/>
      <c r="G76" s="12"/>
      <c r="H76" s="114"/>
      <c r="I76" s="115"/>
      <c r="J76" s="116"/>
      <c r="K76" s="129"/>
      <c r="L76" s="30"/>
      <c r="M76" s="61"/>
      <c r="N76" s="30"/>
      <c r="O76" s="89"/>
    </row>
    <row r="77" spans="1:15">
      <c r="A77" s="89"/>
      <c r="B77" s="89"/>
      <c r="C77" s="113" t="s">
        <v>13</v>
      </c>
      <c r="D77" s="13" t="s">
        <v>74</v>
      </c>
      <c r="E77" s="13"/>
      <c r="F77" s="14"/>
      <c r="G77" s="12"/>
      <c r="H77" s="114"/>
      <c r="I77" s="115"/>
      <c r="J77" s="116"/>
      <c r="K77" s="117"/>
      <c r="L77" s="118"/>
      <c r="M77" s="119"/>
      <c r="N77" s="118"/>
      <c r="O77" s="89"/>
    </row>
    <row r="78" spans="1:15">
      <c r="A78" s="89"/>
      <c r="B78" s="89"/>
      <c r="C78" s="113"/>
      <c r="D78" s="13" t="s">
        <v>75</v>
      </c>
      <c r="E78" s="13"/>
      <c r="F78" s="14"/>
      <c r="G78" s="12"/>
      <c r="H78" s="114"/>
      <c r="I78" s="115"/>
      <c r="J78" s="116"/>
      <c r="K78" s="117"/>
      <c r="L78" s="118"/>
      <c r="M78" s="119"/>
      <c r="N78" s="118"/>
      <c r="O78" s="89"/>
    </row>
    <row r="79" spans="1:15">
      <c r="A79" s="89"/>
      <c r="B79" s="89"/>
      <c r="C79" s="113" t="s">
        <v>13</v>
      </c>
      <c r="D79" s="13" t="s">
        <v>76</v>
      </c>
      <c r="E79" s="13"/>
      <c r="F79" s="14"/>
      <c r="G79" s="12"/>
      <c r="H79" s="114"/>
      <c r="I79" s="115"/>
      <c r="J79" s="116"/>
      <c r="K79" s="117"/>
      <c r="L79" s="118"/>
      <c r="M79" s="119"/>
      <c r="N79" s="118"/>
      <c r="O79" s="89"/>
    </row>
    <row r="80" spans="1:15">
      <c r="A80" s="89"/>
      <c r="B80" s="89"/>
      <c r="C80" s="113" t="s">
        <v>13</v>
      </c>
      <c r="D80" s="13" t="s">
        <v>32</v>
      </c>
      <c r="E80" s="13"/>
      <c r="F80" s="14"/>
      <c r="G80" s="12"/>
      <c r="H80" s="114"/>
      <c r="I80" s="115"/>
      <c r="J80" s="116"/>
      <c r="K80" s="117"/>
      <c r="L80" s="118"/>
      <c r="M80" s="119"/>
      <c r="N80" s="118"/>
      <c r="O80" s="89"/>
    </row>
    <row r="81" spans="1:15">
      <c r="A81" s="89"/>
      <c r="B81" s="89"/>
      <c r="C81" s="113"/>
      <c r="D81" s="13" t="s">
        <v>33</v>
      </c>
      <c r="E81" s="13"/>
      <c r="F81" s="14"/>
      <c r="G81" s="12"/>
      <c r="H81" s="114"/>
      <c r="I81" s="115"/>
      <c r="J81" s="116"/>
      <c r="K81" s="117"/>
      <c r="L81" s="118"/>
      <c r="M81" s="119"/>
      <c r="N81" s="118"/>
      <c r="O81" s="89"/>
    </row>
    <row r="82" spans="1:15">
      <c r="A82" s="89"/>
      <c r="B82" s="89"/>
      <c r="C82" s="113" t="s">
        <v>13</v>
      </c>
      <c r="D82" s="13" t="s">
        <v>23</v>
      </c>
      <c r="E82" s="13"/>
      <c r="F82" s="14"/>
      <c r="G82" s="12"/>
      <c r="H82" s="114"/>
      <c r="I82" s="115"/>
      <c r="J82" s="116"/>
      <c r="K82" s="117"/>
      <c r="L82" s="118"/>
      <c r="M82" s="119"/>
      <c r="N82" s="118"/>
      <c r="O82" s="89"/>
    </row>
    <row r="83" spans="1:15">
      <c r="A83" s="89"/>
      <c r="B83" s="89"/>
      <c r="C83" s="113"/>
      <c r="D83" s="13" t="s">
        <v>24</v>
      </c>
      <c r="E83" s="13"/>
      <c r="F83" s="14"/>
      <c r="G83" s="12"/>
      <c r="H83" s="114"/>
      <c r="I83" s="115"/>
      <c r="J83" s="116"/>
      <c r="K83" s="117"/>
      <c r="L83" s="118"/>
      <c r="M83" s="119"/>
      <c r="N83" s="118"/>
      <c r="O83" s="89"/>
    </row>
    <row r="84" spans="1:15">
      <c r="A84" s="89"/>
      <c r="B84" s="89"/>
      <c r="C84" s="113" t="s">
        <v>13</v>
      </c>
      <c r="D84" s="13" t="s">
        <v>141</v>
      </c>
      <c r="E84" s="13"/>
      <c r="F84" s="14"/>
      <c r="G84" s="12"/>
      <c r="H84" s="114"/>
      <c r="I84" s="115"/>
      <c r="J84" s="116"/>
      <c r="K84" s="117"/>
      <c r="L84" s="118"/>
      <c r="M84" s="119"/>
      <c r="N84" s="118"/>
      <c r="O84" s="89"/>
    </row>
    <row r="85" spans="1:15">
      <c r="A85" s="89"/>
      <c r="B85" s="89"/>
      <c r="C85" s="113"/>
      <c r="D85" s="13" t="s">
        <v>77</v>
      </c>
      <c r="E85" s="13"/>
      <c r="F85" s="14"/>
      <c r="G85" s="12"/>
      <c r="H85" s="114"/>
      <c r="I85" s="115"/>
      <c r="J85" s="116"/>
      <c r="K85" s="117"/>
      <c r="L85" s="118"/>
      <c r="M85" s="119"/>
      <c r="N85" s="118"/>
      <c r="O85" s="89"/>
    </row>
    <row r="86" spans="1:15">
      <c r="A86" s="89"/>
      <c r="B86" s="89"/>
      <c r="C86" s="113"/>
      <c r="D86" s="13" t="s">
        <v>78</v>
      </c>
      <c r="E86" s="13"/>
      <c r="F86" s="14"/>
      <c r="G86" s="12"/>
      <c r="H86" s="114"/>
      <c r="I86" s="115"/>
      <c r="J86" s="116"/>
      <c r="K86" s="117"/>
      <c r="L86" s="118"/>
      <c r="M86" s="119"/>
      <c r="N86" s="118"/>
      <c r="O86" s="89"/>
    </row>
    <row r="87" spans="1:15">
      <c r="A87" s="89"/>
      <c r="B87" s="89"/>
      <c r="C87" s="113" t="s">
        <v>13</v>
      </c>
      <c r="D87" s="13" t="s">
        <v>79</v>
      </c>
      <c r="E87" s="13"/>
      <c r="F87" s="14"/>
      <c r="G87" s="12"/>
      <c r="H87" s="114"/>
      <c r="I87" s="115"/>
      <c r="J87" s="116"/>
      <c r="K87" s="117"/>
      <c r="L87" s="118"/>
      <c r="M87" s="119"/>
      <c r="N87" s="118"/>
      <c r="O87" s="89"/>
    </row>
    <row r="88" spans="1:15">
      <c r="A88" s="89"/>
      <c r="B88" s="89"/>
      <c r="C88" s="113" t="s">
        <v>13</v>
      </c>
      <c r="D88" s="13" t="s">
        <v>80</v>
      </c>
      <c r="E88" s="13"/>
      <c r="F88" s="14"/>
      <c r="G88" s="12"/>
      <c r="H88" s="114"/>
      <c r="I88" s="115"/>
      <c r="J88" s="116"/>
      <c r="K88" s="117"/>
      <c r="L88" s="118"/>
      <c r="M88" s="119"/>
      <c r="N88" s="118"/>
      <c r="O88" s="89"/>
    </row>
    <row r="89" spans="1:15">
      <c r="A89" s="89"/>
      <c r="B89" s="89"/>
      <c r="C89" s="113"/>
      <c r="D89" s="13" t="s">
        <v>81</v>
      </c>
      <c r="E89" s="13"/>
      <c r="F89" s="14"/>
      <c r="G89" s="12"/>
      <c r="H89" s="114"/>
      <c r="I89" s="115"/>
      <c r="J89" s="116"/>
      <c r="K89" s="117"/>
      <c r="L89" s="118"/>
      <c r="M89" s="119"/>
      <c r="N89" s="118"/>
      <c r="O89" s="89"/>
    </row>
    <row r="90" spans="1:15">
      <c r="A90" s="89"/>
      <c r="B90" s="89"/>
      <c r="C90" s="113"/>
      <c r="D90" s="13" t="s">
        <v>82</v>
      </c>
      <c r="E90" s="13"/>
      <c r="F90" s="14"/>
      <c r="G90" s="12"/>
      <c r="H90" s="114"/>
      <c r="I90" s="115"/>
      <c r="J90" s="116"/>
      <c r="K90" s="117"/>
      <c r="L90" s="118"/>
      <c r="M90" s="119"/>
      <c r="N90" s="118"/>
      <c r="O90" s="89"/>
    </row>
    <row r="91" spans="1:15">
      <c r="A91" s="89"/>
      <c r="B91" s="89"/>
      <c r="C91" s="113"/>
      <c r="D91" s="13" t="s">
        <v>142</v>
      </c>
      <c r="E91" s="13"/>
      <c r="F91" s="14"/>
      <c r="G91" s="12"/>
      <c r="H91" s="114"/>
      <c r="I91" s="115"/>
      <c r="J91" s="116"/>
      <c r="K91" s="117"/>
      <c r="L91" s="118"/>
      <c r="M91" s="119"/>
      <c r="N91" s="118"/>
      <c r="O91" s="89"/>
    </row>
    <row r="92" spans="1:15">
      <c r="A92" s="89"/>
      <c r="B92" s="89"/>
      <c r="C92" s="113" t="s">
        <v>13</v>
      </c>
      <c r="D92" s="13" t="s">
        <v>83</v>
      </c>
      <c r="E92" s="13"/>
      <c r="F92" s="14"/>
      <c r="G92" s="12"/>
      <c r="H92" s="114"/>
      <c r="I92" s="115"/>
      <c r="J92" s="116"/>
      <c r="K92" s="117"/>
      <c r="L92" s="118"/>
      <c r="M92" s="119"/>
      <c r="N92" s="118"/>
      <c r="O92" s="89"/>
    </row>
    <row r="93" spans="1:15">
      <c r="A93" s="89"/>
      <c r="B93" s="89"/>
      <c r="C93" s="113"/>
      <c r="D93" s="13" t="s">
        <v>84</v>
      </c>
      <c r="E93" s="13"/>
      <c r="F93" s="14"/>
      <c r="G93" s="12"/>
      <c r="H93" s="114"/>
      <c r="I93" s="115"/>
      <c r="J93" s="116"/>
      <c r="K93" s="117"/>
      <c r="L93" s="118"/>
      <c r="M93" s="119"/>
      <c r="N93" s="118"/>
      <c r="O93" s="89"/>
    </row>
    <row r="94" spans="1:15">
      <c r="A94" s="89"/>
      <c r="B94" s="89"/>
      <c r="C94" s="113"/>
      <c r="D94" s="13" t="s">
        <v>143</v>
      </c>
      <c r="E94" s="13"/>
      <c r="F94" s="14"/>
      <c r="G94" s="12"/>
      <c r="H94" s="114"/>
      <c r="I94" s="115"/>
      <c r="J94" s="116"/>
      <c r="K94" s="117"/>
      <c r="L94" s="118"/>
      <c r="M94" s="119"/>
      <c r="N94" s="118"/>
      <c r="O94" s="89"/>
    </row>
    <row r="95" spans="1:15">
      <c r="A95" s="89"/>
      <c r="B95" s="89"/>
      <c r="C95" s="113"/>
      <c r="D95" s="13" t="s">
        <v>86</v>
      </c>
      <c r="E95" s="13"/>
      <c r="F95" s="14"/>
      <c r="G95" s="12"/>
      <c r="H95" s="114"/>
      <c r="I95" s="115"/>
      <c r="J95" s="116"/>
      <c r="K95" s="117"/>
      <c r="L95" s="118"/>
      <c r="M95" s="119"/>
      <c r="N95" s="118"/>
      <c r="O95" s="89"/>
    </row>
    <row r="96" spans="1:15">
      <c r="A96" s="89"/>
      <c r="B96" s="89"/>
      <c r="C96" s="113" t="s">
        <v>13</v>
      </c>
      <c r="D96" s="117" t="s">
        <v>144</v>
      </c>
      <c r="E96" s="117"/>
      <c r="F96" s="117"/>
      <c r="G96" s="117"/>
      <c r="H96" s="117"/>
      <c r="I96" s="115"/>
      <c r="J96" s="116"/>
      <c r="K96" s="117"/>
      <c r="L96" s="118"/>
      <c r="M96" s="119"/>
      <c r="N96" s="118"/>
      <c r="O96" s="89"/>
    </row>
    <row r="97" spans="1:15">
      <c r="A97" s="89"/>
      <c r="B97" s="89"/>
      <c r="C97" s="113" t="s">
        <v>13</v>
      </c>
      <c r="D97" s="117" t="s">
        <v>87</v>
      </c>
      <c r="E97" s="117"/>
      <c r="F97" s="117"/>
      <c r="G97" s="117"/>
      <c r="H97" s="117"/>
      <c r="I97" s="115"/>
      <c r="J97" s="116"/>
      <c r="K97" s="117"/>
      <c r="L97" s="118"/>
      <c r="M97" s="119"/>
      <c r="N97" s="118"/>
      <c r="O97" s="89"/>
    </row>
    <row r="98" spans="1:15">
      <c r="A98" s="89"/>
      <c r="B98" s="89"/>
      <c r="C98" s="120"/>
      <c r="D98" s="142"/>
      <c r="E98" s="142"/>
      <c r="F98" s="142"/>
      <c r="G98" s="142"/>
      <c r="H98" s="142"/>
      <c r="I98" s="137"/>
      <c r="J98" s="138"/>
      <c r="K98" s="142"/>
      <c r="L98" s="121"/>
      <c r="M98" s="122"/>
      <c r="N98" s="118"/>
      <c r="O98" s="89"/>
    </row>
    <row r="99" spans="1:15">
      <c r="A99" s="89"/>
      <c r="B99" s="89"/>
      <c r="C99" s="103"/>
      <c r="D99" s="110"/>
      <c r="E99" s="110"/>
      <c r="F99" s="110"/>
      <c r="G99" s="110"/>
      <c r="H99" s="110"/>
      <c r="I99" s="108"/>
      <c r="J99" s="109"/>
      <c r="K99" s="110"/>
      <c r="L99" s="111"/>
      <c r="M99" s="112"/>
      <c r="N99" s="118"/>
      <c r="O99" s="89"/>
    </row>
    <row r="100" spans="1:15">
      <c r="A100" s="89"/>
      <c r="B100" s="89"/>
      <c r="C100" s="131"/>
      <c r="D100" s="100" t="s">
        <v>88</v>
      </c>
      <c r="E100" s="117"/>
      <c r="F100" s="117"/>
      <c r="G100" s="117"/>
      <c r="H100" s="117"/>
      <c r="I100" s="115"/>
      <c r="J100" s="116"/>
      <c r="K100" s="117"/>
      <c r="L100" s="118"/>
      <c r="M100" s="119"/>
      <c r="N100" s="118"/>
      <c r="O100" s="89"/>
    </row>
    <row r="101" spans="1:15">
      <c r="A101" s="89"/>
      <c r="B101" s="89"/>
      <c r="C101" s="113" t="s">
        <v>13</v>
      </c>
      <c r="D101" s="101" t="s">
        <v>34</v>
      </c>
      <c r="E101" s="117"/>
      <c r="F101" s="117"/>
      <c r="G101" s="117"/>
      <c r="H101" s="117"/>
      <c r="I101" s="115"/>
      <c r="J101" s="116"/>
      <c r="K101" s="117"/>
      <c r="L101" s="118"/>
      <c r="M101" s="119"/>
      <c r="N101" s="118"/>
      <c r="O101" s="89"/>
    </row>
    <row r="102" spans="1:15">
      <c r="A102" s="89"/>
      <c r="B102" s="89"/>
      <c r="C102" s="113" t="s">
        <v>13</v>
      </c>
      <c r="D102" s="101" t="s">
        <v>35</v>
      </c>
      <c r="E102" s="117"/>
      <c r="F102" s="117"/>
      <c r="G102" s="117"/>
      <c r="H102" s="117"/>
      <c r="I102" s="115"/>
      <c r="J102" s="116"/>
      <c r="K102" s="117"/>
      <c r="L102" s="118"/>
      <c r="M102" s="119"/>
      <c r="N102" s="118"/>
      <c r="O102" s="89"/>
    </row>
    <row r="103" spans="1:15">
      <c r="A103" s="89"/>
      <c r="B103" s="89"/>
      <c r="C103" s="113" t="s">
        <v>13</v>
      </c>
      <c r="D103" s="101" t="s">
        <v>36</v>
      </c>
      <c r="E103" s="117"/>
      <c r="F103" s="117"/>
      <c r="G103" s="117"/>
      <c r="H103" s="117"/>
      <c r="I103" s="115"/>
      <c r="J103" s="116"/>
      <c r="K103" s="117"/>
      <c r="L103" s="118"/>
      <c r="M103" s="119"/>
      <c r="N103" s="118"/>
      <c r="O103" s="89"/>
    </row>
    <row r="104" spans="1:15">
      <c r="A104" s="89"/>
      <c r="B104" s="89"/>
      <c r="C104" s="113" t="s">
        <v>13</v>
      </c>
      <c r="D104" s="101" t="s">
        <v>89</v>
      </c>
      <c r="E104" s="117"/>
      <c r="F104" s="117"/>
      <c r="G104" s="117"/>
      <c r="H104" s="117"/>
      <c r="I104" s="115"/>
      <c r="J104" s="116"/>
      <c r="K104" s="117"/>
      <c r="L104" s="118"/>
      <c r="M104" s="119"/>
      <c r="N104" s="118"/>
      <c r="O104" s="89"/>
    </row>
    <row r="105" spans="1:15">
      <c r="A105" s="89"/>
      <c r="B105" s="89"/>
      <c r="C105" s="113"/>
      <c r="D105" s="101" t="s">
        <v>37</v>
      </c>
      <c r="E105" s="117"/>
      <c r="F105" s="117"/>
      <c r="G105" s="117"/>
      <c r="H105" s="117"/>
      <c r="I105" s="115"/>
      <c r="J105" s="116"/>
      <c r="K105" s="117"/>
      <c r="L105" s="118"/>
      <c r="M105" s="119"/>
      <c r="N105" s="118"/>
      <c r="O105" s="89"/>
    </row>
    <row r="106" spans="1:15">
      <c r="A106" s="89"/>
      <c r="B106" s="89"/>
      <c r="C106" s="113" t="s">
        <v>13</v>
      </c>
      <c r="D106" s="101" t="s">
        <v>38</v>
      </c>
      <c r="E106" s="117"/>
      <c r="F106" s="117"/>
      <c r="G106" s="117"/>
      <c r="H106" s="117"/>
      <c r="I106" s="115"/>
      <c r="J106" s="116"/>
      <c r="K106" s="117"/>
      <c r="L106" s="118"/>
      <c r="M106" s="119"/>
      <c r="N106" s="118"/>
      <c r="O106" s="89"/>
    </row>
    <row r="107" spans="1:15">
      <c r="A107" s="89"/>
      <c r="B107" s="89"/>
      <c r="C107" s="120"/>
      <c r="D107" s="142"/>
      <c r="E107" s="142"/>
      <c r="F107" s="142"/>
      <c r="G107" s="142"/>
      <c r="H107" s="142"/>
      <c r="I107" s="137"/>
      <c r="J107" s="138"/>
      <c r="K107" s="142"/>
      <c r="L107" s="121"/>
      <c r="M107" s="122"/>
      <c r="N107" s="118"/>
      <c r="O107" s="89"/>
    </row>
    <row r="108" spans="1:15">
      <c r="A108" s="89"/>
      <c r="B108" s="89"/>
      <c r="C108" s="103"/>
      <c r="D108" s="110"/>
      <c r="E108" s="110"/>
      <c r="F108" s="110"/>
      <c r="G108" s="110"/>
      <c r="H108" s="110"/>
      <c r="I108" s="108"/>
      <c r="J108" s="109"/>
      <c r="K108" s="110"/>
      <c r="L108" s="111"/>
      <c r="M108" s="112"/>
      <c r="N108" s="118"/>
      <c r="O108" s="89"/>
    </row>
    <row r="109" spans="1:15" ht="15">
      <c r="A109" s="89"/>
      <c r="B109" s="89"/>
      <c r="C109" s="113"/>
      <c r="D109" s="175" t="s">
        <v>90</v>
      </c>
      <c r="E109" s="175"/>
      <c r="F109" s="175"/>
      <c r="G109" s="175"/>
      <c r="H109" s="175"/>
      <c r="I109" s="115"/>
      <c r="J109" s="116"/>
      <c r="K109" s="117"/>
      <c r="L109" s="118"/>
      <c r="M109" s="119"/>
      <c r="N109" s="118"/>
      <c r="O109" s="89"/>
    </row>
    <row r="110" spans="1:15">
      <c r="A110" s="89"/>
      <c r="B110" s="89"/>
      <c r="C110" s="113" t="s">
        <v>13</v>
      </c>
      <c r="D110" s="117" t="s">
        <v>145</v>
      </c>
      <c r="E110" s="117"/>
      <c r="F110" s="117"/>
      <c r="G110" s="117"/>
      <c r="H110" s="117"/>
      <c r="I110" s="115"/>
      <c r="J110" s="116"/>
      <c r="K110" s="117"/>
      <c r="L110" s="118"/>
      <c r="M110" s="119"/>
      <c r="N110" s="118"/>
      <c r="O110" s="89"/>
    </row>
    <row r="111" spans="1:15">
      <c r="A111" s="89"/>
      <c r="B111" s="89"/>
      <c r="C111" s="113"/>
      <c r="D111" s="117" t="s">
        <v>146</v>
      </c>
      <c r="E111" s="117"/>
      <c r="F111" s="117"/>
      <c r="G111" s="117"/>
      <c r="H111" s="117"/>
      <c r="I111" s="115"/>
      <c r="J111" s="116"/>
      <c r="K111" s="117"/>
      <c r="L111" s="118"/>
      <c r="M111" s="119"/>
      <c r="N111" s="118"/>
      <c r="O111" s="89"/>
    </row>
    <row r="112" spans="1:15">
      <c r="A112" s="89"/>
      <c r="B112" s="89"/>
      <c r="C112" s="113"/>
      <c r="D112" s="117" t="s">
        <v>147</v>
      </c>
      <c r="E112" s="117"/>
      <c r="F112" s="117"/>
      <c r="G112" s="117"/>
      <c r="H112" s="117"/>
      <c r="I112" s="115"/>
      <c r="J112" s="116"/>
      <c r="K112" s="117"/>
      <c r="L112" s="118"/>
      <c r="M112" s="119"/>
      <c r="N112" s="118"/>
      <c r="O112" s="89"/>
    </row>
    <row r="113" spans="1:15">
      <c r="A113" s="89"/>
      <c r="B113" s="89"/>
      <c r="C113" s="113" t="s">
        <v>13</v>
      </c>
      <c r="D113" s="117" t="s">
        <v>91</v>
      </c>
      <c r="E113" s="117"/>
      <c r="F113" s="117"/>
      <c r="G113" s="117"/>
      <c r="H113" s="117"/>
      <c r="I113" s="115"/>
      <c r="J113" s="116"/>
      <c r="K113" s="117"/>
      <c r="L113" s="118"/>
      <c r="M113" s="119"/>
      <c r="N113" s="118"/>
      <c r="O113" s="89"/>
    </row>
    <row r="114" spans="1:15">
      <c r="A114" s="89"/>
      <c r="B114" s="89"/>
      <c r="C114" s="113"/>
      <c r="D114" s="117" t="s">
        <v>92</v>
      </c>
      <c r="E114" s="117"/>
      <c r="F114" s="117"/>
      <c r="G114" s="117"/>
      <c r="H114" s="117"/>
      <c r="I114" s="115"/>
      <c r="J114" s="116"/>
      <c r="K114" s="117"/>
      <c r="L114" s="118"/>
      <c r="M114" s="119"/>
      <c r="N114" s="118"/>
      <c r="O114" s="89"/>
    </row>
    <row r="115" spans="1:15">
      <c r="A115" s="89"/>
      <c r="B115" s="89"/>
      <c r="C115" s="113" t="s">
        <v>13</v>
      </c>
      <c r="D115" s="117" t="s">
        <v>93</v>
      </c>
      <c r="E115" s="117"/>
      <c r="F115" s="117"/>
      <c r="G115" s="117"/>
      <c r="H115" s="117"/>
      <c r="I115" s="115"/>
      <c r="J115" s="116"/>
      <c r="K115" s="117"/>
      <c r="L115" s="118"/>
      <c r="M115" s="119"/>
      <c r="N115" s="118"/>
      <c r="O115" s="89"/>
    </row>
    <row r="116" spans="1:15">
      <c r="A116" s="89"/>
      <c r="B116" s="89"/>
      <c r="C116" s="120"/>
      <c r="D116" s="142"/>
      <c r="E116" s="142"/>
      <c r="F116" s="142"/>
      <c r="G116" s="142"/>
      <c r="H116" s="142"/>
      <c r="I116" s="137"/>
      <c r="J116" s="138"/>
      <c r="K116" s="142"/>
      <c r="L116" s="121"/>
      <c r="M116" s="122"/>
      <c r="N116" s="118"/>
      <c r="O116" s="89"/>
    </row>
    <row r="117" spans="1:15">
      <c r="A117" s="89"/>
      <c r="B117" s="89"/>
      <c r="C117" s="103"/>
      <c r="D117" s="110"/>
      <c r="E117" s="110"/>
      <c r="F117" s="110"/>
      <c r="G117" s="110"/>
      <c r="H117" s="110"/>
      <c r="I117" s="108"/>
      <c r="J117" s="109"/>
      <c r="K117" s="110"/>
      <c r="L117" s="111"/>
      <c r="M117" s="112"/>
      <c r="N117" s="118"/>
      <c r="O117" s="89"/>
    </row>
    <row r="118" spans="1:15" ht="15">
      <c r="A118" s="89"/>
      <c r="B118" s="89"/>
      <c r="C118" s="113"/>
      <c r="D118" s="175" t="s">
        <v>148</v>
      </c>
      <c r="E118" s="175"/>
      <c r="F118" s="175"/>
      <c r="G118" s="175"/>
      <c r="H118" s="175"/>
      <c r="I118" s="115"/>
      <c r="J118" s="116"/>
      <c r="K118" s="117"/>
      <c r="L118" s="118"/>
      <c r="M118" s="119"/>
      <c r="N118" s="118"/>
      <c r="O118" s="89"/>
    </row>
    <row r="119" spans="1:15">
      <c r="A119" s="89"/>
      <c r="B119" s="89"/>
      <c r="C119" s="113" t="s">
        <v>13</v>
      </c>
      <c r="D119" s="117" t="s">
        <v>149</v>
      </c>
      <c r="E119" s="117"/>
      <c r="F119" s="117"/>
      <c r="G119" s="117"/>
      <c r="H119" s="117"/>
      <c r="I119" s="115"/>
      <c r="J119" s="116"/>
      <c r="K119" s="117"/>
      <c r="L119" s="118"/>
      <c r="M119" s="119"/>
      <c r="N119" s="118"/>
      <c r="O119" s="89"/>
    </row>
    <row r="120" spans="1:15">
      <c r="A120" s="89"/>
      <c r="B120" s="89"/>
      <c r="C120" s="113"/>
      <c r="D120" s="117" t="s">
        <v>150</v>
      </c>
      <c r="E120" s="117"/>
      <c r="F120" s="117"/>
      <c r="G120" s="117"/>
      <c r="H120" s="117"/>
      <c r="I120" s="115"/>
      <c r="J120" s="116"/>
      <c r="K120" s="117"/>
      <c r="L120" s="118"/>
      <c r="M120" s="119"/>
      <c r="N120" s="118"/>
      <c r="O120" s="89"/>
    </row>
    <row r="121" spans="1:15">
      <c r="A121" s="89"/>
      <c r="B121" s="89"/>
      <c r="C121" s="113" t="s">
        <v>13</v>
      </c>
      <c r="D121" s="117" t="s">
        <v>151</v>
      </c>
      <c r="E121" s="117"/>
      <c r="F121" s="117"/>
      <c r="G121" s="117"/>
      <c r="H121" s="117"/>
      <c r="I121" s="115"/>
      <c r="J121" s="116"/>
      <c r="K121" s="117"/>
      <c r="L121" s="118"/>
      <c r="M121" s="119"/>
      <c r="N121" s="118"/>
      <c r="O121" s="89"/>
    </row>
    <row r="122" spans="1:15">
      <c r="A122" s="89"/>
      <c r="B122" s="89"/>
      <c r="C122" s="113"/>
      <c r="D122" s="117" t="s">
        <v>94</v>
      </c>
      <c r="E122" s="117"/>
      <c r="F122" s="117"/>
      <c r="G122" s="117"/>
      <c r="H122" s="117"/>
      <c r="I122" s="115"/>
      <c r="J122" s="116"/>
      <c r="K122" s="117"/>
      <c r="L122" s="118"/>
      <c r="M122" s="119"/>
      <c r="N122" s="118"/>
      <c r="O122" s="89"/>
    </row>
    <row r="123" spans="1:15">
      <c r="A123" s="89"/>
      <c r="B123" s="89"/>
      <c r="C123" s="113" t="s">
        <v>13</v>
      </c>
      <c r="D123" s="117" t="s">
        <v>95</v>
      </c>
      <c r="E123" s="117"/>
      <c r="F123" s="117"/>
      <c r="G123" s="117"/>
      <c r="H123" s="117"/>
      <c r="I123" s="115"/>
      <c r="J123" s="116"/>
      <c r="K123" s="117"/>
      <c r="L123" s="118"/>
      <c r="M123" s="119"/>
      <c r="N123" s="118"/>
      <c r="O123" s="89"/>
    </row>
    <row r="124" spans="1:15">
      <c r="A124" s="89"/>
      <c r="B124" s="89"/>
      <c r="C124" s="113"/>
      <c r="D124" s="117" t="s">
        <v>96</v>
      </c>
      <c r="E124" s="117"/>
      <c r="F124" s="117"/>
      <c r="G124" s="117"/>
      <c r="H124" s="117"/>
      <c r="I124" s="115"/>
      <c r="J124" s="116"/>
      <c r="K124" s="117"/>
      <c r="L124" s="118"/>
      <c r="M124" s="119"/>
      <c r="N124" s="118"/>
      <c r="O124" s="89"/>
    </row>
    <row r="125" spans="1:15">
      <c r="A125" s="89"/>
      <c r="B125" s="89"/>
      <c r="C125" s="113"/>
      <c r="D125" s="117" t="s">
        <v>97</v>
      </c>
      <c r="E125" s="117"/>
      <c r="F125" s="117"/>
      <c r="G125" s="117"/>
      <c r="H125" s="117"/>
      <c r="I125" s="115"/>
      <c r="J125" s="116"/>
      <c r="K125" s="117"/>
      <c r="L125" s="118"/>
      <c r="M125" s="119"/>
      <c r="N125" s="118"/>
      <c r="O125" s="89"/>
    </row>
    <row r="126" spans="1:15">
      <c r="A126" s="89"/>
      <c r="B126" s="89"/>
      <c r="C126" s="113" t="s">
        <v>13</v>
      </c>
      <c r="D126" s="117" t="s">
        <v>152</v>
      </c>
      <c r="E126" s="117"/>
      <c r="F126" s="117"/>
      <c r="G126" s="117"/>
      <c r="H126" s="117"/>
      <c r="I126" s="115"/>
      <c r="J126" s="116"/>
      <c r="K126" s="117"/>
      <c r="L126" s="118"/>
      <c r="M126" s="119"/>
      <c r="N126" s="118"/>
      <c r="O126" s="89"/>
    </row>
    <row r="127" spans="1:15">
      <c r="A127" s="89"/>
      <c r="B127" s="89"/>
      <c r="C127" s="120"/>
      <c r="D127" s="142"/>
      <c r="E127" s="142"/>
      <c r="F127" s="142"/>
      <c r="G127" s="142"/>
      <c r="H127" s="142"/>
      <c r="I127" s="137"/>
      <c r="J127" s="138"/>
      <c r="K127" s="142"/>
      <c r="L127" s="121"/>
      <c r="M127" s="122"/>
      <c r="N127" s="118"/>
      <c r="O127" s="89"/>
    </row>
    <row r="128" spans="1:15">
      <c r="A128" s="89"/>
      <c r="B128" s="89"/>
      <c r="C128" s="140"/>
      <c r="D128" s="104"/>
      <c r="E128" s="104"/>
      <c r="F128" s="105"/>
      <c r="G128" s="106"/>
      <c r="H128" s="107"/>
      <c r="I128" s="108"/>
      <c r="J128" s="109"/>
      <c r="K128" s="141"/>
      <c r="L128" s="55"/>
      <c r="M128" s="58"/>
      <c r="N128" s="30"/>
      <c r="O128" s="89"/>
    </row>
    <row r="129" spans="1:15">
      <c r="A129" s="89"/>
      <c r="B129" s="89"/>
      <c r="C129" s="131"/>
      <c r="D129" s="100" t="s">
        <v>99</v>
      </c>
      <c r="E129" s="100"/>
      <c r="F129" s="14"/>
      <c r="G129" s="12"/>
      <c r="H129" s="114"/>
      <c r="I129" s="7"/>
      <c r="J129" s="116"/>
      <c r="K129" s="129"/>
      <c r="L129" s="30"/>
      <c r="M129" s="61"/>
      <c r="N129" s="30"/>
      <c r="O129" s="89"/>
    </row>
    <row r="130" spans="1:15">
      <c r="A130" s="89"/>
      <c r="B130" s="89"/>
      <c r="C130" s="113" t="s">
        <v>13</v>
      </c>
      <c r="D130" s="13" t="s">
        <v>98</v>
      </c>
      <c r="E130" s="13"/>
      <c r="F130" s="14"/>
      <c r="G130" s="12"/>
      <c r="H130" s="114"/>
      <c r="I130" s="115"/>
      <c r="J130" s="116"/>
      <c r="K130" s="129"/>
      <c r="L130" s="30"/>
      <c r="M130" s="61"/>
      <c r="N130" s="30"/>
      <c r="O130" s="89"/>
    </row>
    <row r="131" spans="1:15">
      <c r="A131" s="89"/>
      <c r="B131" s="89"/>
      <c r="C131" s="113" t="s">
        <v>13</v>
      </c>
      <c r="D131" s="13" t="s">
        <v>100</v>
      </c>
      <c r="E131" s="13"/>
      <c r="F131" s="14"/>
      <c r="G131" s="12"/>
      <c r="H131" s="114"/>
      <c r="I131" s="115"/>
      <c r="J131" s="116"/>
      <c r="K131" s="129"/>
      <c r="L131" s="30"/>
      <c r="M131" s="61"/>
      <c r="N131" s="30"/>
      <c r="O131" s="89"/>
    </row>
    <row r="132" spans="1:15">
      <c r="A132" s="89"/>
      <c r="B132" s="89"/>
      <c r="C132" s="113"/>
      <c r="D132" s="13" t="s">
        <v>153</v>
      </c>
      <c r="E132" s="13"/>
      <c r="F132" s="14"/>
      <c r="G132" s="12"/>
      <c r="H132" s="114"/>
      <c r="I132" s="115"/>
      <c r="J132" s="116"/>
      <c r="K132" s="129"/>
      <c r="L132" s="30"/>
      <c r="M132" s="61"/>
      <c r="N132" s="30"/>
      <c r="O132" s="89"/>
    </row>
    <row r="133" spans="1:15">
      <c r="A133" s="89"/>
      <c r="B133" s="89"/>
      <c r="C133" s="113" t="s">
        <v>13</v>
      </c>
      <c r="D133" s="13" t="s">
        <v>101</v>
      </c>
      <c r="E133" s="13"/>
      <c r="F133" s="14"/>
      <c r="G133" s="12"/>
      <c r="H133" s="114"/>
      <c r="I133" s="115"/>
      <c r="J133" s="116"/>
      <c r="K133" s="129"/>
      <c r="L133" s="30"/>
      <c r="M133" s="61"/>
      <c r="N133" s="30"/>
      <c r="O133" s="89"/>
    </row>
    <row r="134" spans="1:15">
      <c r="A134" s="89"/>
      <c r="B134" s="89"/>
      <c r="C134" s="113"/>
      <c r="D134" s="13" t="s">
        <v>102</v>
      </c>
      <c r="E134" s="13"/>
      <c r="F134" s="14"/>
      <c r="G134" s="12"/>
      <c r="H134" s="114"/>
      <c r="I134" s="115"/>
      <c r="J134" s="116"/>
      <c r="K134" s="129"/>
      <c r="L134" s="30"/>
      <c r="M134" s="61"/>
      <c r="N134" s="30"/>
      <c r="O134" s="89"/>
    </row>
    <row r="135" spans="1:15">
      <c r="A135" s="89"/>
      <c r="B135" s="89"/>
      <c r="C135" s="113"/>
      <c r="D135" s="13" t="s">
        <v>103</v>
      </c>
      <c r="E135" s="13"/>
      <c r="F135" s="14"/>
      <c r="G135" s="12"/>
      <c r="H135" s="114"/>
      <c r="I135" s="115"/>
      <c r="J135" s="116"/>
      <c r="K135" s="129"/>
      <c r="L135" s="30"/>
      <c r="M135" s="61"/>
      <c r="N135" s="30"/>
      <c r="O135" s="89"/>
    </row>
    <row r="136" spans="1:15">
      <c r="A136" s="89"/>
      <c r="B136" s="89"/>
      <c r="C136" s="113"/>
      <c r="D136" s="13" t="s">
        <v>104</v>
      </c>
      <c r="E136" s="13"/>
      <c r="F136" s="14"/>
      <c r="G136" s="12"/>
      <c r="H136" s="114"/>
      <c r="I136" s="115"/>
      <c r="J136" s="116"/>
      <c r="K136" s="129"/>
      <c r="L136" s="30"/>
      <c r="M136" s="61"/>
      <c r="N136" s="30"/>
      <c r="O136" s="89"/>
    </row>
    <row r="137" spans="1:15">
      <c r="A137" s="89"/>
      <c r="B137" s="89"/>
      <c r="C137" s="113" t="s">
        <v>13</v>
      </c>
      <c r="D137" s="13" t="s">
        <v>154</v>
      </c>
      <c r="E137" s="13"/>
      <c r="F137" s="14"/>
      <c r="G137" s="12"/>
      <c r="H137" s="114"/>
      <c r="I137" s="115"/>
      <c r="J137" s="116"/>
      <c r="K137" s="129"/>
      <c r="L137" s="30"/>
      <c r="M137" s="61"/>
      <c r="N137" s="30"/>
      <c r="O137" s="89"/>
    </row>
    <row r="138" spans="1:15">
      <c r="A138" s="89"/>
      <c r="B138" s="89"/>
      <c r="C138" s="113"/>
      <c r="D138" s="13" t="s">
        <v>105</v>
      </c>
      <c r="E138" s="13"/>
      <c r="F138" s="14"/>
      <c r="G138" s="12"/>
      <c r="H138" s="114"/>
      <c r="I138" s="115"/>
      <c r="J138" s="116"/>
      <c r="K138" s="129"/>
      <c r="L138" s="30"/>
      <c r="M138" s="61"/>
      <c r="N138" s="30"/>
      <c r="O138" s="89"/>
    </row>
    <row r="139" spans="1:15">
      <c r="A139" s="89"/>
      <c r="B139" s="89"/>
      <c r="C139" s="113"/>
      <c r="D139" s="13" t="s">
        <v>106</v>
      </c>
      <c r="E139" s="13"/>
      <c r="F139" s="14"/>
      <c r="G139" s="12"/>
      <c r="H139" s="114"/>
      <c r="I139" s="115"/>
      <c r="J139" s="116"/>
      <c r="K139" s="129"/>
      <c r="L139" s="30"/>
      <c r="M139" s="61"/>
      <c r="N139" s="30"/>
      <c r="O139" s="89"/>
    </row>
    <row r="140" spans="1:15">
      <c r="A140" s="89"/>
      <c r="B140" s="89"/>
      <c r="C140" s="113"/>
      <c r="D140" s="13" t="s">
        <v>107</v>
      </c>
      <c r="E140" s="13"/>
      <c r="F140" s="14"/>
      <c r="G140" s="12"/>
      <c r="H140" s="114"/>
      <c r="I140" s="115"/>
      <c r="J140" s="116"/>
      <c r="K140" s="129"/>
      <c r="L140" s="30"/>
      <c r="M140" s="61"/>
      <c r="N140" s="30"/>
      <c r="O140" s="89"/>
    </row>
    <row r="141" spans="1:15">
      <c r="A141" s="89"/>
      <c r="B141" s="89"/>
      <c r="C141" s="113" t="s">
        <v>13</v>
      </c>
      <c r="D141" s="13" t="s">
        <v>67</v>
      </c>
      <c r="E141" s="13"/>
      <c r="F141" s="14"/>
      <c r="G141" s="12"/>
      <c r="H141" s="114"/>
      <c r="I141" s="115"/>
      <c r="J141" s="116"/>
      <c r="K141" s="129"/>
      <c r="L141" s="30"/>
      <c r="M141" s="61"/>
      <c r="N141" s="30"/>
      <c r="O141" s="89"/>
    </row>
    <row r="142" spans="1:15">
      <c r="A142" s="89"/>
      <c r="B142" s="89"/>
      <c r="C142" s="113"/>
      <c r="D142" s="13" t="s">
        <v>68</v>
      </c>
      <c r="E142" s="13"/>
      <c r="F142" s="14"/>
      <c r="G142" s="12"/>
      <c r="H142" s="114"/>
      <c r="I142" s="115"/>
      <c r="J142" s="116"/>
      <c r="K142" s="129"/>
      <c r="L142" s="30"/>
      <c r="M142" s="61"/>
      <c r="N142" s="30"/>
      <c r="O142" s="89"/>
    </row>
    <row r="143" spans="1:15">
      <c r="A143" s="89"/>
      <c r="B143" s="89"/>
      <c r="C143" s="113" t="s">
        <v>13</v>
      </c>
      <c r="D143" s="13" t="s">
        <v>69</v>
      </c>
      <c r="E143" s="13"/>
      <c r="F143" s="14"/>
      <c r="G143" s="12"/>
      <c r="H143" s="114"/>
      <c r="I143" s="115"/>
      <c r="J143" s="116"/>
      <c r="K143" s="129"/>
      <c r="L143" s="30"/>
      <c r="M143" s="61"/>
      <c r="N143" s="30"/>
      <c r="O143" s="89"/>
    </row>
    <row r="144" spans="1:15">
      <c r="A144" s="89"/>
      <c r="B144" s="89"/>
      <c r="C144" s="113" t="s">
        <v>13</v>
      </c>
      <c r="D144" s="13" t="s">
        <v>108</v>
      </c>
      <c r="E144" s="13"/>
      <c r="F144" s="14"/>
      <c r="G144" s="12"/>
      <c r="H144" s="114"/>
      <c r="I144" s="115"/>
      <c r="J144" s="116"/>
      <c r="K144" s="129"/>
      <c r="L144" s="30"/>
      <c r="M144" s="61"/>
      <c r="N144" s="30"/>
      <c r="O144" s="89"/>
    </row>
    <row r="145" spans="1:15">
      <c r="A145" s="89"/>
      <c r="B145" s="89"/>
      <c r="C145" s="113" t="s">
        <v>13</v>
      </c>
      <c r="D145" s="13" t="s">
        <v>83</v>
      </c>
      <c r="E145" s="13"/>
      <c r="F145" s="14"/>
      <c r="G145" s="12"/>
      <c r="H145" s="114"/>
      <c r="I145" s="115"/>
      <c r="J145" s="116"/>
      <c r="K145" s="117"/>
      <c r="L145" s="118"/>
      <c r="M145" s="119"/>
      <c r="N145" s="118"/>
      <c r="O145" s="89"/>
    </row>
    <row r="146" spans="1:15">
      <c r="A146" s="89"/>
      <c r="B146" s="89"/>
      <c r="C146" s="113"/>
      <c r="D146" s="13" t="s">
        <v>84</v>
      </c>
      <c r="E146" s="13"/>
      <c r="F146" s="14"/>
      <c r="G146" s="12"/>
      <c r="H146" s="114"/>
      <c r="I146" s="115"/>
      <c r="J146" s="116"/>
      <c r="K146" s="117"/>
      <c r="L146" s="118"/>
      <c r="M146" s="119"/>
      <c r="N146" s="118"/>
      <c r="O146" s="89"/>
    </row>
    <row r="147" spans="1:15">
      <c r="A147" s="89"/>
      <c r="B147" s="89"/>
      <c r="C147" s="113"/>
      <c r="D147" s="13" t="s">
        <v>85</v>
      </c>
      <c r="E147" s="13"/>
      <c r="F147" s="14"/>
      <c r="G147" s="12"/>
      <c r="H147" s="114"/>
      <c r="I147" s="115"/>
      <c r="J147" s="116"/>
      <c r="K147" s="117"/>
      <c r="L147" s="118"/>
      <c r="M147" s="119"/>
      <c r="N147" s="118"/>
      <c r="O147" s="89"/>
    </row>
    <row r="148" spans="1:15">
      <c r="A148" s="89"/>
      <c r="B148" s="89"/>
      <c r="C148" s="113"/>
      <c r="D148" s="13" t="s">
        <v>86</v>
      </c>
      <c r="E148" s="13"/>
      <c r="F148" s="14"/>
      <c r="G148" s="12"/>
      <c r="H148" s="114"/>
      <c r="I148" s="115"/>
      <c r="J148" s="116"/>
      <c r="K148" s="117"/>
      <c r="L148" s="118"/>
      <c r="M148" s="119"/>
      <c r="N148" s="118"/>
      <c r="O148" s="89"/>
    </row>
    <row r="149" spans="1:15">
      <c r="A149" s="89"/>
      <c r="B149" s="89"/>
      <c r="C149" s="120"/>
      <c r="D149" s="133"/>
      <c r="E149" s="133"/>
      <c r="F149" s="134"/>
      <c r="G149" s="135"/>
      <c r="H149" s="136"/>
      <c r="I149" s="137"/>
      <c r="J149" s="138"/>
      <c r="K149" s="139"/>
      <c r="L149" s="66"/>
      <c r="M149" s="69"/>
      <c r="N149" s="30"/>
      <c r="O149" s="89"/>
    </row>
    <row r="150" spans="1:15">
      <c r="A150" s="89"/>
      <c r="B150" s="89"/>
      <c r="C150" s="103"/>
      <c r="D150" s="104"/>
      <c r="E150" s="104"/>
      <c r="F150" s="105"/>
      <c r="G150" s="106"/>
      <c r="H150" s="107"/>
      <c r="I150" s="108"/>
      <c r="J150" s="109"/>
      <c r="K150" s="141"/>
      <c r="L150" s="55"/>
      <c r="M150" s="58"/>
      <c r="N150" s="30"/>
      <c r="O150" s="89"/>
    </row>
    <row r="151" spans="1:15" ht="15">
      <c r="A151" s="89"/>
      <c r="B151" s="89"/>
      <c r="C151" s="113"/>
      <c r="D151" s="175" t="s">
        <v>109</v>
      </c>
      <c r="E151" s="175"/>
      <c r="F151" s="175"/>
      <c r="G151" s="175"/>
      <c r="H151" s="175"/>
      <c r="I151" s="115"/>
      <c r="J151" s="116"/>
      <c r="K151" s="129"/>
      <c r="L151" s="30"/>
      <c r="M151" s="61"/>
      <c r="N151" s="30"/>
      <c r="O151" s="89"/>
    </row>
    <row r="152" spans="1:15">
      <c r="A152" s="89"/>
      <c r="B152" s="89"/>
      <c r="C152" s="113" t="s">
        <v>13</v>
      </c>
      <c r="D152" s="13" t="s">
        <v>14</v>
      </c>
      <c r="E152" s="13"/>
      <c r="F152" s="14"/>
      <c r="G152" s="12"/>
      <c r="H152" s="114"/>
      <c r="I152" s="115"/>
      <c r="J152" s="116"/>
      <c r="K152" s="129"/>
      <c r="L152" s="30"/>
      <c r="M152" s="61"/>
      <c r="N152" s="30"/>
      <c r="O152" s="89"/>
    </row>
    <row r="153" spans="1:15">
      <c r="A153" s="89"/>
      <c r="B153" s="89"/>
      <c r="C153" s="130" t="s">
        <v>13</v>
      </c>
      <c r="D153" s="101" t="s">
        <v>15</v>
      </c>
      <c r="E153" s="101"/>
      <c r="F153" s="15"/>
      <c r="G153" s="12"/>
      <c r="H153" s="114"/>
      <c r="I153" s="129"/>
      <c r="J153" s="129"/>
      <c r="K153" s="129"/>
      <c r="L153" s="30"/>
      <c r="M153" s="61"/>
      <c r="N153" s="30"/>
      <c r="O153" s="89"/>
    </row>
    <row r="154" spans="1:15">
      <c r="A154" s="89"/>
      <c r="B154" s="89"/>
      <c r="C154" s="130"/>
      <c r="D154" s="101" t="s">
        <v>110</v>
      </c>
      <c r="E154" s="101"/>
      <c r="F154" s="15"/>
      <c r="G154" s="12"/>
      <c r="H154" s="114"/>
      <c r="I154" s="129"/>
      <c r="J154" s="129"/>
      <c r="K154" s="129"/>
      <c r="L154" s="30"/>
      <c r="M154" s="61"/>
      <c r="N154" s="30"/>
      <c r="O154" s="89"/>
    </row>
    <row r="155" spans="1:15">
      <c r="A155" s="89"/>
      <c r="B155" s="89"/>
      <c r="C155" s="143" t="s">
        <v>13</v>
      </c>
      <c r="D155" s="13" t="s">
        <v>18</v>
      </c>
      <c r="E155" s="13"/>
      <c r="F155" s="14"/>
      <c r="G155" s="12"/>
      <c r="H155" s="114"/>
      <c r="I155" s="115"/>
      <c r="J155" s="116"/>
      <c r="K155" s="117"/>
      <c r="L155" s="118"/>
      <c r="M155" s="119"/>
      <c r="N155" s="118"/>
      <c r="O155" s="89"/>
    </row>
    <row r="156" spans="1:15">
      <c r="A156" s="89"/>
      <c r="B156" s="89"/>
      <c r="C156" s="130" t="s">
        <v>13</v>
      </c>
      <c r="D156" s="13" t="s">
        <v>19</v>
      </c>
      <c r="E156" s="13"/>
      <c r="F156" s="14"/>
      <c r="G156" s="12"/>
      <c r="H156" s="114"/>
      <c r="I156" s="115"/>
      <c r="J156" s="116"/>
      <c r="K156" s="117"/>
      <c r="L156" s="118"/>
      <c r="M156" s="119"/>
      <c r="N156" s="118"/>
      <c r="O156" s="89"/>
    </row>
    <row r="157" spans="1:15">
      <c r="A157" s="89"/>
      <c r="B157" s="89"/>
      <c r="C157" s="130" t="s">
        <v>13</v>
      </c>
      <c r="D157" s="13" t="s">
        <v>155</v>
      </c>
      <c r="E157" s="13"/>
      <c r="F157" s="14"/>
      <c r="G157" s="12"/>
      <c r="H157" s="114"/>
      <c r="I157" s="115"/>
      <c r="J157" s="116"/>
      <c r="K157" s="117"/>
      <c r="L157" s="118"/>
      <c r="M157" s="119"/>
      <c r="N157" s="118"/>
      <c r="O157" s="89"/>
    </row>
    <row r="158" spans="1:15">
      <c r="A158" s="89"/>
      <c r="B158" s="89"/>
      <c r="C158" s="113"/>
      <c r="D158" s="13" t="s">
        <v>111</v>
      </c>
      <c r="E158" s="13"/>
      <c r="F158" s="14"/>
      <c r="G158" s="12"/>
      <c r="H158" s="114"/>
      <c r="I158" s="115"/>
      <c r="J158" s="116"/>
      <c r="K158" s="117"/>
      <c r="L158" s="118"/>
      <c r="M158" s="119"/>
      <c r="N158" s="118"/>
      <c r="O158" s="89"/>
    </row>
    <row r="159" spans="1:15">
      <c r="A159" s="89"/>
      <c r="B159" s="89"/>
      <c r="C159" s="130" t="s">
        <v>13</v>
      </c>
      <c r="D159" s="13" t="s">
        <v>112</v>
      </c>
      <c r="E159" s="13"/>
      <c r="F159" s="14"/>
      <c r="G159" s="12"/>
      <c r="H159" s="114"/>
      <c r="I159" s="115"/>
      <c r="J159" s="116"/>
      <c r="K159" s="117"/>
      <c r="L159" s="118"/>
      <c r="M159" s="119"/>
      <c r="N159" s="118"/>
      <c r="O159" s="89"/>
    </row>
    <row r="160" spans="1:15">
      <c r="A160" s="89"/>
      <c r="B160" s="89"/>
      <c r="C160" s="120"/>
      <c r="D160" s="133"/>
      <c r="E160" s="133"/>
      <c r="F160" s="134"/>
      <c r="G160" s="135"/>
      <c r="H160" s="136"/>
      <c r="I160" s="137"/>
      <c r="J160" s="138"/>
      <c r="K160" s="142"/>
      <c r="L160" s="121"/>
      <c r="M160" s="122"/>
      <c r="N160" s="118"/>
      <c r="O160" s="89"/>
    </row>
    <row r="161" spans="1:15">
      <c r="A161" s="89"/>
      <c r="B161" s="89"/>
      <c r="C161" s="89"/>
      <c r="D161" s="89"/>
      <c r="E161" s="89"/>
      <c r="F161" s="89"/>
      <c r="G161" s="89"/>
      <c r="H161" s="89"/>
      <c r="I161" s="86"/>
      <c r="J161" s="87"/>
      <c r="K161" s="89"/>
      <c r="L161" s="89"/>
      <c r="M161" s="89"/>
      <c r="N161" s="89"/>
      <c r="O161" s="89"/>
    </row>
    <row r="162" spans="1:15">
      <c r="A162" s="89"/>
      <c r="B162" s="89"/>
      <c r="C162" s="89"/>
      <c r="D162" s="89"/>
      <c r="E162" s="89"/>
      <c r="F162" s="89"/>
      <c r="G162" s="89"/>
      <c r="H162" s="89"/>
      <c r="I162" s="86"/>
      <c r="J162" s="87"/>
      <c r="K162" s="89"/>
      <c r="L162" s="89"/>
      <c r="M162" s="89"/>
      <c r="N162" s="89"/>
      <c r="O162" s="89"/>
    </row>
  </sheetData>
  <sheetProtection password="BB99" sheet="1" objects="1" scenarios="1" selectLockedCells="1"/>
  <mergeCells count="17">
    <mergeCell ref="A1:N3"/>
    <mergeCell ref="D10:J10"/>
    <mergeCell ref="A4:A5"/>
    <mergeCell ref="A10:A14"/>
    <mergeCell ref="D4:J4"/>
    <mergeCell ref="D14:J14"/>
    <mergeCell ref="A8:A9"/>
    <mergeCell ref="D8:J8"/>
    <mergeCell ref="D9:J9"/>
    <mergeCell ref="D151:H151"/>
    <mergeCell ref="D109:H109"/>
    <mergeCell ref="D118:H118"/>
    <mergeCell ref="A21:A27"/>
    <mergeCell ref="D11:J11"/>
    <mergeCell ref="D12:J12"/>
    <mergeCell ref="D19:I19"/>
    <mergeCell ref="D16:I16"/>
  </mergeCells>
  <conditionalFormatting sqref="D12:J12">
    <cfRule type="expression" dxfId="12" priority="6">
      <formula>$D$12=""</formula>
    </cfRule>
  </conditionalFormatting>
  <conditionalFormatting sqref="D10:J10">
    <cfRule type="expression" dxfId="11" priority="5">
      <formula>$D$10=""</formula>
    </cfRule>
  </conditionalFormatting>
  <conditionalFormatting sqref="D8:J8">
    <cfRule type="expression" dxfId="10" priority="3">
      <formula>$D$8=""</formula>
    </cfRule>
  </conditionalFormatting>
  <conditionalFormatting sqref="D16:I16">
    <cfRule type="expression" dxfId="9" priority="2">
      <formula>$D$16=""</formula>
    </cfRule>
  </conditionalFormatting>
  <conditionalFormatting sqref="D14:J14">
    <cfRule type="expression" dxfId="8" priority="1">
      <formula>$D$12=""</formula>
    </cfRule>
  </conditionalFormatting>
  <pageMargins left="0.74803149606299213" right="0.55118110236220474" top="0.98425196850393704" bottom="0.98425196850393704" header="0" footer="0"/>
  <pageSetup paperSize="9" scale="79" fitToHeight="0" orientation="portrait" r:id="rId1"/>
  <headerFooter alignWithMargins="0">
    <oddHeader>&amp;R&amp;F</oddHeader>
    <oddFooter>Stran &amp;P od &amp;N</oddFooter>
  </headerFooter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view="pageBreakPreview" zoomScaleNormal="100" zoomScaleSheetLayoutView="100" workbookViewId="0">
      <selection activeCell="F7" sqref="F7"/>
    </sheetView>
  </sheetViews>
  <sheetFormatPr defaultRowHeight="14.25"/>
  <cols>
    <col min="2" max="2" width="42.875" customWidth="1"/>
    <col min="3" max="3" width="4.125" customWidth="1"/>
    <col min="4" max="4" width="5.625" customWidth="1"/>
    <col min="5" max="5" width="7.375" customWidth="1"/>
    <col min="6" max="6" width="10.25" customWidth="1"/>
  </cols>
  <sheetData>
    <row r="1" spans="1:7" ht="15.75">
      <c r="A1" s="23" t="s">
        <v>2</v>
      </c>
      <c r="B1" s="24" t="s">
        <v>122</v>
      </c>
      <c r="C1" s="25"/>
      <c r="D1" s="25"/>
      <c r="E1" s="25"/>
      <c r="F1" s="26"/>
      <c r="G1" s="27"/>
    </row>
    <row r="2" spans="1:7" ht="67.5" customHeight="1">
      <c r="A2" s="28"/>
      <c r="B2" s="29" t="s">
        <v>41</v>
      </c>
      <c r="C2" s="30"/>
      <c r="D2" s="30"/>
      <c r="E2" s="30"/>
      <c r="F2" s="31"/>
      <c r="G2" s="30"/>
    </row>
    <row r="3" spans="1:7" ht="14.25" customHeight="1">
      <c r="A3" s="28"/>
      <c r="B3" s="29"/>
      <c r="C3" s="30"/>
      <c r="D3" s="30"/>
      <c r="E3" s="30"/>
      <c r="F3" s="31"/>
      <c r="G3" s="30"/>
    </row>
    <row r="4" spans="1:7" ht="14.25" customHeight="1">
      <c r="A4" s="33"/>
      <c r="B4" s="34" t="s">
        <v>8</v>
      </c>
      <c r="C4" s="35"/>
      <c r="D4" s="34" t="s">
        <v>9</v>
      </c>
      <c r="E4" s="36" t="s">
        <v>10</v>
      </c>
      <c r="F4" s="36" t="s">
        <v>11</v>
      </c>
      <c r="G4" s="36" t="s">
        <v>12</v>
      </c>
    </row>
    <row r="5" spans="1:7" ht="14.25" customHeight="1">
      <c r="A5" s="37"/>
      <c r="B5" s="51"/>
      <c r="C5" s="30"/>
      <c r="D5" s="51"/>
      <c r="E5" s="52"/>
      <c r="F5" s="52"/>
      <c r="G5" s="52"/>
    </row>
    <row r="6" spans="1:7" ht="14.25" customHeight="1">
      <c r="A6" s="48">
        <v>1</v>
      </c>
      <c r="B6" s="60" t="s">
        <v>124</v>
      </c>
      <c r="C6" s="30"/>
      <c r="D6" s="38"/>
      <c r="E6" s="30"/>
      <c r="F6" s="31"/>
      <c r="G6" s="30"/>
    </row>
    <row r="7" spans="1:7" ht="14.25" customHeight="1">
      <c r="A7" s="48"/>
      <c r="B7" s="152" t="s">
        <v>156</v>
      </c>
      <c r="C7" s="30"/>
      <c r="D7" s="40" t="s">
        <v>4</v>
      </c>
      <c r="E7" s="41">
        <v>1</v>
      </c>
      <c r="F7" s="173"/>
      <c r="G7" s="63">
        <f>E7*F7</f>
        <v>0</v>
      </c>
    </row>
    <row r="8" spans="1:7" ht="14.25" customHeight="1">
      <c r="A8" s="48"/>
      <c r="B8" s="152"/>
      <c r="C8" s="30"/>
      <c r="D8" s="38"/>
      <c r="E8" s="30"/>
      <c r="F8" s="31"/>
      <c r="G8" s="30"/>
    </row>
    <row r="9" spans="1:7" ht="14.25" customHeight="1">
      <c r="A9" s="42"/>
      <c r="B9" s="43" t="s">
        <v>123</v>
      </c>
      <c r="C9" s="44"/>
      <c r="D9" s="44"/>
      <c r="E9" s="45"/>
      <c r="F9" s="46"/>
      <c r="G9" s="46">
        <f>SUM(G5:G8)</f>
        <v>0</v>
      </c>
    </row>
    <row r="10" spans="1:7">
      <c r="A10" s="1"/>
      <c r="B10" s="2"/>
      <c r="C10" s="2"/>
      <c r="D10" s="2"/>
      <c r="E10" s="2"/>
      <c r="F10" s="4"/>
      <c r="G10" s="3"/>
    </row>
  </sheetData>
  <sheetProtection password="BB99" sheet="1" objects="1" scenarios="1" selectLockedCells="1"/>
  <conditionalFormatting sqref="F7">
    <cfRule type="expression" dxfId="7" priority="2">
      <formula>F7=""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view="pageBreakPreview" zoomScaleNormal="100" zoomScaleSheetLayoutView="100" workbookViewId="0">
      <selection activeCell="B22" sqref="B22"/>
    </sheetView>
  </sheetViews>
  <sheetFormatPr defaultRowHeight="14.25"/>
  <cols>
    <col min="2" max="2" width="46.375" customWidth="1"/>
    <col min="3" max="3" width="4.125" customWidth="1"/>
    <col min="4" max="4" width="5.625" customWidth="1"/>
    <col min="5" max="5" width="7.375" customWidth="1"/>
    <col min="6" max="6" width="10.25" customWidth="1"/>
  </cols>
  <sheetData>
    <row r="1" spans="1:7" ht="15.75">
      <c r="A1" s="153" t="s">
        <v>39</v>
      </c>
      <c r="B1" s="154" t="s">
        <v>120</v>
      </c>
      <c r="C1" s="155"/>
      <c r="D1" s="155"/>
      <c r="E1" s="155"/>
      <c r="F1" s="156"/>
      <c r="G1" s="157"/>
    </row>
    <row r="2" spans="1:7" ht="50.25" customHeight="1">
      <c r="A2" s="158"/>
      <c r="B2" s="29" t="s">
        <v>41</v>
      </c>
      <c r="C2" s="30"/>
      <c r="D2" s="30"/>
      <c r="E2" s="30"/>
      <c r="F2" s="31"/>
      <c r="G2" s="61"/>
    </row>
    <row r="3" spans="1:7" ht="14.25" customHeight="1">
      <c r="A3" s="158"/>
      <c r="B3" s="29"/>
      <c r="C3" s="30"/>
      <c r="D3" s="30"/>
      <c r="E3" s="30"/>
      <c r="F3" s="31"/>
      <c r="G3" s="61"/>
    </row>
    <row r="4" spans="1:7" ht="14.25" customHeight="1">
      <c r="A4" s="159"/>
      <c r="B4" s="34" t="s">
        <v>8</v>
      </c>
      <c r="C4" s="35"/>
      <c r="D4" s="34" t="s">
        <v>9</v>
      </c>
      <c r="E4" s="36" t="s">
        <v>10</v>
      </c>
      <c r="F4" s="36" t="s">
        <v>11</v>
      </c>
      <c r="G4" s="160" t="s">
        <v>12</v>
      </c>
    </row>
    <row r="5" spans="1:7" ht="14.25" customHeight="1">
      <c r="A5" s="62"/>
      <c r="B5" s="51"/>
      <c r="C5" s="30"/>
      <c r="D5" s="51"/>
      <c r="E5" s="52"/>
      <c r="F5" s="52"/>
      <c r="G5" s="161"/>
    </row>
    <row r="6" spans="1:7" ht="14.25" customHeight="1">
      <c r="A6" s="59">
        <v>1</v>
      </c>
      <c r="B6" s="60" t="s">
        <v>165</v>
      </c>
      <c r="C6" s="30"/>
      <c r="D6" s="38"/>
      <c r="E6" s="30"/>
      <c r="F6" s="31"/>
      <c r="G6" s="61"/>
    </row>
    <row r="7" spans="1:7" ht="14.25" customHeight="1">
      <c r="A7" s="59"/>
      <c r="B7" s="60"/>
      <c r="C7" s="174"/>
      <c r="D7" s="38"/>
      <c r="E7" s="174"/>
      <c r="F7" s="31"/>
      <c r="G7" s="61"/>
    </row>
    <row r="8" spans="1:7" ht="14.25" customHeight="1">
      <c r="A8" s="59"/>
      <c r="B8" s="60" t="s">
        <v>159</v>
      </c>
      <c r="C8" s="174"/>
      <c r="D8" s="38"/>
      <c r="E8" s="174"/>
      <c r="F8" s="31"/>
      <c r="G8" s="61"/>
    </row>
    <row r="9" spans="1:7" ht="14.25" customHeight="1">
      <c r="A9" s="59"/>
      <c r="B9" s="60" t="s">
        <v>160</v>
      </c>
      <c r="C9" s="174"/>
      <c r="D9" s="38"/>
      <c r="E9" s="174"/>
      <c r="F9" s="31"/>
      <c r="G9" s="61"/>
    </row>
    <row r="10" spans="1:7" ht="14.25" customHeight="1">
      <c r="A10" s="59"/>
      <c r="B10" s="60" t="s">
        <v>161</v>
      </c>
      <c r="C10" s="30"/>
      <c r="D10" s="38"/>
      <c r="E10" s="30"/>
      <c r="F10" s="31"/>
      <c r="G10" s="61"/>
    </row>
    <row r="11" spans="1:7" ht="14.25" customHeight="1">
      <c r="A11" s="59"/>
      <c r="B11" s="60"/>
      <c r="C11" s="174"/>
      <c r="D11" s="38"/>
      <c r="E11" s="174"/>
      <c r="F11" s="31"/>
      <c r="G11" s="61"/>
    </row>
    <row r="12" spans="1:7" ht="14.25" customHeight="1">
      <c r="A12" s="59"/>
      <c r="B12" s="152" t="s">
        <v>163</v>
      </c>
      <c r="C12" s="30"/>
      <c r="D12" s="38"/>
      <c r="E12" s="30"/>
      <c r="F12" s="31"/>
      <c r="G12" s="61"/>
    </row>
    <row r="13" spans="1:7" ht="14.25" customHeight="1">
      <c r="A13" s="59"/>
      <c r="B13" s="152" t="s">
        <v>162</v>
      </c>
      <c r="C13" s="30"/>
      <c r="D13" s="38"/>
      <c r="E13" s="30"/>
      <c r="F13" s="31"/>
      <c r="G13" s="61"/>
    </row>
    <row r="14" spans="1:7" ht="14.25" customHeight="1">
      <c r="A14" s="59"/>
      <c r="B14" s="152" t="s">
        <v>115</v>
      </c>
      <c r="C14" s="30"/>
      <c r="D14" s="38"/>
      <c r="E14" s="30"/>
      <c r="F14" s="31"/>
      <c r="G14" s="61"/>
    </row>
    <row r="15" spans="1:7" ht="14.25" customHeight="1">
      <c r="A15" s="59"/>
      <c r="B15" s="152" t="s">
        <v>116</v>
      </c>
      <c r="C15" s="30"/>
      <c r="D15" s="38"/>
      <c r="E15" s="30"/>
      <c r="F15" s="31"/>
      <c r="G15" s="61"/>
    </row>
    <row r="16" spans="1:7" ht="14.25" customHeight="1">
      <c r="A16" s="59"/>
      <c r="B16" s="152" t="s">
        <v>119</v>
      </c>
      <c r="C16" s="30"/>
      <c r="D16" s="38"/>
      <c r="E16" s="30"/>
      <c r="F16" s="31"/>
      <c r="G16" s="61"/>
    </row>
    <row r="17" spans="1:7" ht="14.25" customHeight="1">
      <c r="A17" s="59"/>
      <c r="B17" s="152" t="s">
        <v>117</v>
      </c>
      <c r="C17" s="30"/>
      <c r="D17" s="38"/>
      <c r="E17" s="30"/>
      <c r="F17" s="31"/>
      <c r="G17" s="61"/>
    </row>
    <row r="18" spans="1:7" ht="14.25" customHeight="1">
      <c r="A18" s="59"/>
      <c r="B18" s="152" t="s">
        <v>118</v>
      </c>
      <c r="C18" s="30"/>
      <c r="D18" s="38"/>
      <c r="E18" s="30"/>
      <c r="F18" s="31"/>
      <c r="G18" s="61"/>
    </row>
    <row r="19" spans="1:7" ht="14.25" customHeight="1">
      <c r="A19" s="59"/>
      <c r="B19" s="152"/>
      <c r="C19" s="30"/>
      <c r="D19" s="38"/>
      <c r="E19" s="30"/>
      <c r="F19" s="31"/>
      <c r="G19" s="61"/>
    </row>
    <row r="20" spans="1:7" ht="14.25" customHeight="1">
      <c r="A20" s="62"/>
      <c r="B20" s="60" t="s">
        <v>114</v>
      </c>
      <c r="C20" s="30"/>
      <c r="D20" s="40"/>
      <c r="E20" s="41"/>
      <c r="F20" s="41"/>
      <c r="G20" s="63"/>
    </row>
    <row r="21" spans="1:7" ht="14.25" customHeight="1">
      <c r="A21" s="62"/>
      <c r="B21" s="60" t="s">
        <v>45</v>
      </c>
      <c r="C21" s="30"/>
      <c r="D21" s="40"/>
      <c r="E21" s="41"/>
      <c r="F21" s="41"/>
      <c r="G21" s="63"/>
    </row>
    <row r="22" spans="1:7" ht="14.25" customHeight="1">
      <c r="A22" s="62"/>
      <c r="B22" s="173"/>
      <c r="C22" s="30"/>
      <c r="D22" s="40" t="s">
        <v>42</v>
      </c>
      <c r="E22" s="41">
        <v>1</v>
      </c>
      <c r="F22" s="173"/>
      <c r="G22" s="63">
        <f>E22*F22</f>
        <v>0</v>
      </c>
    </row>
    <row r="23" spans="1:7" ht="14.25" customHeight="1">
      <c r="A23" s="64"/>
      <c r="B23" s="65"/>
      <c r="C23" s="66"/>
      <c r="D23" s="67"/>
      <c r="E23" s="66"/>
      <c r="F23" s="68"/>
      <c r="G23" s="69"/>
    </row>
    <row r="24" spans="1:7" ht="14.25" customHeight="1">
      <c r="A24" s="62"/>
      <c r="B24" s="50"/>
      <c r="C24" s="30"/>
      <c r="D24" s="38"/>
      <c r="E24" s="30"/>
      <c r="F24" s="31"/>
      <c r="G24" s="61"/>
    </row>
    <row r="25" spans="1:7" ht="14.25" customHeight="1">
      <c r="A25" s="59">
        <v>2</v>
      </c>
      <c r="B25" s="53" t="s">
        <v>164</v>
      </c>
      <c r="C25" s="30"/>
      <c r="D25" s="40" t="s">
        <v>4</v>
      </c>
      <c r="E25" s="41">
        <v>1</v>
      </c>
      <c r="F25" s="173"/>
      <c r="G25" s="63">
        <f>E25*F25</f>
        <v>0</v>
      </c>
    </row>
    <row r="26" spans="1:7" ht="14.25" customHeight="1">
      <c r="A26" s="71"/>
      <c r="B26" s="65"/>
      <c r="C26" s="66"/>
      <c r="D26" s="72"/>
      <c r="E26" s="73"/>
      <c r="F26" s="65"/>
      <c r="G26" s="74"/>
    </row>
    <row r="27" spans="1:7" ht="14.25" customHeight="1">
      <c r="A27" s="70"/>
      <c r="B27" s="54"/>
      <c r="C27" s="55"/>
      <c r="D27" s="75"/>
      <c r="E27" s="76"/>
      <c r="F27" s="54"/>
      <c r="G27" s="77"/>
    </row>
    <row r="28" spans="1:7" ht="14.25" customHeight="1">
      <c r="A28" s="59">
        <v>3</v>
      </c>
      <c r="B28" s="53" t="s">
        <v>125</v>
      </c>
      <c r="C28" s="30"/>
      <c r="D28" s="40" t="s">
        <v>4</v>
      </c>
      <c r="E28" s="41">
        <v>1</v>
      </c>
      <c r="F28" s="173"/>
      <c r="G28" s="63">
        <f>E28*F28</f>
        <v>0</v>
      </c>
    </row>
    <row r="29" spans="1:7" ht="14.25" customHeight="1">
      <c r="A29" s="71"/>
      <c r="B29" s="78"/>
      <c r="C29" s="66"/>
      <c r="D29" s="72"/>
      <c r="E29" s="73"/>
      <c r="F29" s="72"/>
      <c r="G29" s="74"/>
    </row>
    <row r="30" spans="1:7" ht="14.25" customHeight="1">
      <c r="A30" s="59"/>
      <c r="B30" s="53"/>
      <c r="C30" s="30"/>
      <c r="D30" s="40"/>
      <c r="E30" s="41"/>
      <c r="F30" s="40"/>
      <c r="G30" s="63"/>
    </row>
    <row r="31" spans="1:7" ht="14.25" customHeight="1">
      <c r="A31" s="59">
        <v>4</v>
      </c>
      <c r="B31" s="53" t="s">
        <v>126</v>
      </c>
      <c r="C31" s="30"/>
      <c r="D31" s="40"/>
      <c r="E31" s="41"/>
      <c r="F31" s="50"/>
      <c r="G31" s="63"/>
    </row>
    <row r="32" spans="1:7" ht="14.25" customHeight="1">
      <c r="A32" s="59"/>
      <c r="B32" s="164" t="s">
        <v>128</v>
      </c>
      <c r="C32" s="30"/>
      <c r="D32" s="40"/>
      <c r="E32" s="41"/>
      <c r="F32" s="50"/>
      <c r="G32" s="39"/>
    </row>
    <row r="33" spans="1:7" ht="14.25" customHeight="1">
      <c r="A33" s="59"/>
      <c r="B33" s="53"/>
      <c r="C33" s="30"/>
    </row>
    <row r="34" spans="1:7" ht="14.25" customHeight="1">
      <c r="A34" s="59"/>
      <c r="B34" s="164" t="s">
        <v>127</v>
      </c>
      <c r="C34" s="30"/>
      <c r="D34" s="40" t="s">
        <v>4</v>
      </c>
      <c r="E34" s="41">
        <v>1</v>
      </c>
      <c r="F34" s="173"/>
      <c r="G34" s="63">
        <f>E34*F34</f>
        <v>0</v>
      </c>
    </row>
    <row r="35" spans="1:7" ht="14.25" customHeight="1">
      <c r="A35" s="59"/>
      <c r="B35" s="53"/>
      <c r="C35" s="30"/>
      <c r="D35" s="40"/>
      <c r="E35" s="41"/>
      <c r="F35" s="40"/>
      <c r="G35" s="63"/>
    </row>
    <row r="36" spans="1:7" ht="14.25" customHeight="1">
      <c r="A36" s="162"/>
      <c r="B36" s="43" t="s">
        <v>121</v>
      </c>
      <c r="C36" s="44"/>
      <c r="D36" s="44"/>
      <c r="E36" s="45"/>
      <c r="F36" s="46"/>
      <c r="G36" s="163">
        <f>SUM(G5:G35)</f>
        <v>0</v>
      </c>
    </row>
    <row r="37" spans="1:7">
      <c r="A37" s="1"/>
      <c r="B37" s="2"/>
      <c r="C37" s="2"/>
      <c r="D37" s="2"/>
      <c r="E37" s="2"/>
      <c r="F37" s="4"/>
      <c r="G37" s="3"/>
    </row>
  </sheetData>
  <sheetProtection password="BB99" sheet="1" objects="1" scenarios="1" selectLockedCells="1"/>
  <conditionalFormatting sqref="F28">
    <cfRule type="expression" dxfId="6" priority="2">
      <formula>F28=""</formula>
    </cfRule>
  </conditionalFormatting>
  <conditionalFormatting sqref="B22">
    <cfRule type="expression" dxfId="5" priority="5">
      <formula>B22=""</formula>
    </cfRule>
  </conditionalFormatting>
  <conditionalFormatting sqref="F22">
    <cfRule type="expression" dxfId="4" priority="4">
      <formula>F22=""</formula>
    </cfRule>
  </conditionalFormatting>
  <conditionalFormatting sqref="F25">
    <cfRule type="expression" dxfId="3" priority="3">
      <formula>F25=""</formula>
    </cfRule>
  </conditionalFormatting>
  <conditionalFormatting sqref="F34">
    <cfRule type="expression" dxfId="2" priority="1">
      <formula>F34=""</formula>
    </cfRule>
  </conditionalFormatting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G18"/>
  <sheetViews>
    <sheetView view="pageBreakPreview" zoomScaleNormal="100" zoomScaleSheetLayoutView="100" workbookViewId="0">
      <selection activeCell="F15" sqref="F15"/>
    </sheetView>
  </sheetViews>
  <sheetFormatPr defaultRowHeight="14.25"/>
  <cols>
    <col min="2" max="2" width="43.75" customWidth="1"/>
    <col min="3" max="3" width="3.875" customWidth="1"/>
    <col min="4" max="4" width="5.625" customWidth="1"/>
    <col min="5" max="5" width="8.875" customWidth="1"/>
    <col min="6" max="6" width="7.5" customWidth="1"/>
  </cols>
  <sheetData>
    <row r="1" spans="1:7" ht="15.75">
      <c r="A1" s="153" t="s">
        <v>40</v>
      </c>
      <c r="B1" s="154" t="s">
        <v>43</v>
      </c>
      <c r="C1" s="155"/>
      <c r="D1" s="155"/>
      <c r="E1" s="155"/>
      <c r="F1" s="156"/>
      <c r="G1" s="157"/>
    </row>
    <row r="2" spans="1:7" ht="54" customHeight="1">
      <c r="A2" s="158"/>
      <c r="B2" s="29" t="s">
        <v>41</v>
      </c>
      <c r="C2" s="30"/>
      <c r="D2" s="30"/>
      <c r="E2" s="30"/>
      <c r="F2" s="31"/>
      <c r="G2" s="61"/>
    </row>
    <row r="3" spans="1:7" ht="14.25" customHeight="1">
      <c r="A3" s="158"/>
      <c r="B3" s="32"/>
      <c r="C3" s="30"/>
      <c r="D3" s="30"/>
      <c r="E3" s="30"/>
      <c r="F3" s="31"/>
      <c r="G3" s="61"/>
    </row>
    <row r="4" spans="1:7" ht="14.25" customHeight="1">
      <c r="A4" s="159"/>
      <c r="B4" s="34" t="s">
        <v>8</v>
      </c>
      <c r="C4" s="35"/>
      <c r="D4" s="34" t="s">
        <v>9</v>
      </c>
      <c r="E4" s="36" t="s">
        <v>10</v>
      </c>
      <c r="F4" s="36" t="s">
        <v>11</v>
      </c>
      <c r="G4" s="160" t="s">
        <v>12</v>
      </c>
    </row>
    <row r="5" spans="1:7" ht="14.25" customHeight="1">
      <c r="A5" s="165"/>
      <c r="B5" s="166"/>
      <c r="C5" s="55"/>
      <c r="D5" s="56"/>
      <c r="E5" s="76"/>
      <c r="F5" s="57"/>
      <c r="G5" s="58"/>
    </row>
    <row r="6" spans="1:7" ht="14.25" customHeight="1">
      <c r="A6" s="167">
        <v>1</v>
      </c>
      <c r="B6" s="49" t="s">
        <v>130</v>
      </c>
      <c r="C6" s="168"/>
      <c r="D6" s="40" t="s">
        <v>4</v>
      </c>
      <c r="E6" s="41">
        <v>1</v>
      </c>
      <c r="F6" s="173"/>
      <c r="G6" s="63">
        <f>E6*F6</f>
        <v>0</v>
      </c>
    </row>
    <row r="7" spans="1:7" ht="14.25" customHeight="1">
      <c r="A7" s="169"/>
      <c r="B7" s="170"/>
      <c r="C7" s="171"/>
      <c r="D7" s="72"/>
      <c r="E7" s="73"/>
      <c r="F7" s="73"/>
      <c r="G7" s="74"/>
    </row>
    <row r="8" spans="1:7" ht="14.25" customHeight="1">
      <c r="A8" s="167"/>
      <c r="B8" s="49"/>
      <c r="C8" s="168"/>
      <c r="D8" s="40"/>
      <c r="E8" s="41"/>
      <c r="F8" s="41"/>
      <c r="G8" s="63"/>
    </row>
    <row r="9" spans="1:7" ht="14.25" customHeight="1">
      <c r="A9" s="167">
        <v>2</v>
      </c>
      <c r="B9" s="49" t="s">
        <v>129</v>
      </c>
      <c r="C9" s="168"/>
    </row>
    <row r="10" spans="1:7" ht="14.25" customHeight="1">
      <c r="A10" s="167"/>
      <c r="B10" s="172"/>
      <c r="C10" s="168"/>
      <c r="D10" s="40"/>
      <c r="E10" s="41"/>
      <c r="F10" s="41"/>
      <c r="G10" s="63"/>
    </row>
    <row r="11" spans="1:7" ht="14.25" customHeight="1">
      <c r="A11" s="167"/>
      <c r="B11" s="172" t="s">
        <v>131</v>
      </c>
      <c r="C11" s="168"/>
      <c r="D11" s="40"/>
      <c r="E11" s="41"/>
      <c r="F11" s="41"/>
      <c r="G11" s="63"/>
    </row>
    <row r="12" spans="1:7" ht="14.25" customHeight="1">
      <c r="A12" s="167"/>
      <c r="B12" s="172" t="s">
        <v>132</v>
      </c>
      <c r="C12" s="168"/>
      <c r="D12" s="40"/>
      <c r="E12" s="41"/>
      <c r="F12" s="41"/>
      <c r="G12" s="63"/>
    </row>
    <row r="13" spans="1:7" ht="14.25" customHeight="1">
      <c r="A13" s="167"/>
      <c r="B13" s="172" t="s">
        <v>133</v>
      </c>
      <c r="C13" s="168"/>
      <c r="D13" s="40"/>
      <c r="E13" s="41"/>
      <c r="F13" s="41"/>
      <c r="G13" s="63"/>
    </row>
    <row r="14" spans="1:7" ht="14.25" customHeight="1">
      <c r="A14" s="167"/>
      <c r="B14" s="172" t="s">
        <v>134</v>
      </c>
      <c r="C14" s="168"/>
      <c r="D14" s="40"/>
      <c r="E14" s="41"/>
      <c r="F14" s="41"/>
      <c r="G14" s="63"/>
    </row>
    <row r="15" spans="1:7" ht="14.25" customHeight="1">
      <c r="A15" s="167"/>
      <c r="B15" s="172" t="s">
        <v>135</v>
      </c>
      <c r="C15" s="168"/>
      <c r="D15" s="40" t="s">
        <v>4</v>
      </c>
      <c r="E15" s="41">
        <v>1</v>
      </c>
      <c r="F15" s="173"/>
      <c r="G15" s="63">
        <f>E15*F15</f>
        <v>0</v>
      </c>
    </row>
    <row r="16" spans="1:7" ht="14.25" customHeight="1">
      <c r="A16" s="167"/>
      <c r="B16" s="49"/>
      <c r="C16" s="168"/>
      <c r="D16" s="40"/>
      <c r="E16" s="41"/>
      <c r="F16" s="41"/>
      <c r="G16" s="63"/>
    </row>
    <row r="17" spans="1:7" ht="14.25" customHeight="1">
      <c r="A17" s="162"/>
      <c r="B17" s="43" t="s">
        <v>44</v>
      </c>
      <c r="C17" s="44"/>
      <c r="D17" s="44"/>
      <c r="E17" s="45"/>
      <c r="F17" s="46"/>
      <c r="G17" s="163">
        <f>SUM(G5:G16)</f>
        <v>0</v>
      </c>
    </row>
    <row r="18" spans="1:7">
      <c r="A18" s="1"/>
      <c r="B18" s="2"/>
      <c r="C18" s="2"/>
      <c r="D18" s="2"/>
      <c r="E18" s="2"/>
      <c r="F18" s="4"/>
      <c r="G18" s="3"/>
    </row>
  </sheetData>
  <sheetProtection password="BB99" sheet="1" objects="1" scenarios="1" selectLockedCells="1"/>
  <conditionalFormatting sqref="F6">
    <cfRule type="expression" dxfId="1" priority="2">
      <formula>F6=""</formula>
    </cfRule>
  </conditionalFormatting>
  <conditionalFormatting sqref="F15">
    <cfRule type="expression" dxfId="0" priority="1">
      <formula>F15=""</formula>
    </cfRule>
  </conditionalFormatting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REKAP SKUPNA</vt:lpstr>
      <vt:lpstr>A. Demontaža starega kotla</vt:lpstr>
      <vt:lpstr>B. Dobava novega kotla</vt:lpstr>
      <vt:lpstr>C. PID</vt:lpstr>
      <vt:lpstr>'REKAP SKUPNA'!Print_Area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MORS</cp:lastModifiedBy>
  <cp:lastPrinted>2018-10-09T10:41:19Z</cp:lastPrinted>
  <dcterms:created xsi:type="dcterms:W3CDTF">2014-03-14T07:05:11Z</dcterms:created>
  <dcterms:modified xsi:type="dcterms:W3CDTF">2020-06-11T06:25:06Z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