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podatki 4_11_2019\Postopki\20_285 Oprema za analitiko goriv\"/>
    </mc:Choice>
  </mc:AlternateContent>
  <bookViews>
    <workbookView xWindow="0" yWindow="0" windowWidth="28800" windowHeight="13800"/>
  </bookViews>
  <sheets>
    <sheet name="Ponudba - cene" sheetId="4" r:id="rId1"/>
  </sheets>
  <definedNames>
    <definedName name="_xlnm.Print_Titles" localSheetId="0">'Ponudba - cene'!$1:$1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" i="4" l="1"/>
  <c r="F3" i="4"/>
  <c r="F4" i="4"/>
  <c r="F5" i="4"/>
  <c r="F6" i="4"/>
  <c r="F7" i="4"/>
  <c r="F8" i="4"/>
  <c r="F9" i="4"/>
  <c r="F10" i="4"/>
  <c r="F11" i="4"/>
  <c r="F12" i="4"/>
  <c r="F13" i="4"/>
  <c r="F14" i="4"/>
  <c r="F15" i="4" l="1"/>
</calcChain>
</file>

<file path=xl/sharedStrings.xml><?xml version="1.0" encoding="utf-8"?>
<sst xmlns="http://schemas.openxmlformats.org/spreadsheetml/2006/main" count="48" uniqueCount="37">
  <si>
    <t>ME</t>
  </si>
  <si>
    <t>kos</t>
  </si>
  <si>
    <t>kpl</t>
  </si>
  <si>
    <t>Količina</t>
  </si>
  <si>
    <t>OPREMA ZA ANALITIKO GORIV - tehnične zahteve</t>
  </si>
  <si>
    <r>
      <t xml:space="preserve">Mobilni rezervoar  min 150 l (litrov) za dreniranje s sistemom za vizualni pregled letalskega goriva ter možnostjo odvoza kontaminiranega goriva iz nerjavečega jekla ter opremljena s pripadajočimi priključki:
Priloženo mora biti: 
- 10 ali 20 l steklena posoda za vizualno kontrolo goriva vzorcev,
- fleksibilne cevi za zajem in izpust goriva,
- zaporni ventili.
</t>
    </r>
    <r>
      <rPr>
        <i/>
        <sz val="11"/>
        <color theme="1"/>
        <rFont val="Calibri"/>
        <family val="2"/>
        <charset val="238"/>
        <scheme val="minor"/>
      </rPr>
      <t>Enakovredno modelu/napravi: ALJAC</t>
    </r>
  </si>
  <si>
    <r>
      <rPr>
        <b/>
        <sz val="11"/>
        <color theme="1"/>
        <rFont val="Calibri"/>
        <family val="2"/>
        <charset val="238"/>
        <scheme val="minor"/>
      </rPr>
      <t>Merilni trak dolžine 15m z metrično skalo</t>
    </r>
    <r>
      <rPr>
        <sz val="11"/>
        <color theme="1"/>
        <rFont val="Calibri"/>
        <family val="2"/>
        <charset val="238"/>
        <scheme val="minor"/>
      </rPr>
      <t xml:space="preserve"> za kontrolo nivoja goriva v rezervoarju s pripadajočo utežjo ter ozemljitvenim kablom in kleščami</t>
    </r>
  </si>
  <si>
    <r>
      <rPr>
        <b/>
        <sz val="11"/>
        <color theme="1"/>
        <rFont val="Calibri"/>
        <family val="2"/>
        <charset val="238"/>
        <scheme val="minor"/>
      </rPr>
      <t>Digitalni elektronski laboratorijski merilnik</t>
    </r>
    <r>
      <rPr>
        <sz val="11"/>
        <color theme="1"/>
        <rFont val="Calibri"/>
        <family val="2"/>
        <charset val="238"/>
        <scheme val="minor"/>
      </rPr>
      <t xml:space="preserve"> prevodnosti goriva s karakteristikami:
- Območje: 0-1999 pS/m
- Resolucija: 1 pS/m
- Natančnost: 2% (+/- 1pS/m)
- Z možnostjo vmesnega kalibriranja
- Z pripadajočim senzorjem ter ozemljitvenim kablom
- Za delovno temperaturo med O ⁰C in 75 </t>
    </r>
    <r>
      <rPr>
        <sz val="11"/>
        <color theme="1"/>
        <rFont val="Calibri"/>
        <family val="2"/>
        <charset val="238"/>
      </rPr>
      <t>⁰C</t>
    </r>
    <r>
      <rPr>
        <sz val="11"/>
        <color theme="1"/>
        <rFont val="Calibri"/>
        <family val="2"/>
        <charset val="238"/>
        <scheme val="minor"/>
      </rPr>
      <t xml:space="preserve">
- S pripadajočim kovčkom za shranjevanje.
</t>
    </r>
    <r>
      <rPr>
        <i/>
        <sz val="11"/>
        <color theme="1"/>
        <rFont val="Calibri"/>
        <family val="2"/>
        <charset val="238"/>
        <scheme val="minor"/>
      </rPr>
      <t xml:space="preserve">
Enakovredno modelu/napravi: EMCEE Model 1152 kit </t>
    </r>
  </si>
  <si>
    <r>
      <rPr>
        <b/>
        <sz val="11"/>
        <color theme="1"/>
        <rFont val="Calibri"/>
        <family val="2"/>
        <charset val="238"/>
        <scheme val="minor"/>
      </rPr>
      <t>Set opreme za testiranje nečistoč v gorivu</t>
    </r>
    <r>
      <rPr>
        <sz val="11"/>
        <color theme="1"/>
        <rFont val="Calibri"/>
        <family val="2"/>
        <charset val="238"/>
        <scheme val="minor"/>
      </rPr>
      <t xml:space="preserve"> na cevnih instalacijah po postopku filtriranja skladno z metodo ASTM D2276/IP216.
Set se sestoji iz:
- Ventila s trojno pozicijo, ki omogoča postopek spiranja naprave, testiranje in zapiranje pretoka.
- Sistema za enostavno priključitev na pred pripravljena mesta na cevni instalaciji.
- Sistema za vstavitev testnih filtrov.
- Sistema priključnih cevi ter sistem za ozemljitev.
- Plastični monitorje za testiranje v skladu z ASTM metodo 02276/IP-2016,
Dodatki :
- Minimonitor KIT, Mark Il, GTP-172 ali podobno (1 komplet)
- Set za jemanje vzorcev iz cevovoda Kit#l ali Kit#7 ali podobno  (10 kompletov)
- 0,8 mikrometrske membrane v skladu z ASTM D2276/IP216 za izvedbo barvne primerjave- (50 kos)
- ASTM knjižica z primerjavo odtenkov obarvanosti za letalske turbinske motorje skladno z appendixom Xl ASTM D2276/IP216 (1 kos)
- Srajčke za odlaganje filtrov –10 komplet)
- Posoda za vzorčenje goriva (10 L)
</t>
    </r>
    <r>
      <rPr>
        <i/>
        <sz val="11"/>
        <color theme="1"/>
        <rFont val="Calibri"/>
        <family val="2"/>
        <charset val="238"/>
        <scheme val="minor"/>
      </rPr>
      <t>Enakovredno modelu/napravi: Gammon Mini monitor KIT s setom priključkov za montažo na cevovode.</t>
    </r>
  </si>
  <si>
    <r>
      <rPr>
        <b/>
        <sz val="11"/>
        <color theme="1"/>
        <rFont val="Calibri"/>
        <family val="2"/>
        <charset val="238"/>
        <scheme val="minor"/>
      </rPr>
      <t>Set za kontrolo količine aditiva</t>
    </r>
    <r>
      <rPr>
        <sz val="11"/>
        <color theme="1"/>
        <rFont val="Calibri"/>
        <family val="2"/>
        <charset val="238"/>
        <scheme val="minor"/>
      </rPr>
      <t xml:space="preserve"> proti zmrzovanju (FSII) v JET gorivu po volumenski metodi (%V)
Set se sestoji iz potrebne opreme za izvaja nje meritev vključno z elektronskim refraktomerom za izvedbo meritev po postopku sklad nem z ASTM 05006
</t>
    </r>
    <r>
      <rPr>
        <i/>
        <sz val="11"/>
        <color theme="1"/>
        <rFont val="Calibri"/>
        <family val="2"/>
        <charset val="238"/>
        <scheme val="minor"/>
      </rPr>
      <t>Enakovredno modelu/napravi: MODEL B/2HB'"' ANTI-ICING ADDITIVE TEST KIT- SC-B/2HB-C-3D.</t>
    </r>
  </si>
  <si>
    <r>
      <rPr>
        <b/>
        <sz val="11"/>
        <color theme="1"/>
        <rFont val="Calibri"/>
        <family val="2"/>
        <charset val="238"/>
        <scheme val="minor"/>
      </rPr>
      <t xml:space="preserve">Tračni termometer MMC </t>
    </r>
    <r>
      <rPr>
        <sz val="11"/>
        <color theme="1"/>
        <rFont val="Calibri"/>
        <family val="2"/>
        <charset val="238"/>
        <scheme val="minor"/>
      </rPr>
      <t>(temperatura in detekcija vode)
- dolžina traka 15 m
- varnostni certifikat
- omogočati mora trojno merjenje: merjenje nivoja, vode/goriva in temperature</t>
    </r>
  </si>
  <si>
    <r>
      <rPr>
        <b/>
        <sz val="11"/>
        <color theme="1"/>
        <rFont val="Calibri"/>
        <family val="2"/>
        <charset val="238"/>
        <scheme val="minor"/>
      </rPr>
      <t xml:space="preserve">Steklene prenosne posode </t>
    </r>
    <r>
      <rPr>
        <sz val="11"/>
        <color theme="1"/>
        <rFont val="Calibri"/>
        <family val="2"/>
        <charset val="238"/>
        <scheme val="minor"/>
      </rPr>
      <t>s pokrovom za prenašanje goriva za vzorčenje, volumen 2-4 l.</t>
    </r>
  </si>
  <si>
    <t>Vrednost postavke
 v EUR brez DDV</t>
  </si>
  <si>
    <t>Pozicija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</si>
  <si>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</si>
  <si>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</si>
  <si>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</si>
  <si>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</si>
  <si>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</si>
  <si>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</si>
  <si>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</si>
  <si>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</si>
  <si>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</si>
  <si>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</si>
  <si>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</si>
  <si>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</si>
  <si>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</si>
  <si>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Skupna vrednost ponudbe brez DDV</t>
  </si>
  <si>
    <r>
      <rPr>
        <b/>
        <sz val="11"/>
        <color theme="1"/>
        <rFont val="Calibri"/>
        <family val="2"/>
        <charset val="238"/>
        <scheme val="minor"/>
      </rPr>
      <t>Posoda za vzorčenje iz vrha rezervoarja izdelana iz nerjavečega jekla z verigo dolžine min 14000 mm</t>
    </r>
    <r>
      <rPr>
        <sz val="11"/>
        <color theme="1"/>
        <rFont val="Calibri"/>
        <family val="2"/>
        <charset val="238"/>
        <scheme val="minor"/>
      </rPr>
      <t xml:space="preserve"> ter ozemljitvenimi kleščami.
</t>
    </r>
    <r>
      <rPr>
        <i/>
        <sz val="11"/>
        <color theme="1"/>
        <rFont val="Calibri"/>
        <family val="2"/>
        <charset val="238"/>
        <scheme val="minor"/>
      </rPr>
      <t>Enakovredno modelu/napravi: Gammon Model GPT-9021</t>
    </r>
  </si>
  <si>
    <r>
      <rPr>
        <b/>
        <sz val="11"/>
        <color theme="1"/>
        <rFont val="Calibri"/>
        <family val="2"/>
        <charset val="238"/>
        <scheme val="minor"/>
      </rPr>
      <t xml:space="preserve">Set za testiranje prisotnosti bakterij v gorivu.
</t>
    </r>
    <r>
      <rPr>
        <i/>
        <sz val="11"/>
        <color theme="1"/>
        <rFont val="Calibri"/>
        <family val="2"/>
        <charset val="238"/>
        <scheme val="minor"/>
      </rPr>
      <t xml:space="preserve">
Enakovredno modelu: Mikrobmonitor 2 test kit</t>
    </r>
  </si>
  <si>
    <r>
      <rPr>
        <b/>
        <sz val="11"/>
        <color theme="1"/>
        <rFont val="Calibri"/>
        <family val="2"/>
        <charset val="238"/>
        <scheme val="minor"/>
      </rPr>
      <t xml:space="preserve">Pasta za detekcijo nivoja goriva
</t>
    </r>
    <r>
      <rPr>
        <sz val="11"/>
        <color theme="1"/>
        <rFont val="Calibri"/>
        <family val="2"/>
        <charset val="238"/>
        <scheme val="minor"/>
      </rPr>
      <t xml:space="preserve">
</t>
    </r>
    <r>
      <rPr>
        <i/>
        <sz val="11"/>
        <color theme="1"/>
        <rFont val="Calibri"/>
        <family val="2"/>
        <charset val="238"/>
        <scheme val="minor"/>
      </rPr>
      <t>Enakovredno modelu: Kolar KUT Fuel finding paste 2,25.</t>
    </r>
  </si>
  <si>
    <r>
      <rPr>
        <b/>
        <sz val="11"/>
        <color theme="1"/>
        <rFont val="Calibri"/>
        <family val="2"/>
        <charset val="238"/>
        <scheme val="minor"/>
      </rPr>
      <t xml:space="preserve">Pasta za detekcijo prisotnosti sedimentirane vode v gorivu
</t>
    </r>
    <r>
      <rPr>
        <sz val="11"/>
        <color theme="1"/>
        <rFont val="Calibri"/>
        <family val="2"/>
        <charset val="238"/>
        <scheme val="minor"/>
      </rPr>
      <t xml:space="preserve">
E</t>
    </r>
    <r>
      <rPr>
        <i/>
        <sz val="11"/>
        <color theme="1"/>
        <rFont val="Calibri"/>
        <family val="2"/>
        <charset val="238"/>
        <scheme val="minor"/>
      </rPr>
      <t>nakovredno modelu: Kolar KUT Water finding paste 3.</t>
    </r>
  </si>
  <si>
    <t>Cena na EM
v EUR brez DDV
(ocenjevalno merilo)</t>
  </si>
  <si>
    <r>
      <rPr>
        <b/>
        <sz val="11"/>
        <color theme="1"/>
        <rFont val="Calibri"/>
        <family val="2"/>
        <charset val="238"/>
        <scheme val="minor"/>
      </rPr>
      <t>Merilna letev</t>
    </r>
    <r>
      <rPr>
        <sz val="11"/>
        <color theme="1"/>
        <rFont val="Calibri"/>
        <family val="2"/>
        <charset val="238"/>
        <scheme val="minor"/>
      </rPr>
      <t xml:space="preserve"> za detekcijo nivoja goriva v rezervoarju izdelana iz aluminija:
Merilna dolžina letve cca 3000 mm.
Material aluminij ali nerjaveče jeklo.
Merilna skala v mm.
Umerjena mora biti v akreditiranem laboratoriju. Ponudnik k ponudbi priloži kopijo certifikata/potrdila.</t>
    </r>
  </si>
  <si>
    <r>
      <rPr>
        <b/>
        <sz val="11"/>
        <color theme="1"/>
        <rFont val="Calibri"/>
        <family val="2"/>
        <charset val="238"/>
        <scheme val="minor"/>
      </rPr>
      <t>Prenosni elektronski merilnik</t>
    </r>
    <r>
      <rPr>
        <sz val="11"/>
        <color theme="1"/>
        <rFont val="Calibri"/>
        <family val="2"/>
        <charset val="238"/>
        <scheme val="minor"/>
      </rPr>
      <t xml:space="preserve"> gostote/specifične gostote/koncentracije goriv, z naslednjimi glavnimi lastnostmi:
- Merno področje 0-3 g/cm3
- Natančnost merjenja gostote 0,001 g/cm3
- Natančnost merjenja temperature 0,2 ⁰C
- Za izvajanje meritev pri ambientalni temperaturi med -10 ⁰C in +50 ⁰C
- Možnost merjenja gostote pri zadani temperaturi</t>
    </r>
    <r>
      <rPr>
        <sz val="11"/>
        <rFont val="Calibri"/>
        <family val="2"/>
        <charset val="238"/>
        <scheme val="minor"/>
      </rPr>
      <t xml:space="preserve"> (gostota @15 ⁰C)</t>
    </r>
    <r>
      <rPr>
        <sz val="11"/>
        <color theme="1"/>
        <rFont val="Calibri"/>
        <family val="2"/>
        <charset val="238"/>
        <scheme val="minor"/>
      </rPr>
      <t xml:space="preserve">
- Z možnostjo shranjevanja in prenosa izmerjenih vrednosti.
- S pripadajočim kovčkom za shranjevanje.
- z ustreznim kalibracijskim listom, izdelan v zaščiti primerni a uporabo v conah eksplozijske ogroženosti.
- z ustreznim printerjem za izpis podatkov (2 kos)
- z RFID nalepkami (15 kos)</t>
    </r>
    <r>
      <rPr>
        <i/>
        <sz val="11"/>
        <color theme="1"/>
        <rFont val="Calibri"/>
        <family val="2"/>
        <charset val="238"/>
        <scheme val="minor"/>
      </rPr>
      <t xml:space="preserve">
Enakovredno modelu/napravi: A. Paar: DMA 35 Ex Petrol z printerjem CMP - 20BT</t>
    </r>
  </si>
  <si>
    <t>Dobavni rok</t>
  </si>
  <si>
    <t>Garancija v mesecih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</si>
</sst>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rgb="FFC00000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rgb="FFC0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theme="8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4" fontId="3" fillId="0" borderId="0" xfId="0" applyNumberFormat="1" applyFont="1" applyAlignment="1">
      <alignment horizontal="right" vertical="center"/>
    </xf>
    <xf numFmtId="1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vertical="top" wrapText="1"/>
    </xf>
    <xf numFmtId="0" fontId="0" fillId="0" borderId="1" xfId="0" applyFont="1" applyFill="1" applyBorder="1" applyAlignment="1">
      <alignment vertical="center" wrapText="1"/>
    </xf>
    <xf numFmtId="1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top" wrapText="1"/>
    </xf>
    <xf numFmtId="1" fontId="2" fillId="0" borderId="1" xfId="0" applyNumberFormat="1" applyFont="1" applyFill="1" applyBorder="1" applyAlignment="1">
      <alignment horizontal="center" vertical="center"/>
    </xf>
    <xf numFmtId="0" fontId="0" fillId="0" borderId="5" xfId="0" applyFont="1" applyFill="1" applyBorder="1" applyAlignment="1">
      <alignment vertical="center" wrapText="1"/>
    </xf>
    <xf numFmtId="1" fontId="1" fillId="0" borderId="5" xfId="0" applyNumberFormat="1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right" vertical="center"/>
    </xf>
    <xf numFmtId="4" fontId="2" fillId="0" borderId="5" xfId="0" applyNumberFormat="1" applyFont="1" applyFill="1" applyBorder="1" applyAlignment="1">
      <alignment horizontal="right" vertical="center"/>
    </xf>
    <xf numFmtId="4" fontId="2" fillId="0" borderId="0" xfId="0" applyNumberFormat="1" applyFont="1" applyAlignment="1">
      <alignment horizontal="right" vertical="center"/>
    </xf>
    <xf numFmtId="0" fontId="0" fillId="0" borderId="1" xfId="0" applyFont="1" applyFill="1" applyBorder="1" applyAlignment="1">
      <alignment horizontal="left" vertical="center" wrapText="1"/>
    </xf>
    <xf numFmtId="0" fontId="8" fillId="0" borderId="0" xfId="0" applyFont="1" applyFill="1" applyAlignment="1">
      <alignment horizontal="center" wrapText="1"/>
    </xf>
    <xf numFmtId="0" fontId="8" fillId="0" borderId="3" xfId="0" applyFont="1" applyFill="1" applyBorder="1" applyAlignment="1" applyProtection="1">
      <alignment horizontal="center" vertical="center" wrapText="1"/>
    </xf>
    <xf numFmtId="0" fontId="8" fillId="0" borderId="4" xfId="0" applyFont="1" applyFill="1" applyBorder="1" applyAlignment="1" applyProtection="1">
      <alignment horizontal="center" vertical="center" wrapText="1"/>
    </xf>
    <xf numFmtId="1" fontId="8" fillId="0" borderId="4" xfId="0" applyNumberFormat="1" applyFont="1" applyFill="1" applyBorder="1" applyAlignment="1" applyProtection="1">
      <alignment horizontal="center" vertical="center" wrapText="1"/>
    </xf>
    <xf numFmtId="4" fontId="8" fillId="0" borderId="4" xfId="0" applyNumberFormat="1" applyFont="1" applyFill="1" applyBorder="1" applyAlignment="1" applyProtection="1">
      <alignment horizontal="center" vertical="center" wrapText="1"/>
    </xf>
    <xf numFmtId="4" fontId="2" fillId="0" borderId="1" xfId="0" applyNumberFormat="1" applyFont="1" applyFill="1" applyBorder="1" applyAlignment="1" applyProtection="1">
      <alignment horizontal="right" vertical="center"/>
      <protection locked="0"/>
    </xf>
    <xf numFmtId="4" fontId="2" fillId="0" borderId="5" xfId="0" applyNumberFormat="1" applyFont="1" applyFill="1" applyBorder="1" applyAlignment="1" applyProtection="1">
      <alignment horizontal="right" vertical="center"/>
      <protection locked="0"/>
    </xf>
    <xf numFmtId="49" fontId="9" fillId="0" borderId="2" xfId="0" applyNumberFormat="1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right" vertical="top" wrapText="1"/>
    </xf>
    <xf numFmtId="1" fontId="9" fillId="0" borderId="5" xfId="0" applyNumberFormat="1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4" fontId="11" fillId="0" borderId="5" xfId="0" applyNumberFormat="1" applyFont="1" applyFill="1" applyBorder="1" applyAlignment="1">
      <alignment horizontal="right" vertical="center"/>
    </xf>
    <xf numFmtId="4" fontId="12" fillId="0" borderId="5" xfId="0" applyNumberFormat="1" applyFont="1" applyFill="1" applyBorder="1" applyAlignment="1">
      <alignment horizontal="right" vertical="center"/>
    </xf>
    <xf numFmtId="4" fontId="13" fillId="0" borderId="1" xfId="0" applyNumberFormat="1" applyFont="1" applyFill="1" applyBorder="1" applyAlignment="1">
      <alignment horizontal="right" vertical="center"/>
    </xf>
    <xf numFmtId="4" fontId="13" fillId="0" borderId="5" xfId="0" applyNumberFormat="1" applyFont="1" applyFill="1" applyBorder="1" applyAlignment="1">
      <alignment horizontal="right" vertical="center"/>
    </xf>
  </cellXfs>
  <cellStyles count="1">
    <cellStyle name="Navadno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C00000"/>
        <name val="Calibri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4" formatCode="#,##0.0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8"/>
        <name val="Calibri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8"/>
        <name val="Calibri"/>
        <scheme val="minor"/>
      </font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4" formatCode="#,##0.0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8"/>
        <name val="Calibri"/>
        <scheme val="minor"/>
      </font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ela1" displayName="Tabela1" ref="A1:H15" totalsRowCount="1" headerRowDxfId="17" dataDxfId="15" headerRowBorderDxfId="16" tableBorderDxfId="14">
  <tableColumns count="8">
    <tableColumn id="1" name="Pozicija" dataDxfId="9" totalsRowDxfId="5"/>
    <tableColumn id="2" name="OPREMA ZA ANALITIKO GORIV - tehnične zahteve" totalsRowLabel="Skupna vrednost ponudbe brez DDV" dataDxfId="8" totalsRowDxfId="4"/>
    <tableColumn id="3" name="Količina" dataDxfId="7" totalsRowDxfId="3"/>
    <tableColumn id="4" name="ME" dataDxfId="6" totalsRowDxfId="2"/>
    <tableColumn id="5" name="Cena na EM_x000a_v EUR brez DDV_x000a__x000a_(ocenjevalno merilo)" dataDxfId="10" totalsRowDxfId="1"/>
    <tableColumn id="7" name="Vrednost postavke_x000a_ v EUR brez DDV" totalsRowFunction="sum" dataDxfId="13" totalsRowDxfId="0">
      <calculatedColumnFormula>Tabela1[[#This Row],[Količina]]*Tabela1[[#This Row],[Cena na EM
v EUR brez DDV
(ocenjevalno merilo)]]</calculatedColumnFormula>
    </tableColumn>
    <tableColumn id="6" name="Dobavni rok" dataDxfId="12"/>
    <tableColumn id="8" name="Garancija v mesecih" dataDxfId="1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5"/>
  <sheetViews>
    <sheetView tabSelected="1" zoomScale="75" zoomScaleNormal="75" workbookViewId="0">
      <pane ySplit="1" topLeftCell="A2" activePane="bottomLeft" state="frozen"/>
      <selection pane="bottomLeft" activeCell="E3" sqref="E3"/>
    </sheetView>
  </sheetViews>
  <sheetFormatPr defaultColWidth="9.140625" defaultRowHeight="12.75" x14ac:dyDescent="0.2"/>
  <cols>
    <col min="1" max="1" width="8.140625" style="2" customWidth="1"/>
    <col min="2" max="2" width="79.42578125" style="6" customWidth="1"/>
    <col min="3" max="3" width="9.140625" style="5"/>
    <col min="4" max="4" width="9.140625" style="2"/>
    <col min="5" max="5" width="13.7109375" style="4" customWidth="1"/>
    <col min="6" max="8" width="16.7109375" style="18" customWidth="1"/>
    <col min="9" max="16384" width="9.140625" style="1"/>
  </cols>
  <sheetData>
    <row r="1" spans="1:8" s="20" customFormat="1" ht="67.5" customHeight="1" x14ac:dyDescent="0.2">
      <c r="A1" s="21" t="s">
        <v>13</v>
      </c>
      <c r="B1" s="22" t="s">
        <v>4</v>
      </c>
      <c r="C1" s="23" t="s">
        <v>3</v>
      </c>
      <c r="D1" s="22" t="s">
        <v>0</v>
      </c>
      <c r="E1" s="24" t="s">
        <v>32</v>
      </c>
      <c r="F1" s="24" t="s">
        <v>12</v>
      </c>
      <c r="G1" s="24" t="s">
        <v>35</v>
      </c>
      <c r="H1" s="24" t="s">
        <v>36</v>
      </c>
    </row>
    <row r="2" spans="1:8" ht="60" x14ac:dyDescent="0.2">
      <c r="A2" s="15" t="s">
        <v>14</v>
      </c>
      <c r="B2" s="7" t="s">
        <v>28</v>
      </c>
      <c r="C2" s="8">
        <v>2</v>
      </c>
      <c r="D2" s="9" t="s">
        <v>1</v>
      </c>
      <c r="E2" s="25"/>
      <c r="F2" s="16">
        <f>Tabela1[[#This Row],[Količina]]*Tabela1[[#This Row],[Cena na EM
v EUR brez DDV
(ocenjevalno merilo)]]</f>
        <v>0</v>
      </c>
      <c r="G2" s="33"/>
      <c r="H2" s="33"/>
    </row>
    <row r="3" spans="1:8" ht="135" x14ac:dyDescent="0.2">
      <c r="A3" s="15" t="s">
        <v>15</v>
      </c>
      <c r="B3" s="7" t="s">
        <v>5</v>
      </c>
      <c r="C3" s="8">
        <v>2</v>
      </c>
      <c r="D3" s="9" t="s">
        <v>2</v>
      </c>
      <c r="E3" s="25"/>
      <c r="F3" s="16">
        <f>Tabela1[[#This Row],[Količina]]*Tabela1[[#This Row],[Cena na EM
v EUR brez DDV
(ocenjevalno merilo)]]</f>
        <v>0</v>
      </c>
      <c r="G3" s="33"/>
      <c r="H3" s="33"/>
    </row>
    <row r="4" spans="1:8" ht="30" x14ac:dyDescent="0.2">
      <c r="A4" s="15" t="s">
        <v>16</v>
      </c>
      <c r="B4" s="7" t="s">
        <v>6</v>
      </c>
      <c r="C4" s="8">
        <v>1</v>
      </c>
      <c r="D4" s="9" t="s">
        <v>2</v>
      </c>
      <c r="E4" s="25"/>
      <c r="F4" s="16">
        <f>Tabela1[[#This Row],[Količina]]*Tabela1[[#This Row],[Cena na EM
v EUR brez DDV
(ocenjevalno merilo)]]</f>
        <v>0</v>
      </c>
      <c r="G4" s="33"/>
      <c r="H4" s="33"/>
    </row>
    <row r="5" spans="1:8" ht="105" x14ac:dyDescent="0.2">
      <c r="A5" s="15" t="s">
        <v>17</v>
      </c>
      <c r="B5" s="7" t="s">
        <v>33</v>
      </c>
      <c r="C5" s="8">
        <v>1</v>
      </c>
      <c r="D5" s="9" t="s">
        <v>2</v>
      </c>
      <c r="E5" s="25"/>
      <c r="F5" s="16">
        <f>Tabela1[[#This Row],[Količina]]*Tabela1[[#This Row],[Cena na EM
v EUR brez DDV
(ocenjevalno merilo)]]</f>
        <v>0</v>
      </c>
      <c r="G5" s="33"/>
      <c r="H5" s="33"/>
    </row>
    <row r="6" spans="1:8" ht="225" x14ac:dyDescent="0.2">
      <c r="A6" s="15" t="s">
        <v>18</v>
      </c>
      <c r="B6" s="7" t="s">
        <v>34</v>
      </c>
      <c r="C6" s="8">
        <v>2</v>
      </c>
      <c r="D6" s="9" t="s">
        <v>1</v>
      </c>
      <c r="E6" s="25"/>
      <c r="F6" s="16">
        <f>Tabela1[[#This Row],[Količina]]*Tabela1[[#This Row],[Cena na EM
v EUR brez DDV
(ocenjevalno merilo)]]</f>
        <v>0</v>
      </c>
      <c r="G6" s="33"/>
      <c r="H6" s="33"/>
    </row>
    <row r="7" spans="1:8" ht="150" x14ac:dyDescent="0.2">
      <c r="A7" s="15" t="s">
        <v>19</v>
      </c>
      <c r="B7" s="7" t="s">
        <v>7</v>
      </c>
      <c r="C7" s="8">
        <v>1</v>
      </c>
      <c r="D7" s="9" t="s">
        <v>1</v>
      </c>
      <c r="E7" s="25"/>
      <c r="F7" s="16">
        <f>Tabela1[[#This Row],[Količina]]*Tabela1[[#This Row],[Cena na EM
v EUR brez DDV
(ocenjevalno merilo)]]</f>
        <v>0</v>
      </c>
      <c r="G7" s="33"/>
      <c r="H7" s="33"/>
    </row>
    <row r="8" spans="1:8" ht="345" x14ac:dyDescent="0.2">
      <c r="A8" s="15" t="s">
        <v>20</v>
      </c>
      <c r="B8" s="10" t="s">
        <v>8</v>
      </c>
      <c r="C8" s="8">
        <v>1</v>
      </c>
      <c r="D8" s="9" t="s">
        <v>2</v>
      </c>
      <c r="E8" s="25"/>
      <c r="F8" s="16">
        <f>Tabela1[[#This Row],[Količina]]*Tabela1[[#This Row],[Cena na EM
v EUR brez DDV
(ocenjevalno merilo)]]</f>
        <v>0</v>
      </c>
      <c r="G8" s="33"/>
      <c r="H8" s="33"/>
    </row>
    <row r="9" spans="1:8" ht="120" x14ac:dyDescent="0.2">
      <c r="A9" s="15" t="s">
        <v>21</v>
      </c>
      <c r="B9" s="10" t="s">
        <v>9</v>
      </c>
      <c r="C9" s="8">
        <v>1</v>
      </c>
      <c r="D9" s="9" t="s">
        <v>2</v>
      </c>
      <c r="E9" s="25"/>
      <c r="F9" s="16">
        <f>Tabela1[[#This Row],[Količina]]*Tabela1[[#This Row],[Cena na EM
v EUR brez DDV
(ocenjevalno merilo)]]</f>
        <v>0</v>
      </c>
      <c r="G9" s="33"/>
      <c r="H9" s="33"/>
    </row>
    <row r="10" spans="1:8" s="3" customFormat="1" ht="60" x14ac:dyDescent="0.25">
      <c r="A10" s="15" t="s">
        <v>22</v>
      </c>
      <c r="B10" s="7" t="s">
        <v>10</v>
      </c>
      <c r="C10" s="11">
        <v>1</v>
      </c>
      <c r="D10" s="9" t="s">
        <v>1</v>
      </c>
      <c r="E10" s="25"/>
      <c r="F10" s="16">
        <f>Tabela1[[#This Row],[Količina]]*Tabela1[[#This Row],[Cena na EM
v EUR brez DDV
(ocenjevalno merilo)]]</f>
        <v>0</v>
      </c>
      <c r="G10" s="33"/>
      <c r="H10" s="33"/>
    </row>
    <row r="11" spans="1:8" ht="30" x14ac:dyDescent="0.2">
      <c r="A11" s="15" t="s">
        <v>23</v>
      </c>
      <c r="B11" s="19" t="s">
        <v>11</v>
      </c>
      <c r="C11" s="11">
        <v>6</v>
      </c>
      <c r="D11" s="9" t="s">
        <v>1</v>
      </c>
      <c r="E11" s="25"/>
      <c r="F11" s="16">
        <f>Tabela1[[#This Row],[Količina]]*Tabela1[[#This Row],[Cena na EM
v EUR brez DDV
(ocenjevalno merilo)]]</f>
        <v>0</v>
      </c>
      <c r="G11" s="33"/>
      <c r="H11" s="33"/>
    </row>
    <row r="12" spans="1:8" ht="45" x14ac:dyDescent="0.2">
      <c r="A12" s="15" t="s">
        <v>24</v>
      </c>
      <c r="B12" s="7" t="s">
        <v>29</v>
      </c>
      <c r="C12" s="8">
        <v>1</v>
      </c>
      <c r="D12" s="9" t="s">
        <v>2</v>
      </c>
      <c r="E12" s="25"/>
      <c r="F12" s="16">
        <f>Tabela1[[#This Row],[Količina]]*Tabela1[[#This Row],[Cena na EM
v EUR brez DDV
(ocenjevalno merilo)]]</f>
        <v>0</v>
      </c>
      <c r="G12" s="33"/>
      <c r="H12" s="33"/>
    </row>
    <row r="13" spans="1:8" ht="45" x14ac:dyDescent="0.2">
      <c r="A13" s="15" t="s">
        <v>25</v>
      </c>
      <c r="B13" s="7" t="s">
        <v>30</v>
      </c>
      <c r="C13" s="8">
        <v>5</v>
      </c>
      <c r="D13" s="9" t="s">
        <v>1</v>
      </c>
      <c r="E13" s="25"/>
      <c r="F13" s="16">
        <f>Tabela1[[#This Row],[Količina]]*Tabela1[[#This Row],[Cena na EM
v EUR brez DDV
(ocenjevalno merilo)]]</f>
        <v>0</v>
      </c>
      <c r="G13" s="33"/>
      <c r="H13" s="33"/>
    </row>
    <row r="14" spans="1:8" ht="45" x14ac:dyDescent="0.2">
      <c r="A14" s="15" t="s">
        <v>26</v>
      </c>
      <c r="B14" s="12" t="s">
        <v>31</v>
      </c>
      <c r="C14" s="13">
        <v>5</v>
      </c>
      <c r="D14" s="14" t="s">
        <v>1</v>
      </c>
      <c r="E14" s="26"/>
      <c r="F14" s="17">
        <f>Tabela1[[#This Row],[Količina]]*Tabela1[[#This Row],[Cena na EM
v EUR brez DDV
(ocenjevalno merilo)]]</f>
        <v>0</v>
      </c>
      <c r="G14" s="34"/>
      <c r="H14" s="34"/>
    </row>
    <row r="15" spans="1:8" ht="15" x14ac:dyDescent="0.25">
      <c r="A15" s="27"/>
      <c r="B15" s="28" t="s">
        <v>27</v>
      </c>
      <c r="C15" s="29"/>
      <c r="D15" s="30"/>
      <c r="E15" s="31"/>
      <c r="F15" s="32">
        <f>SUBTOTAL(109,Tabela1[Vrednost postavke
 v EUR brez DDV])</f>
        <v>0</v>
      </c>
      <c r="G15"/>
      <c r="H15"/>
    </row>
  </sheetData>
  <sheetProtection algorithmName="SHA-512" hashValue="W8bECYJ+MMPmdmjV+2DGiNGqaj6zPAMf6VJJRbwSwsO3Kg5TJq+C0onGSSjF7zJhEtx+hc/pd57oWosqNnB7NA==" saltValue="td1EGLR+vXCqT9oFQFmXOA==" spinCount="100000" sheet="1" formatColumns="0" formatRows="0"/>
  <pageMargins left="0.70866141732283472" right="0.70866141732283472" top="0.74803149606299213" bottom="0.74803149606299213" header="0.31496062992125984" footer="0.31496062992125984"/>
  <pageSetup paperSize="9" scale="64" fitToHeight="0" orientation="portrait" r:id="rId1"/>
  <headerFooter>
    <oddHeader>&amp;R&amp;10MORS 285/2020-ON-JNNV
OPREMA ZA ANALITIKO GORIV</oddHeader>
    <oddFooter>&amp;RStran &amp;P od 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1</vt:i4>
      </vt:variant>
      <vt:variant>
        <vt:lpstr>Imenovani obsegi</vt:lpstr>
      </vt:variant>
      <vt:variant>
        <vt:i4>1</vt:i4>
      </vt:variant>
    </vt:vector>
  </HeadingPairs>
  <TitlesOfParts>
    <vt:vector size="2" baseType="lpstr">
      <vt:lpstr>Ponudba - cene</vt:lpstr>
      <vt:lpstr>'Ponudba - cene'!Tiskanje_naslovov</vt:lpstr>
    </vt:vector>
  </TitlesOfParts>
  <Company>MORS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REBEC TOMŠIČ Franka</dc:creator>
  <cp:lastModifiedBy>ZALETELJ Tatjana</cp:lastModifiedBy>
  <cp:lastPrinted>2020-09-15T10:39:24Z</cp:lastPrinted>
  <dcterms:created xsi:type="dcterms:W3CDTF">2020-07-27T11:09:38Z</dcterms:created>
  <dcterms:modified xsi:type="dcterms:W3CDTF">2020-09-24T15:34:45Z</dcterms:modified>
</cp:coreProperties>
</file>