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2DBAF070-5E44-4F70-8B15-A7D79D177B48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G60" i="11"/>
  <c r="O61" i="11"/>
  <c r="P61" i="11"/>
  <c r="S61" i="11"/>
  <c r="W61" i="11"/>
  <c r="AA60" i="11"/>
  <c r="AE61" i="11"/>
  <c r="AE60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N60" i="5" l="1"/>
  <c r="C60" i="11"/>
  <c r="M61" i="5"/>
  <c r="F60" i="5"/>
  <c r="G61" i="11"/>
  <c r="C61" i="11"/>
  <c r="J60" i="5"/>
  <c r="W60" i="5"/>
  <c r="K61" i="11"/>
  <c r="AG61" i="5"/>
  <c r="AC60" i="5"/>
  <c r="Y61" i="5"/>
  <c r="U61" i="5"/>
  <c r="Q60" i="5"/>
  <c r="M60" i="5"/>
  <c r="I61" i="5"/>
  <c r="E61" i="5"/>
  <c r="AG60" i="5"/>
  <c r="AC61" i="5"/>
  <c r="G61" i="5"/>
  <c r="T61" i="5"/>
  <c r="S60" i="11"/>
  <c r="AF60" i="11"/>
  <c r="H61" i="11"/>
  <c r="E60" i="5"/>
  <c r="AB61" i="5"/>
  <c r="T60" i="5"/>
  <c r="L61" i="5"/>
  <c r="D60" i="5"/>
  <c r="S60" i="5"/>
  <c r="C61" i="5"/>
  <c r="AB60" i="5"/>
  <c r="C60" i="5"/>
  <c r="AE61" i="5"/>
  <c r="W61" i="5"/>
  <c r="S61" i="5"/>
  <c r="O60" i="5"/>
  <c r="G60" i="5"/>
  <c r="Y60" i="5"/>
  <c r="AF61" i="5"/>
  <c r="X61" i="5"/>
  <c r="P61" i="5"/>
  <c r="H60" i="5"/>
  <c r="O61" i="5"/>
  <c r="I60" i="5"/>
  <c r="U60" i="5"/>
  <c r="Q61" i="5"/>
  <c r="H61" i="5"/>
  <c r="K61" i="5"/>
  <c r="X60" i="5"/>
  <c r="AA61" i="5"/>
  <c r="K60" i="5"/>
  <c r="AE60" i="5"/>
  <c r="D61" i="5"/>
  <c r="AH61" i="5"/>
  <c r="AD61" i="5"/>
  <c r="Z61" i="5"/>
  <c r="V61" i="5"/>
  <c r="R61" i="5"/>
  <c r="N61" i="5"/>
  <c r="J61" i="5"/>
  <c r="L60" i="5"/>
  <c r="P60" i="5"/>
  <c r="AA60" i="5"/>
  <c r="AF60" i="5"/>
  <c r="X61" i="11"/>
  <c r="AA61" i="11"/>
  <c r="P60" i="11"/>
  <c r="H60" i="11"/>
  <c r="AF61" i="11"/>
  <c r="X60" i="11"/>
  <c r="D61" i="11"/>
  <c r="K60" i="11"/>
  <c r="W60" i="11"/>
  <c r="D60" i="11"/>
  <c r="O60" i="11"/>
  <c r="E60" i="11"/>
  <c r="AB61" i="11"/>
  <c r="T61" i="11"/>
  <c r="L61" i="11"/>
  <c r="F61" i="5"/>
  <c r="L60" i="11"/>
  <c r="T60" i="11"/>
  <c r="AB60" i="11"/>
  <c r="M60" i="11"/>
  <c r="I60" i="11"/>
  <c r="U60" i="11"/>
  <c r="Q60" i="11"/>
  <c r="AC60" i="11"/>
  <c r="Y60" i="11"/>
  <c r="E61" i="11"/>
  <c r="AG60" i="11"/>
  <c r="I61" i="11"/>
  <c r="M61" i="11"/>
  <c r="U61" i="11"/>
  <c r="Q61" i="11"/>
  <c r="Y61" i="11"/>
  <c r="AC61" i="11"/>
  <c r="AG61" i="11"/>
  <c r="AH61" i="11"/>
  <c r="AD61" i="11"/>
  <c r="Z61" i="11"/>
  <c r="V61" i="11"/>
  <c r="R61" i="11"/>
  <c r="N61" i="11"/>
  <c r="J61" i="11"/>
  <c r="F61" i="11"/>
  <c r="F60" i="11"/>
  <c r="J60" i="11"/>
  <c r="N60" i="11"/>
  <c r="R60" i="11"/>
  <c r="V60" i="11"/>
  <c r="Z60" i="11"/>
  <c r="AD60" i="11"/>
  <c r="AH60" i="11"/>
  <c r="R60" i="5"/>
  <c r="V60" i="5"/>
  <c r="Z60" i="5"/>
  <c r="AD60" i="5"/>
  <c r="AH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<sst xmlns="http://schemas.openxmlformats.org/spreadsheetml/2006/main" count="459" uniqueCount="157">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</sst>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  <xf numFmtId="0" fontId="5" fillId="0" borderId="6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35CBD"/>
      <color rgb="FF1534D1"/>
      <color rgb="FF2417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20" zoomScaleNormal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32" t="s">
        <v>0</v>
      </c>
      <c r="B2" s="33" t="s">
        <v>58</v>
      </c>
      <c r="C2" s="34">
        <v>9</v>
      </c>
      <c r="D2" s="34">
        <v>0</v>
      </c>
      <c r="E2" s="34">
        <v>4108</v>
      </c>
      <c r="F2" s="34">
        <v>4117</v>
      </c>
      <c r="G2" s="34">
        <v>0</v>
      </c>
      <c r="H2" s="34">
        <v>0</v>
      </c>
      <c r="I2" s="34">
        <v>3</v>
      </c>
      <c r="J2" s="34">
        <v>0</v>
      </c>
      <c r="K2" s="34">
        <v>4103</v>
      </c>
      <c r="L2" s="34">
        <v>3798</v>
      </c>
      <c r="M2" s="34">
        <v>308</v>
      </c>
      <c r="N2" s="34">
        <v>4106</v>
      </c>
      <c r="O2" s="34">
        <v>11</v>
      </c>
      <c r="P2" s="43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5">
        <v>0</v>
      </c>
    </row>
    <row r="3" spans="1:34" ht="12" customHeight="1" x14ac:dyDescent="0.2">
      <c r="A3" s="31" t="s">
        <v>1</v>
      </c>
      <c r="B3" s="2" t="s">
        <v>59</v>
      </c>
      <c r="C3" s="3">
        <v>5</v>
      </c>
      <c r="D3" s="3">
        <v>0</v>
      </c>
      <c r="E3" s="3">
        <v>4022</v>
      </c>
      <c r="F3" s="3">
        <v>4027</v>
      </c>
      <c r="G3" s="3">
        <v>2</v>
      </c>
      <c r="H3" s="3">
        <v>1</v>
      </c>
      <c r="I3" s="3">
        <v>9</v>
      </c>
      <c r="J3" s="3">
        <v>1</v>
      </c>
      <c r="K3" s="3">
        <v>4000</v>
      </c>
      <c r="L3" s="3">
        <v>4013</v>
      </c>
      <c r="M3" s="3">
        <v>0</v>
      </c>
      <c r="N3" s="3">
        <v>4013</v>
      </c>
      <c r="O3" s="3">
        <v>14</v>
      </c>
      <c r="P3" s="44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6">
        <v>0</v>
      </c>
    </row>
    <row r="4" spans="1:34" ht="12" customHeight="1" x14ac:dyDescent="0.2">
      <c r="A4" s="31" t="s">
        <v>2</v>
      </c>
      <c r="B4" s="2" t="s">
        <v>60</v>
      </c>
      <c r="C4" s="3">
        <v>22</v>
      </c>
      <c r="D4" s="3">
        <v>0</v>
      </c>
      <c r="E4" s="3">
        <v>11936</v>
      </c>
      <c r="F4" s="3">
        <v>11958</v>
      </c>
      <c r="G4" s="3">
        <v>2</v>
      </c>
      <c r="H4" s="3">
        <v>3</v>
      </c>
      <c r="I4" s="3">
        <v>14</v>
      </c>
      <c r="J4" s="3">
        <v>1</v>
      </c>
      <c r="K4" s="3">
        <v>11907</v>
      </c>
      <c r="L4" s="3">
        <v>11927</v>
      </c>
      <c r="M4" s="3">
        <v>0</v>
      </c>
      <c r="N4" s="3">
        <v>11927</v>
      </c>
      <c r="O4" s="3">
        <v>31</v>
      </c>
      <c r="P4" s="44">
        <v>0</v>
      </c>
      <c r="Q4" s="3">
        <v>0</v>
      </c>
      <c r="R4" s="3">
        <v>1</v>
      </c>
      <c r="S4" s="3">
        <v>1</v>
      </c>
      <c r="T4" s="3">
        <v>0</v>
      </c>
      <c r="U4" s="3">
        <v>0</v>
      </c>
      <c r="V4" s="3">
        <v>0</v>
      </c>
      <c r="W4" s="3">
        <v>1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6">
        <v>0</v>
      </c>
    </row>
    <row r="5" spans="1:34" ht="12" customHeight="1" x14ac:dyDescent="0.2">
      <c r="A5" s="31" t="s">
        <v>3</v>
      </c>
      <c r="B5" s="2" t="s">
        <v>61</v>
      </c>
      <c r="C5" s="3">
        <v>0</v>
      </c>
      <c r="D5" s="3">
        <v>0</v>
      </c>
      <c r="E5" s="3">
        <v>4246</v>
      </c>
      <c r="F5" s="3">
        <v>4246</v>
      </c>
      <c r="G5" s="3">
        <v>0</v>
      </c>
      <c r="H5" s="3">
        <v>0</v>
      </c>
      <c r="I5" s="3">
        <v>0</v>
      </c>
      <c r="J5" s="3">
        <v>0</v>
      </c>
      <c r="K5" s="3">
        <v>4245</v>
      </c>
      <c r="L5" s="3">
        <v>4245</v>
      </c>
      <c r="M5" s="3">
        <v>0</v>
      </c>
      <c r="N5" s="3">
        <v>4245</v>
      </c>
      <c r="O5" s="3">
        <v>1</v>
      </c>
      <c r="P5" s="44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6">
        <v>0</v>
      </c>
    </row>
    <row r="6" spans="1:34" ht="12" customHeight="1" x14ac:dyDescent="0.2">
      <c r="A6" s="31" t="s">
        <v>4</v>
      </c>
      <c r="B6" s="2" t="s">
        <v>62</v>
      </c>
      <c r="C6" s="3">
        <v>0</v>
      </c>
      <c r="D6" s="3">
        <v>0</v>
      </c>
      <c r="E6" s="3">
        <v>4793</v>
      </c>
      <c r="F6" s="3">
        <v>4793</v>
      </c>
      <c r="G6" s="3">
        <v>0</v>
      </c>
      <c r="H6" s="3">
        <v>1</v>
      </c>
      <c r="I6" s="3">
        <v>55</v>
      </c>
      <c r="J6" s="3">
        <v>2</v>
      </c>
      <c r="K6" s="3">
        <v>4735</v>
      </c>
      <c r="L6" s="3">
        <v>4793</v>
      </c>
      <c r="M6" s="3">
        <v>0</v>
      </c>
      <c r="N6" s="3">
        <v>4793</v>
      </c>
      <c r="O6" s="3">
        <v>0</v>
      </c>
      <c r="P6" s="44">
        <v>0</v>
      </c>
      <c r="Q6" s="3">
        <v>0</v>
      </c>
      <c r="R6" s="3">
        <v>2</v>
      </c>
      <c r="S6" s="3">
        <v>2</v>
      </c>
      <c r="T6" s="3">
        <v>0</v>
      </c>
      <c r="U6" s="3">
        <v>0</v>
      </c>
      <c r="V6" s="3">
        <v>0</v>
      </c>
      <c r="W6" s="3">
        <v>2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6">
        <v>0</v>
      </c>
    </row>
    <row r="7" spans="1:34" ht="12" customHeight="1" x14ac:dyDescent="0.2">
      <c r="A7" s="31" t="s">
        <v>5</v>
      </c>
      <c r="B7" s="2" t="s">
        <v>63</v>
      </c>
      <c r="C7" s="3">
        <v>13</v>
      </c>
      <c r="D7" s="3">
        <v>0</v>
      </c>
      <c r="E7" s="3">
        <v>10768</v>
      </c>
      <c r="F7" s="3">
        <v>10781</v>
      </c>
      <c r="G7" s="3">
        <v>3</v>
      </c>
      <c r="H7" s="3">
        <v>20</v>
      </c>
      <c r="I7" s="3">
        <v>17</v>
      </c>
      <c r="J7" s="3">
        <v>7</v>
      </c>
      <c r="K7" s="3">
        <v>10718</v>
      </c>
      <c r="L7" s="3">
        <v>10765</v>
      </c>
      <c r="M7" s="3">
        <v>0</v>
      </c>
      <c r="N7" s="3">
        <v>10765</v>
      </c>
      <c r="O7" s="3">
        <v>16</v>
      </c>
      <c r="P7" s="44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6">
        <v>0</v>
      </c>
    </row>
    <row r="8" spans="1:34" ht="12" customHeight="1" x14ac:dyDescent="0.2">
      <c r="A8" s="31" t="s">
        <v>6</v>
      </c>
      <c r="B8" s="2" t="s">
        <v>64</v>
      </c>
      <c r="C8" s="3">
        <v>1</v>
      </c>
      <c r="D8" s="3">
        <v>1</v>
      </c>
      <c r="E8" s="3">
        <v>1368</v>
      </c>
      <c r="F8" s="3">
        <v>1370</v>
      </c>
      <c r="G8" s="3">
        <v>0</v>
      </c>
      <c r="H8" s="3">
        <v>1</v>
      </c>
      <c r="I8" s="3">
        <v>0</v>
      </c>
      <c r="J8" s="3">
        <v>5</v>
      </c>
      <c r="K8" s="3">
        <v>1364</v>
      </c>
      <c r="L8" s="3">
        <v>1370</v>
      </c>
      <c r="M8" s="3">
        <v>0</v>
      </c>
      <c r="N8" s="3">
        <v>1370</v>
      </c>
      <c r="O8" s="3">
        <v>0</v>
      </c>
      <c r="P8" s="44">
        <v>0</v>
      </c>
      <c r="Q8" s="3">
        <v>0</v>
      </c>
      <c r="R8" s="3">
        <v>1</v>
      </c>
      <c r="S8" s="3">
        <v>1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6">
        <v>0</v>
      </c>
    </row>
    <row r="9" spans="1:34" ht="12" customHeight="1" x14ac:dyDescent="0.2">
      <c r="A9" s="31" t="s">
        <v>7</v>
      </c>
      <c r="B9" s="2" t="s">
        <v>65</v>
      </c>
      <c r="C9" s="3">
        <v>2</v>
      </c>
      <c r="D9" s="3">
        <v>1</v>
      </c>
      <c r="E9" s="3">
        <v>3554</v>
      </c>
      <c r="F9" s="3">
        <v>3557</v>
      </c>
      <c r="G9" s="3">
        <v>2</v>
      </c>
      <c r="H9" s="3">
        <v>3</v>
      </c>
      <c r="I9" s="3">
        <v>1</v>
      </c>
      <c r="J9" s="3">
        <v>2</v>
      </c>
      <c r="K9" s="3">
        <v>3548</v>
      </c>
      <c r="L9" s="3">
        <v>3556</v>
      </c>
      <c r="M9" s="3">
        <v>0</v>
      </c>
      <c r="N9" s="3">
        <v>3556</v>
      </c>
      <c r="O9" s="3">
        <v>1</v>
      </c>
      <c r="P9" s="44">
        <v>0</v>
      </c>
      <c r="Q9" s="3">
        <v>0</v>
      </c>
      <c r="R9" s="3">
        <v>3</v>
      </c>
      <c r="S9" s="3">
        <v>3</v>
      </c>
      <c r="T9" s="3">
        <v>0</v>
      </c>
      <c r="U9" s="3">
        <v>0</v>
      </c>
      <c r="V9" s="3">
        <v>0</v>
      </c>
      <c r="W9" s="3">
        <v>3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6">
        <v>0</v>
      </c>
    </row>
    <row r="10" spans="1:34" ht="12" customHeight="1" x14ac:dyDescent="0.2">
      <c r="A10" s="31" t="s">
        <v>8</v>
      </c>
      <c r="B10" s="2" t="s">
        <v>66</v>
      </c>
      <c r="C10" s="3">
        <v>29</v>
      </c>
      <c r="D10" s="3">
        <v>0</v>
      </c>
      <c r="E10" s="3">
        <v>6701</v>
      </c>
      <c r="F10" s="3">
        <v>6730</v>
      </c>
      <c r="G10" s="3">
        <v>2</v>
      </c>
      <c r="H10" s="3">
        <v>2</v>
      </c>
      <c r="I10" s="3">
        <v>4</v>
      </c>
      <c r="J10" s="3">
        <v>2</v>
      </c>
      <c r="K10" s="3">
        <v>6684</v>
      </c>
      <c r="L10" s="3">
        <v>6694</v>
      </c>
      <c r="M10" s="3">
        <v>0</v>
      </c>
      <c r="N10" s="3">
        <v>6694</v>
      </c>
      <c r="O10" s="3">
        <v>36</v>
      </c>
      <c r="P10" s="44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6">
        <v>0</v>
      </c>
    </row>
    <row r="11" spans="1:34" ht="12" customHeight="1" x14ac:dyDescent="0.2">
      <c r="A11" s="31" t="s">
        <v>9</v>
      </c>
      <c r="B11" s="2" t="s">
        <v>67</v>
      </c>
      <c r="C11" s="3">
        <v>23</v>
      </c>
      <c r="D11" s="3">
        <v>0</v>
      </c>
      <c r="E11" s="3">
        <v>3084</v>
      </c>
      <c r="F11" s="3">
        <v>3107</v>
      </c>
      <c r="G11" s="3">
        <v>0</v>
      </c>
      <c r="H11" s="3">
        <v>2</v>
      </c>
      <c r="I11" s="3">
        <v>11</v>
      </c>
      <c r="J11" s="3">
        <v>3</v>
      </c>
      <c r="K11" s="3">
        <v>3069</v>
      </c>
      <c r="L11" s="3">
        <v>3085</v>
      </c>
      <c r="M11" s="3">
        <v>0</v>
      </c>
      <c r="N11" s="3">
        <v>3085</v>
      </c>
      <c r="O11" s="3">
        <v>22</v>
      </c>
      <c r="P11" s="44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6">
        <v>0</v>
      </c>
    </row>
    <row r="12" spans="1:34" ht="12" customHeight="1" x14ac:dyDescent="0.2">
      <c r="A12" s="31" t="s">
        <v>10</v>
      </c>
      <c r="B12" s="2" t="s">
        <v>68</v>
      </c>
      <c r="C12" s="3">
        <v>3</v>
      </c>
      <c r="D12" s="3">
        <v>0</v>
      </c>
      <c r="E12" s="3">
        <v>2785</v>
      </c>
      <c r="F12" s="3">
        <v>2788</v>
      </c>
      <c r="G12" s="3">
        <v>0</v>
      </c>
      <c r="H12" s="3">
        <v>0</v>
      </c>
      <c r="I12" s="3">
        <v>0</v>
      </c>
      <c r="J12" s="3">
        <v>0</v>
      </c>
      <c r="K12" s="3">
        <v>2787</v>
      </c>
      <c r="L12" s="3">
        <v>2787</v>
      </c>
      <c r="M12" s="3">
        <v>0</v>
      </c>
      <c r="N12" s="3">
        <v>2787</v>
      </c>
      <c r="O12" s="3">
        <v>1</v>
      </c>
      <c r="P12" s="44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6">
        <v>0</v>
      </c>
    </row>
    <row r="13" spans="1:34" ht="12" customHeight="1" x14ac:dyDescent="0.2">
      <c r="A13" s="31" t="s">
        <v>11</v>
      </c>
      <c r="B13" s="2" t="s">
        <v>69</v>
      </c>
      <c r="C13" s="3">
        <v>2</v>
      </c>
      <c r="D13" s="3">
        <v>0</v>
      </c>
      <c r="E13" s="3">
        <v>3531</v>
      </c>
      <c r="F13" s="3">
        <v>3533</v>
      </c>
      <c r="G13" s="3">
        <v>0</v>
      </c>
      <c r="H13" s="3">
        <v>0</v>
      </c>
      <c r="I13" s="3">
        <v>0</v>
      </c>
      <c r="J13" s="3">
        <v>0</v>
      </c>
      <c r="K13" s="3">
        <v>3533</v>
      </c>
      <c r="L13" s="3">
        <v>3533</v>
      </c>
      <c r="M13" s="3">
        <v>0</v>
      </c>
      <c r="N13" s="3">
        <v>3533</v>
      </c>
      <c r="O13" s="3">
        <v>0</v>
      </c>
      <c r="P13" s="44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6">
        <v>0</v>
      </c>
    </row>
    <row r="14" spans="1:34" ht="12" customHeight="1" x14ac:dyDescent="0.2">
      <c r="A14" s="31" t="s">
        <v>12</v>
      </c>
      <c r="B14" s="2" t="s">
        <v>70</v>
      </c>
      <c r="C14" s="3">
        <v>14</v>
      </c>
      <c r="D14" s="3">
        <v>0</v>
      </c>
      <c r="E14" s="3">
        <v>3197</v>
      </c>
      <c r="F14" s="3">
        <v>3211</v>
      </c>
      <c r="G14" s="3">
        <v>0</v>
      </c>
      <c r="H14" s="3">
        <v>0</v>
      </c>
      <c r="I14" s="3">
        <v>1</v>
      </c>
      <c r="J14" s="3">
        <v>0</v>
      </c>
      <c r="K14" s="3">
        <v>3195</v>
      </c>
      <c r="L14" s="3">
        <v>3196</v>
      </c>
      <c r="M14" s="3">
        <v>0</v>
      </c>
      <c r="N14" s="3">
        <v>3196</v>
      </c>
      <c r="O14" s="3">
        <v>15</v>
      </c>
      <c r="P14" s="44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6">
        <v>0</v>
      </c>
    </row>
    <row r="15" spans="1:34" ht="12" customHeight="1" x14ac:dyDescent="0.2">
      <c r="A15" s="31" t="s">
        <v>13</v>
      </c>
      <c r="B15" s="2" t="s">
        <v>71</v>
      </c>
      <c r="C15" s="3">
        <v>4</v>
      </c>
      <c r="D15" s="3">
        <v>0</v>
      </c>
      <c r="E15" s="3">
        <v>4215</v>
      </c>
      <c r="F15" s="3">
        <v>4219</v>
      </c>
      <c r="G15" s="3">
        <v>0</v>
      </c>
      <c r="H15" s="3">
        <v>27</v>
      </c>
      <c r="I15" s="3">
        <v>1</v>
      </c>
      <c r="J15" s="3">
        <v>0</v>
      </c>
      <c r="K15" s="3">
        <v>4189</v>
      </c>
      <c r="L15" s="3">
        <v>4215</v>
      </c>
      <c r="M15" s="3">
        <v>2</v>
      </c>
      <c r="N15" s="3">
        <v>4217</v>
      </c>
      <c r="O15" s="3">
        <v>2</v>
      </c>
      <c r="P15" s="44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6">
        <v>0</v>
      </c>
    </row>
    <row r="16" spans="1:34" ht="12" customHeight="1" x14ac:dyDescent="0.2">
      <c r="A16" s="31" t="s">
        <v>14</v>
      </c>
      <c r="B16" s="2" t="s">
        <v>72</v>
      </c>
      <c r="C16" s="3">
        <v>0</v>
      </c>
      <c r="D16" s="3">
        <v>0</v>
      </c>
      <c r="E16" s="3">
        <v>6184</v>
      </c>
      <c r="F16" s="3">
        <v>6184</v>
      </c>
      <c r="G16" s="3">
        <v>2</v>
      </c>
      <c r="H16" s="3">
        <v>0</v>
      </c>
      <c r="I16" s="3">
        <v>1</v>
      </c>
      <c r="J16" s="3">
        <v>0</v>
      </c>
      <c r="K16" s="3">
        <v>6181</v>
      </c>
      <c r="L16" s="3">
        <v>6184</v>
      </c>
      <c r="M16" s="3">
        <v>0</v>
      </c>
      <c r="N16" s="3">
        <v>6184</v>
      </c>
      <c r="O16" s="3">
        <v>0</v>
      </c>
      <c r="P16" s="44">
        <v>0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6">
        <v>0</v>
      </c>
    </row>
    <row r="17" spans="1:34" ht="12" customHeight="1" x14ac:dyDescent="0.2">
      <c r="A17" s="31" t="s">
        <v>15</v>
      </c>
      <c r="B17" s="2" t="s">
        <v>73</v>
      </c>
      <c r="C17" s="3">
        <v>1</v>
      </c>
      <c r="D17" s="3">
        <v>0</v>
      </c>
      <c r="E17" s="3">
        <v>2226</v>
      </c>
      <c r="F17" s="3">
        <v>2227</v>
      </c>
      <c r="G17" s="3">
        <v>0</v>
      </c>
      <c r="H17" s="3">
        <v>0</v>
      </c>
      <c r="I17" s="3">
        <v>0</v>
      </c>
      <c r="J17" s="3">
        <v>4</v>
      </c>
      <c r="K17" s="3">
        <v>2221</v>
      </c>
      <c r="L17" s="3">
        <v>2225</v>
      </c>
      <c r="M17" s="3">
        <v>0</v>
      </c>
      <c r="N17" s="3">
        <v>2225</v>
      </c>
      <c r="O17" s="3">
        <v>2</v>
      </c>
      <c r="P17" s="44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6">
        <v>0</v>
      </c>
    </row>
    <row r="18" spans="1:34" ht="12" customHeight="1" x14ac:dyDescent="0.2">
      <c r="A18" s="31" t="s">
        <v>16</v>
      </c>
      <c r="B18" s="2" t="s">
        <v>74</v>
      </c>
      <c r="C18" s="3">
        <v>64</v>
      </c>
      <c r="D18" s="3">
        <v>0</v>
      </c>
      <c r="E18" s="3">
        <v>9031</v>
      </c>
      <c r="F18" s="3">
        <v>9095</v>
      </c>
      <c r="G18" s="3">
        <v>1</v>
      </c>
      <c r="H18" s="3">
        <v>3</v>
      </c>
      <c r="I18" s="3">
        <v>5</v>
      </c>
      <c r="J18" s="3">
        <v>51</v>
      </c>
      <c r="K18" s="3">
        <v>8953</v>
      </c>
      <c r="L18" s="3">
        <v>9012</v>
      </c>
      <c r="M18" s="3">
        <v>1</v>
      </c>
      <c r="N18" s="3">
        <v>9013</v>
      </c>
      <c r="O18" s="3">
        <v>82</v>
      </c>
      <c r="P18" s="44">
        <v>0</v>
      </c>
      <c r="Q18" s="3">
        <v>0</v>
      </c>
      <c r="R18" s="3">
        <v>2</v>
      </c>
      <c r="S18" s="3">
        <v>2</v>
      </c>
      <c r="T18" s="3">
        <v>0</v>
      </c>
      <c r="U18" s="3">
        <v>0</v>
      </c>
      <c r="V18" s="3">
        <v>0</v>
      </c>
      <c r="W18" s="3">
        <v>2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6">
        <v>0</v>
      </c>
    </row>
    <row r="19" spans="1:34" ht="12" customHeight="1" x14ac:dyDescent="0.2">
      <c r="A19" s="31" t="s">
        <v>17</v>
      </c>
      <c r="B19" s="2" t="s">
        <v>75</v>
      </c>
      <c r="C19" s="3">
        <v>77</v>
      </c>
      <c r="D19" s="3">
        <v>1</v>
      </c>
      <c r="E19" s="3">
        <v>11702</v>
      </c>
      <c r="F19" s="3">
        <v>11780</v>
      </c>
      <c r="G19" s="3">
        <v>4</v>
      </c>
      <c r="H19" s="3">
        <v>66</v>
      </c>
      <c r="I19" s="3">
        <v>3</v>
      </c>
      <c r="J19" s="3">
        <v>27</v>
      </c>
      <c r="K19" s="3">
        <v>11609</v>
      </c>
      <c r="L19" s="3">
        <v>11708</v>
      </c>
      <c r="M19" s="3">
        <v>1</v>
      </c>
      <c r="N19" s="3">
        <v>11709</v>
      </c>
      <c r="O19" s="3">
        <v>71</v>
      </c>
      <c r="P19" s="44">
        <v>0</v>
      </c>
      <c r="Q19" s="3">
        <v>1</v>
      </c>
      <c r="R19" s="3">
        <v>5</v>
      </c>
      <c r="S19" s="3">
        <v>6</v>
      </c>
      <c r="T19" s="3">
        <v>1</v>
      </c>
      <c r="U19" s="3">
        <v>0</v>
      </c>
      <c r="V19" s="3">
        <v>1</v>
      </c>
      <c r="W19" s="3">
        <v>5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6">
        <v>0</v>
      </c>
    </row>
    <row r="20" spans="1:34" ht="12" customHeight="1" x14ac:dyDescent="0.2">
      <c r="A20" s="31" t="s">
        <v>18</v>
      </c>
      <c r="B20" s="2" t="s">
        <v>76</v>
      </c>
      <c r="C20" s="3">
        <v>6</v>
      </c>
      <c r="D20" s="3">
        <v>0</v>
      </c>
      <c r="E20" s="3">
        <v>4739</v>
      </c>
      <c r="F20" s="3">
        <v>4745</v>
      </c>
      <c r="G20" s="3">
        <v>0</v>
      </c>
      <c r="H20" s="3">
        <v>9</v>
      </c>
      <c r="I20" s="3">
        <v>0</v>
      </c>
      <c r="J20" s="3">
        <v>2</v>
      </c>
      <c r="K20" s="3">
        <v>4729</v>
      </c>
      <c r="L20" s="3">
        <v>4740</v>
      </c>
      <c r="M20" s="3">
        <v>0</v>
      </c>
      <c r="N20" s="3">
        <v>4740</v>
      </c>
      <c r="O20" s="3">
        <v>5</v>
      </c>
      <c r="P20" s="44">
        <v>0</v>
      </c>
      <c r="Q20" s="3">
        <v>0</v>
      </c>
      <c r="R20" s="3">
        <v>1</v>
      </c>
      <c r="S20" s="3">
        <v>1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6">
        <v>0</v>
      </c>
    </row>
    <row r="21" spans="1:34" ht="12" customHeight="1" x14ac:dyDescent="0.2">
      <c r="A21" s="31" t="s">
        <v>19</v>
      </c>
      <c r="B21" s="2" t="s">
        <v>77</v>
      </c>
      <c r="C21" s="3">
        <v>8</v>
      </c>
      <c r="D21" s="3">
        <v>0</v>
      </c>
      <c r="E21" s="3">
        <v>5962</v>
      </c>
      <c r="F21" s="3">
        <v>5970</v>
      </c>
      <c r="G21" s="3">
        <v>0</v>
      </c>
      <c r="H21" s="3">
        <v>0</v>
      </c>
      <c r="I21" s="3">
        <v>0</v>
      </c>
      <c r="J21" s="3">
        <v>566</v>
      </c>
      <c r="K21" s="3">
        <v>5403</v>
      </c>
      <c r="L21" s="3">
        <v>5969</v>
      </c>
      <c r="M21" s="3">
        <v>0</v>
      </c>
      <c r="N21" s="3">
        <v>5969</v>
      </c>
      <c r="O21" s="3">
        <v>1</v>
      </c>
      <c r="P21" s="44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6">
        <v>0</v>
      </c>
    </row>
    <row r="22" spans="1:34" ht="12" customHeight="1" x14ac:dyDescent="0.2">
      <c r="A22" s="31" t="s">
        <v>20</v>
      </c>
      <c r="B22" s="2" t="s">
        <v>78</v>
      </c>
      <c r="C22" s="3">
        <v>2</v>
      </c>
      <c r="D22" s="3">
        <v>0</v>
      </c>
      <c r="E22" s="3">
        <v>3541</v>
      </c>
      <c r="F22" s="3">
        <v>3543</v>
      </c>
      <c r="G22" s="3">
        <v>4</v>
      </c>
      <c r="H22" s="3">
        <v>0</v>
      </c>
      <c r="I22" s="3">
        <v>3</v>
      </c>
      <c r="J22" s="3">
        <v>1</v>
      </c>
      <c r="K22" s="3">
        <v>3535</v>
      </c>
      <c r="L22" s="3">
        <v>3543</v>
      </c>
      <c r="M22" s="3">
        <v>0</v>
      </c>
      <c r="N22" s="3">
        <v>3543</v>
      </c>
      <c r="O22" s="3">
        <v>0</v>
      </c>
      <c r="P22" s="44">
        <v>0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6">
        <v>0</v>
      </c>
    </row>
    <row r="23" spans="1:34" ht="12" customHeight="1" x14ac:dyDescent="0.2">
      <c r="A23" s="31" t="s">
        <v>21</v>
      </c>
      <c r="B23" s="2" t="s">
        <v>79</v>
      </c>
      <c r="C23" s="3">
        <v>1</v>
      </c>
      <c r="D23" s="3">
        <v>0</v>
      </c>
      <c r="E23" s="3">
        <v>3078</v>
      </c>
      <c r="F23" s="3">
        <v>3079</v>
      </c>
      <c r="G23" s="3">
        <v>0</v>
      </c>
      <c r="H23" s="3">
        <v>0</v>
      </c>
      <c r="I23" s="3">
        <v>1</v>
      </c>
      <c r="J23" s="3">
        <v>0</v>
      </c>
      <c r="K23" s="3">
        <v>3074</v>
      </c>
      <c r="L23" s="3">
        <v>3075</v>
      </c>
      <c r="M23" s="3">
        <v>0</v>
      </c>
      <c r="N23" s="3">
        <v>3075</v>
      </c>
      <c r="O23" s="3">
        <v>4</v>
      </c>
      <c r="P23" s="44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6">
        <v>0</v>
      </c>
    </row>
    <row r="24" spans="1:34" ht="12" customHeight="1" x14ac:dyDescent="0.2">
      <c r="A24" s="31" t="s">
        <v>22</v>
      </c>
      <c r="B24" s="2" t="s">
        <v>80</v>
      </c>
      <c r="C24" s="3">
        <v>41</v>
      </c>
      <c r="D24" s="3">
        <v>0</v>
      </c>
      <c r="E24" s="3">
        <v>7252</v>
      </c>
      <c r="F24" s="3">
        <v>7293</v>
      </c>
      <c r="G24" s="3">
        <v>1</v>
      </c>
      <c r="H24" s="3">
        <v>2</v>
      </c>
      <c r="I24" s="3">
        <v>2</v>
      </c>
      <c r="J24" s="3">
        <v>3</v>
      </c>
      <c r="K24" s="3">
        <v>7227</v>
      </c>
      <c r="L24" s="3">
        <v>7235</v>
      </c>
      <c r="M24" s="3">
        <v>0</v>
      </c>
      <c r="N24" s="3">
        <v>7235</v>
      </c>
      <c r="O24" s="3">
        <v>58</v>
      </c>
      <c r="P24" s="44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6">
        <v>0</v>
      </c>
    </row>
    <row r="25" spans="1:34" ht="12" customHeight="1" x14ac:dyDescent="0.2">
      <c r="A25" s="31" t="s">
        <v>23</v>
      </c>
      <c r="B25" s="2" t="s">
        <v>116</v>
      </c>
      <c r="C25" s="3">
        <v>284</v>
      </c>
      <c r="D25" s="3">
        <v>2</v>
      </c>
      <c r="E25" s="3">
        <v>49175</v>
      </c>
      <c r="F25" s="3">
        <v>49461</v>
      </c>
      <c r="G25" s="3">
        <v>9</v>
      </c>
      <c r="H25" s="3">
        <v>96</v>
      </c>
      <c r="I25" s="3">
        <v>76</v>
      </c>
      <c r="J25" s="3">
        <v>224</v>
      </c>
      <c r="K25" s="3">
        <v>48645</v>
      </c>
      <c r="L25" s="3">
        <v>49037</v>
      </c>
      <c r="M25" s="3">
        <v>13</v>
      </c>
      <c r="N25" s="3">
        <v>49050</v>
      </c>
      <c r="O25" s="3">
        <v>411</v>
      </c>
      <c r="P25" s="44">
        <v>1</v>
      </c>
      <c r="Q25" s="3">
        <v>0</v>
      </c>
      <c r="R25" s="3">
        <v>8</v>
      </c>
      <c r="S25" s="3">
        <v>8</v>
      </c>
      <c r="T25" s="3">
        <v>0</v>
      </c>
      <c r="U25" s="3">
        <v>0</v>
      </c>
      <c r="V25" s="3">
        <v>0</v>
      </c>
      <c r="W25" s="3">
        <v>8</v>
      </c>
      <c r="X25" s="3">
        <v>0</v>
      </c>
      <c r="Y25" s="3">
        <v>9</v>
      </c>
      <c r="Z25" s="3">
        <v>0</v>
      </c>
      <c r="AA25" s="3">
        <v>9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6">
        <v>9</v>
      </c>
    </row>
    <row r="26" spans="1:34" ht="12" customHeight="1" x14ac:dyDescent="0.2">
      <c r="A26" s="31" t="s">
        <v>24</v>
      </c>
      <c r="B26" s="2" t="s">
        <v>82</v>
      </c>
      <c r="C26" s="3">
        <v>1</v>
      </c>
      <c r="D26" s="3">
        <v>1</v>
      </c>
      <c r="E26" s="3">
        <v>3053</v>
      </c>
      <c r="F26" s="3">
        <v>3055</v>
      </c>
      <c r="G26" s="3">
        <v>0</v>
      </c>
      <c r="H26" s="3">
        <v>1</v>
      </c>
      <c r="I26" s="3">
        <v>1</v>
      </c>
      <c r="J26" s="3">
        <v>1</v>
      </c>
      <c r="K26" s="3">
        <v>3051</v>
      </c>
      <c r="L26" s="3">
        <v>3054</v>
      </c>
      <c r="M26" s="3">
        <v>0</v>
      </c>
      <c r="N26" s="3">
        <v>3054</v>
      </c>
      <c r="O26" s="3">
        <v>1</v>
      </c>
      <c r="P26" s="44">
        <v>0</v>
      </c>
      <c r="Q26" s="3">
        <v>0</v>
      </c>
      <c r="R26" s="3">
        <v>3</v>
      </c>
      <c r="S26" s="3">
        <v>3</v>
      </c>
      <c r="T26" s="3">
        <v>0</v>
      </c>
      <c r="U26" s="3">
        <v>0</v>
      </c>
      <c r="V26" s="3">
        <v>0</v>
      </c>
      <c r="W26" s="3">
        <v>3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6">
        <v>0</v>
      </c>
    </row>
    <row r="27" spans="1:34" ht="12" customHeight="1" x14ac:dyDescent="0.2">
      <c r="A27" s="31" t="s">
        <v>25</v>
      </c>
      <c r="B27" s="2" t="s">
        <v>81</v>
      </c>
      <c r="C27" s="3">
        <v>7</v>
      </c>
      <c r="D27" s="3">
        <v>0</v>
      </c>
      <c r="E27" s="3">
        <v>3933</v>
      </c>
      <c r="F27" s="3">
        <v>3940</v>
      </c>
      <c r="G27" s="3">
        <v>0</v>
      </c>
      <c r="H27" s="3">
        <v>1</v>
      </c>
      <c r="I27" s="3">
        <v>3</v>
      </c>
      <c r="J27" s="3">
        <v>3</v>
      </c>
      <c r="K27" s="3">
        <v>3925</v>
      </c>
      <c r="L27" s="3">
        <v>3932</v>
      </c>
      <c r="M27" s="3">
        <v>0</v>
      </c>
      <c r="N27" s="3">
        <v>3932</v>
      </c>
      <c r="O27" s="3">
        <v>8</v>
      </c>
      <c r="P27" s="44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6">
        <v>0</v>
      </c>
    </row>
    <row r="28" spans="1:34" ht="12" customHeight="1" x14ac:dyDescent="0.2">
      <c r="A28" s="31" t="s">
        <v>40</v>
      </c>
      <c r="B28" s="2" t="s">
        <v>114</v>
      </c>
      <c r="C28" s="3">
        <v>26</v>
      </c>
      <c r="D28" s="3">
        <v>1</v>
      </c>
      <c r="E28" s="3">
        <v>19746</v>
      </c>
      <c r="F28" s="3">
        <v>19773</v>
      </c>
      <c r="G28" s="3">
        <v>6</v>
      </c>
      <c r="H28" s="3">
        <v>23</v>
      </c>
      <c r="I28" s="3">
        <v>5</v>
      </c>
      <c r="J28" s="3">
        <v>17</v>
      </c>
      <c r="K28" s="3">
        <v>19688</v>
      </c>
      <c r="L28" s="3">
        <v>19728</v>
      </c>
      <c r="M28" s="3">
        <v>11</v>
      </c>
      <c r="N28" s="3">
        <v>19739</v>
      </c>
      <c r="O28" s="3">
        <v>34</v>
      </c>
      <c r="P28" s="44">
        <v>0</v>
      </c>
      <c r="Q28" s="3">
        <v>0</v>
      </c>
      <c r="R28" s="3">
        <v>3</v>
      </c>
      <c r="S28" s="3">
        <v>3</v>
      </c>
      <c r="T28" s="3">
        <v>0</v>
      </c>
      <c r="U28" s="3">
        <v>0</v>
      </c>
      <c r="V28" s="3">
        <v>0</v>
      </c>
      <c r="W28" s="3">
        <v>3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6">
        <v>0</v>
      </c>
    </row>
    <row r="29" spans="1:34" ht="12" customHeight="1" x14ac:dyDescent="0.2">
      <c r="A29" s="31" t="s">
        <v>39</v>
      </c>
      <c r="B29" s="2" t="s">
        <v>113</v>
      </c>
      <c r="C29" s="3">
        <v>2</v>
      </c>
      <c r="D29" s="3">
        <v>0</v>
      </c>
      <c r="E29" s="3">
        <v>4333</v>
      </c>
      <c r="F29" s="3">
        <v>4335</v>
      </c>
      <c r="G29" s="3">
        <v>1</v>
      </c>
      <c r="H29" s="3">
        <v>0</v>
      </c>
      <c r="I29" s="3">
        <v>1</v>
      </c>
      <c r="J29" s="3">
        <v>1</v>
      </c>
      <c r="K29" s="3">
        <v>4330</v>
      </c>
      <c r="L29" s="3">
        <v>4333</v>
      </c>
      <c r="M29" s="3">
        <v>0</v>
      </c>
      <c r="N29" s="3">
        <v>4333</v>
      </c>
      <c r="O29" s="3">
        <v>2</v>
      </c>
      <c r="P29" s="44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6">
        <v>0</v>
      </c>
    </row>
    <row r="30" spans="1:34" ht="12" customHeight="1" x14ac:dyDescent="0.2">
      <c r="A30" s="31" t="s">
        <v>26</v>
      </c>
      <c r="B30" s="5" t="s">
        <v>111</v>
      </c>
      <c r="C30" s="3">
        <v>2</v>
      </c>
      <c r="D30" s="3">
        <v>0</v>
      </c>
      <c r="E30" s="3">
        <v>3826</v>
      </c>
      <c r="F30" s="3">
        <v>3828</v>
      </c>
      <c r="G30" s="3">
        <v>0</v>
      </c>
      <c r="H30" s="3">
        <v>4</v>
      </c>
      <c r="I30" s="3">
        <v>0</v>
      </c>
      <c r="J30" s="3">
        <v>1</v>
      </c>
      <c r="K30" s="3">
        <v>3819</v>
      </c>
      <c r="L30" s="3">
        <v>3824</v>
      </c>
      <c r="M30" s="3">
        <v>0</v>
      </c>
      <c r="N30" s="3">
        <v>3824</v>
      </c>
      <c r="O30" s="3">
        <v>4</v>
      </c>
      <c r="P30" s="44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6">
        <v>0</v>
      </c>
    </row>
    <row r="31" spans="1:34" ht="12" customHeight="1" x14ac:dyDescent="0.2">
      <c r="A31" s="31" t="s">
        <v>27</v>
      </c>
      <c r="B31" s="2" t="s">
        <v>112</v>
      </c>
      <c r="C31" s="3">
        <v>21</v>
      </c>
      <c r="D31" s="3">
        <v>0</v>
      </c>
      <c r="E31" s="3">
        <v>7461</v>
      </c>
      <c r="F31" s="3">
        <v>7482</v>
      </c>
      <c r="G31" s="3">
        <v>0</v>
      </c>
      <c r="H31" s="3">
        <v>5</v>
      </c>
      <c r="I31" s="3">
        <v>2</v>
      </c>
      <c r="J31" s="3">
        <v>3</v>
      </c>
      <c r="K31" s="3">
        <v>7453</v>
      </c>
      <c r="L31" s="3">
        <v>7455</v>
      </c>
      <c r="M31" s="3">
        <v>8</v>
      </c>
      <c r="N31" s="3">
        <v>7463</v>
      </c>
      <c r="O31" s="3">
        <v>19</v>
      </c>
      <c r="P31" s="44">
        <v>0</v>
      </c>
      <c r="Q31" s="3">
        <v>2</v>
      </c>
      <c r="R31" s="3">
        <v>0</v>
      </c>
      <c r="S31" s="3">
        <v>2</v>
      </c>
      <c r="T31" s="3">
        <v>0</v>
      </c>
      <c r="U31" s="3">
        <v>0</v>
      </c>
      <c r="V31" s="3">
        <v>0</v>
      </c>
      <c r="W31" s="3">
        <v>0</v>
      </c>
      <c r="X31" s="3">
        <v>2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6">
        <v>0</v>
      </c>
    </row>
    <row r="32" spans="1:34" ht="12" customHeight="1" x14ac:dyDescent="0.2">
      <c r="A32" s="31" t="s">
        <v>28</v>
      </c>
      <c r="B32" s="2" t="s">
        <v>110</v>
      </c>
      <c r="C32" s="3">
        <v>20</v>
      </c>
      <c r="D32" s="3">
        <v>0</v>
      </c>
      <c r="E32" s="3">
        <v>8073</v>
      </c>
      <c r="F32" s="3">
        <v>8093</v>
      </c>
      <c r="G32" s="3">
        <v>7</v>
      </c>
      <c r="H32" s="3">
        <v>43</v>
      </c>
      <c r="I32" s="3">
        <v>5</v>
      </c>
      <c r="J32" s="3">
        <v>14</v>
      </c>
      <c r="K32" s="3">
        <v>8001</v>
      </c>
      <c r="L32" s="3">
        <v>8065</v>
      </c>
      <c r="M32" s="3">
        <v>5</v>
      </c>
      <c r="N32" s="3">
        <v>8070</v>
      </c>
      <c r="O32" s="3">
        <v>23</v>
      </c>
      <c r="P32" s="44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6">
        <v>0</v>
      </c>
    </row>
    <row r="33" spans="1:34" ht="12" customHeight="1" x14ac:dyDescent="0.2">
      <c r="A33" s="31" t="s">
        <v>29</v>
      </c>
      <c r="B33" s="2" t="s">
        <v>109</v>
      </c>
      <c r="C33" s="3">
        <v>16</v>
      </c>
      <c r="D33" s="3">
        <v>1</v>
      </c>
      <c r="E33" s="3">
        <v>9534</v>
      </c>
      <c r="F33" s="3">
        <v>9551</v>
      </c>
      <c r="G33" s="3">
        <v>1</v>
      </c>
      <c r="H33" s="3">
        <v>1</v>
      </c>
      <c r="I33" s="3">
        <v>4</v>
      </c>
      <c r="J33" s="3">
        <v>0</v>
      </c>
      <c r="K33" s="3">
        <v>9511</v>
      </c>
      <c r="L33" s="3">
        <v>9517</v>
      </c>
      <c r="M33" s="3">
        <v>0</v>
      </c>
      <c r="N33" s="3">
        <v>9517</v>
      </c>
      <c r="O33" s="3">
        <v>34</v>
      </c>
      <c r="P33" s="44">
        <v>0</v>
      </c>
      <c r="Q33" s="3">
        <v>0</v>
      </c>
      <c r="R33" s="3">
        <v>1</v>
      </c>
      <c r="S33" s="3">
        <v>1</v>
      </c>
      <c r="T33" s="3">
        <v>0</v>
      </c>
      <c r="U33" s="3">
        <v>0</v>
      </c>
      <c r="V33" s="3">
        <v>0</v>
      </c>
      <c r="W33" s="3">
        <v>1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6">
        <v>0</v>
      </c>
    </row>
    <row r="34" spans="1:34" ht="12" customHeight="1" x14ac:dyDescent="0.2">
      <c r="A34" s="31" t="s">
        <v>30</v>
      </c>
      <c r="B34" s="2" t="s">
        <v>108</v>
      </c>
      <c r="C34" s="3">
        <v>0</v>
      </c>
      <c r="D34" s="3">
        <v>0</v>
      </c>
      <c r="E34" s="3">
        <v>1956</v>
      </c>
      <c r="F34" s="3">
        <v>1956</v>
      </c>
      <c r="G34" s="3">
        <v>0</v>
      </c>
      <c r="H34" s="3">
        <v>2</v>
      </c>
      <c r="I34" s="3">
        <v>3</v>
      </c>
      <c r="J34" s="3">
        <v>0</v>
      </c>
      <c r="K34" s="3">
        <v>1951</v>
      </c>
      <c r="L34" s="3">
        <v>1956</v>
      </c>
      <c r="M34" s="3">
        <v>0</v>
      </c>
      <c r="N34" s="3">
        <v>1956</v>
      </c>
      <c r="O34" s="3">
        <v>0</v>
      </c>
      <c r="P34" s="44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6">
        <v>0</v>
      </c>
    </row>
    <row r="35" spans="1:34" ht="12" customHeight="1" x14ac:dyDescent="0.2">
      <c r="A35" s="31" t="s">
        <v>31</v>
      </c>
      <c r="B35" s="2" t="s">
        <v>107</v>
      </c>
      <c r="C35" s="3">
        <v>12</v>
      </c>
      <c r="D35" s="3">
        <v>0</v>
      </c>
      <c r="E35" s="3">
        <v>3445</v>
      </c>
      <c r="F35" s="3">
        <v>3457</v>
      </c>
      <c r="G35" s="3">
        <v>0</v>
      </c>
      <c r="H35" s="3">
        <v>1</v>
      </c>
      <c r="I35" s="3">
        <v>5</v>
      </c>
      <c r="J35" s="3">
        <v>1</v>
      </c>
      <c r="K35" s="3">
        <v>3432</v>
      </c>
      <c r="L35" s="3">
        <v>3439</v>
      </c>
      <c r="M35" s="3">
        <v>0</v>
      </c>
      <c r="N35" s="3">
        <v>3439</v>
      </c>
      <c r="O35" s="3">
        <v>18</v>
      </c>
      <c r="P35" s="44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6">
        <v>0</v>
      </c>
    </row>
    <row r="36" spans="1:34" ht="12" customHeight="1" x14ac:dyDescent="0.2">
      <c r="A36" s="31" t="s">
        <v>32</v>
      </c>
      <c r="B36" s="2" t="s">
        <v>106</v>
      </c>
      <c r="C36" s="3">
        <v>20</v>
      </c>
      <c r="D36" s="3">
        <v>0</v>
      </c>
      <c r="E36" s="3">
        <v>3841</v>
      </c>
      <c r="F36" s="3">
        <v>3861</v>
      </c>
      <c r="G36" s="3">
        <v>1</v>
      </c>
      <c r="H36" s="3">
        <v>18</v>
      </c>
      <c r="I36" s="3">
        <v>4</v>
      </c>
      <c r="J36" s="3">
        <v>1</v>
      </c>
      <c r="K36" s="3">
        <v>3808</v>
      </c>
      <c r="L36" s="3">
        <v>3832</v>
      </c>
      <c r="M36" s="3">
        <v>0</v>
      </c>
      <c r="N36" s="3">
        <v>3832</v>
      </c>
      <c r="O36" s="3">
        <v>29</v>
      </c>
      <c r="P36" s="44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6">
        <v>0</v>
      </c>
    </row>
    <row r="37" spans="1:34" ht="12" customHeight="1" x14ac:dyDescent="0.2">
      <c r="A37" s="31" t="s">
        <v>33</v>
      </c>
      <c r="B37" s="2" t="s">
        <v>105</v>
      </c>
      <c r="C37" s="3">
        <v>15</v>
      </c>
      <c r="D37" s="3">
        <v>0</v>
      </c>
      <c r="E37" s="3">
        <v>4149</v>
      </c>
      <c r="F37" s="3">
        <v>4164</v>
      </c>
      <c r="G37" s="3">
        <v>0</v>
      </c>
      <c r="H37" s="3">
        <v>0</v>
      </c>
      <c r="I37" s="3">
        <v>0</v>
      </c>
      <c r="J37" s="3">
        <v>0</v>
      </c>
      <c r="K37" s="3">
        <v>4148</v>
      </c>
      <c r="L37" s="3">
        <v>4148</v>
      </c>
      <c r="M37" s="3">
        <v>0</v>
      </c>
      <c r="N37" s="3">
        <v>4148</v>
      </c>
      <c r="O37" s="3">
        <v>16</v>
      </c>
      <c r="P37" s="44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6">
        <v>0</v>
      </c>
    </row>
    <row r="38" spans="1:34" ht="12" customHeight="1" x14ac:dyDescent="0.2">
      <c r="A38" s="31" t="s">
        <v>34</v>
      </c>
      <c r="B38" s="2" t="s">
        <v>104</v>
      </c>
      <c r="C38" s="3">
        <v>15</v>
      </c>
      <c r="D38" s="3">
        <v>0</v>
      </c>
      <c r="E38" s="3">
        <v>8022</v>
      </c>
      <c r="F38" s="3">
        <v>8037</v>
      </c>
      <c r="G38" s="3">
        <v>4</v>
      </c>
      <c r="H38" s="3">
        <v>0</v>
      </c>
      <c r="I38" s="3">
        <v>3</v>
      </c>
      <c r="J38" s="3">
        <v>0</v>
      </c>
      <c r="K38" s="3">
        <v>7999</v>
      </c>
      <c r="L38" s="3">
        <v>8006</v>
      </c>
      <c r="M38" s="3">
        <v>0</v>
      </c>
      <c r="N38" s="3">
        <v>8006</v>
      </c>
      <c r="O38" s="3">
        <v>31</v>
      </c>
      <c r="P38" s="44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6">
        <v>0</v>
      </c>
    </row>
    <row r="39" spans="1:34" ht="12" customHeight="1" x14ac:dyDescent="0.2">
      <c r="A39" s="31" t="s">
        <v>35</v>
      </c>
      <c r="B39" s="2" t="s">
        <v>103</v>
      </c>
      <c r="C39" s="3">
        <v>2</v>
      </c>
      <c r="D39" s="3">
        <v>0</v>
      </c>
      <c r="E39" s="3">
        <v>3081</v>
      </c>
      <c r="F39" s="3">
        <v>3083</v>
      </c>
      <c r="G39" s="3">
        <v>1</v>
      </c>
      <c r="H39" s="3">
        <v>0</v>
      </c>
      <c r="I39" s="3">
        <v>2</v>
      </c>
      <c r="J39" s="3">
        <v>0</v>
      </c>
      <c r="K39" s="3">
        <v>3080</v>
      </c>
      <c r="L39" s="3">
        <v>3083</v>
      </c>
      <c r="M39" s="3">
        <v>0</v>
      </c>
      <c r="N39" s="3">
        <v>3083</v>
      </c>
      <c r="O39" s="3">
        <v>0</v>
      </c>
      <c r="P39" s="44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6">
        <v>0</v>
      </c>
    </row>
    <row r="40" spans="1:34" ht="12" customHeight="1" x14ac:dyDescent="0.2">
      <c r="A40" s="31" t="s">
        <v>36</v>
      </c>
      <c r="B40" s="2" t="s">
        <v>102</v>
      </c>
      <c r="C40" s="3">
        <v>6</v>
      </c>
      <c r="D40" s="3">
        <v>1</v>
      </c>
      <c r="E40" s="3">
        <v>5656</v>
      </c>
      <c r="F40" s="3">
        <v>5663</v>
      </c>
      <c r="G40" s="3">
        <v>0</v>
      </c>
      <c r="H40" s="3">
        <v>5</v>
      </c>
      <c r="I40" s="3">
        <v>8</v>
      </c>
      <c r="J40" s="3">
        <v>4</v>
      </c>
      <c r="K40" s="3">
        <v>5639</v>
      </c>
      <c r="L40" s="3">
        <v>5656</v>
      </c>
      <c r="M40" s="3">
        <v>0</v>
      </c>
      <c r="N40" s="3">
        <v>5656</v>
      </c>
      <c r="O40" s="3">
        <v>7</v>
      </c>
      <c r="P40" s="44">
        <v>0</v>
      </c>
      <c r="Q40" s="3">
        <v>0</v>
      </c>
      <c r="R40" s="3">
        <v>1</v>
      </c>
      <c r="S40" s="3">
        <v>1</v>
      </c>
      <c r="T40" s="3">
        <v>0</v>
      </c>
      <c r="U40" s="3">
        <v>0</v>
      </c>
      <c r="V40" s="3">
        <v>0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6">
        <v>0</v>
      </c>
    </row>
    <row r="41" spans="1:34" ht="12" customHeight="1" x14ac:dyDescent="0.2">
      <c r="A41" s="31" t="s">
        <v>37</v>
      </c>
      <c r="B41" s="2" t="s">
        <v>101</v>
      </c>
      <c r="C41" s="3">
        <v>9</v>
      </c>
      <c r="D41" s="3">
        <v>0</v>
      </c>
      <c r="E41" s="3">
        <v>3714</v>
      </c>
      <c r="F41" s="3">
        <v>3723</v>
      </c>
      <c r="G41" s="3">
        <v>0</v>
      </c>
      <c r="H41" s="3">
        <v>0</v>
      </c>
      <c r="I41" s="3">
        <v>0</v>
      </c>
      <c r="J41" s="3">
        <v>1</v>
      </c>
      <c r="K41" s="3">
        <v>3721</v>
      </c>
      <c r="L41" s="3">
        <v>3722</v>
      </c>
      <c r="M41" s="3">
        <v>0</v>
      </c>
      <c r="N41" s="3">
        <v>3722</v>
      </c>
      <c r="O41" s="3">
        <v>1</v>
      </c>
      <c r="P41" s="44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6">
        <v>0</v>
      </c>
    </row>
    <row r="42" spans="1:34" ht="12" customHeight="1" x14ac:dyDescent="0.2">
      <c r="A42" s="31" t="s">
        <v>38</v>
      </c>
      <c r="B42" s="2" t="s">
        <v>100</v>
      </c>
      <c r="C42" s="3">
        <v>13</v>
      </c>
      <c r="D42" s="3">
        <v>0</v>
      </c>
      <c r="E42" s="3">
        <v>2604</v>
      </c>
      <c r="F42" s="3">
        <v>2617</v>
      </c>
      <c r="G42" s="3">
        <v>1</v>
      </c>
      <c r="H42" s="3">
        <v>2</v>
      </c>
      <c r="I42" s="3">
        <v>5</v>
      </c>
      <c r="J42" s="3">
        <v>2</v>
      </c>
      <c r="K42" s="3">
        <v>2607</v>
      </c>
      <c r="L42" s="3">
        <v>2617</v>
      </c>
      <c r="M42" s="3">
        <v>0</v>
      </c>
      <c r="N42" s="3">
        <v>2617</v>
      </c>
      <c r="O42" s="3">
        <v>0</v>
      </c>
      <c r="P42" s="44">
        <v>0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6">
        <v>0</v>
      </c>
    </row>
    <row r="43" spans="1:34" ht="12" customHeight="1" x14ac:dyDescent="0.2">
      <c r="A43" s="31" t="s">
        <v>41</v>
      </c>
      <c r="B43" s="5" t="s">
        <v>99</v>
      </c>
      <c r="C43" s="3">
        <v>8</v>
      </c>
      <c r="D43" s="3">
        <v>0</v>
      </c>
      <c r="E43" s="3">
        <v>4170</v>
      </c>
      <c r="F43" s="3">
        <v>4178</v>
      </c>
      <c r="G43" s="3">
        <v>0</v>
      </c>
      <c r="H43" s="3">
        <v>2</v>
      </c>
      <c r="I43" s="3">
        <v>1</v>
      </c>
      <c r="J43" s="3">
        <v>0</v>
      </c>
      <c r="K43" s="3">
        <v>4169</v>
      </c>
      <c r="L43" s="3">
        <v>4172</v>
      </c>
      <c r="M43" s="3">
        <v>0</v>
      </c>
      <c r="N43" s="3">
        <v>4172</v>
      </c>
      <c r="O43" s="3">
        <v>6</v>
      </c>
      <c r="P43" s="44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6">
        <v>0</v>
      </c>
    </row>
    <row r="44" spans="1:34" ht="12" customHeight="1" x14ac:dyDescent="0.2">
      <c r="A44" s="31" t="s">
        <v>42</v>
      </c>
      <c r="B44" s="2" t="s">
        <v>98</v>
      </c>
      <c r="C44" s="3">
        <v>7</v>
      </c>
      <c r="D44" s="3">
        <v>0</v>
      </c>
      <c r="E44" s="3">
        <v>3406</v>
      </c>
      <c r="F44" s="3">
        <v>3413</v>
      </c>
      <c r="G44" s="3">
        <v>0</v>
      </c>
      <c r="H44" s="3">
        <v>2</v>
      </c>
      <c r="I44" s="3">
        <v>4</v>
      </c>
      <c r="J44" s="3">
        <v>1</v>
      </c>
      <c r="K44" s="3">
        <v>3399</v>
      </c>
      <c r="L44" s="3">
        <v>3406</v>
      </c>
      <c r="M44" s="3">
        <v>0</v>
      </c>
      <c r="N44" s="3">
        <v>3406</v>
      </c>
      <c r="O44" s="3">
        <v>7</v>
      </c>
      <c r="P44" s="44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6">
        <v>0</v>
      </c>
    </row>
    <row r="45" spans="1:34" ht="12" customHeight="1" x14ac:dyDescent="0.2">
      <c r="A45" s="31" t="s">
        <v>43</v>
      </c>
      <c r="B45" s="2" t="s">
        <v>97</v>
      </c>
      <c r="C45" s="3">
        <v>13</v>
      </c>
      <c r="D45" s="3">
        <v>0</v>
      </c>
      <c r="E45" s="3">
        <v>3567</v>
      </c>
      <c r="F45" s="3">
        <v>3580</v>
      </c>
      <c r="G45" s="3">
        <v>1</v>
      </c>
      <c r="H45" s="3">
        <v>12</v>
      </c>
      <c r="I45" s="3">
        <v>4</v>
      </c>
      <c r="J45" s="3">
        <v>5</v>
      </c>
      <c r="K45" s="3">
        <v>3546</v>
      </c>
      <c r="L45" s="3">
        <v>3562</v>
      </c>
      <c r="M45" s="3">
        <v>6</v>
      </c>
      <c r="N45" s="3">
        <v>3568</v>
      </c>
      <c r="O45" s="3">
        <v>12</v>
      </c>
      <c r="P45" s="44">
        <v>0</v>
      </c>
      <c r="Q45" s="3">
        <v>0</v>
      </c>
      <c r="R45" s="3">
        <v>1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6">
        <v>0</v>
      </c>
    </row>
    <row r="46" spans="1:34" ht="12" customHeight="1" x14ac:dyDescent="0.2">
      <c r="A46" s="31" t="s">
        <v>44</v>
      </c>
      <c r="B46" s="2" t="s">
        <v>96</v>
      </c>
      <c r="C46" s="3">
        <v>1</v>
      </c>
      <c r="D46" s="3">
        <v>0</v>
      </c>
      <c r="E46" s="3">
        <v>3971</v>
      </c>
      <c r="F46" s="3">
        <v>3972</v>
      </c>
      <c r="G46" s="3">
        <v>1</v>
      </c>
      <c r="H46" s="3">
        <v>0</v>
      </c>
      <c r="I46" s="3">
        <v>0</v>
      </c>
      <c r="J46" s="3">
        <v>0</v>
      </c>
      <c r="K46" s="3">
        <v>3970</v>
      </c>
      <c r="L46" s="3">
        <v>3971</v>
      </c>
      <c r="M46" s="3">
        <v>0</v>
      </c>
      <c r="N46" s="3">
        <v>3971</v>
      </c>
      <c r="O46" s="3">
        <v>1</v>
      </c>
      <c r="P46" s="44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6">
        <v>0</v>
      </c>
    </row>
    <row r="47" spans="1:34" ht="12" customHeight="1" x14ac:dyDescent="0.2">
      <c r="A47" s="31" t="s">
        <v>45</v>
      </c>
      <c r="B47" s="2" t="s">
        <v>95</v>
      </c>
      <c r="C47" s="3">
        <v>2</v>
      </c>
      <c r="D47" s="3">
        <v>0</v>
      </c>
      <c r="E47" s="3">
        <v>6393</v>
      </c>
      <c r="F47" s="3">
        <v>6395</v>
      </c>
      <c r="G47" s="3">
        <v>3</v>
      </c>
      <c r="H47" s="3">
        <v>3</v>
      </c>
      <c r="I47" s="3">
        <v>2</v>
      </c>
      <c r="J47" s="3">
        <v>0</v>
      </c>
      <c r="K47" s="3">
        <v>6380</v>
      </c>
      <c r="L47" s="3">
        <v>6388</v>
      </c>
      <c r="M47" s="3">
        <v>0</v>
      </c>
      <c r="N47" s="3">
        <v>6388</v>
      </c>
      <c r="O47" s="3">
        <v>7</v>
      </c>
      <c r="P47" s="44">
        <v>0</v>
      </c>
      <c r="Q47" s="3">
        <v>0</v>
      </c>
      <c r="R47" s="3">
        <v>1</v>
      </c>
      <c r="S47" s="3">
        <v>1</v>
      </c>
      <c r="T47" s="3">
        <v>0</v>
      </c>
      <c r="U47" s="3">
        <v>0</v>
      </c>
      <c r="V47" s="3">
        <v>0</v>
      </c>
      <c r="W47" s="3">
        <v>1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6">
        <v>0</v>
      </c>
    </row>
    <row r="48" spans="1:34" ht="12" customHeight="1" x14ac:dyDescent="0.2">
      <c r="A48" s="31" t="s">
        <v>46</v>
      </c>
      <c r="B48" s="2" t="s">
        <v>93</v>
      </c>
      <c r="C48" s="3">
        <v>0</v>
      </c>
      <c r="D48" s="3">
        <v>0</v>
      </c>
      <c r="E48" s="3">
        <v>5289</v>
      </c>
      <c r="F48" s="3">
        <v>5289</v>
      </c>
      <c r="G48" s="3">
        <v>1</v>
      </c>
      <c r="H48" s="3">
        <v>1</v>
      </c>
      <c r="I48" s="3">
        <v>0</v>
      </c>
      <c r="J48" s="3">
        <v>0</v>
      </c>
      <c r="K48" s="3">
        <v>5284</v>
      </c>
      <c r="L48" s="3">
        <v>5286</v>
      </c>
      <c r="M48" s="3">
        <v>0</v>
      </c>
      <c r="N48" s="3">
        <v>5286</v>
      </c>
      <c r="O48" s="3">
        <v>3</v>
      </c>
      <c r="P48" s="44">
        <v>0</v>
      </c>
      <c r="Q48" s="3">
        <v>0</v>
      </c>
      <c r="R48" s="3">
        <v>1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1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6">
        <v>0</v>
      </c>
    </row>
    <row r="49" spans="1:34" ht="12" customHeight="1" x14ac:dyDescent="0.2">
      <c r="A49" s="31" t="s">
        <v>47</v>
      </c>
      <c r="B49" s="2" t="s">
        <v>94</v>
      </c>
      <c r="C49" s="3">
        <v>6</v>
      </c>
      <c r="D49" s="3">
        <v>0</v>
      </c>
      <c r="E49" s="3">
        <v>6493</v>
      </c>
      <c r="F49" s="3">
        <v>6499</v>
      </c>
      <c r="G49" s="3">
        <v>1</v>
      </c>
      <c r="H49" s="3">
        <v>2</v>
      </c>
      <c r="I49" s="3">
        <v>2</v>
      </c>
      <c r="J49" s="3">
        <v>4</v>
      </c>
      <c r="K49" s="3">
        <v>6484</v>
      </c>
      <c r="L49" s="3">
        <v>6493</v>
      </c>
      <c r="M49" s="3">
        <v>0</v>
      </c>
      <c r="N49" s="3">
        <v>6493</v>
      </c>
      <c r="O49" s="3">
        <v>6</v>
      </c>
      <c r="P49" s="44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6">
        <v>0</v>
      </c>
    </row>
    <row r="50" spans="1:34" ht="12" customHeight="1" x14ac:dyDescent="0.2">
      <c r="A50" s="31" t="s">
        <v>48</v>
      </c>
      <c r="B50" s="2" t="s">
        <v>121</v>
      </c>
      <c r="C50" s="3">
        <v>2</v>
      </c>
      <c r="D50" s="3">
        <v>0</v>
      </c>
      <c r="E50" s="3">
        <v>4401</v>
      </c>
      <c r="F50" s="3">
        <v>4403</v>
      </c>
      <c r="G50" s="3">
        <v>1</v>
      </c>
      <c r="H50" s="3">
        <v>0</v>
      </c>
      <c r="I50" s="3">
        <v>4</v>
      </c>
      <c r="J50" s="3">
        <v>0</v>
      </c>
      <c r="K50" s="3">
        <v>4393</v>
      </c>
      <c r="L50" s="3">
        <v>4398</v>
      </c>
      <c r="M50" s="3">
        <v>0</v>
      </c>
      <c r="N50" s="3">
        <v>4398</v>
      </c>
      <c r="O50" s="3">
        <v>5</v>
      </c>
      <c r="P50" s="44">
        <v>0</v>
      </c>
      <c r="Q50" s="3">
        <v>0</v>
      </c>
      <c r="R50" s="3">
        <v>1</v>
      </c>
      <c r="S50" s="3">
        <v>1</v>
      </c>
      <c r="T50" s="3">
        <v>0</v>
      </c>
      <c r="U50" s="3">
        <v>0</v>
      </c>
      <c r="V50" s="3">
        <v>0</v>
      </c>
      <c r="W50" s="3">
        <v>1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6">
        <v>0</v>
      </c>
    </row>
    <row r="51" spans="1:34" ht="12" customHeight="1" x14ac:dyDescent="0.2">
      <c r="A51" s="31" t="s">
        <v>49</v>
      </c>
      <c r="B51" s="2" t="s">
        <v>92</v>
      </c>
      <c r="C51" s="3">
        <v>31</v>
      </c>
      <c r="D51" s="3">
        <v>0</v>
      </c>
      <c r="E51" s="3">
        <v>6248</v>
      </c>
      <c r="F51" s="3">
        <v>6279</v>
      </c>
      <c r="G51" s="3">
        <v>0</v>
      </c>
      <c r="H51" s="3">
        <v>2</v>
      </c>
      <c r="I51" s="3">
        <v>2</v>
      </c>
      <c r="J51" s="3">
        <v>0</v>
      </c>
      <c r="K51" s="3">
        <v>6261</v>
      </c>
      <c r="L51" s="3">
        <v>6265</v>
      </c>
      <c r="M51" s="3">
        <v>0</v>
      </c>
      <c r="N51" s="3">
        <v>6265</v>
      </c>
      <c r="O51" s="3">
        <v>14</v>
      </c>
      <c r="P51" s="44">
        <v>0</v>
      </c>
      <c r="Q51" s="3">
        <v>0</v>
      </c>
      <c r="R51" s="3">
        <v>1</v>
      </c>
      <c r="S51" s="3">
        <v>1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6">
        <v>0</v>
      </c>
    </row>
    <row r="52" spans="1:34" ht="12" customHeight="1" x14ac:dyDescent="0.2">
      <c r="A52" s="31" t="s">
        <v>50</v>
      </c>
      <c r="B52" s="2" t="s">
        <v>91</v>
      </c>
      <c r="C52" s="3">
        <v>6</v>
      </c>
      <c r="D52" s="3">
        <v>0</v>
      </c>
      <c r="E52" s="3">
        <v>3337</v>
      </c>
      <c r="F52" s="3">
        <v>3343</v>
      </c>
      <c r="G52" s="3">
        <v>0</v>
      </c>
      <c r="H52" s="3">
        <v>4</v>
      </c>
      <c r="I52" s="3">
        <v>0</v>
      </c>
      <c r="J52" s="3">
        <v>2</v>
      </c>
      <c r="K52" s="3">
        <v>3327</v>
      </c>
      <c r="L52" s="3">
        <v>3333</v>
      </c>
      <c r="M52" s="3">
        <v>0</v>
      </c>
      <c r="N52" s="3">
        <v>3333</v>
      </c>
      <c r="O52" s="3">
        <v>10</v>
      </c>
      <c r="P52" s="44">
        <v>0</v>
      </c>
      <c r="Q52" s="3">
        <v>0</v>
      </c>
      <c r="R52" s="3">
        <v>1</v>
      </c>
      <c r="S52" s="3">
        <v>1</v>
      </c>
      <c r="T52" s="3">
        <v>0</v>
      </c>
      <c r="U52" s="3">
        <v>0</v>
      </c>
      <c r="V52" s="3">
        <v>0</v>
      </c>
      <c r="W52" s="3">
        <v>1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6">
        <v>0</v>
      </c>
    </row>
    <row r="53" spans="1:34" ht="12" customHeight="1" x14ac:dyDescent="0.2">
      <c r="A53" s="31" t="s">
        <v>51</v>
      </c>
      <c r="B53" s="2" t="s">
        <v>90</v>
      </c>
      <c r="C53" s="3">
        <v>2</v>
      </c>
      <c r="D53" s="3">
        <v>0</v>
      </c>
      <c r="E53" s="3">
        <v>2271</v>
      </c>
      <c r="F53" s="3">
        <v>2273</v>
      </c>
      <c r="G53" s="3">
        <v>2</v>
      </c>
      <c r="H53" s="3">
        <v>0</v>
      </c>
      <c r="I53" s="3">
        <v>0</v>
      </c>
      <c r="J53" s="3">
        <v>0</v>
      </c>
      <c r="K53" s="3">
        <v>2271</v>
      </c>
      <c r="L53" s="3">
        <v>2273</v>
      </c>
      <c r="M53" s="3">
        <v>0</v>
      </c>
      <c r="N53" s="3">
        <v>2273</v>
      </c>
      <c r="O53" s="3">
        <v>0</v>
      </c>
      <c r="P53" s="44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6">
        <v>0</v>
      </c>
    </row>
    <row r="54" spans="1:34" ht="12" customHeight="1" x14ac:dyDescent="0.2">
      <c r="A54" s="31" t="s">
        <v>52</v>
      </c>
      <c r="B54" s="2" t="s">
        <v>89</v>
      </c>
      <c r="C54" s="3">
        <v>7</v>
      </c>
      <c r="D54" s="3">
        <v>0</v>
      </c>
      <c r="E54" s="3">
        <v>3427</v>
      </c>
      <c r="F54" s="3">
        <v>3434</v>
      </c>
      <c r="G54" s="3">
        <v>1</v>
      </c>
      <c r="H54" s="3">
        <v>1</v>
      </c>
      <c r="I54" s="3">
        <v>11</v>
      </c>
      <c r="J54" s="3">
        <v>0</v>
      </c>
      <c r="K54" s="3">
        <v>3408</v>
      </c>
      <c r="L54" s="3">
        <v>3421</v>
      </c>
      <c r="M54" s="3">
        <v>0</v>
      </c>
      <c r="N54" s="3">
        <v>3421</v>
      </c>
      <c r="O54" s="3">
        <v>13</v>
      </c>
      <c r="P54" s="44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6">
        <v>0</v>
      </c>
    </row>
    <row r="55" spans="1:34" ht="12" customHeight="1" x14ac:dyDescent="0.2">
      <c r="A55" s="31" t="s">
        <v>53</v>
      </c>
      <c r="B55" s="2" t="s">
        <v>88</v>
      </c>
      <c r="C55" s="3">
        <v>6</v>
      </c>
      <c r="D55" s="3">
        <v>0</v>
      </c>
      <c r="E55" s="3">
        <v>1573</v>
      </c>
      <c r="F55" s="3">
        <v>1579</v>
      </c>
      <c r="G55" s="3">
        <v>0</v>
      </c>
      <c r="H55" s="3">
        <v>0</v>
      </c>
      <c r="I55" s="3">
        <v>1</v>
      </c>
      <c r="J55" s="3">
        <v>0</v>
      </c>
      <c r="K55" s="3">
        <v>1571</v>
      </c>
      <c r="L55" s="3">
        <v>1572</v>
      </c>
      <c r="M55" s="3">
        <v>0</v>
      </c>
      <c r="N55" s="3">
        <v>1572</v>
      </c>
      <c r="O55" s="3">
        <v>7</v>
      </c>
      <c r="P55" s="44">
        <v>0</v>
      </c>
      <c r="Q55" s="3">
        <v>0</v>
      </c>
      <c r="R55" s="3">
        <v>2</v>
      </c>
      <c r="S55" s="3">
        <v>2</v>
      </c>
      <c r="T55" s="3">
        <v>0</v>
      </c>
      <c r="U55" s="3">
        <v>0</v>
      </c>
      <c r="V55" s="3">
        <v>0</v>
      </c>
      <c r="W55" s="3">
        <v>1</v>
      </c>
      <c r="X55" s="3">
        <v>1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6">
        <v>0</v>
      </c>
    </row>
    <row r="56" spans="1:34" ht="12" customHeight="1" x14ac:dyDescent="0.2">
      <c r="A56" s="31" t="s">
        <v>54</v>
      </c>
      <c r="B56" s="2" t="s">
        <v>87</v>
      </c>
      <c r="C56" s="3">
        <v>26</v>
      </c>
      <c r="D56" s="3">
        <v>0</v>
      </c>
      <c r="E56" s="3">
        <v>7765</v>
      </c>
      <c r="F56" s="3">
        <v>7791</v>
      </c>
      <c r="G56" s="3">
        <v>1</v>
      </c>
      <c r="H56" s="3">
        <v>3</v>
      </c>
      <c r="I56" s="3">
        <v>0</v>
      </c>
      <c r="J56" s="3">
        <v>5</v>
      </c>
      <c r="K56" s="3">
        <v>7739</v>
      </c>
      <c r="L56" s="3">
        <v>7748</v>
      </c>
      <c r="M56" s="3">
        <v>0</v>
      </c>
      <c r="N56" s="3">
        <v>7748</v>
      </c>
      <c r="O56" s="3">
        <v>43</v>
      </c>
      <c r="P56" s="44">
        <v>0</v>
      </c>
      <c r="Q56" s="3">
        <v>0</v>
      </c>
      <c r="R56" s="3">
        <v>2</v>
      </c>
      <c r="S56" s="3">
        <v>2</v>
      </c>
      <c r="T56" s="3">
        <v>0</v>
      </c>
      <c r="U56" s="3">
        <v>0</v>
      </c>
      <c r="V56" s="3">
        <v>0</v>
      </c>
      <c r="W56" s="3">
        <v>2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6">
        <v>0</v>
      </c>
    </row>
    <row r="57" spans="1:34" ht="12" customHeight="1" x14ac:dyDescent="0.2">
      <c r="A57" s="31" t="s">
        <v>55</v>
      </c>
      <c r="B57" s="2" t="s">
        <v>85</v>
      </c>
      <c r="C57" s="3">
        <v>8</v>
      </c>
      <c r="D57" s="3">
        <v>0</v>
      </c>
      <c r="E57" s="3">
        <v>4285</v>
      </c>
      <c r="F57" s="3">
        <v>4293</v>
      </c>
      <c r="G57" s="3">
        <v>5</v>
      </c>
      <c r="H57" s="3">
        <v>0</v>
      </c>
      <c r="I57" s="3">
        <v>5</v>
      </c>
      <c r="J57" s="3">
        <v>3</v>
      </c>
      <c r="K57" s="3">
        <v>4272</v>
      </c>
      <c r="L57" s="3">
        <v>4285</v>
      </c>
      <c r="M57" s="3">
        <v>0</v>
      </c>
      <c r="N57" s="3">
        <v>4285</v>
      </c>
      <c r="O57" s="3">
        <v>8</v>
      </c>
      <c r="P57" s="44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6">
        <v>0</v>
      </c>
    </row>
    <row r="58" spans="1:34" ht="12" customHeight="1" x14ac:dyDescent="0.2">
      <c r="A58" s="31" t="s">
        <v>56</v>
      </c>
      <c r="B58" s="2" t="s">
        <v>86</v>
      </c>
      <c r="C58" s="3">
        <v>23</v>
      </c>
      <c r="D58" s="3">
        <v>0</v>
      </c>
      <c r="E58" s="3">
        <v>4307</v>
      </c>
      <c r="F58" s="3">
        <v>4330</v>
      </c>
      <c r="G58" s="3">
        <v>0</v>
      </c>
      <c r="H58" s="3">
        <v>1</v>
      </c>
      <c r="I58" s="3">
        <v>1</v>
      </c>
      <c r="J58" s="3">
        <v>0</v>
      </c>
      <c r="K58" s="3">
        <v>4316</v>
      </c>
      <c r="L58" s="3">
        <v>4318</v>
      </c>
      <c r="M58" s="3">
        <v>0</v>
      </c>
      <c r="N58" s="3">
        <v>4318</v>
      </c>
      <c r="O58" s="3">
        <v>12</v>
      </c>
      <c r="P58" s="44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6">
        <v>0</v>
      </c>
    </row>
    <row r="59" spans="1:34" ht="12" customHeight="1" thickBot="1" x14ac:dyDescent="0.25">
      <c r="A59" s="31" t="s">
        <v>57</v>
      </c>
      <c r="B59" s="2" t="s">
        <v>84</v>
      </c>
      <c r="C59" s="3">
        <v>11</v>
      </c>
      <c r="D59" s="3">
        <v>0</v>
      </c>
      <c r="E59" s="3">
        <v>7487</v>
      </c>
      <c r="F59" s="3">
        <v>7498</v>
      </c>
      <c r="G59" s="3">
        <v>0</v>
      </c>
      <c r="H59" s="3">
        <v>24</v>
      </c>
      <c r="I59" s="3">
        <v>9</v>
      </c>
      <c r="J59" s="3">
        <v>1</v>
      </c>
      <c r="K59" s="3">
        <v>7445</v>
      </c>
      <c r="L59" s="3">
        <v>7479</v>
      </c>
      <c r="M59" s="3">
        <v>0</v>
      </c>
      <c r="N59" s="3">
        <v>7479</v>
      </c>
      <c r="O59" s="3">
        <v>19</v>
      </c>
      <c r="P59" s="44">
        <v>0</v>
      </c>
      <c r="Q59" s="3">
        <v>0</v>
      </c>
      <c r="R59" s="3">
        <v>4</v>
      </c>
      <c r="S59" s="3">
        <v>4</v>
      </c>
      <c r="T59" s="3">
        <v>0</v>
      </c>
      <c r="U59" s="3">
        <v>0</v>
      </c>
      <c r="V59" s="3">
        <v>0</v>
      </c>
      <c r="W59" s="3">
        <v>4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6">
        <v>0</v>
      </c>
    </row>
    <row r="60" spans="1:34" s="10" customFormat="1" ht="12" customHeight="1" x14ac:dyDescent="0.2">
      <c r="A60" s="30" t="s">
        <v>117</v>
      </c>
      <c r="B60" s="18" t="s">
        <v>83</v>
      </c>
      <c r="C60" s="18">
        <f>SUM(C2:C59)</f>
        <v>957</v>
      </c>
      <c r="D60" s="18">
        <f t="shared" ref="D60:AH60" si="0">SUM(D2:D59)</f>
        <v>9</v>
      </c>
      <c r="E60" s="18">
        <f t="shared" si="0"/>
        <v>346015</v>
      </c>
      <c r="F60" s="18">
        <f t="shared" si="0"/>
        <v>346981</v>
      </c>
      <c r="G60" s="18">
        <f t="shared" si="0"/>
        <v>71</v>
      </c>
      <c r="H60" s="18">
        <f t="shared" si="0"/>
        <v>399</v>
      </c>
      <c r="I60" s="18">
        <f t="shared" si="0"/>
        <v>304</v>
      </c>
      <c r="J60" s="18">
        <f t="shared" si="0"/>
        <v>971</v>
      </c>
      <c r="K60" s="18">
        <f t="shared" si="0"/>
        <v>344052</v>
      </c>
      <c r="L60" s="18">
        <f t="shared" si="0"/>
        <v>345442</v>
      </c>
      <c r="M60" s="18">
        <f t="shared" si="0"/>
        <v>355</v>
      </c>
      <c r="N60" s="18">
        <f t="shared" si="0"/>
        <v>345797</v>
      </c>
      <c r="O60" s="18">
        <f t="shared" si="0"/>
        <v>1184</v>
      </c>
      <c r="P60" s="18">
        <f t="shared" si="0"/>
        <v>1</v>
      </c>
      <c r="Q60" s="18">
        <f t="shared" si="0"/>
        <v>3</v>
      </c>
      <c r="R60" s="18">
        <f t="shared" si="0"/>
        <v>48</v>
      </c>
      <c r="S60" s="18">
        <f t="shared" si="0"/>
        <v>51</v>
      </c>
      <c r="T60" s="18">
        <f t="shared" si="0"/>
        <v>1</v>
      </c>
      <c r="U60" s="18">
        <f t="shared" si="0"/>
        <v>0</v>
      </c>
      <c r="V60" s="18">
        <f t="shared" si="0"/>
        <v>1</v>
      </c>
      <c r="W60" s="18">
        <f t="shared" si="0"/>
        <v>44</v>
      </c>
      <c r="X60" s="18">
        <f t="shared" si="0"/>
        <v>6</v>
      </c>
      <c r="Y60" s="18">
        <f t="shared" si="0"/>
        <v>9</v>
      </c>
      <c r="Z60" s="18">
        <f t="shared" si="0"/>
        <v>0</v>
      </c>
      <c r="AA60" s="18">
        <f t="shared" si="0"/>
        <v>9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37">
        <f t="shared" si="0"/>
        <v>9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16.5</v>
      </c>
      <c r="D61" s="14">
        <f t="shared" ref="D61:AH61" si="1">AVERAGE(D2:D59)</f>
        <v>0.15517241379310345</v>
      </c>
      <c r="E61" s="14">
        <f t="shared" si="1"/>
        <v>5965.7758620689656</v>
      </c>
      <c r="F61" s="14">
        <f t="shared" si="1"/>
        <v>5982.4310344827591</v>
      </c>
      <c r="G61" s="14">
        <f t="shared" si="1"/>
        <v>1.2241379310344827</v>
      </c>
      <c r="H61" s="14">
        <f t="shared" si="1"/>
        <v>6.8793103448275863</v>
      </c>
      <c r="I61" s="14">
        <f t="shared" si="1"/>
        <v>5.2413793103448274</v>
      </c>
      <c r="J61" s="14">
        <f t="shared" si="1"/>
        <v>16.741379310344829</v>
      </c>
      <c r="K61" s="14">
        <f t="shared" si="1"/>
        <v>5931.9310344827591</v>
      </c>
      <c r="L61" s="14">
        <f t="shared" si="1"/>
        <v>5955.8965517241377</v>
      </c>
      <c r="M61" s="14">
        <f t="shared" si="1"/>
        <v>6.1206896551724137</v>
      </c>
      <c r="N61" s="14">
        <f t="shared" si="1"/>
        <v>5962.0172413793107</v>
      </c>
      <c r="O61" s="14">
        <f t="shared" si="1"/>
        <v>20.413793103448278</v>
      </c>
      <c r="P61" s="14">
        <f>AVERAGE(P2:P59)</f>
        <v>1.7241379310344827E-2</v>
      </c>
      <c r="Q61" s="14">
        <f t="shared" si="1"/>
        <v>5.1724137931034482E-2</v>
      </c>
      <c r="R61" s="14">
        <f t="shared" si="1"/>
        <v>0.82758620689655171</v>
      </c>
      <c r="S61" s="14">
        <f t="shared" si="1"/>
        <v>0.87931034482758619</v>
      </c>
      <c r="T61" s="14">
        <f t="shared" si="1"/>
        <v>1.7241379310344827E-2</v>
      </c>
      <c r="U61" s="14">
        <f t="shared" si="1"/>
        <v>0</v>
      </c>
      <c r="V61" s="14">
        <f t="shared" si="1"/>
        <v>1.7241379310344827E-2</v>
      </c>
      <c r="W61" s="14">
        <f t="shared" si="1"/>
        <v>0.75862068965517238</v>
      </c>
      <c r="X61" s="14">
        <f t="shared" si="1"/>
        <v>0.10344827586206896</v>
      </c>
      <c r="Y61" s="14">
        <f t="shared" si="1"/>
        <v>0.15517241379310345</v>
      </c>
      <c r="Z61" s="14">
        <f t="shared" si="1"/>
        <v>0</v>
      </c>
      <c r="AA61" s="14">
        <f t="shared" si="1"/>
        <v>0.15517241379310345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0.15517241379310345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področje: Infrastruktura - MZI)</oddHeader>
    <oddFooter>&amp;L&amp;7C/Upravna statistika/2019/&amp;F&amp;R&amp;7Pripravila: C. Vidmar 15.5.2020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155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119</v>
      </c>
      <c r="C2" s="22">
        <v>5</v>
      </c>
      <c r="D2" s="22">
        <v>0</v>
      </c>
      <c r="E2" s="22">
        <v>3351</v>
      </c>
      <c r="F2" s="22">
        <v>3356</v>
      </c>
      <c r="G2" s="22">
        <v>0</v>
      </c>
      <c r="H2" s="22">
        <v>0</v>
      </c>
      <c r="I2" s="22">
        <v>3</v>
      </c>
      <c r="J2" s="22">
        <v>0</v>
      </c>
      <c r="K2" s="22">
        <v>3346</v>
      </c>
      <c r="L2" s="22">
        <v>3346</v>
      </c>
      <c r="M2" s="22">
        <v>3</v>
      </c>
      <c r="N2" s="22">
        <v>3349</v>
      </c>
      <c r="O2" s="22">
        <v>7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119</v>
      </c>
      <c r="C3" s="7">
        <v>1</v>
      </c>
      <c r="D3" s="7">
        <v>0</v>
      </c>
      <c r="E3" s="7">
        <v>3454</v>
      </c>
      <c r="F3" s="7">
        <v>3455</v>
      </c>
      <c r="G3" s="7">
        <v>2</v>
      </c>
      <c r="H3" s="7">
        <v>1</v>
      </c>
      <c r="I3" s="7">
        <v>6</v>
      </c>
      <c r="J3" s="7">
        <v>1</v>
      </c>
      <c r="K3" s="7">
        <v>3439</v>
      </c>
      <c r="L3" s="7">
        <v>3449</v>
      </c>
      <c r="M3" s="7">
        <v>0</v>
      </c>
      <c r="N3" s="7">
        <v>3449</v>
      </c>
      <c r="O3" s="7">
        <v>6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119</v>
      </c>
      <c r="C4" s="7">
        <v>13</v>
      </c>
      <c r="D4" s="7">
        <v>0</v>
      </c>
      <c r="E4" s="7">
        <v>10070</v>
      </c>
      <c r="F4" s="7">
        <v>10083</v>
      </c>
      <c r="G4" s="7">
        <v>2</v>
      </c>
      <c r="H4" s="7">
        <v>2</v>
      </c>
      <c r="I4" s="7">
        <v>3</v>
      </c>
      <c r="J4" s="7">
        <v>1</v>
      </c>
      <c r="K4" s="7">
        <v>10060</v>
      </c>
      <c r="L4" s="7">
        <v>10068</v>
      </c>
      <c r="M4" s="7">
        <v>0</v>
      </c>
      <c r="N4" s="7">
        <v>10068</v>
      </c>
      <c r="O4" s="7">
        <v>15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4161</v>
      </c>
      <c r="F5" s="7">
        <v>4161</v>
      </c>
      <c r="G5" s="7">
        <v>0</v>
      </c>
      <c r="H5" s="7">
        <v>0</v>
      </c>
      <c r="I5" s="7">
        <v>0</v>
      </c>
      <c r="J5" s="7">
        <v>0</v>
      </c>
      <c r="K5" s="7">
        <v>4160</v>
      </c>
      <c r="L5" s="7">
        <v>4160</v>
      </c>
      <c r="M5" s="7">
        <v>0</v>
      </c>
      <c r="N5" s="7">
        <v>4160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4514</v>
      </c>
      <c r="F6" s="7">
        <v>4514</v>
      </c>
      <c r="G6" s="7">
        <v>0</v>
      </c>
      <c r="H6" s="7">
        <v>0</v>
      </c>
      <c r="I6" s="7">
        <v>0</v>
      </c>
      <c r="J6" s="7">
        <v>0</v>
      </c>
      <c r="K6" s="7">
        <v>4514</v>
      </c>
      <c r="L6" s="7">
        <v>4514</v>
      </c>
      <c r="M6" s="7">
        <v>0</v>
      </c>
      <c r="N6" s="7">
        <v>4514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119</v>
      </c>
      <c r="C7" s="7">
        <v>5</v>
      </c>
      <c r="D7" s="7">
        <v>0</v>
      </c>
      <c r="E7" s="7">
        <v>8966</v>
      </c>
      <c r="F7" s="7">
        <v>8971</v>
      </c>
      <c r="G7" s="7">
        <v>2</v>
      </c>
      <c r="H7" s="7">
        <v>11</v>
      </c>
      <c r="I7" s="7">
        <v>11</v>
      </c>
      <c r="J7" s="7">
        <v>4</v>
      </c>
      <c r="K7" s="7">
        <v>8938</v>
      </c>
      <c r="L7" s="7">
        <v>8966</v>
      </c>
      <c r="M7" s="7">
        <v>0</v>
      </c>
      <c r="N7" s="7">
        <v>8966</v>
      </c>
      <c r="O7" s="7">
        <v>5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1233</v>
      </c>
      <c r="F8" s="7">
        <v>1233</v>
      </c>
      <c r="G8" s="7">
        <v>0</v>
      </c>
      <c r="H8" s="7">
        <v>1</v>
      </c>
      <c r="I8" s="7">
        <v>0</v>
      </c>
      <c r="J8" s="7">
        <v>2</v>
      </c>
      <c r="K8" s="7">
        <v>1230</v>
      </c>
      <c r="L8" s="7">
        <v>1233</v>
      </c>
      <c r="M8" s="7">
        <v>0</v>
      </c>
      <c r="N8" s="7">
        <v>1233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119</v>
      </c>
      <c r="C9" s="7">
        <v>2</v>
      </c>
      <c r="D9" s="7">
        <v>0</v>
      </c>
      <c r="E9" s="7">
        <v>3255</v>
      </c>
      <c r="F9" s="7">
        <v>3257</v>
      </c>
      <c r="G9" s="7">
        <v>2</v>
      </c>
      <c r="H9" s="7">
        <v>2</v>
      </c>
      <c r="I9" s="7">
        <v>1</v>
      </c>
      <c r="J9" s="7">
        <v>1</v>
      </c>
      <c r="K9" s="7">
        <v>3250</v>
      </c>
      <c r="L9" s="7">
        <v>3256</v>
      </c>
      <c r="M9" s="7">
        <v>0</v>
      </c>
      <c r="N9" s="7">
        <v>3256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119</v>
      </c>
      <c r="C10" s="7">
        <v>23</v>
      </c>
      <c r="D10" s="7">
        <v>0</v>
      </c>
      <c r="E10" s="7">
        <v>5808</v>
      </c>
      <c r="F10" s="7">
        <v>5831</v>
      </c>
      <c r="G10" s="7">
        <v>2</v>
      </c>
      <c r="H10" s="7">
        <v>1</v>
      </c>
      <c r="I10" s="7">
        <v>4</v>
      </c>
      <c r="J10" s="7">
        <v>1</v>
      </c>
      <c r="K10" s="7">
        <v>5795</v>
      </c>
      <c r="L10" s="7">
        <v>5803</v>
      </c>
      <c r="M10" s="7">
        <v>0</v>
      </c>
      <c r="N10" s="7">
        <v>5803</v>
      </c>
      <c r="O10" s="7">
        <v>28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119</v>
      </c>
      <c r="C11" s="7">
        <v>20</v>
      </c>
      <c r="D11" s="7">
        <v>0</v>
      </c>
      <c r="E11" s="7">
        <v>2832</v>
      </c>
      <c r="F11" s="7">
        <v>2852</v>
      </c>
      <c r="G11" s="7">
        <v>0</v>
      </c>
      <c r="H11" s="7">
        <v>0</v>
      </c>
      <c r="I11" s="7">
        <v>0</v>
      </c>
      <c r="J11" s="7">
        <v>1</v>
      </c>
      <c r="K11" s="7">
        <v>2832</v>
      </c>
      <c r="L11" s="7">
        <v>2833</v>
      </c>
      <c r="M11" s="7">
        <v>0</v>
      </c>
      <c r="N11" s="7">
        <v>2833</v>
      </c>
      <c r="O11" s="7">
        <v>19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119</v>
      </c>
      <c r="C12" s="7">
        <v>2</v>
      </c>
      <c r="D12" s="7">
        <v>0</v>
      </c>
      <c r="E12" s="7">
        <v>2459</v>
      </c>
      <c r="F12" s="7">
        <v>2461</v>
      </c>
      <c r="G12" s="7">
        <v>0</v>
      </c>
      <c r="H12" s="7">
        <v>0</v>
      </c>
      <c r="I12" s="7">
        <v>0</v>
      </c>
      <c r="J12" s="7">
        <v>0</v>
      </c>
      <c r="K12" s="7">
        <v>2460</v>
      </c>
      <c r="L12" s="7">
        <v>2460</v>
      </c>
      <c r="M12" s="7">
        <v>0</v>
      </c>
      <c r="N12" s="7">
        <v>2460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119</v>
      </c>
      <c r="C13" s="7">
        <v>2</v>
      </c>
      <c r="D13" s="7">
        <v>0</v>
      </c>
      <c r="E13" s="7">
        <v>3197</v>
      </c>
      <c r="F13" s="7">
        <v>3199</v>
      </c>
      <c r="G13" s="7">
        <v>0</v>
      </c>
      <c r="H13" s="7">
        <v>0</v>
      </c>
      <c r="I13" s="7">
        <v>0</v>
      </c>
      <c r="J13" s="7">
        <v>0</v>
      </c>
      <c r="K13" s="7">
        <v>3199</v>
      </c>
      <c r="L13" s="7">
        <v>3199</v>
      </c>
      <c r="M13" s="7">
        <v>0</v>
      </c>
      <c r="N13" s="7">
        <v>3199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119</v>
      </c>
      <c r="C14" s="7">
        <v>1</v>
      </c>
      <c r="D14" s="7">
        <v>0</v>
      </c>
      <c r="E14" s="7">
        <v>2850</v>
      </c>
      <c r="F14" s="7">
        <v>2851</v>
      </c>
      <c r="G14" s="7">
        <v>0</v>
      </c>
      <c r="H14" s="7">
        <v>0</v>
      </c>
      <c r="I14" s="7">
        <v>0</v>
      </c>
      <c r="J14" s="7">
        <v>0</v>
      </c>
      <c r="K14" s="7">
        <v>2848</v>
      </c>
      <c r="L14" s="7">
        <v>2848</v>
      </c>
      <c r="M14" s="7">
        <v>0</v>
      </c>
      <c r="N14" s="7">
        <v>2848</v>
      </c>
      <c r="O14" s="7">
        <v>3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119</v>
      </c>
      <c r="C15" s="7">
        <v>3</v>
      </c>
      <c r="D15" s="7">
        <v>0</v>
      </c>
      <c r="E15" s="7">
        <v>3611</v>
      </c>
      <c r="F15" s="7">
        <v>3614</v>
      </c>
      <c r="G15" s="7">
        <v>0</v>
      </c>
      <c r="H15" s="7">
        <v>26</v>
      </c>
      <c r="I15" s="7">
        <v>0</v>
      </c>
      <c r="J15" s="7">
        <v>0</v>
      </c>
      <c r="K15" s="7">
        <v>3588</v>
      </c>
      <c r="L15" s="7">
        <v>3612</v>
      </c>
      <c r="M15" s="7">
        <v>2</v>
      </c>
      <c r="N15" s="7">
        <v>3614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5507</v>
      </c>
      <c r="F16" s="7">
        <v>5507</v>
      </c>
      <c r="G16" s="7">
        <v>2</v>
      </c>
      <c r="H16" s="7">
        <v>0</v>
      </c>
      <c r="I16" s="7">
        <v>1</v>
      </c>
      <c r="J16" s="7">
        <v>0</v>
      </c>
      <c r="K16" s="7">
        <v>5504</v>
      </c>
      <c r="L16" s="7">
        <v>5507</v>
      </c>
      <c r="M16" s="7">
        <v>0</v>
      </c>
      <c r="N16" s="7">
        <v>5507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119</v>
      </c>
      <c r="C17" s="7">
        <v>1</v>
      </c>
      <c r="D17" s="7">
        <v>0</v>
      </c>
      <c r="E17" s="7">
        <v>2186</v>
      </c>
      <c r="F17" s="7">
        <v>2187</v>
      </c>
      <c r="G17" s="7">
        <v>0</v>
      </c>
      <c r="H17" s="7">
        <v>0</v>
      </c>
      <c r="I17" s="7">
        <v>0</v>
      </c>
      <c r="J17" s="7">
        <v>4</v>
      </c>
      <c r="K17" s="7">
        <v>2182</v>
      </c>
      <c r="L17" s="7">
        <v>2186</v>
      </c>
      <c r="M17" s="7">
        <v>0</v>
      </c>
      <c r="N17" s="7">
        <v>2186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119</v>
      </c>
      <c r="C18" s="7">
        <v>4</v>
      </c>
      <c r="D18" s="7">
        <v>0</v>
      </c>
      <c r="E18" s="7">
        <v>7593</v>
      </c>
      <c r="F18" s="7">
        <v>7597</v>
      </c>
      <c r="G18" s="7">
        <v>1</v>
      </c>
      <c r="H18" s="7">
        <v>1</v>
      </c>
      <c r="I18" s="7">
        <v>1</v>
      </c>
      <c r="J18" s="7">
        <v>3</v>
      </c>
      <c r="K18" s="7">
        <v>7576</v>
      </c>
      <c r="L18" s="7">
        <v>7581</v>
      </c>
      <c r="M18" s="7">
        <v>1</v>
      </c>
      <c r="N18" s="7">
        <v>7582</v>
      </c>
      <c r="O18" s="7">
        <v>15</v>
      </c>
      <c r="P18" s="7">
        <v>0</v>
      </c>
      <c r="Q18" s="7">
        <v>0</v>
      </c>
      <c r="R18" s="7">
        <v>1</v>
      </c>
      <c r="S18" s="7">
        <v>1</v>
      </c>
      <c r="T18" s="7">
        <v>0</v>
      </c>
      <c r="U18" s="7">
        <v>0</v>
      </c>
      <c r="V18" s="7">
        <v>0</v>
      </c>
      <c r="W18" s="7">
        <v>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119</v>
      </c>
      <c r="C19" s="7">
        <v>32</v>
      </c>
      <c r="D19" s="7">
        <v>0</v>
      </c>
      <c r="E19" s="7">
        <v>9598</v>
      </c>
      <c r="F19" s="7">
        <v>9630</v>
      </c>
      <c r="G19" s="7">
        <v>4</v>
      </c>
      <c r="H19" s="7">
        <v>5</v>
      </c>
      <c r="I19" s="7">
        <v>0</v>
      </c>
      <c r="J19" s="7">
        <v>24</v>
      </c>
      <c r="K19" s="7">
        <v>9581</v>
      </c>
      <c r="L19" s="7">
        <v>9613</v>
      </c>
      <c r="M19" s="7">
        <v>1</v>
      </c>
      <c r="N19" s="7">
        <v>9614</v>
      </c>
      <c r="O19" s="7">
        <v>16</v>
      </c>
      <c r="P19" s="7">
        <v>0</v>
      </c>
      <c r="Q19" s="7">
        <v>0</v>
      </c>
      <c r="R19" s="7">
        <v>3</v>
      </c>
      <c r="S19" s="7">
        <v>3</v>
      </c>
      <c r="T19" s="7">
        <v>1</v>
      </c>
      <c r="U19" s="7">
        <v>0</v>
      </c>
      <c r="V19" s="7">
        <v>1</v>
      </c>
      <c r="W19" s="7">
        <v>2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3919</v>
      </c>
      <c r="F20" s="7">
        <v>3919</v>
      </c>
      <c r="G20" s="7">
        <v>0</v>
      </c>
      <c r="H20" s="7">
        <v>0</v>
      </c>
      <c r="I20" s="7">
        <v>0</v>
      </c>
      <c r="J20" s="7">
        <v>0</v>
      </c>
      <c r="K20" s="7">
        <v>3918</v>
      </c>
      <c r="L20" s="7">
        <v>3918</v>
      </c>
      <c r="M20" s="7">
        <v>0</v>
      </c>
      <c r="N20" s="7">
        <v>3918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119</v>
      </c>
      <c r="C21" s="7">
        <v>1</v>
      </c>
      <c r="D21" s="7">
        <v>0</v>
      </c>
      <c r="E21" s="7">
        <v>5666</v>
      </c>
      <c r="F21" s="7">
        <v>5667</v>
      </c>
      <c r="G21" s="7">
        <v>0</v>
      </c>
      <c r="H21" s="7">
        <v>0</v>
      </c>
      <c r="I21" s="7">
        <v>0</v>
      </c>
      <c r="J21" s="7">
        <v>566</v>
      </c>
      <c r="K21" s="7">
        <v>5101</v>
      </c>
      <c r="L21" s="7">
        <v>5667</v>
      </c>
      <c r="M21" s="7">
        <v>0</v>
      </c>
      <c r="N21" s="7">
        <v>5667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119</v>
      </c>
      <c r="C22" s="7">
        <v>1</v>
      </c>
      <c r="D22" s="7">
        <v>0</v>
      </c>
      <c r="E22" s="7">
        <v>3157</v>
      </c>
      <c r="F22" s="7">
        <v>3158</v>
      </c>
      <c r="G22" s="7">
        <v>4</v>
      </c>
      <c r="H22" s="7">
        <v>0</v>
      </c>
      <c r="I22" s="7">
        <v>2</v>
      </c>
      <c r="J22" s="7">
        <v>1</v>
      </c>
      <c r="K22" s="7">
        <v>3151</v>
      </c>
      <c r="L22" s="7">
        <v>3158</v>
      </c>
      <c r="M22" s="7">
        <v>0</v>
      </c>
      <c r="N22" s="7">
        <v>3158</v>
      </c>
      <c r="O22" s="7">
        <v>0</v>
      </c>
      <c r="P22" s="7">
        <v>0</v>
      </c>
      <c r="Q22" s="7">
        <v>0</v>
      </c>
      <c r="R22" s="7">
        <v>1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2883</v>
      </c>
      <c r="F23" s="7">
        <v>2883</v>
      </c>
      <c r="G23" s="7">
        <v>0</v>
      </c>
      <c r="H23" s="7">
        <v>0</v>
      </c>
      <c r="I23" s="7">
        <v>1</v>
      </c>
      <c r="J23" s="7">
        <v>0</v>
      </c>
      <c r="K23" s="7">
        <v>2880</v>
      </c>
      <c r="L23" s="7">
        <v>2881</v>
      </c>
      <c r="M23" s="7">
        <v>0</v>
      </c>
      <c r="N23" s="7">
        <v>2881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119</v>
      </c>
      <c r="C24" s="7">
        <v>30</v>
      </c>
      <c r="D24" s="7">
        <v>0</v>
      </c>
      <c r="E24" s="7">
        <v>6829</v>
      </c>
      <c r="F24" s="7">
        <v>6859</v>
      </c>
      <c r="G24" s="7">
        <v>1</v>
      </c>
      <c r="H24" s="7">
        <v>1</v>
      </c>
      <c r="I24" s="7">
        <v>1</v>
      </c>
      <c r="J24" s="7">
        <v>1</v>
      </c>
      <c r="K24" s="7">
        <v>6803</v>
      </c>
      <c r="L24" s="7">
        <v>6807</v>
      </c>
      <c r="M24" s="7">
        <v>0</v>
      </c>
      <c r="N24" s="7">
        <v>6807</v>
      </c>
      <c r="O24" s="7">
        <v>52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119</v>
      </c>
      <c r="C25" s="7">
        <v>48</v>
      </c>
      <c r="D25" s="7">
        <v>0</v>
      </c>
      <c r="E25" s="7">
        <v>42449</v>
      </c>
      <c r="F25" s="7">
        <v>42497</v>
      </c>
      <c r="G25" s="7">
        <v>1</v>
      </c>
      <c r="H25" s="7">
        <v>37</v>
      </c>
      <c r="I25" s="7">
        <v>6</v>
      </c>
      <c r="J25" s="7">
        <v>47</v>
      </c>
      <c r="K25" s="7">
        <v>42331</v>
      </c>
      <c r="L25" s="7">
        <v>42410</v>
      </c>
      <c r="M25" s="7">
        <v>12</v>
      </c>
      <c r="N25" s="7">
        <v>42422</v>
      </c>
      <c r="O25" s="7">
        <v>75</v>
      </c>
      <c r="P25" s="7">
        <v>1</v>
      </c>
      <c r="Q25" s="7">
        <v>0</v>
      </c>
      <c r="R25" s="7">
        <v>1</v>
      </c>
      <c r="S25" s="7">
        <v>1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2785</v>
      </c>
      <c r="F26" s="7">
        <v>2785</v>
      </c>
      <c r="G26" s="7">
        <v>0</v>
      </c>
      <c r="H26" s="7">
        <v>0</v>
      </c>
      <c r="I26" s="7">
        <v>0</v>
      </c>
      <c r="J26" s="7">
        <v>0</v>
      </c>
      <c r="K26" s="7">
        <v>2785</v>
      </c>
      <c r="L26" s="7">
        <v>2785</v>
      </c>
      <c r="M26" s="7">
        <v>0</v>
      </c>
      <c r="N26" s="7">
        <v>2785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119</v>
      </c>
      <c r="C27" s="7">
        <v>2</v>
      </c>
      <c r="D27" s="7">
        <v>0</v>
      </c>
      <c r="E27" s="7">
        <v>3616</v>
      </c>
      <c r="F27" s="7">
        <v>3618</v>
      </c>
      <c r="G27" s="7">
        <v>0</v>
      </c>
      <c r="H27" s="7">
        <v>1</v>
      </c>
      <c r="I27" s="7">
        <v>0</v>
      </c>
      <c r="J27" s="7">
        <v>0</v>
      </c>
      <c r="K27" s="7">
        <v>3616</v>
      </c>
      <c r="L27" s="7">
        <v>3617</v>
      </c>
      <c r="M27" s="7">
        <v>0</v>
      </c>
      <c r="N27" s="7">
        <v>3617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119</v>
      </c>
      <c r="C28" s="7">
        <v>9</v>
      </c>
      <c r="D28" s="7">
        <v>0</v>
      </c>
      <c r="E28" s="7">
        <v>16516</v>
      </c>
      <c r="F28" s="7">
        <v>16525</v>
      </c>
      <c r="G28" s="7">
        <v>6</v>
      </c>
      <c r="H28" s="7">
        <v>11</v>
      </c>
      <c r="I28" s="7">
        <v>1</v>
      </c>
      <c r="J28" s="7">
        <v>5</v>
      </c>
      <c r="K28" s="7">
        <v>16488</v>
      </c>
      <c r="L28" s="7">
        <v>16504</v>
      </c>
      <c r="M28" s="7">
        <v>7</v>
      </c>
      <c r="N28" s="7">
        <v>16511</v>
      </c>
      <c r="O28" s="7">
        <v>14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4222</v>
      </c>
      <c r="F29" s="7">
        <v>4222</v>
      </c>
      <c r="G29" s="7">
        <v>0</v>
      </c>
      <c r="H29" s="7">
        <v>0</v>
      </c>
      <c r="I29" s="7">
        <v>0</v>
      </c>
      <c r="J29" s="7">
        <v>1</v>
      </c>
      <c r="K29" s="7">
        <v>4222</v>
      </c>
      <c r="L29" s="7">
        <v>4223</v>
      </c>
      <c r="M29" s="7">
        <v>0</v>
      </c>
      <c r="N29" s="7">
        <v>4223</v>
      </c>
      <c r="O29" s="7">
        <v>-1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3699</v>
      </c>
      <c r="F30" s="7">
        <v>3699</v>
      </c>
      <c r="G30" s="7">
        <v>0</v>
      </c>
      <c r="H30" s="7">
        <v>0</v>
      </c>
      <c r="I30" s="7">
        <v>0</v>
      </c>
      <c r="J30" s="7">
        <v>1</v>
      </c>
      <c r="K30" s="7">
        <v>3698</v>
      </c>
      <c r="L30" s="7">
        <v>3699</v>
      </c>
      <c r="M30" s="7">
        <v>0</v>
      </c>
      <c r="N30" s="7">
        <v>3699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119</v>
      </c>
      <c r="C31" s="7">
        <v>4</v>
      </c>
      <c r="D31" s="7">
        <v>0</v>
      </c>
      <c r="E31" s="7">
        <v>6388</v>
      </c>
      <c r="F31" s="7">
        <v>6392</v>
      </c>
      <c r="G31" s="7">
        <v>0</v>
      </c>
      <c r="H31" s="7">
        <v>0</v>
      </c>
      <c r="I31" s="7">
        <v>0</v>
      </c>
      <c r="J31" s="7">
        <v>2</v>
      </c>
      <c r="K31" s="7">
        <v>6389</v>
      </c>
      <c r="L31" s="7">
        <v>6389</v>
      </c>
      <c r="M31" s="7">
        <v>2</v>
      </c>
      <c r="N31" s="7">
        <v>6391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119</v>
      </c>
      <c r="C32" s="7">
        <v>5</v>
      </c>
      <c r="D32" s="7">
        <v>0</v>
      </c>
      <c r="E32" s="7">
        <v>6420</v>
      </c>
      <c r="F32" s="7">
        <v>6425</v>
      </c>
      <c r="G32" s="7">
        <v>7</v>
      </c>
      <c r="H32" s="7">
        <v>6</v>
      </c>
      <c r="I32" s="7">
        <v>3</v>
      </c>
      <c r="J32" s="7">
        <v>7</v>
      </c>
      <c r="K32" s="7">
        <v>6391</v>
      </c>
      <c r="L32" s="7">
        <v>6414</v>
      </c>
      <c r="M32" s="7">
        <v>0</v>
      </c>
      <c r="N32" s="7">
        <v>6414</v>
      </c>
      <c r="O32" s="7">
        <v>11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119</v>
      </c>
      <c r="C33" s="7">
        <v>7</v>
      </c>
      <c r="D33" s="7">
        <v>0</v>
      </c>
      <c r="E33" s="7">
        <v>7906</v>
      </c>
      <c r="F33" s="7">
        <v>7913</v>
      </c>
      <c r="G33" s="7">
        <v>0</v>
      </c>
      <c r="H33" s="7">
        <v>1</v>
      </c>
      <c r="I33" s="7">
        <v>2</v>
      </c>
      <c r="J33" s="7">
        <v>0</v>
      </c>
      <c r="K33" s="7">
        <v>7893</v>
      </c>
      <c r="L33" s="7">
        <v>7896</v>
      </c>
      <c r="M33" s="7">
        <v>0</v>
      </c>
      <c r="N33" s="7">
        <v>7896</v>
      </c>
      <c r="O33" s="7">
        <v>17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1790</v>
      </c>
      <c r="F34" s="7">
        <v>1790</v>
      </c>
      <c r="G34" s="7">
        <v>0</v>
      </c>
      <c r="H34" s="7">
        <v>1</v>
      </c>
      <c r="I34" s="7">
        <v>2</v>
      </c>
      <c r="J34" s="7">
        <v>0</v>
      </c>
      <c r="K34" s="7">
        <v>1787</v>
      </c>
      <c r="L34" s="7">
        <v>1790</v>
      </c>
      <c r="M34" s="7">
        <v>0</v>
      </c>
      <c r="N34" s="7">
        <v>1790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119</v>
      </c>
      <c r="C35" s="7">
        <v>8</v>
      </c>
      <c r="D35" s="7">
        <v>0</v>
      </c>
      <c r="E35" s="7">
        <v>3103</v>
      </c>
      <c r="F35" s="7">
        <v>3111</v>
      </c>
      <c r="G35" s="7">
        <v>0</v>
      </c>
      <c r="H35" s="7">
        <v>1</v>
      </c>
      <c r="I35" s="7">
        <v>3</v>
      </c>
      <c r="J35" s="7">
        <v>1</v>
      </c>
      <c r="K35" s="7">
        <v>3098</v>
      </c>
      <c r="L35" s="7">
        <v>3103</v>
      </c>
      <c r="M35" s="7">
        <v>0</v>
      </c>
      <c r="N35" s="7">
        <v>3103</v>
      </c>
      <c r="O35" s="7">
        <v>8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3443</v>
      </c>
      <c r="F36" s="7">
        <v>3443</v>
      </c>
      <c r="G36" s="7">
        <v>1</v>
      </c>
      <c r="H36" s="7">
        <v>0</v>
      </c>
      <c r="I36" s="7">
        <v>1</v>
      </c>
      <c r="J36" s="7">
        <v>0</v>
      </c>
      <c r="K36" s="7">
        <v>3438</v>
      </c>
      <c r="L36" s="7">
        <v>3440</v>
      </c>
      <c r="M36" s="7">
        <v>0</v>
      </c>
      <c r="N36" s="7">
        <v>3440</v>
      </c>
      <c r="O36" s="7">
        <v>3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119</v>
      </c>
      <c r="C37" s="7">
        <v>7</v>
      </c>
      <c r="D37" s="7">
        <v>0</v>
      </c>
      <c r="E37" s="7">
        <v>3449</v>
      </c>
      <c r="F37" s="7">
        <v>3456</v>
      </c>
      <c r="G37" s="7">
        <v>0</v>
      </c>
      <c r="H37" s="7">
        <v>0</v>
      </c>
      <c r="I37" s="7">
        <v>0</v>
      </c>
      <c r="J37" s="7">
        <v>0</v>
      </c>
      <c r="K37" s="7">
        <v>3443</v>
      </c>
      <c r="L37" s="7">
        <v>3443</v>
      </c>
      <c r="M37" s="7">
        <v>0</v>
      </c>
      <c r="N37" s="7">
        <v>3443</v>
      </c>
      <c r="O37" s="7">
        <v>13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119</v>
      </c>
      <c r="C38" s="7">
        <v>1</v>
      </c>
      <c r="D38" s="7">
        <v>0</v>
      </c>
      <c r="E38" s="7">
        <v>6853</v>
      </c>
      <c r="F38" s="7">
        <v>6854</v>
      </c>
      <c r="G38" s="7">
        <v>2</v>
      </c>
      <c r="H38" s="7">
        <v>0</v>
      </c>
      <c r="I38" s="7">
        <v>0</v>
      </c>
      <c r="J38" s="7">
        <v>0</v>
      </c>
      <c r="K38" s="7">
        <v>6849</v>
      </c>
      <c r="L38" s="7">
        <v>6851</v>
      </c>
      <c r="M38" s="7">
        <v>0</v>
      </c>
      <c r="N38" s="7">
        <v>6851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2808</v>
      </c>
      <c r="F39" s="7">
        <v>2808</v>
      </c>
      <c r="G39" s="7">
        <v>1</v>
      </c>
      <c r="H39" s="7">
        <v>0</v>
      </c>
      <c r="I39" s="7">
        <v>1</v>
      </c>
      <c r="J39" s="7">
        <v>0</v>
      </c>
      <c r="K39" s="7">
        <v>2806</v>
      </c>
      <c r="L39" s="7">
        <v>2808</v>
      </c>
      <c r="M39" s="7">
        <v>0</v>
      </c>
      <c r="N39" s="7">
        <v>2808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119</v>
      </c>
      <c r="C40" s="7">
        <v>1</v>
      </c>
      <c r="D40" s="7">
        <v>0</v>
      </c>
      <c r="E40" s="7">
        <v>4939</v>
      </c>
      <c r="F40" s="7">
        <v>4940</v>
      </c>
      <c r="G40" s="7">
        <v>0</v>
      </c>
      <c r="H40" s="7">
        <v>0</v>
      </c>
      <c r="I40" s="7">
        <v>2</v>
      </c>
      <c r="J40" s="7">
        <v>1</v>
      </c>
      <c r="K40" s="7">
        <v>4936</v>
      </c>
      <c r="L40" s="7">
        <v>4939</v>
      </c>
      <c r="M40" s="7">
        <v>0</v>
      </c>
      <c r="N40" s="7">
        <v>4939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119</v>
      </c>
      <c r="C41" s="7">
        <v>2</v>
      </c>
      <c r="D41" s="7">
        <v>0</v>
      </c>
      <c r="E41" s="7">
        <v>3178</v>
      </c>
      <c r="F41" s="7">
        <v>3180</v>
      </c>
      <c r="G41" s="7">
        <v>0</v>
      </c>
      <c r="H41" s="7">
        <v>0</v>
      </c>
      <c r="I41" s="7">
        <v>0</v>
      </c>
      <c r="J41" s="7">
        <v>0</v>
      </c>
      <c r="K41" s="7">
        <v>3180</v>
      </c>
      <c r="L41" s="7">
        <v>3180</v>
      </c>
      <c r="M41" s="7">
        <v>0</v>
      </c>
      <c r="N41" s="7">
        <v>3180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119</v>
      </c>
      <c r="C42" s="7">
        <v>6</v>
      </c>
      <c r="D42" s="7">
        <v>0</v>
      </c>
      <c r="E42" s="7">
        <v>2258</v>
      </c>
      <c r="F42" s="7">
        <v>2264</v>
      </c>
      <c r="G42" s="7">
        <v>1</v>
      </c>
      <c r="H42" s="7">
        <v>2</v>
      </c>
      <c r="I42" s="7">
        <v>3</v>
      </c>
      <c r="J42" s="7">
        <v>1</v>
      </c>
      <c r="K42" s="7">
        <v>2257</v>
      </c>
      <c r="L42" s="7">
        <v>2264</v>
      </c>
      <c r="M42" s="7">
        <v>0</v>
      </c>
      <c r="N42" s="7">
        <v>2264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3956</v>
      </c>
      <c r="F43" s="7">
        <v>3956</v>
      </c>
      <c r="G43" s="7">
        <v>0</v>
      </c>
      <c r="H43" s="7">
        <v>0</v>
      </c>
      <c r="I43" s="7">
        <v>0</v>
      </c>
      <c r="J43" s="7">
        <v>0</v>
      </c>
      <c r="K43" s="7">
        <v>3952</v>
      </c>
      <c r="L43" s="7">
        <v>3952</v>
      </c>
      <c r="M43" s="7">
        <v>0</v>
      </c>
      <c r="N43" s="7">
        <v>3952</v>
      </c>
      <c r="O43" s="7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119</v>
      </c>
      <c r="C44" s="7">
        <v>2</v>
      </c>
      <c r="D44" s="7">
        <v>0</v>
      </c>
      <c r="E44" s="7">
        <v>3004</v>
      </c>
      <c r="F44" s="7">
        <v>3006</v>
      </c>
      <c r="G44" s="7">
        <v>0</v>
      </c>
      <c r="H44" s="7">
        <v>0</v>
      </c>
      <c r="I44" s="7">
        <v>2</v>
      </c>
      <c r="J44" s="7">
        <v>1</v>
      </c>
      <c r="K44" s="7">
        <v>3002</v>
      </c>
      <c r="L44" s="7">
        <v>3005</v>
      </c>
      <c r="M44" s="7">
        <v>0</v>
      </c>
      <c r="N44" s="7">
        <v>3005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119</v>
      </c>
      <c r="C45" s="7">
        <v>5</v>
      </c>
      <c r="D45" s="7">
        <v>0</v>
      </c>
      <c r="E45" s="7">
        <v>3101</v>
      </c>
      <c r="F45" s="7">
        <v>3106</v>
      </c>
      <c r="G45" s="7">
        <v>1</v>
      </c>
      <c r="H45" s="7">
        <v>3</v>
      </c>
      <c r="I45" s="7">
        <v>0</v>
      </c>
      <c r="J45" s="7">
        <v>3</v>
      </c>
      <c r="K45" s="7">
        <v>3097</v>
      </c>
      <c r="L45" s="7">
        <v>3100</v>
      </c>
      <c r="M45" s="7">
        <v>4</v>
      </c>
      <c r="N45" s="7">
        <v>3104</v>
      </c>
      <c r="O45" s="7">
        <v>2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  <c r="U45" s="7">
        <v>0</v>
      </c>
      <c r="V45" s="7">
        <v>0</v>
      </c>
      <c r="W45" s="7">
        <v>0</v>
      </c>
      <c r="X45" s="7">
        <v>1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119</v>
      </c>
      <c r="C46" s="7">
        <v>1</v>
      </c>
      <c r="D46" s="7">
        <v>0</v>
      </c>
      <c r="E46" s="7">
        <v>3545</v>
      </c>
      <c r="F46" s="7">
        <v>3546</v>
      </c>
      <c r="G46" s="7">
        <v>0</v>
      </c>
      <c r="H46" s="7">
        <v>0</v>
      </c>
      <c r="I46" s="7">
        <v>0</v>
      </c>
      <c r="J46" s="7">
        <v>0</v>
      </c>
      <c r="K46" s="7">
        <v>3545</v>
      </c>
      <c r="L46" s="7">
        <v>3545</v>
      </c>
      <c r="M46" s="7">
        <v>0</v>
      </c>
      <c r="N46" s="7">
        <v>3545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5661</v>
      </c>
      <c r="F47" s="7">
        <v>5661</v>
      </c>
      <c r="G47" s="7">
        <v>1</v>
      </c>
      <c r="H47" s="7">
        <v>2</v>
      </c>
      <c r="I47" s="7">
        <v>0</v>
      </c>
      <c r="J47" s="7">
        <v>0</v>
      </c>
      <c r="K47" s="7">
        <v>5656</v>
      </c>
      <c r="L47" s="7">
        <v>5659</v>
      </c>
      <c r="M47" s="7">
        <v>0</v>
      </c>
      <c r="N47" s="7">
        <v>5659</v>
      </c>
      <c r="O47" s="7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4679</v>
      </c>
      <c r="F48" s="7">
        <v>4679</v>
      </c>
      <c r="G48" s="7">
        <v>1</v>
      </c>
      <c r="H48" s="7">
        <v>1</v>
      </c>
      <c r="I48" s="7">
        <v>0</v>
      </c>
      <c r="J48" s="7">
        <v>0</v>
      </c>
      <c r="K48" s="7">
        <v>4677</v>
      </c>
      <c r="L48" s="7">
        <v>4679</v>
      </c>
      <c r="M48" s="7">
        <v>0</v>
      </c>
      <c r="N48" s="7">
        <v>4679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119</v>
      </c>
      <c r="C49" s="7">
        <v>6</v>
      </c>
      <c r="D49" s="7">
        <v>0</v>
      </c>
      <c r="E49" s="7">
        <v>6034</v>
      </c>
      <c r="F49" s="7">
        <v>6040</v>
      </c>
      <c r="G49" s="7">
        <v>1</v>
      </c>
      <c r="H49" s="7">
        <v>1</v>
      </c>
      <c r="I49" s="7">
        <v>1</v>
      </c>
      <c r="J49" s="7">
        <v>4</v>
      </c>
      <c r="K49" s="7">
        <v>6029</v>
      </c>
      <c r="L49" s="7">
        <v>6036</v>
      </c>
      <c r="M49" s="7">
        <v>0</v>
      </c>
      <c r="N49" s="7">
        <v>6036</v>
      </c>
      <c r="O49" s="7">
        <v>4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119</v>
      </c>
      <c r="C50" s="7">
        <v>2</v>
      </c>
      <c r="D50" s="7">
        <v>0</v>
      </c>
      <c r="E50" s="7">
        <v>4281</v>
      </c>
      <c r="F50" s="7">
        <v>4283</v>
      </c>
      <c r="G50" s="7">
        <v>1</v>
      </c>
      <c r="H50" s="7">
        <v>0</v>
      </c>
      <c r="I50" s="7">
        <v>3</v>
      </c>
      <c r="J50" s="7">
        <v>0</v>
      </c>
      <c r="K50" s="7">
        <v>4277</v>
      </c>
      <c r="L50" s="7">
        <v>4281</v>
      </c>
      <c r="M50" s="7">
        <v>0</v>
      </c>
      <c r="N50" s="7">
        <v>4281</v>
      </c>
      <c r="O50" s="7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119</v>
      </c>
      <c r="C51" s="7">
        <v>29</v>
      </c>
      <c r="D51" s="7">
        <v>0</v>
      </c>
      <c r="E51" s="7">
        <v>6167</v>
      </c>
      <c r="F51" s="7">
        <v>6196</v>
      </c>
      <c r="G51" s="7">
        <v>0</v>
      </c>
      <c r="H51" s="7">
        <v>2</v>
      </c>
      <c r="I51" s="7">
        <v>1</v>
      </c>
      <c r="J51" s="7">
        <v>0</v>
      </c>
      <c r="K51" s="7">
        <v>6179</v>
      </c>
      <c r="L51" s="7">
        <v>6182</v>
      </c>
      <c r="M51" s="7">
        <v>0</v>
      </c>
      <c r="N51" s="7">
        <v>6182</v>
      </c>
      <c r="O51" s="7">
        <v>14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  <c r="U51" s="7">
        <v>0</v>
      </c>
      <c r="V51" s="7">
        <v>0</v>
      </c>
      <c r="W51" s="7">
        <v>1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119</v>
      </c>
      <c r="C52" s="7">
        <v>1</v>
      </c>
      <c r="D52" s="7">
        <v>0</v>
      </c>
      <c r="E52" s="7">
        <v>2831</v>
      </c>
      <c r="F52" s="7">
        <v>2832</v>
      </c>
      <c r="G52" s="7">
        <v>0</v>
      </c>
      <c r="H52" s="7">
        <v>1</v>
      </c>
      <c r="I52" s="7">
        <v>0</v>
      </c>
      <c r="J52" s="7">
        <v>2</v>
      </c>
      <c r="K52" s="7">
        <v>2826</v>
      </c>
      <c r="L52" s="7">
        <v>2829</v>
      </c>
      <c r="M52" s="7">
        <v>0</v>
      </c>
      <c r="N52" s="7">
        <v>2829</v>
      </c>
      <c r="O52" s="7">
        <v>3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  <c r="U52" s="7">
        <v>0</v>
      </c>
      <c r="V52" s="7">
        <v>0</v>
      </c>
      <c r="W52" s="7">
        <v>1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119</v>
      </c>
      <c r="C53" s="7">
        <v>1</v>
      </c>
      <c r="D53" s="7">
        <v>0</v>
      </c>
      <c r="E53" s="7">
        <v>2215</v>
      </c>
      <c r="F53" s="7">
        <v>2216</v>
      </c>
      <c r="G53" s="7">
        <v>2</v>
      </c>
      <c r="H53" s="7">
        <v>0</v>
      </c>
      <c r="I53" s="7">
        <v>0</v>
      </c>
      <c r="J53" s="7">
        <v>0</v>
      </c>
      <c r="K53" s="7">
        <v>2214</v>
      </c>
      <c r="L53" s="7">
        <v>2216</v>
      </c>
      <c r="M53" s="7">
        <v>0</v>
      </c>
      <c r="N53" s="7">
        <v>2216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119</v>
      </c>
      <c r="C54" s="7">
        <v>2</v>
      </c>
      <c r="D54" s="7">
        <v>0</v>
      </c>
      <c r="E54" s="7">
        <v>2990</v>
      </c>
      <c r="F54" s="7">
        <v>2992</v>
      </c>
      <c r="G54" s="7">
        <v>1</v>
      </c>
      <c r="H54" s="7">
        <v>0</v>
      </c>
      <c r="I54" s="7">
        <v>4</v>
      </c>
      <c r="J54" s="7">
        <v>0</v>
      </c>
      <c r="K54" s="7">
        <v>2984</v>
      </c>
      <c r="L54" s="7">
        <v>2989</v>
      </c>
      <c r="M54" s="7">
        <v>0</v>
      </c>
      <c r="N54" s="7">
        <v>2989</v>
      </c>
      <c r="O54" s="7">
        <v>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119</v>
      </c>
      <c r="C55" s="7">
        <v>1</v>
      </c>
      <c r="D55" s="7">
        <v>0</v>
      </c>
      <c r="E55" s="7">
        <v>1390</v>
      </c>
      <c r="F55" s="7">
        <v>1391</v>
      </c>
      <c r="G55" s="7">
        <v>0</v>
      </c>
      <c r="H55" s="7">
        <v>0</v>
      </c>
      <c r="I55" s="7">
        <v>0</v>
      </c>
      <c r="J55" s="7">
        <v>0</v>
      </c>
      <c r="K55" s="7">
        <v>1389</v>
      </c>
      <c r="L55" s="7">
        <v>1389</v>
      </c>
      <c r="M55" s="7">
        <v>0</v>
      </c>
      <c r="N55" s="7">
        <v>1389</v>
      </c>
      <c r="O55" s="7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119</v>
      </c>
      <c r="C56" s="7">
        <v>14</v>
      </c>
      <c r="D56" s="7">
        <v>0</v>
      </c>
      <c r="E56" s="7">
        <v>6278</v>
      </c>
      <c r="F56" s="7">
        <v>6292</v>
      </c>
      <c r="G56" s="7">
        <v>1</v>
      </c>
      <c r="H56" s="7">
        <v>0</v>
      </c>
      <c r="I56" s="7">
        <v>0</v>
      </c>
      <c r="J56" s="7">
        <v>4</v>
      </c>
      <c r="K56" s="7">
        <v>6266</v>
      </c>
      <c r="L56" s="7">
        <v>6271</v>
      </c>
      <c r="M56" s="7">
        <v>0</v>
      </c>
      <c r="N56" s="7">
        <v>6271</v>
      </c>
      <c r="O56" s="7">
        <v>21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  <c r="U56" s="7">
        <v>0</v>
      </c>
      <c r="V56" s="7">
        <v>0</v>
      </c>
      <c r="W56" s="7">
        <v>1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119</v>
      </c>
      <c r="C57" s="7">
        <v>1</v>
      </c>
      <c r="D57" s="7">
        <v>0</v>
      </c>
      <c r="E57" s="7">
        <v>3832</v>
      </c>
      <c r="F57" s="7">
        <v>3833</v>
      </c>
      <c r="G57" s="7">
        <v>5</v>
      </c>
      <c r="H57" s="7">
        <v>0</v>
      </c>
      <c r="I57" s="7">
        <v>1</v>
      </c>
      <c r="J57" s="7">
        <v>2</v>
      </c>
      <c r="K57" s="7">
        <v>3825</v>
      </c>
      <c r="L57" s="7">
        <v>3833</v>
      </c>
      <c r="M57" s="7">
        <v>0</v>
      </c>
      <c r="N57" s="7">
        <v>3833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119</v>
      </c>
      <c r="C58" s="7">
        <v>21</v>
      </c>
      <c r="D58" s="7">
        <v>0</v>
      </c>
      <c r="E58" s="7">
        <v>4110</v>
      </c>
      <c r="F58" s="7">
        <v>4131</v>
      </c>
      <c r="G58" s="7">
        <v>0</v>
      </c>
      <c r="H58" s="7">
        <v>1</v>
      </c>
      <c r="I58" s="7">
        <v>1</v>
      </c>
      <c r="J58" s="7">
        <v>0</v>
      </c>
      <c r="K58" s="7">
        <v>4126</v>
      </c>
      <c r="L58" s="7">
        <v>4128</v>
      </c>
      <c r="M58" s="7">
        <v>0</v>
      </c>
      <c r="N58" s="7">
        <v>4128</v>
      </c>
      <c r="O58" s="7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119</v>
      </c>
      <c r="C59" s="25">
        <v>1</v>
      </c>
      <c r="D59" s="25">
        <v>0</v>
      </c>
      <c r="E59" s="25">
        <v>6823</v>
      </c>
      <c r="F59" s="25">
        <v>6824</v>
      </c>
      <c r="G59" s="25">
        <v>0</v>
      </c>
      <c r="H59" s="25">
        <v>4</v>
      </c>
      <c r="I59" s="25">
        <v>6</v>
      </c>
      <c r="J59" s="25">
        <v>1</v>
      </c>
      <c r="K59" s="25">
        <v>6812</v>
      </c>
      <c r="L59" s="25">
        <v>6823</v>
      </c>
      <c r="M59" s="25">
        <v>0</v>
      </c>
      <c r="N59" s="25">
        <v>6823</v>
      </c>
      <c r="O59" s="25">
        <v>1</v>
      </c>
      <c r="P59" s="25">
        <v>0</v>
      </c>
      <c r="Q59" s="25">
        <v>0</v>
      </c>
      <c r="R59" s="25">
        <v>1</v>
      </c>
      <c r="S59" s="25">
        <v>1</v>
      </c>
      <c r="T59" s="25">
        <v>0</v>
      </c>
      <c r="U59" s="25">
        <v>0</v>
      </c>
      <c r="V59" s="25">
        <v>0</v>
      </c>
      <c r="W59" s="25">
        <v>1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119</v>
      </c>
      <c r="C60" s="28">
        <f>SUM(C2:C59)</f>
        <v>333</v>
      </c>
      <c r="D60" s="28">
        <f t="shared" ref="D60:AH60" si="0">SUM(D2:D59)</f>
        <v>0</v>
      </c>
      <c r="E60" s="28">
        <f t="shared" si="0"/>
        <v>303818</v>
      </c>
      <c r="F60" s="28">
        <f t="shared" si="0"/>
        <v>304151</v>
      </c>
      <c r="G60" s="28">
        <f t="shared" si="0"/>
        <v>55</v>
      </c>
      <c r="H60" s="28">
        <f t="shared" si="0"/>
        <v>126</v>
      </c>
      <c r="I60" s="28">
        <f t="shared" si="0"/>
        <v>77</v>
      </c>
      <c r="J60" s="28">
        <f t="shared" si="0"/>
        <v>693</v>
      </c>
      <c r="K60" s="28">
        <f t="shared" si="0"/>
        <v>302818</v>
      </c>
      <c r="L60" s="28">
        <f t="shared" si="0"/>
        <v>303737</v>
      </c>
      <c r="M60" s="28">
        <f t="shared" si="0"/>
        <v>32</v>
      </c>
      <c r="N60" s="28">
        <f t="shared" si="0"/>
        <v>303769</v>
      </c>
      <c r="O60" s="28">
        <f t="shared" si="0"/>
        <v>382</v>
      </c>
      <c r="P60" s="28">
        <f t="shared" si="0"/>
        <v>1</v>
      </c>
      <c r="Q60" s="28">
        <f t="shared" si="0"/>
        <v>1</v>
      </c>
      <c r="R60" s="28">
        <f t="shared" si="0"/>
        <v>12</v>
      </c>
      <c r="S60" s="28">
        <f t="shared" si="0"/>
        <v>13</v>
      </c>
      <c r="T60" s="28">
        <f t="shared" si="0"/>
        <v>1</v>
      </c>
      <c r="U60" s="28">
        <f t="shared" si="0"/>
        <v>0</v>
      </c>
      <c r="V60" s="28">
        <f t="shared" si="0"/>
        <v>1</v>
      </c>
      <c r="W60" s="28">
        <f t="shared" si="0"/>
        <v>9</v>
      </c>
      <c r="X60" s="28">
        <f t="shared" si="0"/>
        <v>3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5.7413793103448274</v>
      </c>
      <c r="D61" s="14">
        <f t="shared" ref="D61:AH61" si="1">AVERAGE(D2:D59)</f>
        <v>0</v>
      </c>
      <c r="E61" s="14">
        <f t="shared" si="1"/>
        <v>5238.2413793103451</v>
      </c>
      <c r="F61" s="14">
        <f t="shared" si="1"/>
        <v>5243.9827586206893</v>
      </c>
      <c r="G61" s="14">
        <f t="shared" si="1"/>
        <v>0.94827586206896552</v>
      </c>
      <c r="H61" s="14">
        <f t="shared" si="1"/>
        <v>2.1724137931034484</v>
      </c>
      <c r="I61" s="14">
        <f t="shared" si="1"/>
        <v>1.3275862068965518</v>
      </c>
      <c r="J61" s="14">
        <f t="shared" si="1"/>
        <v>11.948275862068966</v>
      </c>
      <c r="K61" s="14">
        <f t="shared" si="1"/>
        <v>5221</v>
      </c>
      <c r="L61" s="14">
        <f t="shared" si="1"/>
        <v>5236.8448275862065</v>
      </c>
      <c r="M61" s="14">
        <f t="shared" si="1"/>
        <v>0.55172413793103448</v>
      </c>
      <c r="N61" s="14">
        <f t="shared" si="1"/>
        <v>5237.3965517241377</v>
      </c>
      <c r="O61" s="14">
        <f t="shared" si="1"/>
        <v>6.5862068965517242</v>
      </c>
      <c r="P61" s="14">
        <f t="shared" si="1"/>
        <v>1.7241379310344827E-2</v>
      </c>
      <c r="Q61" s="14">
        <f t="shared" si="1"/>
        <v>1.7241379310344827E-2</v>
      </c>
      <c r="R61" s="14">
        <f t="shared" si="1"/>
        <v>0.20689655172413793</v>
      </c>
      <c r="S61" s="14">
        <f t="shared" si="1"/>
        <v>0.22413793103448276</v>
      </c>
      <c r="T61" s="14">
        <f t="shared" si="1"/>
        <v>1.7241379310344827E-2</v>
      </c>
      <c r="U61" s="14">
        <f t="shared" si="1"/>
        <v>0</v>
      </c>
      <c r="V61" s="14">
        <f t="shared" si="1"/>
        <v>1.7241379310344827E-2</v>
      </c>
      <c r="W61" s="14">
        <f t="shared" si="1"/>
        <v>0.15517241379310345</v>
      </c>
      <c r="X61" s="14">
        <f t="shared" si="1"/>
        <v>5.1724137931034482E-2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MZI) &amp;"Arial CE,Krepko"SKRAJŠANI&amp;"Arial CE,Običajno" ugotovitveni postopek</oddHeader>
    <oddFooter>&amp;L&amp;7C/Upravna statistika/2019/&amp;F&amp;R&amp;7Pripravila: C. Vidmar 15.5.2020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156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120</v>
      </c>
      <c r="C2" s="22">
        <v>4</v>
      </c>
      <c r="D2" s="22">
        <v>0</v>
      </c>
      <c r="E2" s="22">
        <v>757</v>
      </c>
      <c r="F2" s="22">
        <v>761</v>
      </c>
      <c r="G2" s="22">
        <v>0</v>
      </c>
      <c r="H2" s="22">
        <v>0</v>
      </c>
      <c r="I2" s="22">
        <v>0</v>
      </c>
      <c r="J2" s="22">
        <v>0</v>
      </c>
      <c r="K2" s="22">
        <v>757</v>
      </c>
      <c r="L2" s="22">
        <v>452</v>
      </c>
      <c r="M2" s="22">
        <v>305</v>
      </c>
      <c r="N2" s="22">
        <v>757</v>
      </c>
      <c r="O2" s="22">
        <v>4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120</v>
      </c>
      <c r="C3" s="7">
        <v>4</v>
      </c>
      <c r="D3" s="7">
        <v>0</v>
      </c>
      <c r="E3" s="7">
        <v>568</v>
      </c>
      <c r="F3" s="7">
        <v>572</v>
      </c>
      <c r="G3" s="7">
        <v>0</v>
      </c>
      <c r="H3" s="7">
        <v>0</v>
      </c>
      <c r="I3" s="7">
        <v>3</v>
      </c>
      <c r="J3" s="7">
        <v>0</v>
      </c>
      <c r="K3" s="7">
        <v>561</v>
      </c>
      <c r="L3" s="7">
        <v>564</v>
      </c>
      <c r="M3" s="7">
        <v>0</v>
      </c>
      <c r="N3" s="7">
        <v>564</v>
      </c>
      <c r="O3" s="7">
        <v>8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120</v>
      </c>
      <c r="C4" s="7">
        <v>9</v>
      </c>
      <c r="D4" s="7">
        <v>0</v>
      </c>
      <c r="E4" s="7">
        <v>1866</v>
      </c>
      <c r="F4" s="7">
        <v>1875</v>
      </c>
      <c r="G4" s="7">
        <v>0</v>
      </c>
      <c r="H4" s="7">
        <v>1</v>
      </c>
      <c r="I4" s="7">
        <v>11</v>
      </c>
      <c r="J4" s="7">
        <v>0</v>
      </c>
      <c r="K4" s="7">
        <v>1847</v>
      </c>
      <c r="L4" s="7">
        <v>1859</v>
      </c>
      <c r="M4" s="7">
        <v>0</v>
      </c>
      <c r="N4" s="7">
        <v>1859</v>
      </c>
      <c r="O4" s="7">
        <v>16</v>
      </c>
      <c r="P4" s="7">
        <v>0</v>
      </c>
      <c r="Q4" s="7">
        <v>0</v>
      </c>
      <c r="R4" s="7">
        <v>1</v>
      </c>
      <c r="S4" s="7">
        <v>1</v>
      </c>
      <c r="T4" s="7">
        <v>0</v>
      </c>
      <c r="U4" s="7">
        <v>0</v>
      </c>
      <c r="V4" s="7">
        <v>0</v>
      </c>
      <c r="W4" s="7">
        <v>1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120</v>
      </c>
      <c r="C5" s="7">
        <v>0</v>
      </c>
      <c r="D5" s="7">
        <v>0</v>
      </c>
      <c r="E5" s="7">
        <v>85</v>
      </c>
      <c r="F5" s="7">
        <v>85</v>
      </c>
      <c r="G5" s="7">
        <v>0</v>
      </c>
      <c r="H5" s="7">
        <v>0</v>
      </c>
      <c r="I5" s="7">
        <v>0</v>
      </c>
      <c r="J5" s="7">
        <v>0</v>
      </c>
      <c r="K5" s="7">
        <v>85</v>
      </c>
      <c r="L5" s="7">
        <v>85</v>
      </c>
      <c r="M5" s="7">
        <v>0</v>
      </c>
      <c r="N5" s="7">
        <v>85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120</v>
      </c>
      <c r="C6" s="7">
        <v>0</v>
      </c>
      <c r="D6" s="7">
        <v>0</v>
      </c>
      <c r="E6" s="7">
        <v>279</v>
      </c>
      <c r="F6" s="7">
        <v>279</v>
      </c>
      <c r="G6" s="7">
        <v>0</v>
      </c>
      <c r="H6" s="7">
        <v>1</v>
      </c>
      <c r="I6" s="7">
        <v>55</v>
      </c>
      <c r="J6" s="7">
        <v>2</v>
      </c>
      <c r="K6" s="7">
        <v>221</v>
      </c>
      <c r="L6" s="7">
        <v>279</v>
      </c>
      <c r="M6" s="7">
        <v>0</v>
      </c>
      <c r="N6" s="7">
        <v>279</v>
      </c>
      <c r="O6" s="7">
        <v>0</v>
      </c>
      <c r="P6" s="7">
        <v>0</v>
      </c>
      <c r="Q6" s="7">
        <v>0</v>
      </c>
      <c r="R6" s="7">
        <v>2</v>
      </c>
      <c r="S6" s="7">
        <v>2</v>
      </c>
      <c r="T6" s="7">
        <v>0</v>
      </c>
      <c r="U6" s="7">
        <v>0</v>
      </c>
      <c r="V6" s="7">
        <v>0</v>
      </c>
      <c r="W6" s="7">
        <v>2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120</v>
      </c>
      <c r="C7" s="7">
        <v>8</v>
      </c>
      <c r="D7" s="7">
        <v>0</v>
      </c>
      <c r="E7" s="7">
        <v>1802</v>
      </c>
      <c r="F7" s="7">
        <v>1810</v>
      </c>
      <c r="G7" s="7">
        <v>1</v>
      </c>
      <c r="H7" s="7">
        <v>9</v>
      </c>
      <c r="I7" s="7">
        <v>6</v>
      </c>
      <c r="J7" s="7">
        <v>3</v>
      </c>
      <c r="K7" s="7">
        <v>1780</v>
      </c>
      <c r="L7" s="7">
        <v>1799</v>
      </c>
      <c r="M7" s="7">
        <v>0</v>
      </c>
      <c r="N7" s="7">
        <v>1799</v>
      </c>
      <c r="O7" s="7">
        <v>11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120</v>
      </c>
      <c r="C8" s="7">
        <v>1</v>
      </c>
      <c r="D8" s="7">
        <v>1</v>
      </c>
      <c r="E8" s="7">
        <v>135</v>
      </c>
      <c r="F8" s="7">
        <v>137</v>
      </c>
      <c r="G8" s="7">
        <v>0</v>
      </c>
      <c r="H8" s="7">
        <v>0</v>
      </c>
      <c r="I8" s="7">
        <v>0</v>
      </c>
      <c r="J8" s="7">
        <v>3</v>
      </c>
      <c r="K8" s="7">
        <v>134</v>
      </c>
      <c r="L8" s="7">
        <v>137</v>
      </c>
      <c r="M8" s="7">
        <v>0</v>
      </c>
      <c r="N8" s="7">
        <v>137</v>
      </c>
      <c r="O8" s="7">
        <v>0</v>
      </c>
      <c r="P8" s="7">
        <v>0</v>
      </c>
      <c r="Q8" s="7">
        <v>0</v>
      </c>
      <c r="R8" s="7">
        <v>1</v>
      </c>
      <c r="S8" s="7">
        <v>1</v>
      </c>
      <c r="T8" s="7">
        <v>0</v>
      </c>
      <c r="U8" s="7">
        <v>0</v>
      </c>
      <c r="V8" s="7">
        <v>0</v>
      </c>
      <c r="W8" s="7">
        <v>1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120</v>
      </c>
      <c r="C9" s="7">
        <v>0</v>
      </c>
      <c r="D9" s="7">
        <v>1</v>
      </c>
      <c r="E9" s="7">
        <v>299</v>
      </c>
      <c r="F9" s="7">
        <v>300</v>
      </c>
      <c r="G9" s="7">
        <v>0</v>
      </c>
      <c r="H9" s="7">
        <v>1</v>
      </c>
      <c r="I9" s="7">
        <v>0</v>
      </c>
      <c r="J9" s="7">
        <v>1</v>
      </c>
      <c r="K9" s="7">
        <v>298</v>
      </c>
      <c r="L9" s="7">
        <v>300</v>
      </c>
      <c r="M9" s="7">
        <v>0</v>
      </c>
      <c r="N9" s="7">
        <v>300</v>
      </c>
      <c r="O9" s="7">
        <v>0</v>
      </c>
      <c r="P9" s="7">
        <v>0</v>
      </c>
      <c r="Q9" s="7">
        <v>0</v>
      </c>
      <c r="R9" s="7">
        <v>2</v>
      </c>
      <c r="S9" s="7">
        <v>2</v>
      </c>
      <c r="T9" s="7">
        <v>0</v>
      </c>
      <c r="U9" s="7">
        <v>0</v>
      </c>
      <c r="V9" s="7">
        <v>0</v>
      </c>
      <c r="W9" s="7">
        <v>2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120</v>
      </c>
      <c r="C10" s="7">
        <v>6</v>
      </c>
      <c r="D10" s="7">
        <v>0</v>
      </c>
      <c r="E10" s="7">
        <v>893</v>
      </c>
      <c r="F10" s="7">
        <v>899</v>
      </c>
      <c r="G10" s="7">
        <v>0</v>
      </c>
      <c r="H10" s="7">
        <v>1</v>
      </c>
      <c r="I10" s="7">
        <v>0</v>
      </c>
      <c r="J10" s="7">
        <v>1</v>
      </c>
      <c r="K10" s="7">
        <v>889</v>
      </c>
      <c r="L10" s="7">
        <v>891</v>
      </c>
      <c r="M10" s="7">
        <v>0</v>
      </c>
      <c r="N10" s="7">
        <v>891</v>
      </c>
      <c r="O10" s="7">
        <v>8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120</v>
      </c>
      <c r="C11" s="7">
        <v>3</v>
      </c>
      <c r="D11" s="7">
        <v>0</v>
      </c>
      <c r="E11" s="7">
        <v>252</v>
      </c>
      <c r="F11" s="7">
        <v>255</v>
      </c>
      <c r="G11" s="7">
        <v>0</v>
      </c>
      <c r="H11" s="7">
        <v>2</v>
      </c>
      <c r="I11" s="7">
        <v>11</v>
      </c>
      <c r="J11" s="7">
        <v>2</v>
      </c>
      <c r="K11" s="7">
        <v>237</v>
      </c>
      <c r="L11" s="7">
        <v>252</v>
      </c>
      <c r="M11" s="7">
        <v>0</v>
      </c>
      <c r="N11" s="7">
        <v>252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120</v>
      </c>
      <c r="C12" s="7">
        <v>1</v>
      </c>
      <c r="D12" s="7">
        <v>0</v>
      </c>
      <c r="E12" s="7">
        <v>326</v>
      </c>
      <c r="F12" s="7">
        <v>327</v>
      </c>
      <c r="G12" s="7">
        <v>0</v>
      </c>
      <c r="H12" s="7">
        <v>0</v>
      </c>
      <c r="I12" s="7">
        <v>0</v>
      </c>
      <c r="J12" s="7">
        <v>0</v>
      </c>
      <c r="K12" s="7">
        <v>327</v>
      </c>
      <c r="L12" s="7">
        <v>327</v>
      </c>
      <c r="M12" s="7">
        <v>0</v>
      </c>
      <c r="N12" s="7">
        <v>327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120</v>
      </c>
      <c r="C13" s="7">
        <v>0</v>
      </c>
      <c r="D13" s="7">
        <v>0</v>
      </c>
      <c r="E13" s="7">
        <v>334</v>
      </c>
      <c r="F13" s="7">
        <v>334</v>
      </c>
      <c r="G13" s="7">
        <v>0</v>
      </c>
      <c r="H13" s="7">
        <v>0</v>
      </c>
      <c r="I13" s="7">
        <v>0</v>
      </c>
      <c r="J13" s="7">
        <v>0</v>
      </c>
      <c r="K13" s="7">
        <v>334</v>
      </c>
      <c r="L13" s="7">
        <v>334</v>
      </c>
      <c r="M13" s="7">
        <v>0</v>
      </c>
      <c r="N13" s="7">
        <v>334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120</v>
      </c>
      <c r="C14" s="7">
        <v>13</v>
      </c>
      <c r="D14" s="7">
        <v>0</v>
      </c>
      <c r="E14" s="7">
        <v>347</v>
      </c>
      <c r="F14" s="7">
        <v>360</v>
      </c>
      <c r="G14" s="7">
        <v>0</v>
      </c>
      <c r="H14" s="7">
        <v>0</v>
      </c>
      <c r="I14" s="7">
        <v>1</v>
      </c>
      <c r="J14" s="7">
        <v>0</v>
      </c>
      <c r="K14" s="7">
        <v>347</v>
      </c>
      <c r="L14" s="7">
        <v>348</v>
      </c>
      <c r="M14" s="7">
        <v>0</v>
      </c>
      <c r="N14" s="7">
        <v>348</v>
      </c>
      <c r="O14" s="7">
        <v>12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120</v>
      </c>
      <c r="C15" s="7">
        <v>1</v>
      </c>
      <c r="D15" s="7">
        <v>0</v>
      </c>
      <c r="E15" s="7">
        <v>604</v>
      </c>
      <c r="F15" s="7">
        <v>605</v>
      </c>
      <c r="G15" s="7">
        <v>0</v>
      </c>
      <c r="H15" s="7">
        <v>1</v>
      </c>
      <c r="I15" s="7">
        <v>1</v>
      </c>
      <c r="J15" s="7">
        <v>0</v>
      </c>
      <c r="K15" s="7">
        <v>601</v>
      </c>
      <c r="L15" s="7">
        <v>603</v>
      </c>
      <c r="M15" s="7">
        <v>0</v>
      </c>
      <c r="N15" s="7">
        <v>603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120</v>
      </c>
      <c r="C16" s="7">
        <v>0</v>
      </c>
      <c r="D16" s="7">
        <v>0</v>
      </c>
      <c r="E16" s="7">
        <v>677</v>
      </c>
      <c r="F16" s="7">
        <v>677</v>
      </c>
      <c r="G16" s="7">
        <v>0</v>
      </c>
      <c r="H16" s="7">
        <v>0</v>
      </c>
      <c r="I16" s="7">
        <v>0</v>
      </c>
      <c r="J16" s="7">
        <v>0</v>
      </c>
      <c r="K16" s="7">
        <v>677</v>
      </c>
      <c r="L16" s="7">
        <v>677</v>
      </c>
      <c r="M16" s="7">
        <v>0</v>
      </c>
      <c r="N16" s="7">
        <v>677</v>
      </c>
      <c r="O16" s="7">
        <v>0</v>
      </c>
      <c r="P16" s="7">
        <v>0</v>
      </c>
      <c r="Q16" s="7">
        <v>0</v>
      </c>
      <c r="R16" s="7">
        <v>1</v>
      </c>
      <c r="S16" s="7">
        <v>1</v>
      </c>
      <c r="T16" s="7">
        <v>0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120</v>
      </c>
      <c r="C17" s="7">
        <v>0</v>
      </c>
      <c r="D17" s="7">
        <v>0</v>
      </c>
      <c r="E17" s="7">
        <v>40</v>
      </c>
      <c r="F17" s="7">
        <v>40</v>
      </c>
      <c r="G17" s="7">
        <v>0</v>
      </c>
      <c r="H17" s="7">
        <v>0</v>
      </c>
      <c r="I17" s="7">
        <v>0</v>
      </c>
      <c r="J17" s="7">
        <v>0</v>
      </c>
      <c r="K17" s="7">
        <v>39</v>
      </c>
      <c r="L17" s="7">
        <v>39</v>
      </c>
      <c r="M17" s="7">
        <v>0</v>
      </c>
      <c r="N17" s="7">
        <v>39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120</v>
      </c>
      <c r="C18" s="7">
        <v>60</v>
      </c>
      <c r="D18" s="7">
        <v>0</v>
      </c>
      <c r="E18" s="7">
        <v>1438</v>
      </c>
      <c r="F18" s="7">
        <v>1498</v>
      </c>
      <c r="G18" s="7">
        <v>0</v>
      </c>
      <c r="H18" s="7">
        <v>2</v>
      </c>
      <c r="I18" s="7">
        <v>4</v>
      </c>
      <c r="J18" s="7">
        <v>48</v>
      </c>
      <c r="K18" s="7">
        <v>1377</v>
      </c>
      <c r="L18" s="7">
        <v>1431</v>
      </c>
      <c r="M18" s="7">
        <v>0</v>
      </c>
      <c r="N18" s="7">
        <v>1431</v>
      </c>
      <c r="O18" s="7">
        <v>67</v>
      </c>
      <c r="P18" s="7">
        <v>0</v>
      </c>
      <c r="Q18" s="7">
        <v>0</v>
      </c>
      <c r="R18" s="7">
        <v>1</v>
      </c>
      <c r="S18" s="7">
        <v>1</v>
      </c>
      <c r="T18" s="7">
        <v>0</v>
      </c>
      <c r="U18" s="7">
        <v>0</v>
      </c>
      <c r="V18" s="7">
        <v>0</v>
      </c>
      <c r="W18" s="7">
        <v>1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120</v>
      </c>
      <c r="C19" s="7">
        <v>45</v>
      </c>
      <c r="D19" s="7">
        <v>1</v>
      </c>
      <c r="E19" s="7">
        <v>2104</v>
      </c>
      <c r="F19" s="7">
        <v>2150</v>
      </c>
      <c r="G19" s="7">
        <v>0</v>
      </c>
      <c r="H19" s="7">
        <v>61</v>
      </c>
      <c r="I19" s="7">
        <v>3</v>
      </c>
      <c r="J19" s="7">
        <v>3</v>
      </c>
      <c r="K19" s="7">
        <v>2028</v>
      </c>
      <c r="L19" s="7">
        <v>2095</v>
      </c>
      <c r="M19" s="7">
        <v>0</v>
      </c>
      <c r="N19" s="7">
        <v>2095</v>
      </c>
      <c r="O19" s="7">
        <v>55</v>
      </c>
      <c r="P19" s="7">
        <v>0</v>
      </c>
      <c r="Q19" s="7">
        <v>1</v>
      </c>
      <c r="R19" s="7">
        <v>2</v>
      </c>
      <c r="S19" s="7">
        <v>3</v>
      </c>
      <c r="T19" s="7">
        <v>0</v>
      </c>
      <c r="U19" s="7">
        <v>0</v>
      </c>
      <c r="V19" s="7">
        <v>0</v>
      </c>
      <c r="W19" s="7">
        <v>3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120</v>
      </c>
      <c r="C20" s="7">
        <v>6</v>
      </c>
      <c r="D20" s="7">
        <v>0</v>
      </c>
      <c r="E20" s="7">
        <v>820</v>
      </c>
      <c r="F20" s="7">
        <v>826</v>
      </c>
      <c r="G20" s="7">
        <v>0</v>
      </c>
      <c r="H20" s="7">
        <v>9</v>
      </c>
      <c r="I20" s="7">
        <v>0</v>
      </c>
      <c r="J20" s="7">
        <v>2</v>
      </c>
      <c r="K20" s="7">
        <v>811</v>
      </c>
      <c r="L20" s="7">
        <v>822</v>
      </c>
      <c r="M20" s="7">
        <v>0</v>
      </c>
      <c r="N20" s="7">
        <v>822</v>
      </c>
      <c r="O20" s="7">
        <v>4</v>
      </c>
      <c r="P20" s="7">
        <v>0</v>
      </c>
      <c r="Q20" s="7">
        <v>0</v>
      </c>
      <c r="R20" s="7">
        <v>1</v>
      </c>
      <c r="S20" s="7">
        <v>1</v>
      </c>
      <c r="T20" s="7">
        <v>0</v>
      </c>
      <c r="U20" s="7">
        <v>0</v>
      </c>
      <c r="V20" s="7">
        <v>0</v>
      </c>
      <c r="W20" s="7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120</v>
      </c>
      <c r="C21" s="7">
        <v>7</v>
      </c>
      <c r="D21" s="7">
        <v>0</v>
      </c>
      <c r="E21" s="7">
        <v>296</v>
      </c>
      <c r="F21" s="7">
        <v>303</v>
      </c>
      <c r="G21" s="7">
        <v>0</v>
      </c>
      <c r="H21" s="7">
        <v>0</v>
      </c>
      <c r="I21" s="7">
        <v>0</v>
      </c>
      <c r="J21" s="7">
        <v>0</v>
      </c>
      <c r="K21" s="7">
        <v>302</v>
      </c>
      <c r="L21" s="7">
        <v>302</v>
      </c>
      <c r="M21" s="7">
        <v>0</v>
      </c>
      <c r="N21" s="7">
        <v>302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120</v>
      </c>
      <c r="C22" s="7">
        <v>1</v>
      </c>
      <c r="D22" s="7">
        <v>0</v>
      </c>
      <c r="E22" s="7">
        <v>384</v>
      </c>
      <c r="F22" s="7">
        <v>385</v>
      </c>
      <c r="G22" s="7">
        <v>0</v>
      </c>
      <c r="H22" s="7">
        <v>0</v>
      </c>
      <c r="I22" s="7">
        <v>1</v>
      </c>
      <c r="J22" s="7">
        <v>0</v>
      </c>
      <c r="K22" s="7">
        <v>384</v>
      </c>
      <c r="L22" s="7">
        <v>385</v>
      </c>
      <c r="M22" s="7">
        <v>0</v>
      </c>
      <c r="N22" s="7">
        <v>385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120</v>
      </c>
      <c r="C23" s="7">
        <v>1</v>
      </c>
      <c r="D23" s="7">
        <v>0</v>
      </c>
      <c r="E23" s="7">
        <v>195</v>
      </c>
      <c r="F23" s="7">
        <v>196</v>
      </c>
      <c r="G23" s="7">
        <v>0</v>
      </c>
      <c r="H23" s="7">
        <v>0</v>
      </c>
      <c r="I23" s="7">
        <v>0</v>
      </c>
      <c r="J23" s="7">
        <v>0</v>
      </c>
      <c r="K23" s="7">
        <v>194</v>
      </c>
      <c r="L23" s="7">
        <v>194</v>
      </c>
      <c r="M23" s="7">
        <v>0</v>
      </c>
      <c r="N23" s="7">
        <v>194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120</v>
      </c>
      <c r="C24" s="7">
        <v>11</v>
      </c>
      <c r="D24" s="7">
        <v>0</v>
      </c>
      <c r="E24" s="7">
        <v>423</v>
      </c>
      <c r="F24" s="7">
        <v>434</v>
      </c>
      <c r="G24" s="7">
        <v>0</v>
      </c>
      <c r="H24" s="7">
        <v>1</v>
      </c>
      <c r="I24" s="7">
        <v>1</v>
      </c>
      <c r="J24" s="7">
        <v>2</v>
      </c>
      <c r="K24" s="7">
        <v>424</v>
      </c>
      <c r="L24" s="7">
        <v>428</v>
      </c>
      <c r="M24" s="7">
        <v>0</v>
      </c>
      <c r="N24" s="7">
        <v>428</v>
      </c>
      <c r="O24" s="7">
        <v>6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120</v>
      </c>
      <c r="C25" s="7">
        <v>236</v>
      </c>
      <c r="D25" s="7">
        <v>2</v>
      </c>
      <c r="E25" s="7">
        <v>6726</v>
      </c>
      <c r="F25" s="7">
        <v>6964</v>
      </c>
      <c r="G25" s="7">
        <v>8</v>
      </c>
      <c r="H25" s="7">
        <v>59</v>
      </c>
      <c r="I25" s="7">
        <v>70</v>
      </c>
      <c r="J25" s="7">
        <v>177</v>
      </c>
      <c r="K25" s="7">
        <v>6314</v>
      </c>
      <c r="L25" s="7">
        <v>6627</v>
      </c>
      <c r="M25" s="7">
        <v>1</v>
      </c>
      <c r="N25" s="7">
        <v>6628</v>
      </c>
      <c r="O25" s="7">
        <v>336</v>
      </c>
      <c r="P25" s="7">
        <v>0</v>
      </c>
      <c r="Q25" s="7">
        <v>0</v>
      </c>
      <c r="R25" s="7">
        <v>7</v>
      </c>
      <c r="S25" s="7">
        <v>7</v>
      </c>
      <c r="T25" s="7">
        <v>0</v>
      </c>
      <c r="U25" s="7">
        <v>0</v>
      </c>
      <c r="V25" s="7">
        <v>0</v>
      </c>
      <c r="W25" s="7">
        <v>7</v>
      </c>
      <c r="X25" s="7">
        <v>0</v>
      </c>
      <c r="Y25" s="7">
        <v>9</v>
      </c>
      <c r="Z25" s="7">
        <v>0</v>
      </c>
      <c r="AA25" s="7">
        <v>9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9</v>
      </c>
    </row>
    <row r="26" spans="1:34" ht="12" customHeight="1" x14ac:dyDescent="0.2">
      <c r="A26" s="19" t="s">
        <v>24</v>
      </c>
      <c r="B26" s="8" t="s">
        <v>120</v>
      </c>
      <c r="C26" s="7">
        <v>1</v>
      </c>
      <c r="D26" s="7">
        <v>1</v>
      </c>
      <c r="E26" s="7">
        <v>268</v>
      </c>
      <c r="F26" s="7">
        <v>270</v>
      </c>
      <c r="G26" s="7">
        <v>0</v>
      </c>
      <c r="H26" s="7">
        <v>1</v>
      </c>
      <c r="I26" s="7">
        <v>1</v>
      </c>
      <c r="J26" s="7">
        <v>1</v>
      </c>
      <c r="K26" s="7">
        <v>266</v>
      </c>
      <c r="L26" s="7">
        <v>269</v>
      </c>
      <c r="M26" s="7">
        <v>0</v>
      </c>
      <c r="N26" s="7">
        <v>269</v>
      </c>
      <c r="O26" s="7">
        <v>1</v>
      </c>
      <c r="P26" s="7">
        <v>0</v>
      </c>
      <c r="Q26" s="7">
        <v>0</v>
      </c>
      <c r="R26" s="7">
        <v>3</v>
      </c>
      <c r="S26" s="7">
        <v>3</v>
      </c>
      <c r="T26" s="7">
        <v>0</v>
      </c>
      <c r="U26" s="7">
        <v>0</v>
      </c>
      <c r="V26" s="7">
        <v>0</v>
      </c>
      <c r="W26" s="7">
        <v>3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120</v>
      </c>
      <c r="C27" s="7">
        <v>5</v>
      </c>
      <c r="D27" s="7">
        <v>0</v>
      </c>
      <c r="E27" s="7">
        <v>317</v>
      </c>
      <c r="F27" s="7">
        <v>322</v>
      </c>
      <c r="G27" s="7">
        <v>0</v>
      </c>
      <c r="H27" s="7">
        <v>0</v>
      </c>
      <c r="I27" s="7">
        <v>3</v>
      </c>
      <c r="J27" s="7">
        <v>3</v>
      </c>
      <c r="K27" s="7">
        <v>309</v>
      </c>
      <c r="L27" s="7">
        <v>315</v>
      </c>
      <c r="M27" s="7">
        <v>0</v>
      </c>
      <c r="N27" s="7">
        <v>315</v>
      </c>
      <c r="O27" s="7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120</v>
      </c>
      <c r="C28" s="7">
        <v>17</v>
      </c>
      <c r="D28" s="7">
        <v>1</v>
      </c>
      <c r="E28" s="7">
        <v>3230</v>
      </c>
      <c r="F28" s="7">
        <v>3248</v>
      </c>
      <c r="G28" s="7">
        <v>0</v>
      </c>
      <c r="H28" s="7">
        <v>12</v>
      </c>
      <c r="I28" s="7">
        <v>4</v>
      </c>
      <c r="J28" s="7">
        <v>12</v>
      </c>
      <c r="K28" s="7">
        <v>3200</v>
      </c>
      <c r="L28" s="7">
        <v>3224</v>
      </c>
      <c r="M28" s="7">
        <v>4</v>
      </c>
      <c r="N28" s="7">
        <v>3228</v>
      </c>
      <c r="O28" s="7">
        <v>20</v>
      </c>
      <c r="P28" s="7">
        <v>0</v>
      </c>
      <c r="Q28" s="7">
        <v>0</v>
      </c>
      <c r="R28" s="7">
        <v>3</v>
      </c>
      <c r="S28" s="7">
        <v>3</v>
      </c>
      <c r="T28" s="7">
        <v>0</v>
      </c>
      <c r="U28" s="7">
        <v>0</v>
      </c>
      <c r="V28" s="7">
        <v>0</v>
      </c>
      <c r="W28" s="7">
        <v>3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120</v>
      </c>
      <c r="C29" s="7">
        <v>2</v>
      </c>
      <c r="D29" s="7">
        <v>0</v>
      </c>
      <c r="E29" s="7">
        <v>111</v>
      </c>
      <c r="F29" s="7">
        <v>113</v>
      </c>
      <c r="G29" s="7">
        <v>1</v>
      </c>
      <c r="H29" s="7">
        <v>0</v>
      </c>
      <c r="I29" s="7">
        <v>1</v>
      </c>
      <c r="J29" s="7">
        <v>0</v>
      </c>
      <c r="K29" s="7">
        <v>108</v>
      </c>
      <c r="L29" s="7">
        <v>110</v>
      </c>
      <c r="M29" s="7">
        <v>0</v>
      </c>
      <c r="N29" s="7">
        <v>110</v>
      </c>
      <c r="O29" s="7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120</v>
      </c>
      <c r="C30" s="7">
        <v>2</v>
      </c>
      <c r="D30" s="7">
        <v>0</v>
      </c>
      <c r="E30" s="7">
        <v>127</v>
      </c>
      <c r="F30" s="7">
        <v>129</v>
      </c>
      <c r="G30" s="7">
        <v>0</v>
      </c>
      <c r="H30" s="7">
        <v>4</v>
      </c>
      <c r="I30" s="7">
        <v>0</v>
      </c>
      <c r="J30" s="7">
        <v>0</v>
      </c>
      <c r="K30" s="7">
        <v>121</v>
      </c>
      <c r="L30" s="7">
        <v>125</v>
      </c>
      <c r="M30" s="7">
        <v>0</v>
      </c>
      <c r="N30" s="7">
        <v>125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120</v>
      </c>
      <c r="C31" s="7">
        <v>17</v>
      </c>
      <c r="D31" s="7">
        <v>0</v>
      </c>
      <c r="E31" s="7">
        <v>1073</v>
      </c>
      <c r="F31" s="7">
        <v>1090</v>
      </c>
      <c r="G31" s="7">
        <v>0</v>
      </c>
      <c r="H31" s="7">
        <v>5</v>
      </c>
      <c r="I31" s="7">
        <v>2</v>
      </c>
      <c r="J31" s="7">
        <v>1</v>
      </c>
      <c r="K31" s="7">
        <v>1064</v>
      </c>
      <c r="L31" s="7">
        <v>1066</v>
      </c>
      <c r="M31" s="7">
        <v>6</v>
      </c>
      <c r="N31" s="7">
        <v>1072</v>
      </c>
      <c r="O31" s="7">
        <v>18</v>
      </c>
      <c r="P31" s="7">
        <v>0</v>
      </c>
      <c r="Q31" s="7">
        <v>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120</v>
      </c>
      <c r="C32" s="7">
        <v>15</v>
      </c>
      <c r="D32" s="7">
        <v>0</v>
      </c>
      <c r="E32" s="7">
        <v>1653</v>
      </c>
      <c r="F32" s="7">
        <v>1668</v>
      </c>
      <c r="G32" s="7">
        <v>0</v>
      </c>
      <c r="H32" s="7">
        <v>37</v>
      </c>
      <c r="I32" s="7">
        <v>2</v>
      </c>
      <c r="J32" s="7">
        <v>7</v>
      </c>
      <c r="K32" s="7">
        <v>1610</v>
      </c>
      <c r="L32" s="7">
        <v>1651</v>
      </c>
      <c r="M32" s="7">
        <v>5</v>
      </c>
      <c r="N32" s="7">
        <v>1656</v>
      </c>
      <c r="O32" s="7">
        <v>12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120</v>
      </c>
      <c r="C33" s="7">
        <v>9</v>
      </c>
      <c r="D33" s="7">
        <v>1</v>
      </c>
      <c r="E33" s="7">
        <v>1628</v>
      </c>
      <c r="F33" s="7">
        <v>1638</v>
      </c>
      <c r="G33" s="7">
        <v>1</v>
      </c>
      <c r="H33" s="7">
        <v>0</v>
      </c>
      <c r="I33" s="7">
        <v>2</v>
      </c>
      <c r="J33" s="7">
        <v>0</v>
      </c>
      <c r="K33" s="7">
        <v>1618</v>
      </c>
      <c r="L33" s="7">
        <v>1621</v>
      </c>
      <c r="M33" s="7">
        <v>0</v>
      </c>
      <c r="N33" s="7">
        <v>1621</v>
      </c>
      <c r="O33" s="7">
        <v>17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  <c r="U33" s="7">
        <v>0</v>
      </c>
      <c r="V33" s="7">
        <v>0</v>
      </c>
      <c r="W33" s="7">
        <v>1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120</v>
      </c>
      <c r="C34" s="7">
        <v>0</v>
      </c>
      <c r="D34" s="7">
        <v>0</v>
      </c>
      <c r="E34" s="7">
        <v>166</v>
      </c>
      <c r="F34" s="7">
        <v>166</v>
      </c>
      <c r="G34" s="7">
        <v>0</v>
      </c>
      <c r="H34" s="7">
        <v>1</v>
      </c>
      <c r="I34" s="7">
        <v>1</v>
      </c>
      <c r="J34" s="7">
        <v>0</v>
      </c>
      <c r="K34" s="7">
        <v>164</v>
      </c>
      <c r="L34" s="7">
        <v>166</v>
      </c>
      <c r="M34" s="7">
        <v>0</v>
      </c>
      <c r="N34" s="7">
        <v>166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120</v>
      </c>
      <c r="C35" s="7">
        <v>4</v>
      </c>
      <c r="D35" s="7">
        <v>0</v>
      </c>
      <c r="E35" s="7">
        <v>342</v>
      </c>
      <c r="F35" s="7">
        <v>346</v>
      </c>
      <c r="G35" s="7">
        <v>0</v>
      </c>
      <c r="H35" s="7">
        <v>0</v>
      </c>
      <c r="I35" s="7">
        <v>2</v>
      </c>
      <c r="J35" s="7">
        <v>0</v>
      </c>
      <c r="K35" s="7">
        <v>334</v>
      </c>
      <c r="L35" s="7">
        <v>336</v>
      </c>
      <c r="M35" s="7">
        <v>0</v>
      </c>
      <c r="N35" s="7">
        <v>336</v>
      </c>
      <c r="O35" s="7">
        <v>10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120</v>
      </c>
      <c r="C36" s="7">
        <v>20</v>
      </c>
      <c r="D36" s="7">
        <v>0</v>
      </c>
      <c r="E36" s="7">
        <v>398</v>
      </c>
      <c r="F36" s="7">
        <v>418</v>
      </c>
      <c r="G36" s="7">
        <v>0</v>
      </c>
      <c r="H36" s="7">
        <v>18</v>
      </c>
      <c r="I36" s="7">
        <v>3</v>
      </c>
      <c r="J36" s="7">
        <v>1</v>
      </c>
      <c r="K36" s="7">
        <v>370</v>
      </c>
      <c r="L36" s="7">
        <v>392</v>
      </c>
      <c r="M36" s="7">
        <v>0</v>
      </c>
      <c r="N36" s="7">
        <v>392</v>
      </c>
      <c r="O36" s="7">
        <v>26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120</v>
      </c>
      <c r="C37" s="7">
        <v>8</v>
      </c>
      <c r="D37" s="7">
        <v>0</v>
      </c>
      <c r="E37" s="7">
        <v>700</v>
      </c>
      <c r="F37" s="7">
        <v>708</v>
      </c>
      <c r="G37" s="7">
        <v>0</v>
      </c>
      <c r="H37" s="7">
        <v>0</v>
      </c>
      <c r="I37" s="7">
        <v>0</v>
      </c>
      <c r="J37" s="7">
        <v>0</v>
      </c>
      <c r="K37" s="7">
        <v>705</v>
      </c>
      <c r="L37" s="7">
        <v>705</v>
      </c>
      <c r="M37" s="7">
        <v>0</v>
      </c>
      <c r="N37" s="7">
        <v>705</v>
      </c>
      <c r="O37" s="7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120</v>
      </c>
      <c r="C38" s="7">
        <v>14</v>
      </c>
      <c r="D38" s="7">
        <v>0</v>
      </c>
      <c r="E38" s="7">
        <v>1169</v>
      </c>
      <c r="F38" s="7">
        <v>1183</v>
      </c>
      <c r="G38" s="7">
        <v>2</v>
      </c>
      <c r="H38" s="7">
        <v>0</v>
      </c>
      <c r="I38" s="7">
        <v>3</v>
      </c>
      <c r="J38" s="7">
        <v>0</v>
      </c>
      <c r="K38" s="7">
        <v>1150</v>
      </c>
      <c r="L38" s="7">
        <v>1155</v>
      </c>
      <c r="M38" s="7">
        <v>0</v>
      </c>
      <c r="N38" s="7">
        <v>1155</v>
      </c>
      <c r="O38" s="7">
        <v>28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120</v>
      </c>
      <c r="C39" s="7">
        <v>2</v>
      </c>
      <c r="D39" s="7">
        <v>0</v>
      </c>
      <c r="E39" s="7">
        <v>273</v>
      </c>
      <c r="F39" s="7">
        <v>275</v>
      </c>
      <c r="G39" s="7">
        <v>0</v>
      </c>
      <c r="H39" s="7">
        <v>0</v>
      </c>
      <c r="I39" s="7">
        <v>1</v>
      </c>
      <c r="J39" s="7">
        <v>0</v>
      </c>
      <c r="K39" s="7">
        <v>274</v>
      </c>
      <c r="L39" s="7">
        <v>275</v>
      </c>
      <c r="M39" s="7">
        <v>0</v>
      </c>
      <c r="N39" s="7">
        <v>275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120</v>
      </c>
      <c r="C40" s="7">
        <v>5</v>
      </c>
      <c r="D40" s="7">
        <v>1</v>
      </c>
      <c r="E40" s="7">
        <v>717</v>
      </c>
      <c r="F40" s="7">
        <v>723</v>
      </c>
      <c r="G40" s="7">
        <v>0</v>
      </c>
      <c r="H40" s="7">
        <v>5</v>
      </c>
      <c r="I40" s="7">
        <v>6</v>
      </c>
      <c r="J40" s="7">
        <v>3</v>
      </c>
      <c r="K40" s="7">
        <v>703</v>
      </c>
      <c r="L40" s="7">
        <v>717</v>
      </c>
      <c r="M40" s="7">
        <v>0</v>
      </c>
      <c r="N40" s="7">
        <v>717</v>
      </c>
      <c r="O40" s="7">
        <v>6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  <c r="U40" s="7">
        <v>0</v>
      </c>
      <c r="V40" s="7">
        <v>0</v>
      </c>
      <c r="W40" s="7">
        <v>1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120</v>
      </c>
      <c r="C41" s="7">
        <v>7</v>
      </c>
      <c r="D41" s="7">
        <v>0</v>
      </c>
      <c r="E41" s="7">
        <v>536</v>
      </c>
      <c r="F41" s="7">
        <v>543</v>
      </c>
      <c r="G41" s="7">
        <v>0</v>
      </c>
      <c r="H41" s="7">
        <v>0</v>
      </c>
      <c r="I41" s="7">
        <v>0</v>
      </c>
      <c r="J41" s="7">
        <v>1</v>
      </c>
      <c r="K41" s="7">
        <v>541</v>
      </c>
      <c r="L41" s="7">
        <v>542</v>
      </c>
      <c r="M41" s="7">
        <v>0</v>
      </c>
      <c r="N41" s="7">
        <v>542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120</v>
      </c>
      <c r="C42" s="7">
        <v>7</v>
      </c>
      <c r="D42" s="7">
        <v>0</v>
      </c>
      <c r="E42" s="7">
        <v>346</v>
      </c>
      <c r="F42" s="7">
        <v>353</v>
      </c>
      <c r="G42" s="7">
        <v>0</v>
      </c>
      <c r="H42" s="7">
        <v>0</v>
      </c>
      <c r="I42" s="7">
        <v>2</v>
      </c>
      <c r="J42" s="7">
        <v>1</v>
      </c>
      <c r="K42" s="7">
        <v>350</v>
      </c>
      <c r="L42" s="7">
        <v>353</v>
      </c>
      <c r="M42" s="7">
        <v>0</v>
      </c>
      <c r="N42" s="7">
        <v>353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  <c r="U42" s="7">
        <v>0</v>
      </c>
      <c r="V42" s="7">
        <v>0</v>
      </c>
      <c r="W42" s="7">
        <v>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120</v>
      </c>
      <c r="C43" s="7">
        <v>8</v>
      </c>
      <c r="D43" s="7">
        <v>0</v>
      </c>
      <c r="E43" s="7">
        <v>214</v>
      </c>
      <c r="F43" s="7">
        <v>222</v>
      </c>
      <c r="G43" s="7">
        <v>0</v>
      </c>
      <c r="H43" s="7">
        <v>2</v>
      </c>
      <c r="I43" s="7">
        <v>1</v>
      </c>
      <c r="J43" s="7">
        <v>0</v>
      </c>
      <c r="K43" s="7">
        <v>217</v>
      </c>
      <c r="L43" s="7">
        <v>220</v>
      </c>
      <c r="M43" s="7">
        <v>0</v>
      </c>
      <c r="N43" s="7">
        <v>220</v>
      </c>
      <c r="O43" s="7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120</v>
      </c>
      <c r="C44" s="7">
        <v>5</v>
      </c>
      <c r="D44" s="7">
        <v>0</v>
      </c>
      <c r="E44" s="7">
        <v>402</v>
      </c>
      <c r="F44" s="7">
        <v>407</v>
      </c>
      <c r="G44" s="7">
        <v>0</v>
      </c>
      <c r="H44" s="7">
        <v>2</v>
      </c>
      <c r="I44" s="7">
        <v>2</v>
      </c>
      <c r="J44" s="7">
        <v>0</v>
      </c>
      <c r="K44" s="7">
        <v>397</v>
      </c>
      <c r="L44" s="7">
        <v>401</v>
      </c>
      <c r="M44" s="7">
        <v>0</v>
      </c>
      <c r="N44" s="7">
        <v>401</v>
      </c>
      <c r="O44" s="7">
        <v>6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120</v>
      </c>
      <c r="C45" s="7">
        <v>8</v>
      </c>
      <c r="D45" s="7">
        <v>0</v>
      </c>
      <c r="E45" s="7">
        <v>466</v>
      </c>
      <c r="F45" s="7">
        <v>474</v>
      </c>
      <c r="G45" s="7">
        <v>0</v>
      </c>
      <c r="H45" s="7">
        <v>9</v>
      </c>
      <c r="I45" s="7">
        <v>4</v>
      </c>
      <c r="J45" s="7">
        <v>2</v>
      </c>
      <c r="K45" s="7">
        <v>449</v>
      </c>
      <c r="L45" s="7">
        <v>462</v>
      </c>
      <c r="M45" s="7">
        <v>2</v>
      </c>
      <c r="N45" s="7">
        <v>464</v>
      </c>
      <c r="O45" s="7">
        <v>10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120</v>
      </c>
      <c r="C46" s="7">
        <v>0</v>
      </c>
      <c r="D46" s="7">
        <v>0</v>
      </c>
      <c r="E46" s="7">
        <v>426</v>
      </c>
      <c r="F46" s="7">
        <v>426</v>
      </c>
      <c r="G46" s="7">
        <v>1</v>
      </c>
      <c r="H46" s="7">
        <v>0</v>
      </c>
      <c r="I46" s="7">
        <v>0</v>
      </c>
      <c r="J46" s="7">
        <v>0</v>
      </c>
      <c r="K46" s="7">
        <v>425</v>
      </c>
      <c r="L46" s="7">
        <v>426</v>
      </c>
      <c r="M46" s="7">
        <v>0</v>
      </c>
      <c r="N46" s="7">
        <v>426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120</v>
      </c>
      <c r="C47" s="7">
        <v>2</v>
      </c>
      <c r="D47" s="7">
        <v>0</v>
      </c>
      <c r="E47" s="7">
        <v>732</v>
      </c>
      <c r="F47" s="7">
        <v>734</v>
      </c>
      <c r="G47" s="7">
        <v>2</v>
      </c>
      <c r="H47" s="7">
        <v>1</v>
      </c>
      <c r="I47" s="7">
        <v>2</v>
      </c>
      <c r="J47" s="7">
        <v>0</v>
      </c>
      <c r="K47" s="7">
        <v>724</v>
      </c>
      <c r="L47" s="7">
        <v>729</v>
      </c>
      <c r="M47" s="7">
        <v>0</v>
      </c>
      <c r="N47" s="7">
        <v>729</v>
      </c>
      <c r="O47" s="7">
        <v>5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  <c r="U47" s="7">
        <v>0</v>
      </c>
      <c r="V47" s="7">
        <v>0</v>
      </c>
      <c r="W47" s="7">
        <v>1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120</v>
      </c>
      <c r="C48" s="7">
        <v>0</v>
      </c>
      <c r="D48" s="7">
        <v>0</v>
      </c>
      <c r="E48" s="7">
        <v>610</v>
      </c>
      <c r="F48" s="7">
        <v>610</v>
      </c>
      <c r="G48" s="7">
        <v>0</v>
      </c>
      <c r="H48" s="7">
        <v>0</v>
      </c>
      <c r="I48" s="7">
        <v>0</v>
      </c>
      <c r="J48" s="7">
        <v>0</v>
      </c>
      <c r="K48" s="7">
        <v>607</v>
      </c>
      <c r="L48" s="7">
        <v>607</v>
      </c>
      <c r="M48" s="7">
        <v>0</v>
      </c>
      <c r="N48" s="7">
        <v>607</v>
      </c>
      <c r="O48" s="7">
        <v>3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  <c r="U48" s="7">
        <v>0</v>
      </c>
      <c r="V48" s="7">
        <v>0</v>
      </c>
      <c r="W48" s="7">
        <v>0</v>
      </c>
      <c r="X48" s="7">
        <v>1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120</v>
      </c>
      <c r="C49" s="7">
        <v>0</v>
      </c>
      <c r="D49" s="7">
        <v>0</v>
      </c>
      <c r="E49" s="7">
        <v>459</v>
      </c>
      <c r="F49" s="7">
        <v>459</v>
      </c>
      <c r="G49" s="7">
        <v>0</v>
      </c>
      <c r="H49" s="7">
        <v>1</v>
      </c>
      <c r="I49" s="7">
        <v>1</v>
      </c>
      <c r="J49" s="7">
        <v>0</v>
      </c>
      <c r="K49" s="7">
        <v>455</v>
      </c>
      <c r="L49" s="7">
        <v>457</v>
      </c>
      <c r="M49" s="7">
        <v>0</v>
      </c>
      <c r="N49" s="7">
        <v>457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120</v>
      </c>
      <c r="C50" s="7">
        <v>0</v>
      </c>
      <c r="D50" s="7">
        <v>0</v>
      </c>
      <c r="E50" s="7">
        <v>120</v>
      </c>
      <c r="F50" s="7">
        <v>120</v>
      </c>
      <c r="G50" s="7">
        <v>0</v>
      </c>
      <c r="H50" s="7">
        <v>0</v>
      </c>
      <c r="I50" s="7">
        <v>1</v>
      </c>
      <c r="J50" s="7">
        <v>0</v>
      </c>
      <c r="K50" s="7">
        <v>116</v>
      </c>
      <c r="L50" s="7">
        <v>117</v>
      </c>
      <c r="M50" s="7">
        <v>0</v>
      </c>
      <c r="N50" s="7">
        <v>117</v>
      </c>
      <c r="O50" s="7">
        <v>3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  <c r="U50" s="7">
        <v>0</v>
      </c>
      <c r="V50" s="7">
        <v>0</v>
      </c>
      <c r="W50" s="7">
        <v>1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120</v>
      </c>
      <c r="C51" s="7">
        <v>2</v>
      </c>
      <c r="D51" s="7">
        <v>0</v>
      </c>
      <c r="E51" s="7">
        <v>81</v>
      </c>
      <c r="F51" s="7">
        <v>83</v>
      </c>
      <c r="G51" s="7">
        <v>0</v>
      </c>
      <c r="H51" s="7">
        <v>0</v>
      </c>
      <c r="I51" s="7">
        <v>1</v>
      </c>
      <c r="J51" s="7">
        <v>0</v>
      </c>
      <c r="K51" s="7">
        <v>82</v>
      </c>
      <c r="L51" s="7">
        <v>83</v>
      </c>
      <c r="M51" s="7">
        <v>0</v>
      </c>
      <c r="N51" s="7">
        <v>83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120</v>
      </c>
      <c r="C52" s="7">
        <v>5</v>
      </c>
      <c r="D52" s="7">
        <v>0</v>
      </c>
      <c r="E52" s="7">
        <v>506</v>
      </c>
      <c r="F52" s="7">
        <v>511</v>
      </c>
      <c r="G52" s="7">
        <v>0</v>
      </c>
      <c r="H52" s="7">
        <v>3</v>
      </c>
      <c r="I52" s="7">
        <v>0</v>
      </c>
      <c r="J52" s="7">
        <v>0</v>
      </c>
      <c r="K52" s="7">
        <v>501</v>
      </c>
      <c r="L52" s="7">
        <v>504</v>
      </c>
      <c r="M52" s="7">
        <v>0</v>
      </c>
      <c r="N52" s="7">
        <v>504</v>
      </c>
      <c r="O52" s="7">
        <v>7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120</v>
      </c>
      <c r="C53" s="7">
        <v>1</v>
      </c>
      <c r="D53" s="7">
        <v>0</v>
      </c>
      <c r="E53" s="7">
        <v>56</v>
      </c>
      <c r="F53" s="7">
        <v>57</v>
      </c>
      <c r="G53" s="7">
        <v>0</v>
      </c>
      <c r="H53" s="7">
        <v>0</v>
      </c>
      <c r="I53" s="7">
        <v>0</v>
      </c>
      <c r="J53" s="7">
        <v>0</v>
      </c>
      <c r="K53" s="7">
        <v>57</v>
      </c>
      <c r="L53" s="7">
        <v>57</v>
      </c>
      <c r="M53" s="7">
        <v>0</v>
      </c>
      <c r="N53" s="7">
        <v>57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120</v>
      </c>
      <c r="C54" s="7">
        <v>5</v>
      </c>
      <c r="D54" s="7">
        <v>0</v>
      </c>
      <c r="E54" s="7">
        <v>437</v>
      </c>
      <c r="F54" s="7">
        <v>442</v>
      </c>
      <c r="G54" s="7">
        <v>0</v>
      </c>
      <c r="H54" s="7">
        <v>1</v>
      </c>
      <c r="I54" s="7">
        <v>7</v>
      </c>
      <c r="J54" s="7">
        <v>0</v>
      </c>
      <c r="K54" s="7">
        <v>424</v>
      </c>
      <c r="L54" s="7">
        <v>432</v>
      </c>
      <c r="M54" s="7">
        <v>0</v>
      </c>
      <c r="N54" s="7">
        <v>432</v>
      </c>
      <c r="O54" s="7">
        <v>10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120</v>
      </c>
      <c r="C55" s="7">
        <v>5</v>
      </c>
      <c r="D55" s="7">
        <v>0</v>
      </c>
      <c r="E55" s="7">
        <v>183</v>
      </c>
      <c r="F55" s="7">
        <v>188</v>
      </c>
      <c r="G55" s="7">
        <v>0</v>
      </c>
      <c r="H55" s="7">
        <v>0</v>
      </c>
      <c r="I55" s="7">
        <v>1</v>
      </c>
      <c r="J55" s="7">
        <v>0</v>
      </c>
      <c r="K55" s="7">
        <v>182</v>
      </c>
      <c r="L55" s="7">
        <v>183</v>
      </c>
      <c r="M55" s="7">
        <v>0</v>
      </c>
      <c r="N55" s="7">
        <v>183</v>
      </c>
      <c r="O55" s="7">
        <v>5</v>
      </c>
      <c r="P55" s="7">
        <v>0</v>
      </c>
      <c r="Q55" s="7">
        <v>0</v>
      </c>
      <c r="R55" s="7">
        <v>2</v>
      </c>
      <c r="S55" s="7">
        <v>2</v>
      </c>
      <c r="T55" s="7">
        <v>0</v>
      </c>
      <c r="U55" s="7">
        <v>0</v>
      </c>
      <c r="V55" s="7">
        <v>0</v>
      </c>
      <c r="W55" s="7">
        <v>1</v>
      </c>
      <c r="X55" s="7">
        <v>1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120</v>
      </c>
      <c r="C56" s="7">
        <v>12</v>
      </c>
      <c r="D56" s="7">
        <v>0</v>
      </c>
      <c r="E56" s="7">
        <v>1487</v>
      </c>
      <c r="F56" s="7">
        <v>1499</v>
      </c>
      <c r="G56" s="7">
        <v>0</v>
      </c>
      <c r="H56" s="7">
        <v>3</v>
      </c>
      <c r="I56" s="7">
        <v>0</v>
      </c>
      <c r="J56" s="7">
        <v>1</v>
      </c>
      <c r="K56" s="7">
        <v>1473</v>
      </c>
      <c r="L56" s="7">
        <v>1477</v>
      </c>
      <c r="M56" s="7">
        <v>0</v>
      </c>
      <c r="N56" s="7">
        <v>1477</v>
      </c>
      <c r="O56" s="7">
        <v>22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  <c r="U56" s="7">
        <v>0</v>
      </c>
      <c r="V56" s="7">
        <v>0</v>
      </c>
      <c r="W56" s="7">
        <v>1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120</v>
      </c>
      <c r="C57" s="7">
        <v>7</v>
      </c>
      <c r="D57" s="7">
        <v>0</v>
      </c>
      <c r="E57" s="7">
        <v>453</v>
      </c>
      <c r="F57" s="7">
        <v>460</v>
      </c>
      <c r="G57" s="7">
        <v>0</v>
      </c>
      <c r="H57" s="7">
        <v>0</v>
      </c>
      <c r="I57" s="7">
        <v>4</v>
      </c>
      <c r="J57" s="7">
        <v>1</v>
      </c>
      <c r="K57" s="7">
        <v>447</v>
      </c>
      <c r="L57" s="7">
        <v>452</v>
      </c>
      <c r="M57" s="7">
        <v>0</v>
      </c>
      <c r="N57" s="7">
        <v>452</v>
      </c>
      <c r="O57" s="7">
        <v>8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120</v>
      </c>
      <c r="C58" s="7">
        <v>2</v>
      </c>
      <c r="D58" s="7">
        <v>0</v>
      </c>
      <c r="E58" s="7">
        <v>197</v>
      </c>
      <c r="F58" s="7">
        <v>199</v>
      </c>
      <c r="G58" s="7">
        <v>0</v>
      </c>
      <c r="H58" s="7">
        <v>0</v>
      </c>
      <c r="I58" s="7">
        <v>0</v>
      </c>
      <c r="J58" s="7">
        <v>0</v>
      </c>
      <c r="K58" s="7">
        <v>190</v>
      </c>
      <c r="L58" s="7">
        <v>190</v>
      </c>
      <c r="M58" s="7">
        <v>0</v>
      </c>
      <c r="N58" s="7">
        <v>190</v>
      </c>
      <c r="O58" s="7">
        <v>9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120</v>
      </c>
      <c r="C59" s="25">
        <v>10</v>
      </c>
      <c r="D59" s="25">
        <v>0</v>
      </c>
      <c r="E59" s="25">
        <v>664</v>
      </c>
      <c r="F59" s="25">
        <v>674</v>
      </c>
      <c r="G59" s="25">
        <v>0</v>
      </c>
      <c r="H59" s="25">
        <v>20</v>
      </c>
      <c r="I59" s="25">
        <v>3</v>
      </c>
      <c r="J59" s="25">
        <v>0</v>
      </c>
      <c r="K59" s="25">
        <v>633</v>
      </c>
      <c r="L59" s="25">
        <v>656</v>
      </c>
      <c r="M59" s="25">
        <v>0</v>
      </c>
      <c r="N59" s="25">
        <v>656</v>
      </c>
      <c r="O59" s="25">
        <v>18</v>
      </c>
      <c r="P59" s="25">
        <v>0</v>
      </c>
      <c r="Q59" s="25">
        <v>0</v>
      </c>
      <c r="R59" s="25">
        <v>3</v>
      </c>
      <c r="S59" s="25">
        <v>3</v>
      </c>
      <c r="T59" s="25">
        <v>0</v>
      </c>
      <c r="U59" s="25">
        <v>0</v>
      </c>
      <c r="V59" s="25">
        <v>0</v>
      </c>
      <c r="W59" s="25">
        <v>3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120</v>
      </c>
      <c r="C60" s="28">
        <f>SUM(C2:C59)</f>
        <v>624</v>
      </c>
      <c r="D60" s="28">
        <f t="shared" ref="D60:AH60" si="0">SUM(D2:D59)</f>
        <v>9</v>
      </c>
      <c r="E60" s="28">
        <f t="shared" si="0"/>
        <v>42197</v>
      </c>
      <c r="F60" s="28">
        <f t="shared" si="0"/>
        <v>42830</v>
      </c>
      <c r="G60" s="28">
        <f t="shared" si="0"/>
        <v>16</v>
      </c>
      <c r="H60" s="28">
        <f t="shared" si="0"/>
        <v>273</v>
      </c>
      <c r="I60" s="28">
        <f t="shared" si="0"/>
        <v>227</v>
      </c>
      <c r="J60" s="28">
        <f t="shared" si="0"/>
        <v>278</v>
      </c>
      <c r="K60" s="28">
        <f t="shared" si="0"/>
        <v>41234</v>
      </c>
      <c r="L60" s="28">
        <f t="shared" si="0"/>
        <v>41705</v>
      </c>
      <c r="M60" s="28">
        <f t="shared" si="0"/>
        <v>323</v>
      </c>
      <c r="N60" s="28">
        <f t="shared" si="0"/>
        <v>42028</v>
      </c>
      <c r="O60" s="28">
        <f t="shared" si="0"/>
        <v>802</v>
      </c>
      <c r="P60" s="28">
        <f t="shared" si="0"/>
        <v>0</v>
      </c>
      <c r="Q60" s="28">
        <f t="shared" si="0"/>
        <v>2</v>
      </c>
      <c r="R60" s="28">
        <f t="shared" si="0"/>
        <v>36</v>
      </c>
      <c r="S60" s="28">
        <f t="shared" si="0"/>
        <v>38</v>
      </c>
      <c r="T60" s="28">
        <f>SUM(T2:T59)</f>
        <v>0</v>
      </c>
      <c r="U60" s="28">
        <f t="shared" si="0"/>
        <v>0</v>
      </c>
      <c r="V60" s="28">
        <f t="shared" si="0"/>
        <v>0</v>
      </c>
      <c r="W60" s="28">
        <f t="shared" si="0"/>
        <v>35</v>
      </c>
      <c r="X60" s="28">
        <f t="shared" si="0"/>
        <v>3</v>
      </c>
      <c r="Y60" s="28">
        <f t="shared" si="0"/>
        <v>9</v>
      </c>
      <c r="Z60" s="28">
        <f t="shared" si="0"/>
        <v>0</v>
      </c>
      <c r="AA60" s="28">
        <f t="shared" si="0"/>
        <v>9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9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10.758620689655173</v>
      </c>
      <c r="D61" s="14">
        <f t="shared" ref="D61:AH61" si="1">AVERAGE(D2:D59)</f>
        <v>0.15517241379310345</v>
      </c>
      <c r="E61" s="14">
        <f t="shared" si="1"/>
        <v>727.5344827586207</v>
      </c>
      <c r="F61" s="14">
        <f t="shared" si="1"/>
        <v>738.44827586206895</v>
      </c>
      <c r="G61" s="14">
        <f t="shared" si="1"/>
        <v>0.27586206896551724</v>
      </c>
      <c r="H61" s="14">
        <f t="shared" si="1"/>
        <v>4.7068965517241379</v>
      </c>
      <c r="I61" s="14">
        <f t="shared" si="1"/>
        <v>3.9137931034482758</v>
      </c>
      <c r="J61" s="14">
        <f t="shared" si="1"/>
        <v>4.7931034482758621</v>
      </c>
      <c r="K61" s="14">
        <f t="shared" si="1"/>
        <v>710.93103448275861</v>
      </c>
      <c r="L61" s="14">
        <f t="shared" si="1"/>
        <v>719.05172413793105</v>
      </c>
      <c r="M61" s="14">
        <f t="shared" si="1"/>
        <v>5.568965517241379</v>
      </c>
      <c r="N61" s="14">
        <f t="shared" si="1"/>
        <v>724.62068965517244</v>
      </c>
      <c r="O61" s="14">
        <f t="shared" si="1"/>
        <v>13.827586206896552</v>
      </c>
      <c r="P61" s="14">
        <f t="shared" si="1"/>
        <v>0</v>
      </c>
      <c r="Q61" s="14">
        <f t="shared" si="1"/>
        <v>3.4482758620689655E-2</v>
      </c>
      <c r="R61" s="14">
        <f t="shared" si="1"/>
        <v>0.62068965517241381</v>
      </c>
      <c r="S61" s="14">
        <f t="shared" si="1"/>
        <v>0.65517241379310343</v>
      </c>
      <c r="T61" s="14">
        <f>AVERAGE(T2:T59)</f>
        <v>0</v>
      </c>
      <c r="U61" s="14">
        <f t="shared" si="1"/>
        <v>0</v>
      </c>
      <c r="V61" s="14">
        <f t="shared" si="1"/>
        <v>0</v>
      </c>
      <c r="W61" s="14">
        <f t="shared" si="1"/>
        <v>0.60344827586206895</v>
      </c>
      <c r="X61" s="14">
        <f t="shared" si="1"/>
        <v>5.1724137931034482E-2</v>
      </c>
      <c r="Y61" s="14">
        <f t="shared" si="1"/>
        <v>0.15517241379310345</v>
      </c>
      <c r="Z61" s="14">
        <f t="shared" si="1"/>
        <v>0</v>
      </c>
      <c r="AA61" s="14">
        <f t="shared" si="1"/>
        <v>0.15517241379310345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0.15517241379310345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MZI) &amp;"Arial CE,Krepko"POSEBNI&amp;"Arial CE,Običajno" ugotovitveni postopek</oddHeader>
    <oddFooter>&amp;L&amp;7C/Upravna statistika/2019/&amp;F&amp;R&amp;7Pripravila: C. Vidmar 15.5.2020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2019-04-02T11:38:51Z</cp:lastPrinted>
  <dcterms:created xsi:type="dcterms:W3CDTF">2004-02-02T08:19:37Z</dcterms:created>
  <dcterms:modified xsi:type="dcterms:W3CDTF">2020-12-11T12:42:24Z</dcterms:modified>
</cp:coreProperties>
</file>