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ZBIRNIKI IZ UPRAVNE STATISTIKE -2018\"/>
    </mc:Choice>
  </mc:AlternateContent>
  <xr:revisionPtr revIDLastSave="0" documentId="13_ncr:1_{1ED907E9-D25B-412F-83EF-5EAC73EC5618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N60" i="5"/>
  <c r="G60" i="11"/>
  <c r="O61" i="11"/>
  <c r="P61" i="11"/>
  <c r="S61" i="11"/>
  <c r="W61" i="11"/>
  <c r="AA60" i="11"/>
  <c r="AE61" i="11"/>
  <c r="AE60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C60" i="11" l="1"/>
  <c r="M61" i="5"/>
  <c r="F60" i="5"/>
  <c r="G61" i="11"/>
  <c r="C61" i="11"/>
  <c r="J60" i="5"/>
  <c r="W60" i="5"/>
  <c r="K61" i="11"/>
  <c r="AG61" i="5"/>
  <c r="AC60" i="5"/>
  <c r="Y61" i="5"/>
  <c r="U61" i="5"/>
  <c r="Q60" i="5"/>
  <c r="M60" i="5"/>
  <c r="I61" i="5"/>
  <c r="E61" i="5"/>
  <c r="AG60" i="5"/>
  <c r="AC61" i="5"/>
  <c r="G61" i="5"/>
  <c r="T61" i="5"/>
  <c r="S60" i="11"/>
  <c r="AF60" i="11"/>
  <c r="H61" i="11"/>
  <c r="E60" i="5"/>
  <c r="AB61" i="5"/>
  <c r="T60" i="5"/>
  <c r="L61" i="5"/>
  <c r="D60" i="5"/>
  <c r="S60" i="5"/>
  <c r="C61" i="5"/>
  <c r="AB60" i="5"/>
  <c r="C60" i="5"/>
  <c r="AE61" i="5"/>
  <c r="W61" i="5"/>
  <c r="S61" i="5"/>
  <c r="O60" i="5"/>
  <c r="G60" i="5"/>
  <c r="Y60" i="5"/>
  <c r="AF61" i="5"/>
  <c r="X61" i="5"/>
  <c r="P61" i="5"/>
  <c r="H60" i="5"/>
  <c r="O61" i="5"/>
  <c r="I60" i="5"/>
  <c r="U60" i="5"/>
  <c r="Q61" i="5"/>
  <c r="H61" i="5"/>
  <c r="K61" i="5"/>
  <c r="X60" i="5"/>
  <c r="AA61" i="5"/>
  <c r="K60" i="5"/>
  <c r="AE60" i="5"/>
  <c r="D61" i="5"/>
  <c r="AH61" i="5"/>
  <c r="AD61" i="5"/>
  <c r="Z61" i="5"/>
  <c r="V61" i="5"/>
  <c r="R61" i="5"/>
  <c r="N61" i="5"/>
  <c r="J61" i="5"/>
  <c r="L60" i="5"/>
  <c r="P60" i="5"/>
  <c r="AA60" i="5"/>
  <c r="AF60" i="5"/>
  <c r="X61" i="11"/>
  <c r="AA61" i="11"/>
  <c r="P60" i="11"/>
  <c r="H60" i="11"/>
  <c r="AF61" i="11"/>
  <c r="X60" i="11"/>
  <c r="D61" i="11"/>
  <c r="K60" i="11"/>
  <c r="W60" i="11"/>
  <c r="D60" i="11"/>
  <c r="O60" i="11"/>
  <c r="E60" i="11"/>
  <c r="AB61" i="11"/>
  <c r="T61" i="11"/>
  <c r="L61" i="11"/>
  <c r="F61" i="5"/>
  <c r="L60" i="11"/>
  <c r="T60" i="11"/>
  <c r="AB60" i="11"/>
  <c r="M60" i="11"/>
  <c r="I60" i="11"/>
  <c r="U60" i="11"/>
  <c r="Q60" i="11"/>
  <c r="AC60" i="11"/>
  <c r="Y60" i="11"/>
  <c r="E61" i="11"/>
  <c r="AG60" i="11"/>
  <c r="I61" i="11"/>
  <c r="M61" i="11"/>
  <c r="U61" i="11"/>
  <c r="Q61" i="11"/>
  <c r="Y61" i="11"/>
  <c r="AC61" i="11"/>
  <c r="AG61" i="11"/>
  <c r="AH61" i="11"/>
  <c r="AD61" i="11"/>
  <c r="Z61" i="11"/>
  <c r="V61" i="11"/>
  <c r="R61" i="11"/>
  <c r="N61" i="11"/>
  <c r="J61" i="11"/>
  <c r="F61" i="11"/>
  <c r="F60" i="11"/>
  <c r="J60" i="11"/>
  <c r="N60" i="11"/>
  <c r="R60" i="11"/>
  <c r="V60" i="11"/>
  <c r="Z60" i="11"/>
  <c r="AD60" i="11"/>
  <c r="AH60" i="11"/>
  <c r="R60" i="5"/>
  <c r="V60" i="5"/>
  <c r="Z60" i="5"/>
  <c r="AD60" i="5"/>
  <c r="AH60" i="5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<sst xmlns="http://schemas.openxmlformats.org/spreadsheetml/2006/main" count="459" uniqueCount="157">
  <si>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</si>
  <si>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</si>
  <si>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</si>
  <si>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</si>
  <si>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</si>
  <si>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</si>
  <si>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</si>
  <si>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</si>
  <si>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</si>
  <si>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</si>
  <si>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</si>
  <si>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</si>
  <si>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</si>
  <si>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</si>
  <si>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</si>
  <si>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</si>
  <si>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</si>
  <si>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</si>
  <si>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</si>
  <si>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</si>
  <si>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</si>
  <si>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</si>
  <si>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</si>
  <si>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</si>
  <si>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</si>
  <si>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</si>
  <si>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</si>
  <si>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</si>
  <si>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</si>
  <si>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</si>
  <si>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</si>
  <si>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</si>
  <si>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</si>
  <si>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</si>
  <si>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</si>
  <si>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</si>
  <si>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</si>
  <si>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</si>
  <si>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</si>
  <si>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</si>
  <si>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</si>
  <si>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</si>
  <si>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</si>
  <si>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</si>
  <si>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</si>
  <si>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</si>
  <si>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</si>
  <si>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</si>
  <si>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</si>
  <si>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</si>
  <si>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</si>
  <si>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</si>
  <si>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</si>
  <si>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</si>
  <si>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</si>
  <si>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</si>
  <si>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</si>
  <si>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</si>
  <si>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</si>
  <si>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</si>
  <si>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</si>
  <si>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</si>
  <si>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</si>
  <si>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</si>
  <si>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</si>
  <si>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</si>
  <si>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</si>
  <si>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</si>
  <si>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</si>
  <si>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</si>
  <si>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</si>
  <si>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</si>
  <si>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</si>
  <si>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</si>
  <si>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</si>
  <si>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</si>
  <si>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</si>
  <si>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</si>
  <si>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</si>
  <si>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</si>
  <si>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</si>
  <si>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</si>
  <si>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</si>
  <si>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</si>
  <si>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</si>
  <si>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</si>
  <si>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</si>
  <si>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</si>
  <si>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</si>
  <si>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</si>
  <si>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</si>
  <si>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</si>
  <si>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</si>
  <si>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</si>
  <si>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</si>
  <si>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</si>
  <si>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</si>
  <si>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</si>
  <si>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</si>
  <si>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</si>
  <si>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</si>
  <si>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</si>
  <si>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</si>
  <si>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</si>
  <si>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</si>
  <si>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</si>
  <si>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</si>
  <si>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</si>
  <si>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</si>
  <si>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</si>
  <si>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</si>
  <si>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</si>
  <si>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</si>
  <si>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</si>
  <si>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</si>
  <si>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</si>
  <si>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</si>
  <si>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</si>
  <si>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</si>
  <si>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</si>
  <si>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</si>
  <si>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</si>
  <si>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</si>
  <si>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SKRAJŠANI POSTOPEK</t>
    </r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</si>
  <si>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POSEBNI POSTOPEK</t>
    </r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</si>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</sst>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7" fillId="0" borderId="0" xfId="0" applyFont="1" applyFill="1"/>
    <xf numFmtId="0" fontId="8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1095375</xdr:rowOff>
    </xdr:from>
    <xdr:to>
      <xdr:col>2</xdr:col>
      <xdr:colOff>0</xdr:colOff>
      <xdr:row>0</xdr:row>
      <xdr:rowOff>1095375</xdr:rowOff>
    </xdr:to>
    <xdr:sp macro="" textlink="">
      <xdr:nvSpPr>
        <xdr:cNvPr id="9218" name="Line 2" descr="Zbir skrajšanih postopkov s področja infrastrukture">
          <a:extLst>
            <a:ext uri="{FF2B5EF4-FFF2-40B4-BE49-F238E27FC236}">
              <a16:creationId xmlns:a16="http://schemas.microsoft.com/office/drawing/2014/main" id="{373A7856-5679-47F6-861D-5DB9318ACE86}"/>
            </a:ext>
          </a:extLst>
        </xdr:cNvPr>
        <xdr:cNvSpPr>
          <a:spLocks noChangeShapeType="1"/>
        </xdr:cNvSpPr>
      </xdr:nvSpPr>
      <xdr:spPr bwMode="auto">
        <a:xfrm>
          <a:off x="1057275" y="10953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1104900</xdr:rowOff>
    </xdr:from>
    <xdr:to>
      <xdr:col>1</xdr:col>
      <xdr:colOff>704850</xdr:colOff>
      <xdr:row>0</xdr:row>
      <xdr:rowOff>1104900</xdr:rowOff>
    </xdr:to>
    <xdr:sp macro="" textlink="">
      <xdr:nvSpPr>
        <xdr:cNvPr id="10242" name="Line 2" descr="Zbir posebnih postopkov s področja infrastrukture">
          <a:extLst>
            <a:ext uri="{FF2B5EF4-FFF2-40B4-BE49-F238E27FC236}">
              <a16:creationId xmlns:a16="http://schemas.microsoft.com/office/drawing/2014/main" id="{5E1C2FF7-D11B-40CE-90D8-97356771DB3B}"/>
            </a:ext>
          </a:extLst>
        </xdr:cNvPr>
        <xdr:cNvSpPr>
          <a:spLocks noChangeShapeType="1"/>
        </xdr:cNvSpPr>
      </xdr:nvSpPr>
      <xdr:spPr bwMode="auto">
        <a:xfrm>
          <a:off x="1047750" y="1104900"/>
          <a:ext cx="695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zoomScale="120" zoomScaleNormal="120" workbookViewId="0">
      <pane xSplit="2" ySplit="1" topLeftCell="K47" activePane="bottomRight" state="frozen"/>
      <selection pane="topRight" activeCell="C1" sqref="C1"/>
      <selection pane="bottomLeft" activeCell="A2" sqref="A2"/>
      <selection pane="bottomRight" activeCell="P61" sqref="P61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33" t="s">
        <v>0</v>
      </c>
      <c r="B2" s="34" t="s">
        <v>58</v>
      </c>
      <c r="C2" s="35">
        <v>6</v>
      </c>
      <c r="D2" s="35">
        <v>0</v>
      </c>
      <c r="E2" s="35">
        <v>3350</v>
      </c>
      <c r="F2" s="35">
        <v>3356</v>
      </c>
      <c r="G2" s="35">
        <v>1</v>
      </c>
      <c r="H2" s="35">
        <v>0</v>
      </c>
      <c r="I2" s="35">
        <v>4</v>
      </c>
      <c r="J2" s="35">
        <v>4</v>
      </c>
      <c r="K2" s="35">
        <v>3338</v>
      </c>
      <c r="L2" s="35">
        <v>3344</v>
      </c>
      <c r="M2" s="35">
        <v>3</v>
      </c>
      <c r="N2" s="35">
        <v>3347</v>
      </c>
      <c r="O2" s="35">
        <v>9</v>
      </c>
      <c r="P2" s="46">
        <v>1</v>
      </c>
      <c r="Q2" s="35">
        <v>0</v>
      </c>
      <c r="R2" s="35">
        <v>0</v>
      </c>
      <c r="S2" s="35">
        <v>0</v>
      </c>
      <c r="T2" s="35">
        <v>0</v>
      </c>
      <c r="U2" s="35">
        <v>0</v>
      </c>
      <c r="V2" s="35">
        <v>0</v>
      </c>
      <c r="W2" s="35">
        <v>0</v>
      </c>
      <c r="X2" s="35">
        <v>0</v>
      </c>
      <c r="Y2" s="35">
        <v>0</v>
      </c>
      <c r="Z2" s="35">
        <v>0</v>
      </c>
      <c r="AA2" s="35">
        <v>0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8">
        <v>0</v>
      </c>
    </row>
    <row r="3" spans="1:34" ht="12" customHeight="1" x14ac:dyDescent="0.2">
      <c r="A3" s="32" t="s">
        <v>1</v>
      </c>
      <c r="B3" s="2" t="s">
        <v>59</v>
      </c>
      <c r="C3" s="3">
        <v>6</v>
      </c>
      <c r="D3" s="3">
        <v>0</v>
      </c>
      <c r="E3" s="3">
        <v>3595</v>
      </c>
      <c r="F3" s="3">
        <v>3601</v>
      </c>
      <c r="G3" s="3">
        <v>4</v>
      </c>
      <c r="H3" s="3">
        <v>0</v>
      </c>
      <c r="I3" s="3">
        <v>6</v>
      </c>
      <c r="J3" s="3">
        <v>2</v>
      </c>
      <c r="K3" s="3">
        <v>3584</v>
      </c>
      <c r="L3" s="3">
        <v>3596</v>
      </c>
      <c r="M3" s="3">
        <v>0</v>
      </c>
      <c r="N3" s="3">
        <v>3596</v>
      </c>
      <c r="O3" s="3">
        <v>5</v>
      </c>
      <c r="P3" s="47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9">
        <v>0</v>
      </c>
    </row>
    <row r="4" spans="1:34" ht="12" customHeight="1" x14ac:dyDescent="0.2">
      <c r="A4" s="32" t="s">
        <v>2</v>
      </c>
      <c r="B4" s="2" t="s">
        <v>60</v>
      </c>
      <c r="C4" s="3">
        <v>27</v>
      </c>
      <c r="D4" s="3">
        <v>0</v>
      </c>
      <c r="E4" s="3">
        <v>11583</v>
      </c>
      <c r="F4" s="3">
        <v>11610</v>
      </c>
      <c r="G4" s="3">
        <v>3</v>
      </c>
      <c r="H4" s="3">
        <v>2</v>
      </c>
      <c r="I4" s="3">
        <v>3072</v>
      </c>
      <c r="J4" s="3">
        <v>6</v>
      </c>
      <c r="K4" s="3">
        <v>8505</v>
      </c>
      <c r="L4" s="3">
        <v>11588</v>
      </c>
      <c r="M4" s="3">
        <v>0</v>
      </c>
      <c r="N4" s="3">
        <v>11588</v>
      </c>
      <c r="O4" s="3">
        <v>22</v>
      </c>
      <c r="P4" s="47">
        <v>0</v>
      </c>
      <c r="Q4" s="3">
        <v>0</v>
      </c>
      <c r="R4" s="3">
        <v>1</v>
      </c>
      <c r="S4" s="3">
        <v>1</v>
      </c>
      <c r="T4" s="3">
        <v>0</v>
      </c>
      <c r="U4" s="3">
        <v>0</v>
      </c>
      <c r="V4" s="3">
        <v>0</v>
      </c>
      <c r="W4" s="3">
        <v>0</v>
      </c>
      <c r="X4" s="3">
        <v>1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9">
        <v>0</v>
      </c>
    </row>
    <row r="5" spans="1:34" ht="12" customHeight="1" x14ac:dyDescent="0.2">
      <c r="A5" s="32" t="s">
        <v>3</v>
      </c>
      <c r="B5" s="2" t="s">
        <v>61</v>
      </c>
      <c r="C5" s="3">
        <v>3</v>
      </c>
      <c r="D5" s="3">
        <v>0</v>
      </c>
      <c r="E5" s="3">
        <v>3908</v>
      </c>
      <c r="F5" s="3">
        <v>3911</v>
      </c>
      <c r="G5" s="3">
        <v>0</v>
      </c>
      <c r="H5" s="3">
        <v>0</v>
      </c>
      <c r="I5" s="3">
        <v>0</v>
      </c>
      <c r="J5" s="3">
        <v>0</v>
      </c>
      <c r="K5" s="3">
        <v>3911</v>
      </c>
      <c r="L5" s="3">
        <v>3911</v>
      </c>
      <c r="M5" s="3">
        <v>0</v>
      </c>
      <c r="N5" s="3">
        <v>3911</v>
      </c>
      <c r="O5" s="3">
        <v>0</v>
      </c>
      <c r="P5" s="47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9">
        <v>0</v>
      </c>
    </row>
    <row r="6" spans="1:34" ht="12" customHeight="1" x14ac:dyDescent="0.2">
      <c r="A6" s="32" t="s">
        <v>4</v>
      </c>
      <c r="B6" s="2" t="s">
        <v>62</v>
      </c>
      <c r="C6" s="3">
        <v>1</v>
      </c>
      <c r="D6" s="3">
        <v>0</v>
      </c>
      <c r="E6" s="3">
        <v>4221</v>
      </c>
      <c r="F6" s="3">
        <v>4222</v>
      </c>
      <c r="G6" s="3">
        <v>0</v>
      </c>
      <c r="H6" s="3">
        <v>0</v>
      </c>
      <c r="I6" s="3">
        <v>0</v>
      </c>
      <c r="J6" s="3">
        <v>0</v>
      </c>
      <c r="K6" s="3">
        <v>4222</v>
      </c>
      <c r="L6" s="3">
        <v>4222</v>
      </c>
      <c r="M6" s="3">
        <v>0</v>
      </c>
      <c r="N6" s="3">
        <v>4222</v>
      </c>
      <c r="O6" s="3">
        <v>0</v>
      </c>
      <c r="P6" s="47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9">
        <v>0</v>
      </c>
    </row>
    <row r="7" spans="1:34" ht="12" customHeight="1" x14ac:dyDescent="0.2">
      <c r="A7" s="32" t="s">
        <v>5</v>
      </c>
      <c r="B7" s="2" t="s">
        <v>63</v>
      </c>
      <c r="C7" s="3">
        <v>21</v>
      </c>
      <c r="D7" s="3">
        <v>0</v>
      </c>
      <c r="E7" s="3">
        <v>9948</v>
      </c>
      <c r="F7" s="3">
        <v>9969</v>
      </c>
      <c r="G7" s="3">
        <v>3</v>
      </c>
      <c r="H7" s="3">
        <v>16</v>
      </c>
      <c r="I7" s="3">
        <v>9</v>
      </c>
      <c r="J7" s="3">
        <v>5</v>
      </c>
      <c r="K7" s="3">
        <v>9923</v>
      </c>
      <c r="L7" s="3">
        <v>9956</v>
      </c>
      <c r="M7" s="3">
        <v>0</v>
      </c>
      <c r="N7" s="3">
        <v>9956</v>
      </c>
      <c r="O7" s="3">
        <v>13</v>
      </c>
      <c r="P7" s="47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9">
        <v>0</v>
      </c>
    </row>
    <row r="8" spans="1:34" ht="12" customHeight="1" x14ac:dyDescent="0.2">
      <c r="A8" s="32" t="s">
        <v>6</v>
      </c>
      <c r="B8" s="2" t="s">
        <v>64</v>
      </c>
      <c r="C8" s="3">
        <v>0</v>
      </c>
      <c r="D8" s="3">
        <v>0</v>
      </c>
      <c r="E8" s="3">
        <v>1171</v>
      </c>
      <c r="F8" s="3">
        <v>1171</v>
      </c>
      <c r="G8" s="3">
        <v>1</v>
      </c>
      <c r="H8" s="3">
        <v>0</v>
      </c>
      <c r="I8" s="3">
        <v>0</v>
      </c>
      <c r="J8" s="3">
        <v>6</v>
      </c>
      <c r="K8" s="3">
        <v>1163</v>
      </c>
      <c r="L8" s="3">
        <v>1170</v>
      </c>
      <c r="M8" s="3">
        <v>0</v>
      </c>
      <c r="N8" s="3">
        <v>1170</v>
      </c>
      <c r="O8" s="3">
        <v>1</v>
      </c>
      <c r="P8" s="47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9">
        <v>0</v>
      </c>
    </row>
    <row r="9" spans="1:34" ht="12" customHeight="1" x14ac:dyDescent="0.2">
      <c r="A9" s="32" t="s">
        <v>7</v>
      </c>
      <c r="B9" s="2" t="s">
        <v>65</v>
      </c>
      <c r="C9" s="3">
        <v>0</v>
      </c>
      <c r="D9" s="3">
        <v>0</v>
      </c>
      <c r="E9" s="3">
        <v>3113</v>
      </c>
      <c r="F9" s="3">
        <v>3113</v>
      </c>
      <c r="G9" s="3">
        <v>0</v>
      </c>
      <c r="H9" s="3">
        <v>0</v>
      </c>
      <c r="I9" s="3">
        <v>0</v>
      </c>
      <c r="J9" s="3">
        <v>4</v>
      </c>
      <c r="K9" s="3">
        <v>3109</v>
      </c>
      <c r="L9" s="3">
        <v>3113</v>
      </c>
      <c r="M9" s="3">
        <v>0</v>
      </c>
      <c r="N9" s="3">
        <v>3113</v>
      </c>
      <c r="O9" s="3">
        <v>0</v>
      </c>
      <c r="P9" s="47">
        <v>0</v>
      </c>
      <c r="Q9" s="3">
        <v>0</v>
      </c>
      <c r="R9" s="3">
        <v>1</v>
      </c>
      <c r="S9" s="3">
        <v>1</v>
      </c>
      <c r="T9" s="3">
        <v>0</v>
      </c>
      <c r="U9" s="3">
        <v>0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9">
        <v>0</v>
      </c>
    </row>
    <row r="10" spans="1:34" ht="12" customHeight="1" x14ac:dyDescent="0.2">
      <c r="A10" s="32" t="s">
        <v>8</v>
      </c>
      <c r="B10" s="2" t="s">
        <v>66</v>
      </c>
      <c r="C10" s="3">
        <v>26</v>
      </c>
      <c r="D10" s="3">
        <v>0</v>
      </c>
      <c r="E10" s="3">
        <v>5301</v>
      </c>
      <c r="F10" s="3">
        <v>5327</v>
      </c>
      <c r="G10" s="3">
        <v>0</v>
      </c>
      <c r="H10" s="3">
        <v>0</v>
      </c>
      <c r="I10" s="3">
        <v>0</v>
      </c>
      <c r="J10" s="3">
        <v>0</v>
      </c>
      <c r="K10" s="3">
        <v>5298</v>
      </c>
      <c r="L10" s="3">
        <v>5298</v>
      </c>
      <c r="M10" s="3">
        <v>0</v>
      </c>
      <c r="N10" s="3">
        <v>5298</v>
      </c>
      <c r="O10" s="3">
        <v>29</v>
      </c>
      <c r="P10" s="47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9">
        <v>0</v>
      </c>
    </row>
    <row r="11" spans="1:34" ht="12" customHeight="1" x14ac:dyDescent="0.2">
      <c r="A11" s="32" t="s">
        <v>9</v>
      </c>
      <c r="B11" s="2" t="s">
        <v>67</v>
      </c>
      <c r="C11" s="3">
        <v>16</v>
      </c>
      <c r="D11" s="3">
        <v>0</v>
      </c>
      <c r="E11" s="3">
        <v>3101</v>
      </c>
      <c r="F11" s="3">
        <v>3117</v>
      </c>
      <c r="G11" s="3">
        <v>0</v>
      </c>
      <c r="H11" s="3">
        <v>1</v>
      </c>
      <c r="I11" s="3">
        <v>19</v>
      </c>
      <c r="J11" s="3">
        <v>1</v>
      </c>
      <c r="K11" s="3">
        <v>3074</v>
      </c>
      <c r="L11" s="3">
        <v>3095</v>
      </c>
      <c r="M11" s="3">
        <v>0</v>
      </c>
      <c r="N11" s="3">
        <v>3095</v>
      </c>
      <c r="O11" s="3">
        <v>22</v>
      </c>
      <c r="P11" s="47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9">
        <v>0</v>
      </c>
    </row>
    <row r="12" spans="1:34" ht="12" customHeight="1" x14ac:dyDescent="0.2">
      <c r="A12" s="32" t="s">
        <v>10</v>
      </c>
      <c r="B12" s="2" t="s">
        <v>68</v>
      </c>
      <c r="C12" s="3">
        <v>0</v>
      </c>
      <c r="D12" s="3">
        <v>0</v>
      </c>
      <c r="E12" s="3">
        <v>2345</v>
      </c>
      <c r="F12" s="3">
        <v>2345</v>
      </c>
      <c r="G12" s="3">
        <v>0</v>
      </c>
      <c r="H12" s="3">
        <v>0</v>
      </c>
      <c r="I12" s="3">
        <v>1</v>
      </c>
      <c r="J12" s="3">
        <v>1</v>
      </c>
      <c r="K12" s="3">
        <v>2340</v>
      </c>
      <c r="L12" s="3">
        <v>2342</v>
      </c>
      <c r="M12" s="3">
        <v>0</v>
      </c>
      <c r="N12" s="3">
        <v>2342</v>
      </c>
      <c r="O12" s="3">
        <v>3</v>
      </c>
      <c r="P12" s="47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9">
        <v>0</v>
      </c>
    </row>
    <row r="13" spans="1:34" ht="12" customHeight="1" x14ac:dyDescent="0.2">
      <c r="A13" s="32" t="s">
        <v>11</v>
      </c>
      <c r="B13" s="2" t="s">
        <v>69</v>
      </c>
      <c r="C13" s="3">
        <v>0</v>
      </c>
      <c r="D13" s="3">
        <v>0</v>
      </c>
      <c r="E13" s="3">
        <v>3416</v>
      </c>
      <c r="F13" s="3">
        <v>3416</v>
      </c>
      <c r="G13" s="3">
        <v>0</v>
      </c>
      <c r="H13" s="3">
        <v>0</v>
      </c>
      <c r="I13" s="3">
        <v>0</v>
      </c>
      <c r="J13" s="3">
        <v>0</v>
      </c>
      <c r="K13" s="3">
        <v>3414</v>
      </c>
      <c r="L13" s="3">
        <v>3414</v>
      </c>
      <c r="M13" s="3">
        <v>0</v>
      </c>
      <c r="N13" s="3">
        <v>3414</v>
      </c>
      <c r="O13" s="3">
        <v>2</v>
      </c>
      <c r="P13" s="47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9">
        <v>0</v>
      </c>
    </row>
    <row r="14" spans="1:34" ht="12" customHeight="1" x14ac:dyDescent="0.2">
      <c r="A14" s="32" t="s">
        <v>12</v>
      </c>
      <c r="B14" s="2" t="s">
        <v>70</v>
      </c>
      <c r="C14" s="3">
        <v>15</v>
      </c>
      <c r="D14" s="3">
        <v>0</v>
      </c>
      <c r="E14" s="3">
        <v>2723</v>
      </c>
      <c r="F14" s="3">
        <v>2738</v>
      </c>
      <c r="G14" s="3">
        <v>0</v>
      </c>
      <c r="H14" s="3">
        <v>2</v>
      </c>
      <c r="I14" s="3">
        <v>3</v>
      </c>
      <c r="J14" s="3">
        <v>0</v>
      </c>
      <c r="K14" s="3">
        <v>2719</v>
      </c>
      <c r="L14" s="3">
        <v>2724</v>
      </c>
      <c r="M14" s="3">
        <v>0</v>
      </c>
      <c r="N14" s="3">
        <v>2724</v>
      </c>
      <c r="O14" s="3">
        <v>14</v>
      </c>
      <c r="P14" s="47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9">
        <v>0</v>
      </c>
    </row>
    <row r="15" spans="1:34" ht="12" customHeight="1" x14ac:dyDescent="0.2">
      <c r="A15" s="32" t="s">
        <v>13</v>
      </c>
      <c r="B15" s="2" t="s">
        <v>71</v>
      </c>
      <c r="C15" s="3">
        <v>5</v>
      </c>
      <c r="D15" s="3">
        <v>0</v>
      </c>
      <c r="E15" s="3">
        <v>3812</v>
      </c>
      <c r="F15" s="3">
        <v>3817</v>
      </c>
      <c r="G15" s="3">
        <v>0</v>
      </c>
      <c r="H15" s="3">
        <v>24</v>
      </c>
      <c r="I15" s="3">
        <v>19</v>
      </c>
      <c r="J15" s="3">
        <v>2</v>
      </c>
      <c r="K15" s="3">
        <v>3768</v>
      </c>
      <c r="L15" s="3">
        <v>3812</v>
      </c>
      <c r="M15" s="3">
        <v>1</v>
      </c>
      <c r="N15" s="3">
        <v>3813</v>
      </c>
      <c r="O15" s="3">
        <v>4</v>
      </c>
      <c r="P15" s="47">
        <v>0</v>
      </c>
      <c r="Q15" s="3">
        <v>0</v>
      </c>
      <c r="R15" s="3">
        <v>1</v>
      </c>
      <c r="S15" s="3">
        <v>1</v>
      </c>
      <c r="T15" s="3">
        <v>0</v>
      </c>
      <c r="U15" s="3">
        <v>0</v>
      </c>
      <c r="V15" s="3">
        <v>0</v>
      </c>
      <c r="W15" s="3">
        <v>1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9">
        <v>0</v>
      </c>
    </row>
    <row r="16" spans="1:34" ht="12" customHeight="1" x14ac:dyDescent="0.2">
      <c r="A16" s="32" t="s">
        <v>14</v>
      </c>
      <c r="B16" s="2" t="s">
        <v>72</v>
      </c>
      <c r="C16" s="3">
        <v>0</v>
      </c>
      <c r="D16" s="3">
        <v>0</v>
      </c>
      <c r="E16" s="3">
        <v>5420</v>
      </c>
      <c r="F16" s="3">
        <v>5420</v>
      </c>
      <c r="G16" s="3">
        <v>2</v>
      </c>
      <c r="H16" s="3">
        <v>0</v>
      </c>
      <c r="I16" s="3">
        <v>0</v>
      </c>
      <c r="J16" s="3">
        <v>0</v>
      </c>
      <c r="K16" s="3">
        <v>5418</v>
      </c>
      <c r="L16" s="3">
        <v>5420</v>
      </c>
      <c r="M16" s="3">
        <v>0</v>
      </c>
      <c r="N16" s="3">
        <v>5420</v>
      </c>
      <c r="O16" s="3">
        <v>0</v>
      </c>
      <c r="P16" s="47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9">
        <v>0</v>
      </c>
    </row>
    <row r="17" spans="1:34" ht="12" customHeight="1" x14ac:dyDescent="0.2">
      <c r="A17" s="32" t="s">
        <v>15</v>
      </c>
      <c r="B17" s="2" t="s">
        <v>73</v>
      </c>
      <c r="C17" s="3">
        <v>0</v>
      </c>
      <c r="D17" s="3">
        <v>0</v>
      </c>
      <c r="E17" s="3">
        <v>2162</v>
      </c>
      <c r="F17" s="3">
        <v>2162</v>
      </c>
      <c r="G17" s="3">
        <v>0</v>
      </c>
      <c r="H17" s="3">
        <v>0</v>
      </c>
      <c r="I17" s="3">
        <v>0</v>
      </c>
      <c r="J17" s="3">
        <v>1</v>
      </c>
      <c r="K17" s="3">
        <v>2160</v>
      </c>
      <c r="L17" s="3">
        <v>2160</v>
      </c>
      <c r="M17" s="3">
        <v>1</v>
      </c>
      <c r="N17" s="3">
        <v>2161</v>
      </c>
      <c r="O17" s="3">
        <v>1</v>
      </c>
      <c r="P17" s="47">
        <v>0</v>
      </c>
      <c r="Q17" s="3">
        <v>1</v>
      </c>
      <c r="R17" s="3">
        <v>0</v>
      </c>
      <c r="S17" s="3">
        <v>1</v>
      </c>
      <c r="T17" s="3">
        <v>0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</row>
    <row r="18" spans="1:34" ht="12" customHeight="1" x14ac:dyDescent="0.2">
      <c r="A18" s="32" t="s">
        <v>16</v>
      </c>
      <c r="B18" s="2" t="s">
        <v>74</v>
      </c>
      <c r="C18" s="3">
        <v>79</v>
      </c>
      <c r="D18" s="3">
        <v>0</v>
      </c>
      <c r="E18" s="3">
        <v>8206</v>
      </c>
      <c r="F18" s="3">
        <v>8285</v>
      </c>
      <c r="G18" s="3">
        <v>1</v>
      </c>
      <c r="H18" s="3">
        <v>6</v>
      </c>
      <c r="I18" s="3">
        <v>13</v>
      </c>
      <c r="J18" s="3">
        <v>53</v>
      </c>
      <c r="K18" s="3">
        <v>8148</v>
      </c>
      <c r="L18" s="3">
        <v>8221</v>
      </c>
      <c r="M18" s="3">
        <v>0</v>
      </c>
      <c r="N18" s="3">
        <v>8221</v>
      </c>
      <c r="O18" s="3">
        <v>64</v>
      </c>
      <c r="P18" s="47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9">
        <v>0</v>
      </c>
    </row>
    <row r="19" spans="1:34" ht="12" customHeight="1" x14ac:dyDescent="0.2">
      <c r="A19" s="32" t="s">
        <v>17</v>
      </c>
      <c r="B19" s="2" t="s">
        <v>75</v>
      </c>
      <c r="C19" s="3">
        <v>65</v>
      </c>
      <c r="D19" s="3">
        <v>0</v>
      </c>
      <c r="E19" s="3">
        <v>11062</v>
      </c>
      <c r="F19" s="3">
        <v>11127</v>
      </c>
      <c r="G19" s="3">
        <v>13</v>
      </c>
      <c r="H19" s="3">
        <v>38</v>
      </c>
      <c r="I19" s="3">
        <v>8</v>
      </c>
      <c r="J19" s="3">
        <v>42</v>
      </c>
      <c r="K19" s="3">
        <v>10949</v>
      </c>
      <c r="L19" s="3">
        <v>11048</v>
      </c>
      <c r="M19" s="3">
        <v>2</v>
      </c>
      <c r="N19" s="3">
        <v>11050</v>
      </c>
      <c r="O19" s="3">
        <v>77</v>
      </c>
      <c r="P19" s="47">
        <v>0</v>
      </c>
      <c r="Q19" s="3">
        <v>0</v>
      </c>
      <c r="R19" s="3">
        <v>4</v>
      </c>
      <c r="S19" s="3">
        <v>4</v>
      </c>
      <c r="T19" s="3">
        <v>1</v>
      </c>
      <c r="U19" s="3">
        <v>0</v>
      </c>
      <c r="V19" s="3">
        <v>1</v>
      </c>
      <c r="W19" s="3">
        <v>2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9">
        <v>0</v>
      </c>
    </row>
    <row r="20" spans="1:34" ht="12" customHeight="1" x14ac:dyDescent="0.2">
      <c r="A20" s="32" t="s">
        <v>18</v>
      </c>
      <c r="B20" s="2" t="s">
        <v>76</v>
      </c>
      <c r="C20" s="3">
        <v>6</v>
      </c>
      <c r="D20" s="3">
        <v>0</v>
      </c>
      <c r="E20" s="3">
        <v>4549</v>
      </c>
      <c r="F20" s="3">
        <v>4555</v>
      </c>
      <c r="G20" s="3">
        <v>1</v>
      </c>
      <c r="H20" s="3">
        <v>19</v>
      </c>
      <c r="I20" s="3">
        <v>0</v>
      </c>
      <c r="J20" s="3">
        <v>0</v>
      </c>
      <c r="K20" s="3">
        <v>4529</v>
      </c>
      <c r="L20" s="3">
        <v>4549</v>
      </c>
      <c r="M20" s="3">
        <v>0</v>
      </c>
      <c r="N20" s="3">
        <v>4549</v>
      </c>
      <c r="O20" s="3">
        <v>6</v>
      </c>
      <c r="P20" s="47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0</v>
      </c>
    </row>
    <row r="21" spans="1:34" ht="12" customHeight="1" x14ac:dyDescent="0.2">
      <c r="A21" s="32" t="s">
        <v>19</v>
      </c>
      <c r="B21" s="2" t="s">
        <v>77</v>
      </c>
      <c r="C21" s="3">
        <v>1</v>
      </c>
      <c r="D21" s="3">
        <v>0</v>
      </c>
      <c r="E21" s="3">
        <v>6990</v>
      </c>
      <c r="F21" s="3">
        <v>6991</v>
      </c>
      <c r="G21" s="3">
        <v>0</v>
      </c>
      <c r="H21" s="3">
        <v>0</v>
      </c>
      <c r="I21" s="3">
        <v>7</v>
      </c>
      <c r="J21" s="3">
        <v>1</v>
      </c>
      <c r="K21" s="3">
        <v>6975</v>
      </c>
      <c r="L21" s="3">
        <v>6983</v>
      </c>
      <c r="M21" s="3">
        <v>0</v>
      </c>
      <c r="N21" s="3">
        <v>6983</v>
      </c>
      <c r="O21" s="3">
        <v>8</v>
      </c>
      <c r="P21" s="47">
        <v>0</v>
      </c>
      <c r="Q21" s="3">
        <v>0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</row>
    <row r="22" spans="1:34" ht="12" customHeight="1" x14ac:dyDescent="0.2">
      <c r="A22" s="32" t="s">
        <v>20</v>
      </c>
      <c r="B22" s="2" t="s">
        <v>78</v>
      </c>
      <c r="C22" s="3">
        <v>0</v>
      </c>
      <c r="D22" s="3">
        <v>0</v>
      </c>
      <c r="E22" s="3">
        <v>3001</v>
      </c>
      <c r="F22" s="3">
        <v>3001</v>
      </c>
      <c r="G22" s="3">
        <v>1</v>
      </c>
      <c r="H22" s="3">
        <v>0</v>
      </c>
      <c r="I22" s="3">
        <v>4</v>
      </c>
      <c r="J22" s="3">
        <v>0</v>
      </c>
      <c r="K22" s="3">
        <v>2994</v>
      </c>
      <c r="L22" s="3">
        <v>2999</v>
      </c>
      <c r="M22" s="3">
        <v>0</v>
      </c>
      <c r="N22" s="3">
        <v>2999</v>
      </c>
      <c r="O22" s="3">
        <v>2</v>
      </c>
      <c r="P22" s="47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9">
        <v>0</v>
      </c>
    </row>
    <row r="23" spans="1:34" ht="12" customHeight="1" x14ac:dyDescent="0.2">
      <c r="A23" s="32" t="s">
        <v>21</v>
      </c>
      <c r="B23" s="2" t="s">
        <v>79</v>
      </c>
      <c r="C23" s="3">
        <v>2</v>
      </c>
      <c r="D23" s="3">
        <v>0</v>
      </c>
      <c r="E23" s="3">
        <v>3063</v>
      </c>
      <c r="F23" s="3">
        <v>3065</v>
      </c>
      <c r="G23" s="3">
        <v>0</v>
      </c>
      <c r="H23" s="3">
        <v>1</v>
      </c>
      <c r="I23" s="3">
        <v>2</v>
      </c>
      <c r="J23" s="3">
        <v>1</v>
      </c>
      <c r="K23" s="3">
        <v>3060</v>
      </c>
      <c r="L23" s="3">
        <v>3064</v>
      </c>
      <c r="M23" s="3">
        <v>0</v>
      </c>
      <c r="N23" s="3">
        <v>3064</v>
      </c>
      <c r="O23" s="3">
        <v>1</v>
      </c>
      <c r="P23" s="47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9">
        <v>0</v>
      </c>
    </row>
    <row r="24" spans="1:34" ht="12" customHeight="1" x14ac:dyDescent="0.2">
      <c r="A24" s="32" t="s">
        <v>22</v>
      </c>
      <c r="B24" s="2" t="s">
        <v>80</v>
      </c>
      <c r="C24" s="3">
        <v>48</v>
      </c>
      <c r="D24" s="3">
        <v>0</v>
      </c>
      <c r="E24" s="3">
        <v>6181</v>
      </c>
      <c r="F24" s="3">
        <v>6229</v>
      </c>
      <c r="G24" s="3">
        <v>0</v>
      </c>
      <c r="H24" s="3">
        <v>3</v>
      </c>
      <c r="I24" s="3">
        <v>2</v>
      </c>
      <c r="J24" s="3">
        <v>7</v>
      </c>
      <c r="K24" s="3">
        <v>6176</v>
      </c>
      <c r="L24" s="3">
        <v>6188</v>
      </c>
      <c r="M24" s="3">
        <v>0</v>
      </c>
      <c r="N24" s="3">
        <v>6188</v>
      </c>
      <c r="O24" s="3">
        <v>41</v>
      </c>
      <c r="P24" s="47">
        <v>1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9">
        <v>0</v>
      </c>
    </row>
    <row r="25" spans="1:34" ht="12" customHeight="1" x14ac:dyDescent="0.2">
      <c r="A25" s="32" t="s">
        <v>23</v>
      </c>
      <c r="B25" s="2" t="s">
        <v>116</v>
      </c>
      <c r="C25" s="3">
        <v>146</v>
      </c>
      <c r="D25" s="3">
        <v>0</v>
      </c>
      <c r="E25" s="3">
        <v>46847</v>
      </c>
      <c r="F25" s="3">
        <v>46993</v>
      </c>
      <c r="G25" s="3">
        <v>11</v>
      </c>
      <c r="H25" s="3">
        <v>63</v>
      </c>
      <c r="I25" s="3">
        <v>10</v>
      </c>
      <c r="J25" s="3">
        <v>158</v>
      </c>
      <c r="K25" s="3">
        <v>46437</v>
      </c>
      <c r="L25" s="3">
        <v>46665</v>
      </c>
      <c r="M25" s="3">
        <v>14</v>
      </c>
      <c r="N25" s="3">
        <v>46679</v>
      </c>
      <c r="O25" s="3">
        <v>314</v>
      </c>
      <c r="P25" s="47">
        <v>0</v>
      </c>
      <c r="Q25" s="3">
        <v>0</v>
      </c>
      <c r="R25" s="3">
        <v>4</v>
      </c>
      <c r="S25" s="3">
        <v>4</v>
      </c>
      <c r="T25" s="3">
        <v>0</v>
      </c>
      <c r="U25" s="3">
        <v>0</v>
      </c>
      <c r="V25" s="3">
        <v>0</v>
      </c>
      <c r="W25" s="3">
        <v>4</v>
      </c>
      <c r="X25" s="3">
        <v>0</v>
      </c>
      <c r="Y25" s="3">
        <v>8</v>
      </c>
      <c r="Z25" s="3">
        <v>1</v>
      </c>
      <c r="AA25" s="3">
        <v>9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9">
        <v>9</v>
      </c>
    </row>
    <row r="26" spans="1:34" ht="12" customHeight="1" x14ac:dyDescent="0.2">
      <c r="A26" s="32" t="s">
        <v>24</v>
      </c>
      <c r="B26" s="2" t="s">
        <v>82</v>
      </c>
      <c r="C26" s="3">
        <v>0</v>
      </c>
      <c r="D26" s="3">
        <v>0</v>
      </c>
      <c r="E26" s="3">
        <v>2702</v>
      </c>
      <c r="F26" s="3">
        <v>2702</v>
      </c>
      <c r="G26" s="3">
        <v>1</v>
      </c>
      <c r="H26" s="3">
        <v>0</v>
      </c>
      <c r="I26" s="3">
        <v>2</v>
      </c>
      <c r="J26" s="3">
        <v>2</v>
      </c>
      <c r="K26" s="3">
        <v>2696</v>
      </c>
      <c r="L26" s="3">
        <v>2701</v>
      </c>
      <c r="M26" s="3">
        <v>0</v>
      </c>
      <c r="N26" s="3">
        <v>2701</v>
      </c>
      <c r="O26" s="3">
        <v>1</v>
      </c>
      <c r="P26" s="47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9">
        <v>0</v>
      </c>
    </row>
    <row r="27" spans="1:34" ht="12" customHeight="1" x14ac:dyDescent="0.2">
      <c r="A27" s="32" t="s">
        <v>25</v>
      </c>
      <c r="B27" s="2" t="s">
        <v>81</v>
      </c>
      <c r="C27" s="3">
        <v>4</v>
      </c>
      <c r="D27" s="3">
        <v>0</v>
      </c>
      <c r="E27" s="3">
        <v>3709</v>
      </c>
      <c r="F27" s="3">
        <v>3713</v>
      </c>
      <c r="G27" s="3">
        <v>0</v>
      </c>
      <c r="H27" s="3">
        <v>0</v>
      </c>
      <c r="I27" s="3">
        <v>0</v>
      </c>
      <c r="J27" s="3">
        <v>2</v>
      </c>
      <c r="K27" s="3">
        <v>3704</v>
      </c>
      <c r="L27" s="3">
        <v>3706</v>
      </c>
      <c r="M27" s="3">
        <v>0</v>
      </c>
      <c r="N27" s="3">
        <v>3706</v>
      </c>
      <c r="O27" s="3">
        <v>7</v>
      </c>
      <c r="P27" s="47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9">
        <v>0</v>
      </c>
    </row>
    <row r="28" spans="1:34" ht="12" customHeight="1" x14ac:dyDescent="0.2">
      <c r="A28" s="32" t="s">
        <v>40</v>
      </c>
      <c r="B28" s="2" t="s">
        <v>114</v>
      </c>
      <c r="C28" s="3">
        <v>42</v>
      </c>
      <c r="D28" s="3">
        <v>0</v>
      </c>
      <c r="E28" s="3">
        <v>18592</v>
      </c>
      <c r="F28" s="3">
        <v>18634</v>
      </c>
      <c r="G28" s="3">
        <v>12</v>
      </c>
      <c r="H28" s="3">
        <v>21</v>
      </c>
      <c r="I28" s="3">
        <v>3</v>
      </c>
      <c r="J28" s="3">
        <v>17</v>
      </c>
      <c r="K28" s="3">
        <v>18554</v>
      </c>
      <c r="L28" s="3">
        <v>18569</v>
      </c>
      <c r="M28" s="3">
        <v>38</v>
      </c>
      <c r="N28" s="3">
        <v>18607</v>
      </c>
      <c r="O28" s="3">
        <v>27</v>
      </c>
      <c r="P28" s="47">
        <v>1</v>
      </c>
      <c r="Q28" s="3">
        <v>0</v>
      </c>
      <c r="R28" s="3">
        <v>3</v>
      </c>
      <c r="S28" s="3">
        <v>3</v>
      </c>
      <c r="T28" s="3">
        <v>0</v>
      </c>
      <c r="U28" s="3">
        <v>0</v>
      </c>
      <c r="V28" s="3">
        <v>0</v>
      </c>
      <c r="W28" s="3">
        <v>3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9">
        <v>0</v>
      </c>
    </row>
    <row r="29" spans="1:34" ht="12" customHeight="1" x14ac:dyDescent="0.2">
      <c r="A29" s="32" t="s">
        <v>39</v>
      </c>
      <c r="B29" s="2" t="s">
        <v>113</v>
      </c>
      <c r="C29" s="3">
        <v>2</v>
      </c>
      <c r="D29" s="3">
        <v>0</v>
      </c>
      <c r="E29" s="3">
        <v>4102</v>
      </c>
      <c r="F29" s="3">
        <v>4104</v>
      </c>
      <c r="G29" s="3">
        <v>0</v>
      </c>
      <c r="H29" s="3">
        <v>0</v>
      </c>
      <c r="I29" s="3">
        <v>1</v>
      </c>
      <c r="J29" s="3">
        <v>3</v>
      </c>
      <c r="K29" s="3">
        <v>4099</v>
      </c>
      <c r="L29" s="3">
        <v>4103</v>
      </c>
      <c r="M29" s="3">
        <v>0</v>
      </c>
      <c r="N29" s="3">
        <v>4103</v>
      </c>
      <c r="O29" s="3">
        <v>1</v>
      </c>
      <c r="P29" s="47">
        <v>0</v>
      </c>
      <c r="Q29" s="3">
        <v>0</v>
      </c>
      <c r="R29" s="3">
        <v>1</v>
      </c>
      <c r="S29" s="3">
        <v>1</v>
      </c>
      <c r="T29" s="3">
        <v>0</v>
      </c>
      <c r="U29" s="3">
        <v>0</v>
      </c>
      <c r="V29" s="3">
        <v>0</v>
      </c>
      <c r="W29" s="3">
        <v>1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9">
        <v>0</v>
      </c>
    </row>
    <row r="30" spans="1:34" ht="12" customHeight="1" x14ac:dyDescent="0.2">
      <c r="A30" s="32" t="s">
        <v>26</v>
      </c>
      <c r="B30" s="5" t="s">
        <v>111</v>
      </c>
      <c r="C30" s="3">
        <v>2</v>
      </c>
      <c r="D30" s="3">
        <v>0</v>
      </c>
      <c r="E30" s="3">
        <v>3285</v>
      </c>
      <c r="F30" s="3">
        <v>3287</v>
      </c>
      <c r="G30" s="3">
        <v>0</v>
      </c>
      <c r="H30" s="3">
        <v>1</v>
      </c>
      <c r="I30" s="3">
        <v>1</v>
      </c>
      <c r="J30" s="3">
        <v>0</v>
      </c>
      <c r="K30" s="3">
        <v>3282</v>
      </c>
      <c r="L30" s="3">
        <v>3284</v>
      </c>
      <c r="M30" s="3">
        <v>0</v>
      </c>
      <c r="N30" s="3">
        <v>3284</v>
      </c>
      <c r="O30" s="3">
        <v>3</v>
      </c>
      <c r="P30" s="47">
        <v>0</v>
      </c>
      <c r="Q30" s="3">
        <v>0</v>
      </c>
      <c r="R30" s="3">
        <v>1</v>
      </c>
      <c r="S30" s="3">
        <v>1</v>
      </c>
      <c r="T30" s="3">
        <v>0</v>
      </c>
      <c r="U30" s="3">
        <v>0</v>
      </c>
      <c r="V30" s="3">
        <v>0</v>
      </c>
      <c r="W30" s="3">
        <v>1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9">
        <v>0</v>
      </c>
    </row>
    <row r="31" spans="1:34" ht="12" customHeight="1" x14ac:dyDescent="0.2">
      <c r="A31" s="32" t="s">
        <v>27</v>
      </c>
      <c r="B31" s="2" t="s">
        <v>112</v>
      </c>
      <c r="C31" s="3">
        <v>4</v>
      </c>
      <c r="D31" s="3">
        <v>0</v>
      </c>
      <c r="E31" s="3">
        <v>6842</v>
      </c>
      <c r="F31" s="3">
        <v>6846</v>
      </c>
      <c r="G31" s="3">
        <v>0</v>
      </c>
      <c r="H31" s="3">
        <v>1</v>
      </c>
      <c r="I31" s="3">
        <v>3</v>
      </c>
      <c r="J31" s="3">
        <v>0</v>
      </c>
      <c r="K31" s="3">
        <v>6821</v>
      </c>
      <c r="L31" s="3">
        <v>6825</v>
      </c>
      <c r="M31" s="3">
        <v>0</v>
      </c>
      <c r="N31" s="3">
        <v>6825</v>
      </c>
      <c r="O31" s="3">
        <v>21</v>
      </c>
      <c r="P31" s="47">
        <v>0</v>
      </c>
      <c r="Q31" s="3">
        <v>2</v>
      </c>
      <c r="R31" s="3">
        <v>0</v>
      </c>
      <c r="S31" s="3">
        <v>2</v>
      </c>
      <c r="T31" s="3">
        <v>0</v>
      </c>
      <c r="U31" s="3">
        <v>0</v>
      </c>
      <c r="V31" s="3">
        <v>0</v>
      </c>
      <c r="W31" s="3">
        <v>0</v>
      </c>
      <c r="X31" s="3">
        <v>2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9">
        <v>0</v>
      </c>
    </row>
    <row r="32" spans="1:34" ht="12" customHeight="1" x14ac:dyDescent="0.2">
      <c r="A32" s="32" t="s">
        <v>28</v>
      </c>
      <c r="B32" s="2" t="s">
        <v>110</v>
      </c>
      <c r="C32" s="3">
        <v>23</v>
      </c>
      <c r="D32" s="3">
        <v>0</v>
      </c>
      <c r="E32" s="3">
        <v>7445</v>
      </c>
      <c r="F32" s="3">
        <v>7468</v>
      </c>
      <c r="G32" s="3">
        <v>10</v>
      </c>
      <c r="H32" s="3">
        <v>45</v>
      </c>
      <c r="I32" s="3">
        <v>5</v>
      </c>
      <c r="J32" s="3">
        <v>13</v>
      </c>
      <c r="K32" s="3">
        <v>7375</v>
      </c>
      <c r="L32" s="3">
        <v>7437</v>
      </c>
      <c r="M32" s="3">
        <v>11</v>
      </c>
      <c r="N32" s="3">
        <v>7448</v>
      </c>
      <c r="O32" s="3">
        <v>20</v>
      </c>
      <c r="P32" s="47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0</v>
      </c>
    </row>
    <row r="33" spans="1:34" ht="12" customHeight="1" x14ac:dyDescent="0.2">
      <c r="A33" s="32" t="s">
        <v>29</v>
      </c>
      <c r="B33" s="2" t="s">
        <v>109</v>
      </c>
      <c r="C33" s="3">
        <v>7</v>
      </c>
      <c r="D33" s="3">
        <v>0</v>
      </c>
      <c r="E33" s="3">
        <v>8459</v>
      </c>
      <c r="F33" s="3">
        <v>8466</v>
      </c>
      <c r="G33" s="3">
        <v>0</v>
      </c>
      <c r="H33" s="3">
        <v>2</v>
      </c>
      <c r="I33" s="3">
        <v>4</v>
      </c>
      <c r="J33" s="3">
        <v>1</v>
      </c>
      <c r="K33" s="3">
        <v>8443</v>
      </c>
      <c r="L33" s="3">
        <v>8450</v>
      </c>
      <c r="M33" s="3">
        <v>0</v>
      </c>
      <c r="N33" s="3">
        <v>8450</v>
      </c>
      <c r="O33" s="3">
        <v>16</v>
      </c>
      <c r="P33" s="47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</row>
    <row r="34" spans="1:34" ht="12" customHeight="1" x14ac:dyDescent="0.2">
      <c r="A34" s="32" t="s">
        <v>30</v>
      </c>
      <c r="B34" s="2" t="s">
        <v>108</v>
      </c>
      <c r="C34" s="3">
        <v>1</v>
      </c>
      <c r="D34" s="3">
        <v>0</v>
      </c>
      <c r="E34" s="3">
        <v>1831</v>
      </c>
      <c r="F34" s="3">
        <v>1832</v>
      </c>
      <c r="G34" s="3">
        <v>0</v>
      </c>
      <c r="H34" s="3">
        <v>0</v>
      </c>
      <c r="I34" s="3">
        <v>0</v>
      </c>
      <c r="J34" s="3">
        <v>0</v>
      </c>
      <c r="K34" s="3">
        <v>1832</v>
      </c>
      <c r="L34" s="3">
        <v>1832</v>
      </c>
      <c r="M34" s="3">
        <v>0</v>
      </c>
      <c r="N34" s="3">
        <v>1832</v>
      </c>
      <c r="O34" s="3">
        <v>0</v>
      </c>
      <c r="P34" s="47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9">
        <v>0</v>
      </c>
    </row>
    <row r="35" spans="1:34" ht="12" customHeight="1" x14ac:dyDescent="0.2">
      <c r="A35" s="32" t="s">
        <v>31</v>
      </c>
      <c r="B35" s="2" t="s">
        <v>107</v>
      </c>
      <c r="C35" s="3">
        <v>7</v>
      </c>
      <c r="D35" s="3">
        <v>0</v>
      </c>
      <c r="E35" s="3">
        <v>3024</v>
      </c>
      <c r="F35" s="3">
        <v>3031</v>
      </c>
      <c r="G35" s="3">
        <v>1</v>
      </c>
      <c r="H35" s="3">
        <v>3</v>
      </c>
      <c r="I35" s="3">
        <v>0</v>
      </c>
      <c r="J35" s="3">
        <v>7</v>
      </c>
      <c r="K35" s="3">
        <v>3007</v>
      </c>
      <c r="L35" s="3">
        <v>3018</v>
      </c>
      <c r="M35" s="3">
        <v>0</v>
      </c>
      <c r="N35" s="3">
        <v>3018</v>
      </c>
      <c r="O35" s="3">
        <v>13</v>
      </c>
      <c r="P35" s="47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9">
        <v>0</v>
      </c>
    </row>
    <row r="36" spans="1:34" ht="12" customHeight="1" x14ac:dyDescent="0.2">
      <c r="A36" s="32" t="s">
        <v>32</v>
      </c>
      <c r="B36" s="2" t="s">
        <v>106</v>
      </c>
      <c r="C36" s="3">
        <v>8</v>
      </c>
      <c r="D36" s="3">
        <v>0</v>
      </c>
      <c r="E36" s="3">
        <v>3408</v>
      </c>
      <c r="F36" s="3">
        <v>3416</v>
      </c>
      <c r="G36" s="3">
        <v>1</v>
      </c>
      <c r="H36" s="3">
        <v>12</v>
      </c>
      <c r="I36" s="3">
        <v>1</v>
      </c>
      <c r="J36" s="3">
        <v>4</v>
      </c>
      <c r="K36" s="3">
        <v>3378</v>
      </c>
      <c r="L36" s="3">
        <v>3396</v>
      </c>
      <c r="M36" s="3">
        <v>0</v>
      </c>
      <c r="N36" s="3">
        <v>3396</v>
      </c>
      <c r="O36" s="3">
        <v>20</v>
      </c>
      <c r="P36" s="47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9">
        <v>0</v>
      </c>
    </row>
    <row r="37" spans="1:34" ht="12" customHeight="1" x14ac:dyDescent="0.2">
      <c r="A37" s="32" t="s">
        <v>33</v>
      </c>
      <c r="B37" s="2" t="s">
        <v>105</v>
      </c>
      <c r="C37" s="3">
        <v>7</v>
      </c>
      <c r="D37" s="3">
        <v>0</v>
      </c>
      <c r="E37" s="3">
        <v>3704</v>
      </c>
      <c r="F37" s="3">
        <v>3711</v>
      </c>
      <c r="G37" s="3">
        <v>0</v>
      </c>
      <c r="H37" s="3">
        <v>0</v>
      </c>
      <c r="I37" s="3">
        <v>0</v>
      </c>
      <c r="J37" s="3">
        <v>0</v>
      </c>
      <c r="K37" s="3">
        <v>3695</v>
      </c>
      <c r="L37" s="3">
        <v>3695</v>
      </c>
      <c r="M37" s="3">
        <v>0</v>
      </c>
      <c r="N37" s="3">
        <v>3695</v>
      </c>
      <c r="O37" s="3">
        <v>16</v>
      </c>
      <c r="P37" s="47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9">
        <v>0</v>
      </c>
    </row>
    <row r="38" spans="1:34" ht="12" customHeight="1" x14ac:dyDescent="0.2">
      <c r="A38" s="32" t="s">
        <v>34</v>
      </c>
      <c r="B38" s="2" t="s">
        <v>104</v>
      </c>
      <c r="C38" s="3">
        <v>18</v>
      </c>
      <c r="D38" s="3">
        <v>0</v>
      </c>
      <c r="E38" s="3">
        <v>6027</v>
      </c>
      <c r="F38" s="3">
        <v>6045</v>
      </c>
      <c r="G38" s="3">
        <v>2</v>
      </c>
      <c r="H38" s="3">
        <v>2</v>
      </c>
      <c r="I38" s="3">
        <v>1</v>
      </c>
      <c r="J38" s="3">
        <v>2</v>
      </c>
      <c r="K38" s="3">
        <v>6023</v>
      </c>
      <c r="L38" s="3">
        <v>6029</v>
      </c>
      <c r="M38" s="3">
        <v>1</v>
      </c>
      <c r="N38" s="3">
        <v>6030</v>
      </c>
      <c r="O38" s="3">
        <v>15</v>
      </c>
      <c r="P38" s="47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</row>
    <row r="39" spans="1:34" ht="12" customHeight="1" x14ac:dyDescent="0.2">
      <c r="A39" s="32" t="s">
        <v>35</v>
      </c>
      <c r="B39" s="2" t="s">
        <v>103</v>
      </c>
      <c r="C39" s="3">
        <v>0</v>
      </c>
      <c r="D39" s="3">
        <v>0</v>
      </c>
      <c r="E39" s="3">
        <v>3025</v>
      </c>
      <c r="F39" s="3">
        <v>3025</v>
      </c>
      <c r="G39" s="3">
        <v>1</v>
      </c>
      <c r="H39" s="3">
        <v>0</v>
      </c>
      <c r="I39" s="3">
        <v>1</v>
      </c>
      <c r="J39" s="3">
        <v>0</v>
      </c>
      <c r="K39" s="3">
        <v>3021</v>
      </c>
      <c r="L39" s="3">
        <v>3023</v>
      </c>
      <c r="M39" s="3">
        <v>0</v>
      </c>
      <c r="N39" s="3">
        <v>3023</v>
      </c>
      <c r="O39" s="3">
        <v>2</v>
      </c>
      <c r="P39" s="47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9">
        <v>0</v>
      </c>
    </row>
    <row r="40" spans="1:34" ht="12" customHeight="1" x14ac:dyDescent="0.2">
      <c r="A40" s="32" t="s">
        <v>36</v>
      </c>
      <c r="B40" s="2" t="s">
        <v>102</v>
      </c>
      <c r="C40" s="3">
        <v>4</v>
      </c>
      <c r="D40" s="3">
        <v>0</v>
      </c>
      <c r="E40" s="3">
        <v>5382</v>
      </c>
      <c r="F40" s="3">
        <v>5386</v>
      </c>
      <c r="G40" s="3">
        <v>1</v>
      </c>
      <c r="H40" s="3">
        <v>8</v>
      </c>
      <c r="I40" s="3">
        <v>7</v>
      </c>
      <c r="J40" s="3">
        <v>8</v>
      </c>
      <c r="K40" s="3">
        <v>5356</v>
      </c>
      <c r="L40" s="3">
        <v>5380</v>
      </c>
      <c r="M40" s="3">
        <v>0</v>
      </c>
      <c r="N40" s="3">
        <v>5380</v>
      </c>
      <c r="O40" s="3">
        <v>6</v>
      </c>
      <c r="P40" s="47">
        <v>0</v>
      </c>
      <c r="Q40" s="3">
        <v>0</v>
      </c>
      <c r="R40" s="3">
        <v>1</v>
      </c>
      <c r="S40" s="3">
        <v>1</v>
      </c>
      <c r="T40" s="3">
        <v>0</v>
      </c>
      <c r="U40" s="3">
        <v>1</v>
      </c>
      <c r="V40" s="3">
        <v>1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9">
        <v>0</v>
      </c>
    </row>
    <row r="41" spans="1:34" ht="12" customHeight="1" x14ac:dyDescent="0.2">
      <c r="A41" s="32" t="s">
        <v>37</v>
      </c>
      <c r="B41" s="2" t="s">
        <v>101</v>
      </c>
      <c r="C41" s="3">
        <v>2</v>
      </c>
      <c r="D41" s="3">
        <v>0</v>
      </c>
      <c r="E41" s="3">
        <v>3355</v>
      </c>
      <c r="F41" s="3">
        <v>3357</v>
      </c>
      <c r="G41" s="3">
        <v>0</v>
      </c>
      <c r="H41" s="3">
        <v>0</v>
      </c>
      <c r="I41" s="3">
        <v>0</v>
      </c>
      <c r="J41" s="3">
        <v>0</v>
      </c>
      <c r="K41" s="3">
        <v>3348</v>
      </c>
      <c r="L41" s="3">
        <v>3348</v>
      </c>
      <c r="M41" s="3">
        <v>0</v>
      </c>
      <c r="N41" s="3">
        <v>3348</v>
      </c>
      <c r="O41" s="3">
        <v>9</v>
      </c>
      <c r="P41" s="47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</row>
    <row r="42" spans="1:34" ht="12" customHeight="1" x14ac:dyDescent="0.2">
      <c r="A42" s="32" t="s">
        <v>38</v>
      </c>
      <c r="B42" s="2" t="s">
        <v>100</v>
      </c>
      <c r="C42" s="3">
        <v>9</v>
      </c>
      <c r="D42" s="3">
        <v>0</v>
      </c>
      <c r="E42" s="3">
        <v>1977</v>
      </c>
      <c r="F42" s="3">
        <v>1986</v>
      </c>
      <c r="G42" s="3">
        <v>0</v>
      </c>
      <c r="H42" s="3">
        <v>0</v>
      </c>
      <c r="I42" s="3">
        <v>5</v>
      </c>
      <c r="J42" s="3">
        <v>0</v>
      </c>
      <c r="K42" s="3">
        <v>1965</v>
      </c>
      <c r="L42" s="3">
        <v>1970</v>
      </c>
      <c r="M42" s="3">
        <v>0</v>
      </c>
      <c r="N42" s="3">
        <v>1970</v>
      </c>
      <c r="O42" s="3">
        <v>16</v>
      </c>
      <c r="P42" s="47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9">
        <v>0</v>
      </c>
    </row>
    <row r="43" spans="1:34" ht="12" customHeight="1" x14ac:dyDescent="0.2">
      <c r="A43" s="32" t="s">
        <v>41</v>
      </c>
      <c r="B43" s="5" t="s">
        <v>99</v>
      </c>
      <c r="C43" s="3">
        <v>5</v>
      </c>
      <c r="D43" s="3">
        <v>0</v>
      </c>
      <c r="E43" s="3">
        <v>3763</v>
      </c>
      <c r="F43" s="3">
        <v>3768</v>
      </c>
      <c r="G43" s="3">
        <v>0</v>
      </c>
      <c r="H43" s="3">
        <v>0</v>
      </c>
      <c r="I43" s="3">
        <v>0</v>
      </c>
      <c r="J43" s="3">
        <v>0</v>
      </c>
      <c r="K43" s="3">
        <v>3760</v>
      </c>
      <c r="L43" s="3">
        <v>3760</v>
      </c>
      <c r="M43" s="3">
        <v>0</v>
      </c>
      <c r="N43" s="3">
        <v>3760</v>
      </c>
      <c r="O43" s="3">
        <v>8</v>
      </c>
      <c r="P43" s="47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9">
        <v>0</v>
      </c>
    </row>
    <row r="44" spans="1:34" ht="12" customHeight="1" x14ac:dyDescent="0.2">
      <c r="A44" s="32" t="s">
        <v>42</v>
      </c>
      <c r="B44" s="2" t="s">
        <v>98</v>
      </c>
      <c r="C44" s="3">
        <v>5</v>
      </c>
      <c r="D44" s="3">
        <v>0</v>
      </c>
      <c r="E44" s="3">
        <v>3147</v>
      </c>
      <c r="F44" s="3">
        <v>3152</v>
      </c>
      <c r="G44" s="3">
        <v>1</v>
      </c>
      <c r="H44" s="3">
        <v>3</v>
      </c>
      <c r="I44" s="3">
        <v>11</v>
      </c>
      <c r="J44" s="3">
        <v>2</v>
      </c>
      <c r="K44" s="3">
        <v>3128</v>
      </c>
      <c r="L44" s="3">
        <v>3145</v>
      </c>
      <c r="M44" s="3">
        <v>0</v>
      </c>
      <c r="N44" s="3">
        <v>3145</v>
      </c>
      <c r="O44" s="3">
        <v>7</v>
      </c>
      <c r="P44" s="47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9">
        <v>0</v>
      </c>
    </row>
    <row r="45" spans="1:34" ht="12" customHeight="1" x14ac:dyDescent="0.2">
      <c r="A45" s="32" t="s">
        <v>43</v>
      </c>
      <c r="B45" s="2" t="s">
        <v>97</v>
      </c>
      <c r="C45" s="3">
        <v>13</v>
      </c>
      <c r="D45" s="3">
        <v>0</v>
      </c>
      <c r="E45" s="3">
        <v>3277</v>
      </c>
      <c r="F45" s="3">
        <v>3290</v>
      </c>
      <c r="G45" s="3">
        <v>1</v>
      </c>
      <c r="H45" s="3">
        <v>10</v>
      </c>
      <c r="I45" s="3">
        <v>7</v>
      </c>
      <c r="J45" s="3">
        <v>0</v>
      </c>
      <c r="K45" s="3">
        <v>3261</v>
      </c>
      <c r="L45" s="3">
        <v>3273</v>
      </c>
      <c r="M45" s="3">
        <v>6</v>
      </c>
      <c r="N45" s="3">
        <v>3279</v>
      </c>
      <c r="O45" s="3">
        <v>11</v>
      </c>
      <c r="P45" s="47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9">
        <v>0</v>
      </c>
    </row>
    <row r="46" spans="1:34" ht="12" customHeight="1" x14ac:dyDescent="0.2">
      <c r="A46" s="32" t="s">
        <v>44</v>
      </c>
      <c r="B46" s="2" t="s">
        <v>96</v>
      </c>
      <c r="C46" s="3">
        <v>2</v>
      </c>
      <c r="D46" s="3">
        <v>0</v>
      </c>
      <c r="E46" s="3">
        <v>3629</v>
      </c>
      <c r="F46" s="3">
        <v>3631</v>
      </c>
      <c r="G46" s="3">
        <v>0</v>
      </c>
      <c r="H46" s="3">
        <v>0</v>
      </c>
      <c r="I46" s="3">
        <v>1</v>
      </c>
      <c r="J46" s="3">
        <v>2</v>
      </c>
      <c r="K46" s="3">
        <v>3627</v>
      </c>
      <c r="L46" s="3">
        <v>3630</v>
      </c>
      <c r="M46" s="3">
        <v>0</v>
      </c>
      <c r="N46" s="3">
        <v>3630</v>
      </c>
      <c r="O46" s="3">
        <v>1</v>
      </c>
      <c r="P46" s="47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9">
        <v>0</v>
      </c>
    </row>
    <row r="47" spans="1:34" ht="12" customHeight="1" x14ac:dyDescent="0.2">
      <c r="A47" s="32" t="s">
        <v>45</v>
      </c>
      <c r="B47" s="2" t="s">
        <v>95</v>
      </c>
      <c r="C47" s="3">
        <v>5</v>
      </c>
      <c r="D47" s="3">
        <v>0</v>
      </c>
      <c r="E47" s="3">
        <v>5780</v>
      </c>
      <c r="F47" s="3">
        <v>5785</v>
      </c>
      <c r="G47" s="3">
        <v>3</v>
      </c>
      <c r="H47" s="3">
        <v>2</v>
      </c>
      <c r="I47" s="3">
        <v>5</v>
      </c>
      <c r="J47" s="3">
        <v>0</v>
      </c>
      <c r="K47" s="3">
        <v>5774</v>
      </c>
      <c r="L47" s="3">
        <v>5784</v>
      </c>
      <c r="M47" s="3">
        <v>0</v>
      </c>
      <c r="N47" s="3">
        <v>5784</v>
      </c>
      <c r="O47" s="3">
        <v>1</v>
      </c>
      <c r="P47" s="47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9">
        <v>0</v>
      </c>
    </row>
    <row r="48" spans="1:34" ht="12" customHeight="1" x14ac:dyDescent="0.2">
      <c r="A48" s="32" t="s">
        <v>46</v>
      </c>
      <c r="B48" s="2" t="s">
        <v>93</v>
      </c>
      <c r="C48" s="3">
        <v>1</v>
      </c>
      <c r="D48" s="3">
        <v>0</v>
      </c>
      <c r="E48" s="3">
        <v>4503</v>
      </c>
      <c r="F48" s="3">
        <v>4504</v>
      </c>
      <c r="G48" s="3">
        <v>0</v>
      </c>
      <c r="H48" s="3">
        <v>0</v>
      </c>
      <c r="I48" s="3">
        <v>0</v>
      </c>
      <c r="J48" s="3">
        <v>1</v>
      </c>
      <c r="K48" s="3">
        <v>4503</v>
      </c>
      <c r="L48" s="3">
        <v>4504</v>
      </c>
      <c r="M48" s="3">
        <v>0</v>
      </c>
      <c r="N48" s="3">
        <v>4504</v>
      </c>
      <c r="O48" s="3">
        <v>0</v>
      </c>
      <c r="P48" s="47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9">
        <v>0</v>
      </c>
    </row>
    <row r="49" spans="1:34" ht="12" customHeight="1" x14ac:dyDescent="0.2">
      <c r="A49" s="32" t="s">
        <v>47</v>
      </c>
      <c r="B49" s="2" t="s">
        <v>94</v>
      </c>
      <c r="C49" s="3">
        <v>13</v>
      </c>
      <c r="D49" s="3">
        <v>0</v>
      </c>
      <c r="E49" s="3">
        <v>6405</v>
      </c>
      <c r="F49" s="3">
        <v>6418</v>
      </c>
      <c r="G49" s="3">
        <v>4</v>
      </c>
      <c r="H49" s="3">
        <v>0</v>
      </c>
      <c r="I49" s="3">
        <v>0</v>
      </c>
      <c r="J49" s="3">
        <v>8</v>
      </c>
      <c r="K49" s="3">
        <v>6400</v>
      </c>
      <c r="L49" s="3">
        <v>6412</v>
      </c>
      <c r="M49" s="3">
        <v>0</v>
      </c>
      <c r="N49" s="3">
        <v>6412</v>
      </c>
      <c r="O49" s="3">
        <v>6</v>
      </c>
      <c r="P49" s="47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9">
        <v>0</v>
      </c>
    </row>
    <row r="50" spans="1:34" ht="12" customHeight="1" x14ac:dyDescent="0.2">
      <c r="A50" s="32" t="s">
        <v>48</v>
      </c>
      <c r="B50" s="2" t="s">
        <v>121</v>
      </c>
      <c r="C50" s="3">
        <v>2</v>
      </c>
      <c r="D50" s="3">
        <v>0</v>
      </c>
      <c r="E50" s="3">
        <v>4051</v>
      </c>
      <c r="F50" s="3">
        <v>4053</v>
      </c>
      <c r="G50" s="3">
        <v>1</v>
      </c>
      <c r="H50" s="3">
        <v>1</v>
      </c>
      <c r="I50" s="3">
        <v>3</v>
      </c>
      <c r="J50" s="3">
        <v>3</v>
      </c>
      <c r="K50" s="3">
        <v>4043</v>
      </c>
      <c r="L50" s="3">
        <v>4051</v>
      </c>
      <c r="M50" s="3">
        <v>0</v>
      </c>
      <c r="N50" s="3">
        <v>4051</v>
      </c>
      <c r="O50" s="3">
        <v>2</v>
      </c>
      <c r="P50" s="47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9">
        <v>0</v>
      </c>
    </row>
    <row r="51" spans="1:34" ht="12" customHeight="1" x14ac:dyDescent="0.2">
      <c r="A51" s="32" t="s">
        <v>49</v>
      </c>
      <c r="B51" s="2" t="s">
        <v>92</v>
      </c>
      <c r="C51" s="3">
        <v>18</v>
      </c>
      <c r="D51" s="3">
        <v>0</v>
      </c>
      <c r="E51" s="3">
        <v>5986</v>
      </c>
      <c r="F51" s="3">
        <v>6004</v>
      </c>
      <c r="G51" s="3">
        <v>0</v>
      </c>
      <c r="H51" s="3">
        <v>1</v>
      </c>
      <c r="I51" s="3">
        <v>6</v>
      </c>
      <c r="J51" s="3">
        <v>1</v>
      </c>
      <c r="K51" s="3">
        <v>5965</v>
      </c>
      <c r="L51" s="3">
        <v>5973</v>
      </c>
      <c r="M51" s="3">
        <v>0</v>
      </c>
      <c r="N51" s="3">
        <v>5973</v>
      </c>
      <c r="O51" s="3">
        <v>31</v>
      </c>
      <c r="P51" s="47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9">
        <v>0</v>
      </c>
    </row>
    <row r="52" spans="1:34" ht="12" customHeight="1" x14ac:dyDescent="0.2">
      <c r="A52" s="32" t="s">
        <v>50</v>
      </c>
      <c r="B52" s="2" t="s">
        <v>91</v>
      </c>
      <c r="C52" s="3">
        <v>7</v>
      </c>
      <c r="D52" s="3">
        <v>0</v>
      </c>
      <c r="E52" s="3">
        <v>3419</v>
      </c>
      <c r="F52" s="3">
        <v>3426</v>
      </c>
      <c r="G52" s="3">
        <v>3</v>
      </c>
      <c r="H52" s="3">
        <v>6</v>
      </c>
      <c r="I52" s="3">
        <v>3</v>
      </c>
      <c r="J52" s="3">
        <v>2</v>
      </c>
      <c r="K52" s="3">
        <v>3406</v>
      </c>
      <c r="L52" s="3">
        <v>3420</v>
      </c>
      <c r="M52" s="3">
        <v>0</v>
      </c>
      <c r="N52" s="3">
        <v>3420</v>
      </c>
      <c r="O52" s="3">
        <v>6</v>
      </c>
      <c r="P52" s="47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9">
        <v>0</v>
      </c>
    </row>
    <row r="53" spans="1:34" ht="12" customHeight="1" x14ac:dyDescent="0.2">
      <c r="A53" s="32" t="s">
        <v>51</v>
      </c>
      <c r="B53" s="2" t="s">
        <v>90</v>
      </c>
      <c r="C53" s="3">
        <v>3</v>
      </c>
      <c r="D53" s="3">
        <v>0</v>
      </c>
      <c r="E53" s="3">
        <v>2281</v>
      </c>
      <c r="F53" s="3">
        <v>2284</v>
      </c>
      <c r="G53" s="3">
        <v>1</v>
      </c>
      <c r="H53" s="3">
        <v>0</v>
      </c>
      <c r="I53" s="3">
        <v>0</v>
      </c>
      <c r="J53" s="3">
        <v>4</v>
      </c>
      <c r="K53" s="3">
        <v>2275</v>
      </c>
      <c r="L53" s="3">
        <v>2280</v>
      </c>
      <c r="M53" s="3">
        <v>0</v>
      </c>
      <c r="N53" s="3">
        <v>2280</v>
      </c>
      <c r="O53" s="3">
        <v>4</v>
      </c>
      <c r="P53" s="47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9">
        <v>0</v>
      </c>
    </row>
    <row r="54" spans="1:34" ht="12" customHeight="1" x14ac:dyDescent="0.2">
      <c r="A54" s="32" t="s">
        <v>52</v>
      </c>
      <c r="B54" s="2" t="s">
        <v>89</v>
      </c>
      <c r="C54" s="3">
        <v>8</v>
      </c>
      <c r="D54" s="3">
        <v>0</v>
      </c>
      <c r="E54" s="3">
        <v>3312</v>
      </c>
      <c r="F54" s="3">
        <v>3320</v>
      </c>
      <c r="G54" s="3">
        <v>2</v>
      </c>
      <c r="H54" s="3">
        <v>0</v>
      </c>
      <c r="I54" s="3">
        <v>7</v>
      </c>
      <c r="J54" s="3">
        <v>2</v>
      </c>
      <c r="K54" s="3">
        <v>3302</v>
      </c>
      <c r="L54" s="3">
        <v>3313</v>
      </c>
      <c r="M54" s="3">
        <v>0</v>
      </c>
      <c r="N54" s="3">
        <v>3313</v>
      </c>
      <c r="O54" s="3">
        <v>7</v>
      </c>
      <c r="P54" s="47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9">
        <v>0</v>
      </c>
    </row>
    <row r="55" spans="1:34" ht="12" customHeight="1" x14ac:dyDescent="0.2">
      <c r="A55" s="32" t="s">
        <v>53</v>
      </c>
      <c r="B55" s="2" t="s">
        <v>88</v>
      </c>
      <c r="C55" s="3">
        <v>3</v>
      </c>
      <c r="D55" s="3">
        <v>0</v>
      </c>
      <c r="E55" s="3">
        <v>1363</v>
      </c>
      <c r="F55" s="3">
        <v>1366</v>
      </c>
      <c r="G55" s="3">
        <v>0</v>
      </c>
      <c r="H55" s="3">
        <v>1</v>
      </c>
      <c r="I55" s="3">
        <v>3</v>
      </c>
      <c r="J55" s="3">
        <v>0</v>
      </c>
      <c r="K55" s="3">
        <v>1356</v>
      </c>
      <c r="L55" s="3">
        <v>1360</v>
      </c>
      <c r="M55" s="3">
        <v>0</v>
      </c>
      <c r="N55" s="3">
        <v>1360</v>
      </c>
      <c r="O55" s="3">
        <v>6</v>
      </c>
      <c r="P55" s="47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9">
        <v>0</v>
      </c>
    </row>
    <row r="56" spans="1:34" ht="12" customHeight="1" x14ac:dyDescent="0.2">
      <c r="A56" s="32" t="s">
        <v>54</v>
      </c>
      <c r="B56" s="2" t="s">
        <v>87</v>
      </c>
      <c r="C56" s="3">
        <v>16</v>
      </c>
      <c r="D56" s="3">
        <v>0</v>
      </c>
      <c r="E56" s="3">
        <v>7033</v>
      </c>
      <c r="F56" s="3">
        <v>7049</v>
      </c>
      <c r="G56" s="3">
        <v>2</v>
      </c>
      <c r="H56" s="3">
        <v>6</v>
      </c>
      <c r="I56" s="3">
        <v>0</v>
      </c>
      <c r="J56" s="3">
        <v>6</v>
      </c>
      <c r="K56" s="3">
        <v>7009</v>
      </c>
      <c r="L56" s="3">
        <v>7023</v>
      </c>
      <c r="M56" s="3">
        <v>0</v>
      </c>
      <c r="N56" s="3">
        <v>7023</v>
      </c>
      <c r="O56" s="3">
        <v>26</v>
      </c>
      <c r="P56" s="47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9">
        <v>0</v>
      </c>
    </row>
    <row r="57" spans="1:34" ht="12" customHeight="1" x14ac:dyDescent="0.2">
      <c r="A57" s="32" t="s">
        <v>55</v>
      </c>
      <c r="B57" s="2" t="s">
        <v>85</v>
      </c>
      <c r="C57" s="3">
        <v>8</v>
      </c>
      <c r="D57" s="3">
        <v>0</v>
      </c>
      <c r="E57" s="3">
        <v>3494</v>
      </c>
      <c r="F57" s="3">
        <v>3502</v>
      </c>
      <c r="G57" s="3">
        <v>1</v>
      </c>
      <c r="H57" s="3">
        <v>1</v>
      </c>
      <c r="I57" s="3">
        <v>2</v>
      </c>
      <c r="J57" s="3">
        <v>4</v>
      </c>
      <c r="K57" s="3">
        <v>3487</v>
      </c>
      <c r="L57" s="3">
        <v>3495</v>
      </c>
      <c r="M57" s="3">
        <v>0</v>
      </c>
      <c r="N57" s="3">
        <v>3495</v>
      </c>
      <c r="O57" s="3">
        <v>7</v>
      </c>
      <c r="P57" s="47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9">
        <v>0</v>
      </c>
    </row>
    <row r="58" spans="1:34" ht="12" customHeight="1" x14ac:dyDescent="0.2">
      <c r="A58" s="32" t="s">
        <v>56</v>
      </c>
      <c r="B58" s="2" t="s">
        <v>86</v>
      </c>
      <c r="C58" s="3">
        <v>40</v>
      </c>
      <c r="D58" s="3">
        <v>0</v>
      </c>
      <c r="E58" s="3">
        <v>4183</v>
      </c>
      <c r="F58" s="3">
        <v>4223</v>
      </c>
      <c r="G58" s="3">
        <v>0</v>
      </c>
      <c r="H58" s="3">
        <v>0</v>
      </c>
      <c r="I58" s="3">
        <v>0</v>
      </c>
      <c r="J58" s="3">
        <v>1</v>
      </c>
      <c r="K58" s="3">
        <v>4201</v>
      </c>
      <c r="L58" s="3">
        <v>4202</v>
      </c>
      <c r="M58" s="3">
        <v>0</v>
      </c>
      <c r="N58" s="3">
        <v>4202</v>
      </c>
      <c r="O58" s="3">
        <v>21</v>
      </c>
      <c r="P58" s="47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9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8</v>
      </c>
      <c r="D59" s="3">
        <v>0</v>
      </c>
      <c r="E59" s="3">
        <v>7155</v>
      </c>
      <c r="F59" s="3">
        <v>7163</v>
      </c>
      <c r="G59" s="3">
        <v>4</v>
      </c>
      <c r="H59" s="3">
        <v>10</v>
      </c>
      <c r="I59" s="3">
        <v>0</v>
      </c>
      <c r="J59" s="3">
        <v>4</v>
      </c>
      <c r="K59" s="3">
        <v>7134</v>
      </c>
      <c r="L59" s="3">
        <v>7152</v>
      </c>
      <c r="M59" s="3">
        <v>0</v>
      </c>
      <c r="N59" s="3">
        <v>7152</v>
      </c>
      <c r="O59" s="3">
        <v>11</v>
      </c>
      <c r="P59" s="47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9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770</v>
      </c>
      <c r="D60" s="18">
        <f t="shared" ref="D60:AH60" si="0">SUM(D2:D59)</f>
        <v>0</v>
      </c>
      <c r="E60" s="18">
        <f t="shared" si="0"/>
        <v>318718</v>
      </c>
      <c r="F60" s="18">
        <f t="shared" si="0"/>
        <v>319488</v>
      </c>
      <c r="G60" s="18">
        <f t="shared" si="0"/>
        <v>93</v>
      </c>
      <c r="H60" s="18">
        <f t="shared" si="0"/>
        <v>311</v>
      </c>
      <c r="I60" s="18">
        <f t="shared" si="0"/>
        <v>3261</v>
      </c>
      <c r="J60" s="18">
        <f t="shared" si="0"/>
        <v>393</v>
      </c>
      <c r="K60" s="18">
        <f t="shared" si="0"/>
        <v>314444</v>
      </c>
      <c r="L60" s="18">
        <f t="shared" si="0"/>
        <v>318425</v>
      </c>
      <c r="M60" s="18">
        <f t="shared" si="0"/>
        <v>77</v>
      </c>
      <c r="N60" s="18">
        <f t="shared" si="0"/>
        <v>318502</v>
      </c>
      <c r="O60" s="18">
        <f t="shared" si="0"/>
        <v>986</v>
      </c>
      <c r="P60" s="18">
        <f t="shared" si="0"/>
        <v>4</v>
      </c>
      <c r="Q60" s="18">
        <f t="shared" si="0"/>
        <v>3</v>
      </c>
      <c r="R60" s="18">
        <f t="shared" si="0"/>
        <v>18</v>
      </c>
      <c r="S60" s="18">
        <f t="shared" si="0"/>
        <v>21</v>
      </c>
      <c r="T60" s="18">
        <f t="shared" si="0"/>
        <v>1</v>
      </c>
      <c r="U60" s="18">
        <f t="shared" si="0"/>
        <v>1</v>
      </c>
      <c r="V60" s="18">
        <f t="shared" si="0"/>
        <v>2</v>
      </c>
      <c r="W60" s="18">
        <f t="shared" si="0"/>
        <v>14</v>
      </c>
      <c r="X60" s="18">
        <f t="shared" si="0"/>
        <v>5</v>
      </c>
      <c r="Y60" s="18">
        <f t="shared" si="0"/>
        <v>8</v>
      </c>
      <c r="Z60" s="18">
        <f t="shared" si="0"/>
        <v>1</v>
      </c>
      <c r="AA60" s="18">
        <f t="shared" si="0"/>
        <v>9</v>
      </c>
      <c r="AB60" s="18">
        <f t="shared" si="0"/>
        <v>0</v>
      </c>
      <c r="AC60" s="18">
        <f t="shared" si="0"/>
        <v>0</v>
      </c>
      <c r="AD60" s="18">
        <f t="shared" si="0"/>
        <v>0</v>
      </c>
      <c r="AE60" s="18">
        <f t="shared" si="0"/>
        <v>0</v>
      </c>
      <c r="AF60" s="18">
        <f t="shared" si="0"/>
        <v>0</v>
      </c>
      <c r="AG60" s="18">
        <f t="shared" si="0"/>
        <v>0</v>
      </c>
      <c r="AH60" s="40">
        <f t="shared" si="0"/>
        <v>9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13.275862068965518</v>
      </c>
      <c r="D61" s="14">
        <f t="shared" ref="D61:AH61" si="1">AVERAGE(D2:D59)</f>
        <v>0</v>
      </c>
      <c r="E61" s="14">
        <f t="shared" si="1"/>
        <v>5495.1379310344828</v>
      </c>
      <c r="F61" s="14">
        <f t="shared" si="1"/>
        <v>5508.4137931034484</v>
      </c>
      <c r="G61" s="14">
        <f t="shared" si="1"/>
        <v>1.603448275862069</v>
      </c>
      <c r="H61" s="14">
        <f t="shared" si="1"/>
        <v>5.3620689655172411</v>
      </c>
      <c r="I61" s="14">
        <f t="shared" si="1"/>
        <v>56.224137931034484</v>
      </c>
      <c r="J61" s="14">
        <f t="shared" si="1"/>
        <v>6.7758620689655169</v>
      </c>
      <c r="K61" s="14">
        <f t="shared" si="1"/>
        <v>5421.4482758620688</v>
      </c>
      <c r="L61" s="14">
        <f t="shared" si="1"/>
        <v>5490.0862068965516</v>
      </c>
      <c r="M61" s="14">
        <f t="shared" si="1"/>
        <v>1.3275862068965518</v>
      </c>
      <c r="N61" s="14">
        <f t="shared" si="1"/>
        <v>5491.4137931034484</v>
      </c>
      <c r="O61" s="14">
        <f t="shared" si="1"/>
        <v>17</v>
      </c>
      <c r="P61" s="14">
        <f>AVERAGE(P2:P59)</f>
        <v>6.8965517241379309E-2</v>
      </c>
      <c r="Q61" s="14">
        <f t="shared" si="1"/>
        <v>5.1724137931034482E-2</v>
      </c>
      <c r="R61" s="14">
        <f t="shared" si="1"/>
        <v>0.31034482758620691</v>
      </c>
      <c r="S61" s="14">
        <f t="shared" si="1"/>
        <v>0.36206896551724138</v>
      </c>
      <c r="T61" s="14">
        <f t="shared" si="1"/>
        <v>1.7241379310344827E-2</v>
      </c>
      <c r="U61" s="14">
        <f t="shared" si="1"/>
        <v>1.7241379310344827E-2</v>
      </c>
      <c r="V61" s="14">
        <f t="shared" si="1"/>
        <v>3.4482758620689655E-2</v>
      </c>
      <c r="W61" s="14">
        <f t="shared" si="1"/>
        <v>0.2413793103448276</v>
      </c>
      <c r="X61" s="14">
        <f t="shared" si="1"/>
        <v>8.6206896551724144E-2</v>
      </c>
      <c r="Y61" s="14">
        <f t="shared" si="1"/>
        <v>0.13793103448275862</v>
      </c>
      <c r="Z61" s="14">
        <f t="shared" si="1"/>
        <v>1.7241379310344827E-2</v>
      </c>
      <c r="AA61" s="14">
        <f t="shared" si="1"/>
        <v>0.15517241379310345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0.15517241379310345</v>
      </c>
    </row>
    <row r="62" spans="1:34" s="10" customFormat="1" ht="12" customHeight="1" x14ac:dyDescent="0.2">
      <c r="A62" s="9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2018
&amp;"Arial CE,Krepko"(UE področje: Infrastruktura - MZI)</oddHeader>
    <oddFooter>&amp;L&amp;7C/Upravna statistika/2018/&amp;F&amp;R&amp;7Pripravila: C. Vidmar 4.4.2019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123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119</v>
      </c>
      <c r="C2" s="22">
        <v>4</v>
      </c>
      <c r="D2" s="22">
        <v>0</v>
      </c>
      <c r="E2" s="22">
        <v>2744</v>
      </c>
      <c r="F2" s="22">
        <v>2748</v>
      </c>
      <c r="G2" s="22">
        <v>1</v>
      </c>
      <c r="H2" s="22">
        <v>0</v>
      </c>
      <c r="I2" s="22">
        <v>0</v>
      </c>
      <c r="J2" s="22">
        <v>3</v>
      </c>
      <c r="K2" s="22">
        <v>2739</v>
      </c>
      <c r="L2" s="22">
        <v>2742</v>
      </c>
      <c r="M2" s="22">
        <v>1</v>
      </c>
      <c r="N2" s="22">
        <v>2743</v>
      </c>
      <c r="O2" s="22">
        <v>5</v>
      </c>
      <c r="P2" s="22">
        <v>1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119</v>
      </c>
      <c r="C3" s="7">
        <v>4</v>
      </c>
      <c r="D3" s="7">
        <v>0</v>
      </c>
      <c r="E3" s="7">
        <v>3068</v>
      </c>
      <c r="F3" s="7">
        <v>3072</v>
      </c>
      <c r="G3" s="7">
        <v>3</v>
      </c>
      <c r="H3" s="7">
        <v>0</v>
      </c>
      <c r="I3" s="7">
        <v>3</v>
      </c>
      <c r="J3" s="7">
        <v>1</v>
      </c>
      <c r="K3" s="7">
        <v>3064</v>
      </c>
      <c r="L3" s="7">
        <v>3071</v>
      </c>
      <c r="M3" s="7">
        <v>0</v>
      </c>
      <c r="N3" s="7">
        <v>3071</v>
      </c>
      <c r="O3" s="7">
        <v>1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119</v>
      </c>
      <c r="C4" s="7">
        <v>9</v>
      </c>
      <c r="D4" s="7">
        <v>0</v>
      </c>
      <c r="E4" s="7">
        <v>9472</v>
      </c>
      <c r="F4" s="7">
        <v>9481</v>
      </c>
      <c r="G4" s="7">
        <v>2</v>
      </c>
      <c r="H4" s="7">
        <v>2</v>
      </c>
      <c r="I4" s="7">
        <v>3065</v>
      </c>
      <c r="J4" s="7">
        <v>6</v>
      </c>
      <c r="K4" s="7">
        <v>6393</v>
      </c>
      <c r="L4" s="7">
        <v>9468</v>
      </c>
      <c r="M4" s="7">
        <v>0</v>
      </c>
      <c r="N4" s="7">
        <v>9468</v>
      </c>
      <c r="O4" s="7">
        <v>13</v>
      </c>
      <c r="P4" s="7">
        <v>0</v>
      </c>
      <c r="Q4" s="7">
        <v>0</v>
      </c>
      <c r="R4" s="7">
        <v>1</v>
      </c>
      <c r="S4" s="7">
        <v>1</v>
      </c>
      <c r="T4" s="7">
        <v>0</v>
      </c>
      <c r="U4" s="7">
        <v>0</v>
      </c>
      <c r="V4" s="7">
        <v>0</v>
      </c>
      <c r="W4" s="7">
        <v>0</v>
      </c>
      <c r="X4" s="7">
        <v>1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119</v>
      </c>
      <c r="C5" s="7">
        <v>3</v>
      </c>
      <c r="D5" s="7">
        <v>0</v>
      </c>
      <c r="E5" s="7">
        <v>3858</v>
      </c>
      <c r="F5" s="7">
        <v>3861</v>
      </c>
      <c r="G5" s="7">
        <v>0</v>
      </c>
      <c r="H5" s="7">
        <v>0</v>
      </c>
      <c r="I5" s="7">
        <v>0</v>
      </c>
      <c r="J5" s="7">
        <v>0</v>
      </c>
      <c r="K5" s="7">
        <v>3861</v>
      </c>
      <c r="L5" s="7">
        <v>3861</v>
      </c>
      <c r="M5" s="7">
        <v>0</v>
      </c>
      <c r="N5" s="7">
        <v>3861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4093</v>
      </c>
      <c r="F6" s="7">
        <v>4093</v>
      </c>
      <c r="G6" s="7">
        <v>0</v>
      </c>
      <c r="H6" s="7">
        <v>0</v>
      </c>
      <c r="I6" s="7">
        <v>0</v>
      </c>
      <c r="J6" s="7">
        <v>0</v>
      </c>
      <c r="K6" s="7">
        <v>4093</v>
      </c>
      <c r="L6" s="7">
        <v>4093</v>
      </c>
      <c r="M6" s="7">
        <v>0</v>
      </c>
      <c r="N6" s="7">
        <v>4093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119</v>
      </c>
      <c r="C7" s="7">
        <v>10</v>
      </c>
      <c r="D7" s="7">
        <v>0</v>
      </c>
      <c r="E7" s="7">
        <v>8120</v>
      </c>
      <c r="F7" s="7">
        <v>8130</v>
      </c>
      <c r="G7" s="7">
        <v>3</v>
      </c>
      <c r="H7" s="7">
        <v>9</v>
      </c>
      <c r="I7" s="7">
        <v>2</v>
      </c>
      <c r="J7" s="7">
        <v>5</v>
      </c>
      <c r="K7" s="7">
        <v>8106</v>
      </c>
      <c r="L7" s="7">
        <v>8125</v>
      </c>
      <c r="M7" s="7">
        <v>0</v>
      </c>
      <c r="N7" s="7">
        <v>8125</v>
      </c>
      <c r="O7" s="7">
        <v>5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119</v>
      </c>
      <c r="C8" s="7">
        <v>0</v>
      </c>
      <c r="D8" s="7">
        <v>0</v>
      </c>
      <c r="E8" s="7">
        <v>1047</v>
      </c>
      <c r="F8" s="7">
        <v>1047</v>
      </c>
      <c r="G8" s="7">
        <v>0</v>
      </c>
      <c r="H8" s="7">
        <v>0</v>
      </c>
      <c r="I8" s="7">
        <v>0</v>
      </c>
      <c r="J8" s="7">
        <v>2</v>
      </c>
      <c r="K8" s="7">
        <v>1045</v>
      </c>
      <c r="L8" s="7">
        <v>1047</v>
      </c>
      <c r="M8" s="7">
        <v>0</v>
      </c>
      <c r="N8" s="7">
        <v>1047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119</v>
      </c>
      <c r="C9" s="7">
        <v>0</v>
      </c>
      <c r="D9" s="7">
        <v>0</v>
      </c>
      <c r="E9" s="7">
        <v>2873</v>
      </c>
      <c r="F9" s="7">
        <v>2873</v>
      </c>
      <c r="G9" s="7">
        <v>0</v>
      </c>
      <c r="H9" s="7">
        <v>0</v>
      </c>
      <c r="I9" s="7">
        <v>0</v>
      </c>
      <c r="J9" s="7">
        <v>4</v>
      </c>
      <c r="K9" s="7">
        <v>2869</v>
      </c>
      <c r="L9" s="7">
        <v>2873</v>
      </c>
      <c r="M9" s="7">
        <v>0</v>
      </c>
      <c r="N9" s="7">
        <v>2873</v>
      </c>
      <c r="O9" s="7">
        <v>0</v>
      </c>
      <c r="P9" s="7">
        <v>0</v>
      </c>
      <c r="Q9" s="7">
        <v>0</v>
      </c>
      <c r="R9" s="7">
        <v>1</v>
      </c>
      <c r="S9" s="7">
        <v>1</v>
      </c>
      <c r="T9" s="7">
        <v>0</v>
      </c>
      <c r="U9" s="7">
        <v>0</v>
      </c>
      <c r="V9" s="7">
        <v>0</v>
      </c>
      <c r="W9" s="7">
        <v>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119</v>
      </c>
      <c r="C10" s="7">
        <v>21</v>
      </c>
      <c r="D10" s="7">
        <v>0</v>
      </c>
      <c r="E10" s="7">
        <v>4621</v>
      </c>
      <c r="F10" s="7">
        <v>4642</v>
      </c>
      <c r="G10" s="7">
        <v>0</v>
      </c>
      <c r="H10" s="7">
        <v>0</v>
      </c>
      <c r="I10" s="7">
        <v>0</v>
      </c>
      <c r="J10" s="7">
        <v>0</v>
      </c>
      <c r="K10" s="7">
        <v>4619</v>
      </c>
      <c r="L10" s="7">
        <v>4619</v>
      </c>
      <c r="M10" s="7">
        <v>0</v>
      </c>
      <c r="N10" s="7">
        <v>4619</v>
      </c>
      <c r="O10" s="7">
        <v>23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119</v>
      </c>
      <c r="C11" s="7">
        <v>11</v>
      </c>
      <c r="D11" s="7">
        <v>0</v>
      </c>
      <c r="E11" s="7">
        <v>2893</v>
      </c>
      <c r="F11" s="7">
        <v>2904</v>
      </c>
      <c r="G11" s="7">
        <v>0</v>
      </c>
      <c r="H11" s="7">
        <v>1</v>
      </c>
      <c r="I11" s="7">
        <v>0</v>
      </c>
      <c r="J11" s="7">
        <v>1</v>
      </c>
      <c r="K11" s="7">
        <v>2883</v>
      </c>
      <c r="L11" s="7">
        <v>2885</v>
      </c>
      <c r="M11" s="7">
        <v>0</v>
      </c>
      <c r="N11" s="7">
        <v>2885</v>
      </c>
      <c r="O11" s="7">
        <v>19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119</v>
      </c>
      <c r="C12" s="7">
        <v>0</v>
      </c>
      <c r="D12" s="7">
        <v>0</v>
      </c>
      <c r="E12" s="7">
        <v>2135</v>
      </c>
      <c r="F12" s="7">
        <v>2135</v>
      </c>
      <c r="G12" s="7">
        <v>0</v>
      </c>
      <c r="H12" s="7">
        <v>0</v>
      </c>
      <c r="I12" s="7">
        <v>1</v>
      </c>
      <c r="J12" s="7">
        <v>1</v>
      </c>
      <c r="K12" s="7">
        <v>2131</v>
      </c>
      <c r="L12" s="7">
        <v>2133</v>
      </c>
      <c r="M12" s="7">
        <v>0</v>
      </c>
      <c r="N12" s="7">
        <v>2133</v>
      </c>
      <c r="O12" s="7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119</v>
      </c>
      <c r="C13" s="7">
        <v>0</v>
      </c>
      <c r="D13" s="7">
        <v>0</v>
      </c>
      <c r="E13" s="7">
        <v>3098</v>
      </c>
      <c r="F13" s="7">
        <v>3098</v>
      </c>
      <c r="G13" s="7">
        <v>0</v>
      </c>
      <c r="H13" s="7">
        <v>0</v>
      </c>
      <c r="I13" s="7">
        <v>0</v>
      </c>
      <c r="J13" s="7">
        <v>0</v>
      </c>
      <c r="K13" s="7">
        <v>3096</v>
      </c>
      <c r="L13" s="7">
        <v>3096</v>
      </c>
      <c r="M13" s="7">
        <v>0</v>
      </c>
      <c r="N13" s="7">
        <v>3096</v>
      </c>
      <c r="O13" s="7">
        <v>2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119</v>
      </c>
      <c r="C14" s="7">
        <v>3</v>
      </c>
      <c r="D14" s="7">
        <v>0</v>
      </c>
      <c r="E14" s="7">
        <v>2399</v>
      </c>
      <c r="F14" s="7">
        <v>2402</v>
      </c>
      <c r="G14" s="7">
        <v>0</v>
      </c>
      <c r="H14" s="7">
        <v>1</v>
      </c>
      <c r="I14" s="7">
        <v>1</v>
      </c>
      <c r="J14" s="7">
        <v>0</v>
      </c>
      <c r="K14" s="7">
        <v>2399</v>
      </c>
      <c r="L14" s="7">
        <v>2401</v>
      </c>
      <c r="M14" s="7">
        <v>0</v>
      </c>
      <c r="N14" s="7">
        <v>2401</v>
      </c>
      <c r="O14" s="7">
        <v>1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119</v>
      </c>
      <c r="C15" s="7">
        <v>4</v>
      </c>
      <c r="D15" s="7">
        <v>0</v>
      </c>
      <c r="E15" s="7">
        <v>3161</v>
      </c>
      <c r="F15" s="7">
        <v>3165</v>
      </c>
      <c r="G15" s="7">
        <v>0</v>
      </c>
      <c r="H15" s="7">
        <v>21</v>
      </c>
      <c r="I15" s="7">
        <v>0</v>
      </c>
      <c r="J15" s="7">
        <v>2</v>
      </c>
      <c r="K15" s="7">
        <v>3139</v>
      </c>
      <c r="L15" s="7">
        <v>3161</v>
      </c>
      <c r="M15" s="7">
        <v>1</v>
      </c>
      <c r="N15" s="7">
        <v>3162</v>
      </c>
      <c r="O15" s="7">
        <v>3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119</v>
      </c>
      <c r="C16" s="7">
        <v>0</v>
      </c>
      <c r="D16" s="7">
        <v>0</v>
      </c>
      <c r="E16" s="7">
        <v>4786</v>
      </c>
      <c r="F16" s="7">
        <v>4786</v>
      </c>
      <c r="G16" s="7">
        <v>1</v>
      </c>
      <c r="H16" s="7">
        <v>0</v>
      </c>
      <c r="I16" s="7">
        <v>0</v>
      </c>
      <c r="J16" s="7">
        <v>0</v>
      </c>
      <c r="K16" s="7">
        <v>4785</v>
      </c>
      <c r="L16" s="7">
        <v>4786</v>
      </c>
      <c r="M16" s="7">
        <v>0</v>
      </c>
      <c r="N16" s="7">
        <v>4786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119</v>
      </c>
      <c r="C17" s="7">
        <v>0</v>
      </c>
      <c r="D17" s="7">
        <v>0</v>
      </c>
      <c r="E17" s="7">
        <v>2060</v>
      </c>
      <c r="F17" s="7">
        <v>2060</v>
      </c>
      <c r="G17" s="7">
        <v>0</v>
      </c>
      <c r="H17" s="7">
        <v>0</v>
      </c>
      <c r="I17" s="7">
        <v>0</v>
      </c>
      <c r="J17" s="7">
        <v>1</v>
      </c>
      <c r="K17" s="7">
        <v>2058</v>
      </c>
      <c r="L17" s="7">
        <v>2059</v>
      </c>
      <c r="M17" s="7">
        <v>0</v>
      </c>
      <c r="N17" s="7">
        <v>2059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119</v>
      </c>
      <c r="C18" s="7">
        <v>22</v>
      </c>
      <c r="D18" s="7">
        <v>0</v>
      </c>
      <c r="E18" s="7">
        <v>6911</v>
      </c>
      <c r="F18" s="7">
        <v>6933</v>
      </c>
      <c r="G18" s="7">
        <v>1</v>
      </c>
      <c r="H18" s="7">
        <v>1</v>
      </c>
      <c r="I18" s="7">
        <v>1</v>
      </c>
      <c r="J18" s="7">
        <v>13</v>
      </c>
      <c r="K18" s="7">
        <v>6913</v>
      </c>
      <c r="L18" s="7">
        <v>6929</v>
      </c>
      <c r="M18" s="7">
        <v>0</v>
      </c>
      <c r="N18" s="7">
        <v>6929</v>
      </c>
      <c r="O18" s="7">
        <v>4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119</v>
      </c>
      <c r="C19" s="7">
        <v>32</v>
      </c>
      <c r="D19" s="7">
        <v>0</v>
      </c>
      <c r="E19" s="7">
        <v>9039</v>
      </c>
      <c r="F19" s="7">
        <v>9071</v>
      </c>
      <c r="G19" s="7">
        <v>13</v>
      </c>
      <c r="H19" s="7">
        <v>10</v>
      </c>
      <c r="I19" s="7">
        <v>3</v>
      </c>
      <c r="J19" s="7">
        <v>35</v>
      </c>
      <c r="K19" s="7">
        <v>8978</v>
      </c>
      <c r="L19" s="7">
        <v>9037</v>
      </c>
      <c r="M19" s="7">
        <v>2</v>
      </c>
      <c r="N19" s="7">
        <v>9039</v>
      </c>
      <c r="O19" s="7">
        <v>32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  <c r="U19" s="7">
        <v>0</v>
      </c>
      <c r="V19" s="7">
        <v>0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119</v>
      </c>
      <c r="C20" s="7">
        <v>0</v>
      </c>
      <c r="D20" s="7">
        <v>0</v>
      </c>
      <c r="E20" s="7">
        <v>3697</v>
      </c>
      <c r="F20" s="7">
        <v>3697</v>
      </c>
      <c r="G20" s="7">
        <v>0</v>
      </c>
      <c r="H20" s="7">
        <v>1</v>
      </c>
      <c r="I20" s="7">
        <v>0</v>
      </c>
      <c r="J20" s="7">
        <v>0</v>
      </c>
      <c r="K20" s="7">
        <v>3696</v>
      </c>
      <c r="L20" s="7">
        <v>3697</v>
      </c>
      <c r="M20" s="7">
        <v>0</v>
      </c>
      <c r="N20" s="7">
        <v>3697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119</v>
      </c>
      <c r="C21" s="7">
        <v>1</v>
      </c>
      <c r="D21" s="7">
        <v>0</v>
      </c>
      <c r="E21" s="7">
        <v>6260</v>
      </c>
      <c r="F21" s="7">
        <v>6261</v>
      </c>
      <c r="G21" s="7">
        <v>0</v>
      </c>
      <c r="H21" s="7">
        <v>0</v>
      </c>
      <c r="I21" s="7">
        <v>1</v>
      </c>
      <c r="J21" s="7">
        <v>1</v>
      </c>
      <c r="K21" s="7">
        <v>6258</v>
      </c>
      <c r="L21" s="7">
        <v>6260</v>
      </c>
      <c r="M21" s="7">
        <v>0</v>
      </c>
      <c r="N21" s="7">
        <v>6260</v>
      </c>
      <c r="O21" s="7">
        <v>1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119</v>
      </c>
      <c r="C22" s="7">
        <v>0</v>
      </c>
      <c r="D22" s="7">
        <v>0</v>
      </c>
      <c r="E22" s="7">
        <v>2883</v>
      </c>
      <c r="F22" s="7">
        <v>2883</v>
      </c>
      <c r="G22" s="7">
        <v>1</v>
      </c>
      <c r="H22" s="7">
        <v>0</v>
      </c>
      <c r="I22" s="7">
        <v>4</v>
      </c>
      <c r="J22" s="7">
        <v>0</v>
      </c>
      <c r="K22" s="7">
        <v>2877</v>
      </c>
      <c r="L22" s="7">
        <v>2882</v>
      </c>
      <c r="M22" s="7">
        <v>0</v>
      </c>
      <c r="N22" s="7">
        <v>2882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119</v>
      </c>
      <c r="C23" s="7">
        <v>1</v>
      </c>
      <c r="D23" s="7">
        <v>0</v>
      </c>
      <c r="E23" s="7">
        <v>2737</v>
      </c>
      <c r="F23" s="7">
        <v>2738</v>
      </c>
      <c r="G23" s="7">
        <v>0</v>
      </c>
      <c r="H23" s="7">
        <v>0</v>
      </c>
      <c r="I23" s="7">
        <v>1</v>
      </c>
      <c r="J23" s="7">
        <v>1</v>
      </c>
      <c r="K23" s="7">
        <v>2736</v>
      </c>
      <c r="L23" s="7">
        <v>2738</v>
      </c>
      <c r="M23" s="7">
        <v>0</v>
      </c>
      <c r="N23" s="7">
        <v>2738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119</v>
      </c>
      <c r="C24" s="7">
        <v>42</v>
      </c>
      <c r="D24" s="7">
        <v>0</v>
      </c>
      <c r="E24" s="7">
        <v>5731</v>
      </c>
      <c r="F24" s="7">
        <v>5773</v>
      </c>
      <c r="G24" s="7">
        <v>0</v>
      </c>
      <c r="H24" s="7">
        <v>1</v>
      </c>
      <c r="I24" s="7">
        <v>0</v>
      </c>
      <c r="J24" s="7">
        <v>3</v>
      </c>
      <c r="K24" s="7">
        <v>5739</v>
      </c>
      <c r="L24" s="7">
        <v>5743</v>
      </c>
      <c r="M24" s="7">
        <v>0</v>
      </c>
      <c r="N24" s="7">
        <v>5743</v>
      </c>
      <c r="O24" s="7">
        <v>30</v>
      </c>
      <c r="P24" s="7">
        <v>1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119</v>
      </c>
      <c r="C25" s="7">
        <v>44</v>
      </c>
      <c r="D25" s="7">
        <v>0</v>
      </c>
      <c r="E25" s="7">
        <v>40453</v>
      </c>
      <c r="F25" s="7">
        <v>40497</v>
      </c>
      <c r="G25" s="7">
        <v>8</v>
      </c>
      <c r="H25" s="7">
        <v>36</v>
      </c>
      <c r="I25" s="7">
        <v>3</v>
      </c>
      <c r="J25" s="7">
        <v>81</v>
      </c>
      <c r="K25" s="7">
        <v>40316</v>
      </c>
      <c r="L25" s="7">
        <v>40441</v>
      </c>
      <c r="M25" s="7">
        <v>3</v>
      </c>
      <c r="N25" s="7">
        <v>40444</v>
      </c>
      <c r="O25" s="7">
        <v>53</v>
      </c>
      <c r="P25" s="7">
        <v>0</v>
      </c>
      <c r="Q25" s="7">
        <v>0</v>
      </c>
      <c r="R25" s="7">
        <v>1</v>
      </c>
      <c r="S25" s="7">
        <v>1</v>
      </c>
      <c r="T25" s="7">
        <v>0</v>
      </c>
      <c r="U25" s="7">
        <v>0</v>
      </c>
      <c r="V25" s="7">
        <v>0</v>
      </c>
      <c r="W25" s="7">
        <v>1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2420</v>
      </c>
      <c r="F26" s="7">
        <v>2420</v>
      </c>
      <c r="G26" s="7">
        <v>1</v>
      </c>
      <c r="H26" s="7">
        <v>0</v>
      </c>
      <c r="I26" s="7">
        <v>2</v>
      </c>
      <c r="J26" s="7">
        <v>1</v>
      </c>
      <c r="K26" s="7">
        <v>2416</v>
      </c>
      <c r="L26" s="7">
        <v>2420</v>
      </c>
      <c r="M26" s="7">
        <v>0</v>
      </c>
      <c r="N26" s="7">
        <v>2420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119</v>
      </c>
      <c r="C27" s="7">
        <v>1</v>
      </c>
      <c r="D27" s="7">
        <v>0</v>
      </c>
      <c r="E27" s="7">
        <v>3426</v>
      </c>
      <c r="F27" s="7">
        <v>3427</v>
      </c>
      <c r="G27" s="7">
        <v>0</v>
      </c>
      <c r="H27" s="7">
        <v>0</v>
      </c>
      <c r="I27" s="7">
        <v>0</v>
      </c>
      <c r="J27" s="7">
        <v>1</v>
      </c>
      <c r="K27" s="7">
        <v>3424</v>
      </c>
      <c r="L27" s="7">
        <v>3425</v>
      </c>
      <c r="M27" s="7">
        <v>0</v>
      </c>
      <c r="N27" s="7">
        <v>3425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119</v>
      </c>
      <c r="C28" s="7">
        <v>15</v>
      </c>
      <c r="D28" s="7">
        <v>0</v>
      </c>
      <c r="E28" s="7">
        <v>15196</v>
      </c>
      <c r="F28" s="7">
        <v>15211</v>
      </c>
      <c r="G28" s="7">
        <v>11</v>
      </c>
      <c r="H28" s="7">
        <v>13</v>
      </c>
      <c r="I28" s="7">
        <v>0</v>
      </c>
      <c r="J28" s="7">
        <v>17</v>
      </c>
      <c r="K28" s="7">
        <v>15160</v>
      </c>
      <c r="L28" s="7">
        <v>15168</v>
      </c>
      <c r="M28" s="7">
        <v>33</v>
      </c>
      <c r="N28" s="7">
        <v>15201</v>
      </c>
      <c r="O28" s="7">
        <v>10</v>
      </c>
      <c r="P28" s="7">
        <v>1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4011</v>
      </c>
      <c r="F29" s="7">
        <v>4011</v>
      </c>
      <c r="G29" s="7">
        <v>0</v>
      </c>
      <c r="H29" s="7">
        <v>0</v>
      </c>
      <c r="I29" s="7">
        <v>0</v>
      </c>
      <c r="J29" s="7">
        <v>1</v>
      </c>
      <c r="K29" s="7">
        <v>4011</v>
      </c>
      <c r="L29" s="7">
        <v>4012</v>
      </c>
      <c r="M29" s="7">
        <v>0</v>
      </c>
      <c r="N29" s="7">
        <v>4012</v>
      </c>
      <c r="O29" s="7">
        <v>-1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3179</v>
      </c>
      <c r="F30" s="7">
        <v>3179</v>
      </c>
      <c r="G30" s="7">
        <v>0</v>
      </c>
      <c r="H30" s="7">
        <v>1</v>
      </c>
      <c r="I30" s="7">
        <v>0</v>
      </c>
      <c r="J30" s="7">
        <v>0</v>
      </c>
      <c r="K30" s="7">
        <v>3178</v>
      </c>
      <c r="L30" s="7">
        <v>3179</v>
      </c>
      <c r="M30" s="7">
        <v>0</v>
      </c>
      <c r="N30" s="7">
        <v>3179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  <c r="U30" s="7">
        <v>0</v>
      </c>
      <c r="V30" s="7">
        <v>0</v>
      </c>
      <c r="W30" s="7">
        <v>1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119</v>
      </c>
      <c r="C31" s="7">
        <v>2</v>
      </c>
      <c r="D31" s="7">
        <v>0</v>
      </c>
      <c r="E31" s="7">
        <v>5791</v>
      </c>
      <c r="F31" s="7">
        <v>5793</v>
      </c>
      <c r="G31" s="7">
        <v>0</v>
      </c>
      <c r="H31" s="7">
        <v>1</v>
      </c>
      <c r="I31" s="7">
        <v>1</v>
      </c>
      <c r="J31" s="7">
        <v>0</v>
      </c>
      <c r="K31" s="7">
        <v>5787</v>
      </c>
      <c r="L31" s="7">
        <v>5789</v>
      </c>
      <c r="M31" s="7">
        <v>0</v>
      </c>
      <c r="N31" s="7">
        <v>5789</v>
      </c>
      <c r="O31" s="7">
        <v>4</v>
      </c>
      <c r="P31" s="7">
        <v>0</v>
      </c>
      <c r="Q31" s="7">
        <v>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119</v>
      </c>
      <c r="C32" s="7">
        <v>2</v>
      </c>
      <c r="D32" s="7">
        <v>0</v>
      </c>
      <c r="E32" s="7">
        <v>5645</v>
      </c>
      <c r="F32" s="7">
        <v>5647</v>
      </c>
      <c r="G32" s="7">
        <v>9</v>
      </c>
      <c r="H32" s="7">
        <v>3</v>
      </c>
      <c r="I32" s="7">
        <v>1</v>
      </c>
      <c r="J32" s="7">
        <v>10</v>
      </c>
      <c r="K32" s="7">
        <v>5619</v>
      </c>
      <c r="L32" s="7">
        <v>5640</v>
      </c>
      <c r="M32" s="7">
        <v>2</v>
      </c>
      <c r="N32" s="7">
        <v>5642</v>
      </c>
      <c r="O32" s="7">
        <v>5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119</v>
      </c>
      <c r="C33" s="7">
        <v>3</v>
      </c>
      <c r="D33" s="7">
        <v>0</v>
      </c>
      <c r="E33" s="7">
        <v>6845</v>
      </c>
      <c r="F33" s="7">
        <v>6848</v>
      </c>
      <c r="G33" s="7">
        <v>0</v>
      </c>
      <c r="H33" s="7">
        <v>1</v>
      </c>
      <c r="I33" s="7">
        <v>3</v>
      </c>
      <c r="J33" s="7">
        <v>0</v>
      </c>
      <c r="K33" s="7">
        <v>6837</v>
      </c>
      <c r="L33" s="7">
        <v>6841</v>
      </c>
      <c r="M33" s="7">
        <v>0</v>
      </c>
      <c r="N33" s="7">
        <v>6841</v>
      </c>
      <c r="O33" s="7">
        <v>7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119</v>
      </c>
      <c r="C34" s="7">
        <v>1</v>
      </c>
      <c r="D34" s="7">
        <v>0</v>
      </c>
      <c r="E34" s="7">
        <v>1616</v>
      </c>
      <c r="F34" s="7">
        <v>1617</v>
      </c>
      <c r="G34" s="7">
        <v>0</v>
      </c>
      <c r="H34" s="7">
        <v>0</v>
      </c>
      <c r="I34" s="7">
        <v>0</v>
      </c>
      <c r="J34" s="7">
        <v>0</v>
      </c>
      <c r="K34" s="7">
        <v>1617</v>
      </c>
      <c r="L34" s="7">
        <v>1617</v>
      </c>
      <c r="M34" s="7">
        <v>0</v>
      </c>
      <c r="N34" s="7">
        <v>1617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119</v>
      </c>
      <c r="C35" s="7">
        <v>6</v>
      </c>
      <c r="D35" s="7">
        <v>0</v>
      </c>
      <c r="E35" s="7">
        <v>2803</v>
      </c>
      <c r="F35" s="7">
        <v>2809</v>
      </c>
      <c r="G35" s="7">
        <v>1</v>
      </c>
      <c r="H35" s="7">
        <v>3</v>
      </c>
      <c r="I35" s="7">
        <v>0</v>
      </c>
      <c r="J35" s="7">
        <v>7</v>
      </c>
      <c r="K35" s="7">
        <v>2790</v>
      </c>
      <c r="L35" s="7">
        <v>2801</v>
      </c>
      <c r="M35" s="7">
        <v>0</v>
      </c>
      <c r="N35" s="7">
        <v>2801</v>
      </c>
      <c r="O35" s="7">
        <v>8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119</v>
      </c>
      <c r="C36" s="7">
        <v>0</v>
      </c>
      <c r="D36" s="7">
        <v>0</v>
      </c>
      <c r="E36" s="7">
        <v>3052</v>
      </c>
      <c r="F36" s="7">
        <v>3052</v>
      </c>
      <c r="G36" s="7">
        <v>1</v>
      </c>
      <c r="H36" s="7">
        <v>0</v>
      </c>
      <c r="I36" s="7">
        <v>0</v>
      </c>
      <c r="J36" s="7">
        <v>3</v>
      </c>
      <c r="K36" s="7">
        <v>3048</v>
      </c>
      <c r="L36" s="7">
        <v>3052</v>
      </c>
      <c r="M36" s="7">
        <v>0</v>
      </c>
      <c r="N36" s="7">
        <v>3052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119</v>
      </c>
      <c r="C37" s="7">
        <v>1</v>
      </c>
      <c r="D37" s="7">
        <v>0</v>
      </c>
      <c r="E37" s="7">
        <v>2972</v>
      </c>
      <c r="F37" s="7">
        <v>2973</v>
      </c>
      <c r="G37" s="7">
        <v>0</v>
      </c>
      <c r="H37" s="7">
        <v>0</v>
      </c>
      <c r="I37" s="7">
        <v>0</v>
      </c>
      <c r="J37" s="7">
        <v>0</v>
      </c>
      <c r="K37" s="7">
        <v>2965</v>
      </c>
      <c r="L37" s="7">
        <v>2965</v>
      </c>
      <c r="M37" s="7">
        <v>0</v>
      </c>
      <c r="N37" s="7">
        <v>2965</v>
      </c>
      <c r="O37" s="7">
        <v>8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119</v>
      </c>
      <c r="C38" s="7">
        <v>7</v>
      </c>
      <c r="D38" s="7">
        <v>0</v>
      </c>
      <c r="E38" s="7">
        <v>5777</v>
      </c>
      <c r="F38" s="7">
        <v>5784</v>
      </c>
      <c r="G38" s="7">
        <v>0</v>
      </c>
      <c r="H38" s="7">
        <v>2</v>
      </c>
      <c r="I38" s="7">
        <v>0</v>
      </c>
      <c r="J38" s="7">
        <v>1</v>
      </c>
      <c r="K38" s="7">
        <v>5780</v>
      </c>
      <c r="L38" s="7">
        <v>5782</v>
      </c>
      <c r="M38" s="7">
        <v>1</v>
      </c>
      <c r="N38" s="7">
        <v>5783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2768</v>
      </c>
      <c r="F39" s="7">
        <v>2768</v>
      </c>
      <c r="G39" s="7">
        <v>1</v>
      </c>
      <c r="H39" s="7">
        <v>0</v>
      </c>
      <c r="I39" s="7">
        <v>0</v>
      </c>
      <c r="J39" s="7">
        <v>0</v>
      </c>
      <c r="K39" s="7">
        <v>2767</v>
      </c>
      <c r="L39" s="7">
        <v>2768</v>
      </c>
      <c r="M39" s="7">
        <v>0</v>
      </c>
      <c r="N39" s="7">
        <v>2768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119</v>
      </c>
      <c r="C40" s="7">
        <v>1</v>
      </c>
      <c r="D40" s="7">
        <v>0</v>
      </c>
      <c r="E40" s="7">
        <v>4374</v>
      </c>
      <c r="F40" s="7">
        <v>4375</v>
      </c>
      <c r="G40" s="7">
        <v>1</v>
      </c>
      <c r="H40" s="7">
        <v>1</v>
      </c>
      <c r="I40" s="7">
        <v>1</v>
      </c>
      <c r="J40" s="7">
        <v>6</v>
      </c>
      <c r="K40" s="7">
        <v>4365</v>
      </c>
      <c r="L40" s="7">
        <v>4374</v>
      </c>
      <c r="M40" s="7">
        <v>0</v>
      </c>
      <c r="N40" s="7">
        <v>4374</v>
      </c>
      <c r="O40" s="7">
        <v>1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  <c r="U40" s="7">
        <v>1</v>
      </c>
      <c r="V40" s="7">
        <v>1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119</v>
      </c>
      <c r="C41" s="7">
        <v>0</v>
      </c>
      <c r="D41" s="7">
        <v>0</v>
      </c>
      <c r="E41" s="7">
        <v>2876</v>
      </c>
      <c r="F41" s="7">
        <v>2876</v>
      </c>
      <c r="G41" s="7">
        <v>0</v>
      </c>
      <c r="H41" s="7">
        <v>0</v>
      </c>
      <c r="I41" s="7">
        <v>0</v>
      </c>
      <c r="J41" s="7">
        <v>0</v>
      </c>
      <c r="K41" s="7">
        <v>2874</v>
      </c>
      <c r="L41" s="7">
        <v>2874</v>
      </c>
      <c r="M41" s="7">
        <v>0</v>
      </c>
      <c r="N41" s="7">
        <v>2874</v>
      </c>
      <c r="O41" s="7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119</v>
      </c>
      <c r="C42" s="7">
        <v>2</v>
      </c>
      <c r="D42" s="7">
        <v>0</v>
      </c>
      <c r="E42" s="7">
        <v>1925</v>
      </c>
      <c r="F42" s="7">
        <v>1927</v>
      </c>
      <c r="G42" s="7">
        <v>0</v>
      </c>
      <c r="H42" s="7">
        <v>0</v>
      </c>
      <c r="I42" s="7">
        <v>0</v>
      </c>
      <c r="J42" s="7">
        <v>0</v>
      </c>
      <c r="K42" s="7">
        <v>1918</v>
      </c>
      <c r="L42" s="7">
        <v>1918</v>
      </c>
      <c r="M42" s="7">
        <v>0</v>
      </c>
      <c r="N42" s="7">
        <v>1918</v>
      </c>
      <c r="O42" s="7">
        <v>9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119</v>
      </c>
      <c r="C43" s="7">
        <v>2</v>
      </c>
      <c r="D43" s="7">
        <v>0</v>
      </c>
      <c r="E43" s="7">
        <v>3519</v>
      </c>
      <c r="F43" s="7">
        <v>3521</v>
      </c>
      <c r="G43" s="7">
        <v>0</v>
      </c>
      <c r="H43" s="7">
        <v>0</v>
      </c>
      <c r="I43" s="7">
        <v>0</v>
      </c>
      <c r="J43" s="7">
        <v>0</v>
      </c>
      <c r="K43" s="7">
        <v>3521</v>
      </c>
      <c r="L43" s="7">
        <v>3521</v>
      </c>
      <c r="M43" s="7">
        <v>0</v>
      </c>
      <c r="N43" s="7">
        <v>3521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2709</v>
      </c>
      <c r="F44" s="7">
        <v>2709</v>
      </c>
      <c r="G44" s="7">
        <v>0</v>
      </c>
      <c r="H44" s="7">
        <v>0</v>
      </c>
      <c r="I44" s="7">
        <v>8</v>
      </c>
      <c r="J44" s="7">
        <v>2</v>
      </c>
      <c r="K44" s="7">
        <v>2697</v>
      </c>
      <c r="L44" s="7">
        <v>2707</v>
      </c>
      <c r="M44" s="7">
        <v>0</v>
      </c>
      <c r="N44" s="7">
        <v>2707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119</v>
      </c>
      <c r="C45" s="7">
        <v>4</v>
      </c>
      <c r="D45" s="7">
        <v>0</v>
      </c>
      <c r="E45" s="7">
        <v>2721</v>
      </c>
      <c r="F45" s="7">
        <v>2725</v>
      </c>
      <c r="G45" s="7">
        <v>1</v>
      </c>
      <c r="H45" s="7">
        <v>2</v>
      </c>
      <c r="I45" s="7">
        <v>2</v>
      </c>
      <c r="J45" s="7">
        <v>0</v>
      </c>
      <c r="K45" s="7">
        <v>2715</v>
      </c>
      <c r="L45" s="7">
        <v>2718</v>
      </c>
      <c r="M45" s="7">
        <v>2</v>
      </c>
      <c r="N45" s="7">
        <v>2720</v>
      </c>
      <c r="O45" s="7">
        <v>5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119</v>
      </c>
      <c r="C46" s="7">
        <v>2</v>
      </c>
      <c r="D46" s="7">
        <v>0</v>
      </c>
      <c r="E46" s="7">
        <v>3252</v>
      </c>
      <c r="F46" s="7">
        <v>3254</v>
      </c>
      <c r="G46" s="7">
        <v>0</v>
      </c>
      <c r="H46" s="7">
        <v>0</v>
      </c>
      <c r="I46" s="7">
        <v>1</v>
      </c>
      <c r="J46" s="7">
        <v>1</v>
      </c>
      <c r="K46" s="7">
        <v>3251</v>
      </c>
      <c r="L46" s="7">
        <v>3253</v>
      </c>
      <c r="M46" s="7">
        <v>0</v>
      </c>
      <c r="N46" s="7">
        <v>3253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119</v>
      </c>
      <c r="C47" s="7">
        <v>0</v>
      </c>
      <c r="D47" s="7">
        <v>0</v>
      </c>
      <c r="E47" s="7">
        <v>5181</v>
      </c>
      <c r="F47" s="7">
        <v>5181</v>
      </c>
      <c r="G47" s="7">
        <v>2</v>
      </c>
      <c r="H47" s="7">
        <v>2</v>
      </c>
      <c r="I47" s="7">
        <v>1</v>
      </c>
      <c r="J47" s="7">
        <v>0</v>
      </c>
      <c r="K47" s="7">
        <v>5176</v>
      </c>
      <c r="L47" s="7">
        <v>5181</v>
      </c>
      <c r="M47" s="7">
        <v>0</v>
      </c>
      <c r="N47" s="7">
        <v>5181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119</v>
      </c>
      <c r="C48" s="7">
        <v>0</v>
      </c>
      <c r="D48" s="7">
        <v>0</v>
      </c>
      <c r="E48" s="7">
        <v>3974</v>
      </c>
      <c r="F48" s="7">
        <v>3974</v>
      </c>
      <c r="G48" s="7">
        <v>0</v>
      </c>
      <c r="H48" s="7">
        <v>0</v>
      </c>
      <c r="I48" s="7">
        <v>0</v>
      </c>
      <c r="J48" s="7">
        <v>0</v>
      </c>
      <c r="K48" s="7">
        <v>3974</v>
      </c>
      <c r="L48" s="7">
        <v>3974</v>
      </c>
      <c r="M48" s="7">
        <v>0</v>
      </c>
      <c r="N48" s="7">
        <v>3974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119</v>
      </c>
      <c r="C49" s="7">
        <v>7</v>
      </c>
      <c r="D49" s="7">
        <v>0</v>
      </c>
      <c r="E49" s="7">
        <v>6095</v>
      </c>
      <c r="F49" s="7">
        <v>6102</v>
      </c>
      <c r="G49" s="7">
        <v>4</v>
      </c>
      <c r="H49" s="7">
        <v>0</v>
      </c>
      <c r="I49" s="7">
        <v>0</v>
      </c>
      <c r="J49" s="7">
        <v>8</v>
      </c>
      <c r="K49" s="7">
        <v>6084</v>
      </c>
      <c r="L49" s="7">
        <v>6096</v>
      </c>
      <c r="M49" s="7">
        <v>0</v>
      </c>
      <c r="N49" s="7">
        <v>6096</v>
      </c>
      <c r="O49" s="7">
        <v>6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119</v>
      </c>
      <c r="C50" s="7">
        <v>2</v>
      </c>
      <c r="D50" s="7">
        <v>0</v>
      </c>
      <c r="E50" s="7">
        <v>3987</v>
      </c>
      <c r="F50" s="7">
        <v>3989</v>
      </c>
      <c r="G50" s="7">
        <v>1</v>
      </c>
      <c r="H50" s="7">
        <v>0</v>
      </c>
      <c r="I50" s="7">
        <v>1</v>
      </c>
      <c r="J50" s="7">
        <v>3</v>
      </c>
      <c r="K50" s="7">
        <v>3982</v>
      </c>
      <c r="L50" s="7">
        <v>3987</v>
      </c>
      <c r="M50" s="7">
        <v>0</v>
      </c>
      <c r="N50" s="7">
        <v>3987</v>
      </c>
      <c r="O50" s="7">
        <v>2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119</v>
      </c>
      <c r="C51" s="7">
        <v>10</v>
      </c>
      <c r="D51" s="7">
        <v>0</v>
      </c>
      <c r="E51" s="7">
        <v>5848</v>
      </c>
      <c r="F51" s="7">
        <v>5858</v>
      </c>
      <c r="G51" s="7">
        <v>0</v>
      </c>
      <c r="H51" s="7">
        <v>1</v>
      </c>
      <c r="I51" s="7">
        <v>3</v>
      </c>
      <c r="J51" s="7">
        <v>1</v>
      </c>
      <c r="K51" s="7">
        <v>5824</v>
      </c>
      <c r="L51" s="7">
        <v>5829</v>
      </c>
      <c r="M51" s="7">
        <v>0</v>
      </c>
      <c r="N51" s="7">
        <v>5829</v>
      </c>
      <c r="O51" s="7">
        <v>29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119</v>
      </c>
      <c r="C52" s="7">
        <v>1</v>
      </c>
      <c r="D52" s="7">
        <v>0</v>
      </c>
      <c r="E52" s="7">
        <v>2529</v>
      </c>
      <c r="F52" s="7">
        <v>2530</v>
      </c>
      <c r="G52" s="7">
        <v>1</v>
      </c>
      <c r="H52" s="7">
        <v>0</v>
      </c>
      <c r="I52" s="7">
        <v>1</v>
      </c>
      <c r="J52" s="7">
        <v>0</v>
      </c>
      <c r="K52" s="7">
        <v>2527</v>
      </c>
      <c r="L52" s="7">
        <v>2529</v>
      </c>
      <c r="M52" s="7">
        <v>0</v>
      </c>
      <c r="N52" s="7">
        <v>2529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119</v>
      </c>
      <c r="C53" s="7">
        <v>3</v>
      </c>
      <c r="D53" s="7">
        <v>0</v>
      </c>
      <c r="E53" s="7">
        <v>2230</v>
      </c>
      <c r="F53" s="7">
        <v>2233</v>
      </c>
      <c r="G53" s="7">
        <v>1</v>
      </c>
      <c r="H53" s="7">
        <v>0</v>
      </c>
      <c r="I53" s="7">
        <v>0</v>
      </c>
      <c r="J53" s="7">
        <v>4</v>
      </c>
      <c r="K53" s="7">
        <v>2225</v>
      </c>
      <c r="L53" s="7">
        <v>2230</v>
      </c>
      <c r="M53" s="7">
        <v>0</v>
      </c>
      <c r="N53" s="7">
        <v>2230</v>
      </c>
      <c r="O53" s="7">
        <v>3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119</v>
      </c>
      <c r="C54" s="7">
        <v>2</v>
      </c>
      <c r="D54" s="7">
        <v>0</v>
      </c>
      <c r="E54" s="7">
        <v>2889</v>
      </c>
      <c r="F54" s="7">
        <v>2891</v>
      </c>
      <c r="G54" s="7">
        <v>2</v>
      </c>
      <c r="H54" s="7">
        <v>0</v>
      </c>
      <c r="I54" s="7">
        <v>3</v>
      </c>
      <c r="J54" s="7">
        <v>0</v>
      </c>
      <c r="K54" s="7">
        <v>2884</v>
      </c>
      <c r="L54" s="7">
        <v>2889</v>
      </c>
      <c r="M54" s="7">
        <v>0</v>
      </c>
      <c r="N54" s="7">
        <v>2889</v>
      </c>
      <c r="O54" s="7">
        <v>2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119</v>
      </c>
      <c r="C55" s="7">
        <v>2</v>
      </c>
      <c r="D55" s="7">
        <v>0</v>
      </c>
      <c r="E55" s="7">
        <v>1198</v>
      </c>
      <c r="F55" s="7">
        <v>1200</v>
      </c>
      <c r="G55" s="7">
        <v>0</v>
      </c>
      <c r="H55" s="7">
        <v>1</v>
      </c>
      <c r="I55" s="7">
        <v>0</v>
      </c>
      <c r="J55" s="7">
        <v>0</v>
      </c>
      <c r="K55" s="7">
        <v>1198</v>
      </c>
      <c r="L55" s="7">
        <v>1199</v>
      </c>
      <c r="M55" s="7">
        <v>0</v>
      </c>
      <c r="N55" s="7">
        <v>1199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119</v>
      </c>
      <c r="C56" s="7">
        <v>4</v>
      </c>
      <c r="D56" s="7">
        <v>0</v>
      </c>
      <c r="E56" s="7">
        <v>5683</v>
      </c>
      <c r="F56" s="7">
        <v>5687</v>
      </c>
      <c r="G56" s="7">
        <v>2</v>
      </c>
      <c r="H56" s="7">
        <v>0</v>
      </c>
      <c r="I56" s="7">
        <v>0</v>
      </c>
      <c r="J56" s="7">
        <v>5</v>
      </c>
      <c r="K56" s="7">
        <v>5666</v>
      </c>
      <c r="L56" s="7">
        <v>5673</v>
      </c>
      <c r="M56" s="7">
        <v>0</v>
      </c>
      <c r="N56" s="7">
        <v>5673</v>
      </c>
      <c r="O56" s="7">
        <v>14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119</v>
      </c>
      <c r="C57" s="7">
        <v>1</v>
      </c>
      <c r="D57" s="7">
        <v>0</v>
      </c>
      <c r="E57" s="7">
        <v>3109</v>
      </c>
      <c r="F57" s="7">
        <v>3110</v>
      </c>
      <c r="G57" s="7">
        <v>1</v>
      </c>
      <c r="H57" s="7">
        <v>0</v>
      </c>
      <c r="I57" s="7">
        <v>2</v>
      </c>
      <c r="J57" s="7">
        <v>1</v>
      </c>
      <c r="K57" s="7">
        <v>3106</v>
      </c>
      <c r="L57" s="7">
        <v>3110</v>
      </c>
      <c r="M57" s="7">
        <v>0</v>
      </c>
      <c r="N57" s="7">
        <v>3110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119</v>
      </c>
      <c r="C58" s="7">
        <v>35</v>
      </c>
      <c r="D58" s="7">
        <v>0</v>
      </c>
      <c r="E58" s="7">
        <v>4022</v>
      </c>
      <c r="F58" s="7">
        <v>4057</v>
      </c>
      <c r="G58" s="7">
        <v>0</v>
      </c>
      <c r="H58" s="7">
        <v>0</v>
      </c>
      <c r="I58" s="7">
        <v>0</v>
      </c>
      <c r="J58" s="7">
        <v>1</v>
      </c>
      <c r="K58" s="7">
        <v>4037</v>
      </c>
      <c r="L58" s="7">
        <v>4038</v>
      </c>
      <c r="M58" s="7">
        <v>0</v>
      </c>
      <c r="N58" s="7">
        <v>4038</v>
      </c>
      <c r="O58" s="7">
        <v>19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4</v>
      </c>
      <c r="D59" s="26">
        <v>0</v>
      </c>
      <c r="E59" s="26">
        <v>6445</v>
      </c>
      <c r="F59" s="26">
        <v>6449</v>
      </c>
      <c r="G59" s="26">
        <v>3</v>
      </c>
      <c r="H59" s="26">
        <v>1</v>
      </c>
      <c r="I59" s="26">
        <v>0</v>
      </c>
      <c r="J59" s="26">
        <v>4</v>
      </c>
      <c r="K59" s="26">
        <v>6440</v>
      </c>
      <c r="L59" s="26">
        <v>6448</v>
      </c>
      <c r="M59" s="26">
        <v>0</v>
      </c>
      <c r="N59" s="26">
        <v>6448</v>
      </c>
      <c r="O59" s="26">
        <v>1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331</v>
      </c>
      <c r="D60" s="29">
        <f t="shared" ref="D60:AH60" si="0">SUM(D2:D59)</f>
        <v>0</v>
      </c>
      <c r="E60" s="29">
        <f t="shared" si="0"/>
        <v>278206</v>
      </c>
      <c r="F60" s="29">
        <f t="shared" si="0"/>
        <v>278537</v>
      </c>
      <c r="G60" s="29">
        <f t="shared" si="0"/>
        <v>76</v>
      </c>
      <c r="H60" s="29">
        <f t="shared" si="0"/>
        <v>115</v>
      </c>
      <c r="I60" s="29">
        <f t="shared" si="0"/>
        <v>3115</v>
      </c>
      <c r="J60" s="29">
        <f t="shared" si="0"/>
        <v>237</v>
      </c>
      <c r="K60" s="29">
        <f t="shared" si="0"/>
        <v>274656</v>
      </c>
      <c r="L60" s="29">
        <f t="shared" si="0"/>
        <v>278154</v>
      </c>
      <c r="M60" s="29">
        <f t="shared" si="0"/>
        <v>45</v>
      </c>
      <c r="N60" s="29">
        <f t="shared" si="0"/>
        <v>278199</v>
      </c>
      <c r="O60" s="29">
        <f t="shared" si="0"/>
        <v>338</v>
      </c>
      <c r="P60" s="29">
        <f t="shared" si="0"/>
        <v>4</v>
      </c>
      <c r="Q60" s="29">
        <f t="shared" si="0"/>
        <v>1</v>
      </c>
      <c r="R60" s="29">
        <f t="shared" si="0"/>
        <v>6</v>
      </c>
      <c r="S60" s="29">
        <f t="shared" si="0"/>
        <v>7</v>
      </c>
      <c r="T60" s="29">
        <f t="shared" si="0"/>
        <v>0</v>
      </c>
      <c r="U60" s="29">
        <f t="shared" si="0"/>
        <v>1</v>
      </c>
      <c r="V60" s="29">
        <f t="shared" si="0"/>
        <v>1</v>
      </c>
      <c r="W60" s="29">
        <f t="shared" si="0"/>
        <v>4</v>
      </c>
      <c r="X60" s="29">
        <f t="shared" si="0"/>
        <v>2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5.7068965517241379</v>
      </c>
      <c r="D61" s="14">
        <f t="shared" ref="D61:AH61" si="1">AVERAGE(D2:D59)</f>
        <v>0</v>
      </c>
      <c r="E61" s="14">
        <f t="shared" si="1"/>
        <v>4796.6551724137935</v>
      </c>
      <c r="F61" s="14">
        <f t="shared" si="1"/>
        <v>4802.3620689655172</v>
      </c>
      <c r="G61" s="14">
        <f t="shared" si="1"/>
        <v>1.3103448275862069</v>
      </c>
      <c r="H61" s="14">
        <f t="shared" si="1"/>
        <v>1.9827586206896552</v>
      </c>
      <c r="I61" s="14">
        <f t="shared" si="1"/>
        <v>53.706896551724135</v>
      </c>
      <c r="J61" s="14">
        <f t="shared" si="1"/>
        <v>4.0862068965517242</v>
      </c>
      <c r="K61" s="14">
        <f t="shared" si="1"/>
        <v>4735.4482758620688</v>
      </c>
      <c r="L61" s="14">
        <f t="shared" si="1"/>
        <v>4795.7586206896549</v>
      </c>
      <c r="M61" s="14">
        <f t="shared" si="1"/>
        <v>0.77586206896551724</v>
      </c>
      <c r="N61" s="14">
        <f t="shared" si="1"/>
        <v>4796.5344827586205</v>
      </c>
      <c r="O61" s="14">
        <f t="shared" si="1"/>
        <v>5.8275862068965516</v>
      </c>
      <c r="P61" s="14">
        <f t="shared" si="1"/>
        <v>6.8965517241379309E-2</v>
      </c>
      <c r="Q61" s="14">
        <f t="shared" si="1"/>
        <v>1.7241379310344827E-2</v>
      </c>
      <c r="R61" s="14">
        <f t="shared" si="1"/>
        <v>0.10344827586206896</v>
      </c>
      <c r="S61" s="14">
        <f t="shared" si="1"/>
        <v>0.1206896551724138</v>
      </c>
      <c r="T61" s="14">
        <f t="shared" si="1"/>
        <v>0</v>
      </c>
      <c r="U61" s="14">
        <f t="shared" si="1"/>
        <v>1.7241379310344827E-2</v>
      </c>
      <c r="V61" s="14">
        <f t="shared" si="1"/>
        <v>1.7241379310344827E-2</v>
      </c>
      <c r="W61" s="14">
        <f t="shared" si="1"/>
        <v>6.8965517241379309E-2</v>
      </c>
      <c r="X61" s="14">
        <f t="shared" si="1"/>
        <v>3.4482758620689655E-2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  <c r="P62" s="36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MZI) &amp;"Arial CE,Krepko"SKRAJŠANI&amp;"Arial CE,Običajno" ugotovitveni postopek</oddHeader>
    <oddFooter>&amp;L&amp;7C/Upravna statistika/2018/&amp;F&amp;R&amp;7Pripravila: C. Vidmar 4.4.2019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tabSelected="1"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124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120</v>
      </c>
      <c r="C2" s="22">
        <v>2</v>
      </c>
      <c r="D2" s="22">
        <v>0</v>
      </c>
      <c r="E2" s="22">
        <v>606</v>
      </c>
      <c r="F2" s="22">
        <v>608</v>
      </c>
      <c r="G2" s="22">
        <v>0</v>
      </c>
      <c r="H2" s="22">
        <v>0</v>
      </c>
      <c r="I2" s="22">
        <v>4</v>
      </c>
      <c r="J2" s="22">
        <v>1</v>
      </c>
      <c r="K2" s="22">
        <v>599</v>
      </c>
      <c r="L2" s="22">
        <v>602</v>
      </c>
      <c r="M2" s="22">
        <v>2</v>
      </c>
      <c r="N2" s="22">
        <v>604</v>
      </c>
      <c r="O2" s="22">
        <v>4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120</v>
      </c>
      <c r="C3" s="7">
        <v>2</v>
      </c>
      <c r="D3" s="7">
        <v>0</v>
      </c>
      <c r="E3" s="7">
        <v>527</v>
      </c>
      <c r="F3" s="7">
        <v>529</v>
      </c>
      <c r="G3" s="7">
        <v>1</v>
      </c>
      <c r="H3" s="7">
        <v>0</v>
      </c>
      <c r="I3" s="7">
        <v>3</v>
      </c>
      <c r="J3" s="7">
        <v>1</v>
      </c>
      <c r="K3" s="7">
        <v>520</v>
      </c>
      <c r="L3" s="7">
        <v>525</v>
      </c>
      <c r="M3" s="7">
        <v>0</v>
      </c>
      <c r="N3" s="7">
        <v>525</v>
      </c>
      <c r="O3" s="7">
        <v>4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120</v>
      </c>
      <c r="C4" s="7">
        <v>18</v>
      </c>
      <c r="D4" s="7">
        <v>0</v>
      </c>
      <c r="E4" s="7">
        <v>2111</v>
      </c>
      <c r="F4" s="7">
        <v>2129</v>
      </c>
      <c r="G4" s="7">
        <v>1</v>
      </c>
      <c r="H4" s="7">
        <v>0</v>
      </c>
      <c r="I4" s="7">
        <v>7</v>
      </c>
      <c r="J4" s="7">
        <v>0</v>
      </c>
      <c r="K4" s="7">
        <v>2112</v>
      </c>
      <c r="L4" s="7">
        <v>2120</v>
      </c>
      <c r="M4" s="7">
        <v>0</v>
      </c>
      <c r="N4" s="7">
        <v>2120</v>
      </c>
      <c r="O4" s="7">
        <v>9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120</v>
      </c>
      <c r="C5" s="7">
        <v>0</v>
      </c>
      <c r="D5" s="7">
        <v>0</v>
      </c>
      <c r="E5" s="7">
        <v>50</v>
      </c>
      <c r="F5" s="7">
        <v>50</v>
      </c>
      <c r="G5" s="7">
        <v>0</v>
      </c>
      <c r="H5" s="7">
        <v>0</v>
      </c>
      <c r="I5" s="7">
        <v>0</v>
      </c>
      <c r="J5" s="7">
        <v>0</v>
      </c>
      <c r="K5" s="7">
        <v>50</v>
      </c>
      <c r="L5" s="7">
        <v>50</v>
      </c>
      <c r="M5" s="7">
        <v>0</v>
      </c>
      <c r="N5" s="7">
        <v>50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120</v>
      </c>
      <c r="C6" s="7">
        <v>1</v>
      </c>
      <c r="D6" s="7">
        <v>0</v>
      </c>
      <c r="E6" s="7">
        <v>128</v>
      </c>
      <c r="F6" s="7">
        <v>129</v>
      </c>
      <c r="G6" s="7">
        <v>0</v>
      </c>
      <c r="H6" s="7">
        <v>0</v>
      </c>
      <c r="I6" s="7">
        <v>0</v>
      </c>
      <c r="J6" s="7">
        <v>0</v>
      </c>
      <c r="K6" s="7">
        <v>129</v>
      </c>
      <c r="L6" s="7">
        <v>129</v>
      </c>
      <c r="M6" s="7">
        <v>0</v>
      </c>
      <c r="N6" s="7">
        <v>129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120</v>
      </c>
      <c r="C7" s="7">
        <v>11</v>
      </c>
      <c r="D7" s="7">
        <v>0</v>
      </c>
      <c r="E7" s="7">
        <v>1828</v>
      </c>
      <c r="F7" s="7">
        <v>1839</v>
      </c>
      <c r="G7" s="7">
        <v>0</v>
      </c>
      <c r="H7" s="7">
        <v>7</v>
      </c>
      <c r="I7" s="7">
        <v>7</v>
      </c>
      <c r="J7" s="7">
        <v>0</v>
      </c>
      <c r="K7" s="7">
        <v>1817</v>
      </c>
      <c r="L7" s="7">
        <v>1831</v>
      </c>
      <c r="M7" s="7">
        <v>0</v>
      </c>
      <c r="N7" s="7">
        <v>1831</v>
      </c>
      <c r="O7" s="7">
        <v>8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120</v>
      </c>
      <c r="C8" s="7">
        <v>0</v>
      </c>
      <c r="D8" s="7">
        <v>0</v>
      </c>
      <c r="E8" s="7">
        <v>124</v>
      </c>
      <c r="F8" s="7">
        <v>124</v>
      </c>
      <c r="G8" s="7">
        <v>1</v>
      </c>
      <c r="H8" s="7">
        <v>0</v>
      </c>
      <c r="I8" s="7">
        <v>0</v>
      </c>
      <c r="J8" s="7">
        <v>4</v>
      </c>
      <c r="K8" s="7">
        <v>118</v>
      </c>
      <c r="L8" s="7">
        <v>123</v>
      </c>
      <c r="M8" s="7">
        <v>0</v>
      </c>
      <c r="N8" s="7">
        <v>123</v>
      </c>
      <c r="O8" s="7">
        <v>1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120</v>
      </c>
      <c r="C9" s="7">
        <v>0</v>
      </c>
      <c r="D9" s="7">
        <v>0</v>
      </c>
      <c r="E9" s="7">
        <v>240</v>
      </c>
      <c r="F9" s="7">
        <v>240</v>
      </c>
      <c r="G9" s="7">
        <v>0</v>
      </c>
      <c r="H9" s="7">
        <v>0</v>
      </c>
      <c r="I9" s="7">
        <v>0</v>
      </c>
      <c r="J9" s="7">
        <v>0</v>
      </c>
      <c r="K9" s="7">
        <v>240</v>
      </c>
      <c r="L9" s="7">
        <v>240</v>
      </c>
      <c r="M9" s="7">
        <v>0</v>
      </c>
      <c r="N9" s="7">
        <v>240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120</v>
      </c>
      <c r="C10" s="7">
        <v>5</v>
      </c>
      <c r="D10" s="7">
        <v>0</v>
      </c>
      <c r="E10" s="7">
        <v>680</v>
      </c>
      <c r="F10" s="7">
        <v>685</v>
      </c>
      <c r="G10" s="7">
        <v>0</v>
      </c>
      <c r="H10" s="7">
        <v>0</v>
      </c>
      <c r="I10" s="7">
        <v>0</v>
      </c>
      <c r="J10" s="7">
        <v>0</v>
      </c>
      <c r="K10" s="7">
        <v>679</v>
      </c>
      <c r="L10" s="7">
        <v>679</v>
      </c>
      <c r="M10" s="7">
        <v>0</v>
      </c>
      <c r="N10" s="7">
        <v>679</v>
      </c>
      <c r="O10" s="7">
        <v>6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120</v>
      </c>
      <c r="C11" s="7">
        <v>5</v>
      </c>
      <c r="D11" s="7">
        <v>0</v>
      </c>
      <c r="E11" s="7">
        <v>208</v>
      </c>
      <c r="F11" s="7">
        <v>213</v>
      </c>
      <c r="G11" s="7">
        <v>0</v>
      </c>
      <c r="H11" s="7">
        <v>0</v>
      </c>
      <c r="I11" s="7">
        <v>19</v>
      </c>
      <c r="J11" s="7">
        <v>0</v>
      </c>
      <c r="K11" s="7">
        <v>191</v>
      </c>
      <c r="L11" s="7">
        <v>210</v>
      </c>
      <c r="M11" s="7">
        <v>0</v>
      </c>
      <c r="N11" s="7">
        <v>210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120</v>
      </c>
      <c r="C12" s="7">
        <v>0</v>
      </c>
      <c r="D12" s="7">
        <v>0</v>
      </c>
      <c r="E12" s="7">
        <v>210</v>
      </c>
      <c r="F12" s="7">
        <v>210</v>
      </c>
      <c r="G12" s="7">
        <v>0</v>
      </c>
      <c r="H12" s="7">
        <v>0</v>
      </c>
      <c r="I12" s="7">
        <v>0</v>
      </c>
      <c r="J12" s="7">
        <v>0</v>
      </c>
      <c r="K12" s="7">
        <v>209</v>
      </c>
      <c r="L12" s="7">
        <v>209</v>
      </c>
      <c r="M12" s="7">
        <v>0</v>
      </c>
      <c r="N12" s="7">
        <v>209</v>
      </c>
      <c r="O12" s="7">
        <v>1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120</v>
      </c>
      <c r="C13" s="7">
        <v>0</v>
      </c>
      <c r="D13" s="7">
        <v>0</v>
      </c>
      <c r="E13" s="7">
        <v>318</v>
      </c>
      <c r="F13" s="7">
        <v>318</v>
      </c>
      <c r="G13" s="7">
        <v>0</v>
      </c>
      <c r="H13" s="7">
        <v>0</v>
      </c>
      <c r="I13" s="7">
        <v>0</v>
      </c>
      <c r="J13" s="7">
        <v>0</v>
      </c>
      <c r="K13" s="7">
        <v>318</v>
      </c>
      <c r="L13" s="7">
        <v>318</v>
      </c>
      <c r="M13" s="7">
        <v>0</v>
      </c>
      <c r="N13" s="7">
        <v>318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120</v>
      </c>
      <c r="C14" s="7">
        <v>12</v>
      </c>
      <c r="D14" s="7">
        <v>0</v>
      </c>
      <c r="E14" s="7">
        <v>324</v>
      </c>
      <c r="F14" s="7">
        <v>336</v>
      </c>
      <c r="G14" s="7">
        <v>0</v>
      </c>
      <c r="H14" s="7">
        <v>1</v>
      </c>
      <c r="I14" s="7">
        <v>2</v>
      </c>
      <c r="J14" s="7">
        <v>0</v>
      </c>
      <c r="K14" s="7">
        <v>320</v>
      </c>
      <c r="L14" s="7">
        <v>323</v>
      </c>
      <c r="M14" s="7">
        <v>0</v>
      </c>
      <c r="N14" s="7">
        <v>323</v>
      </c>
      <c r="O14" s="7">
        <v>13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120</v>
      </c>
      <c r="C15" s="7">
        <v>1</v>
      </c>
      <c r="D15" s="7">
        <v>0</v>
      </c>
      <c r="E15" s="7">
        <v>651</v>
      </c>
      <c r="F15" s="7">
        <v>652</v>
      </c>
      <c r="G15" s="7">
        <v>0</v>
      </c>
      <c r="H15" s="7">
        <v>3</v>
      </c>
      <c r="I15" s="7">
        <v>19</v>
      </c>
      <c r="J15" s="7">
        <v>0</v>
      </c>
      <c r="K15" s="7">
        <v>629</v>
      </c>
      <c r="L15" s="7">
        <v>651</v>
      </c>
      <c r="M15" s="7">
        <v>0</v>
      </c>
      <c r="N15" s="7">
        <v>651</v>
      </c>
      <c r="O15" s="7">
        <v>1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120</v>
      </c>
      <c r="C16" s="7">
        <v>0</v>
      </c>
      <c r="D16" s="7">
        <v>0</v>
      </c>
      <c r="E16" s="7">
        <v>634</v>
      </c>
      <c r="F16" s="7">
        <v>634</v>
      </c>
      <c r="G16" s="7">
        <v>1</v>
      </c>
      <c r="H16" s="7">
        <v>0</v>
      </c>
      <c r="I16" s="7">
        <v>0</v>
      </c>
      <c r="J16" s="7">
        <v>0</v>
      </c>
      <c r="K16" s="7">
        <v>633</v>
      </c>
      <c r="L16" s="7">
        <v>634</v>
      </c>
      <c r="M16" s="7">
        <v>0</v>
      </c>
      <c r="N16" s="7">
        <v>634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120</v>
      </c>
      <c r="C17" s="7">
        <v>0</v>
      </c>
      <c r="D17" s="7">
        <v>0</v>
      </c>
      <c r="E17" s="7">
        <v>102</v>
      </c>
      <c r="F17" s="7">
        <v>102</v>
      </c>
      <c r="G17" s="7">
        <v>0</v>
      </c>
      <c r="H17" s="7">
        <v>0</v>
      </c>
      <c r="I17" s="7">
        <v>0</v>
      </c>
      <c r="J17" s="7">
        <v>0</v>
      </c>
      <c r="K17" s="7">
        <v>102</v>
      </c>
      <c r="L17" s="7">
        <v>101</v>
      </c>
      <c r="M17" s="7">
        <v>1</v>
      </c>
      <c r="N17" s="7">
        <v>102</v>
      </c>
      <c r="O17" s="7">
        <v>0</v>
      </c>
      <c r="P17" s="7">
        <v>0</v>
      </c>
      <c r="Q17" s="7">
        <v>1</v>
      </c>
      <c r="R17" s="7">
        <v>0</v>
      </c>
      <c r="S17" s="7">
        <v>1</v>
      </c>
      <c r="T17" s="7">
        <v>0</v>
      </c>
      <c r="U17" s="7">
        <v>0</v>
      </c>
      <c r="V17" s="7">
        <v>0</v>
      </c>
      <c r="W17" s="7">
        <v>0</v>
      </c>
      <c r="X17" s="7">
        <v>1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120</v>
      </c>
      <c r="C18" s="7">
        <v>57</v>
      </c>
      <c r="D18" s="7">
        <v>0</v>
      </c>
      <c r="E18" s="7">
        <v>1295</v>
      </c>
      <c r="F18" s="7">
        <v>1352</v>
      </c>
      <c r="G18" s="7">
        <v>0</v>
      </c>
      <c r="H18" s="7">
        <v>5</v>
      </c>
      <c r="I18" s="7">
        <v>12</v>
      </c>
      <c r="J18" s="7">
        <v>40</v>
      </c>
      <c r="K18" s="7">
        <v>1235</v>
      </c>
      <c r="L18" s="7">
        <v>1292</v>
      </c>
      <c r="M18" s="7">
        <v>0</v>
      </c>
      <c r="N18" s="7">
        <v>1292</v>
      </c>
      <c r="O18" s="7">
        <v>60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120</v>
      </c>
      <c r="C19" s="7">
        <v>33</v>
      </c>
      <c r="D19" s="7">
        <v>0</v>
      </c>
      <c r="E19" s="7">
        <v>2023</v>
      </c>
      <c r="F19" s="7">
        <v>2056</v>
      </c>
      <c r="G19" s="7">
        <v>0</v>
      </c>
      <c r="H19" s="7">
        <v>28</v>
      </c>
      <c r="I19" s="7">
        <v>5</v>
      </c>
      <c r="J19" s="7">
        <v>7</v>
      </c>
      <c r="K19" s="7">
        <v>1971</v>
      </c>
      <c r="L19" s="7">
        <v>2011</v>
      </c>
      <c r="M19" s="7">
        <v>0</v>
      </c>
      <c r="N19" s="7">
        <v>2011</v>
      </c>
      <c r="O19" s="7">
        <v>45</v>
      </c>
      <c r="P19" s="7">
        <v>0</v>
      </c>
      <c r="Q19" s="7">
        <v>0</v>
      </c>
      <c r="R19" s="7">
        <v>3</v>
      </c>
      <c r="S19" s="7">
        <v>3</v>
      </c>
      <c r="T19" s="7">
        <v>1</v>
      </c>
      <c r="U19" s="7">
        <v>0</v>
      </c>
      <c r="V19" s="7">
        <v>1</v>
      </c>
      <c r="W19" s="7">
        <v>1</v>
      </c>
      <c r="X19" s="7">
        <v>1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120</v>
      </c>
      <c r="C20" s="7">
        <v>6</v>
      </c>
      <c r="D20" s="7">
        <v>0</v>
      </c>
      <c r="E20" s="7">
        <v>852</v>
      </c>
      <c r="F20" s="7">
        <v>858</v>
      </c>
      <c r="G20" s="7">
        <v>1</v>
      </c>
      <c r="H20" s="7">
        <v>18</v>
      </c>
      <c r="I20" s="7">
        <v>0</v>
      </c>
      <c r="J20" s="7">
        <v>0</v>
      </c>
      <c r="K20" s="7">
        <v>833</v>
      </c>
      <c r="L20" s="7">
        <v>852</v>
      </c>
      <c r="M20" s="7">
        <v>0</v>
      </c>
      <c r="N20" s="7">
        <v>852</v>
      </c>
      <c r="O20" s="7">
        <v>6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120</v>
      </c>
      <c r="C21" s="7">
        <v>0</v>
      </c>
      <c r="D21" s="7">
        <v>0</v>
      </c>
      <c r="E21" s="7">
        <v>730</v>
      </c>
      <c r="F21" s="7">
        <v>730</v>
      </c>
      <c r="G21" s="7">
        <v>0</v>
      </c>
      <c r="H21" s="7">
        <v>0</v>
      </c>
      <c r="I21" s="7">
        <v>6</v>
      </c>
      <c r="J21" s="7">
        <v>0</v>
      </c>
      <c r="K21" s="7">
        <v>717</v>
      </c>
      <c r="L21" s="7">
        <v>723</v>
      </c>
      <c r="M21" s="7">
        <v>0</v>
      </c>
      <c r="N21" s="7">
        <v>723</v>
      </c>
      <c r="O21" s="7">
        <v>7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120</v>
      </c>
      <c r="C22" s="7">
        <v>0</v>
      </c>
      <c r="D22" s="7">
        <v>0</v>
      </c>
      <c r="E22" s="7">
        <v>118</v>
      </c>
      <c r="F22" s="7">
        <v>118</v>
      </c>
      <c r="G22" s="7">
        <v>0</v>
      </c>
      <c r="H22" s="7">
        <v>0</v>
      </c>
      <c r="I22" s="7">
        <v>0</v>
      </c>
      <c r="J22" s="7">
        <v>0</v>
      </c>
      <c r="K22" s="7">
        <v>117</v>
      </c>
      <c r="L22" s="7">
        <v>117</v>
      </c>
      <c r="M22" s="7">
        <v>0</v>
      </c>
      <c r="N22" s="7">
        <v>117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120</v>
      </c>
      <c r="C23" s="7">
        <v>1</v>
      </c>
      <c r="D23" s="7">
        <v>0</v>
      </c>
      <c r="E23" s="7">
        <v>326</v>
      </c>
      <c r="F23" s="7">
        <v>327</v>
      </c>
      <c r="G23" s="7">
        <v>0</v>
      </c>
      <c r="H23" s="7">
        <v>1</v>
      </c>
      <c r="I23" s="7">
        <v>1</v>
      </c>
      <c r="J23" s="7">
        <v>0</v>
      </c>
      <c r="K23" s="7">
        <v>324</v>
      </c>
      <c r="L23" s="7">
        <v>326</v>
      </c>
      <c r="M23" s="7">
        <v>0</v>
      </c>
      <c r="N23" s="7">
        <v>326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120</v>
      </c>
      <c r="C24" s="7">
        <v>6</v>
      </c>
      <c r="D24" s="7">
        <v>0</v>
      </c>
      <c r="E24" s="7">
        <v>450</v>
      </c>
      <c r="F24" s="7">
        <v>456</v>
      </c>
      <c r="G24" s="7">
        <v>0</v>
      </c>
      <c r="H24" s="7">
        <v>2</v>
      </c>
      <c r="I24" s="7">
        <v>2</v>
      </c>
      <c r="J24" s="7">
        <v>4</v>
      </c>
      <c r="K24" s="7">
        <v>437</v>
      </c>
      <c r="L24" s="7">
        <v>445</v>
      </c>
      <c r="M24" s="7">
        <v>0</v>
      </c>
      <c r="N24" s="7">
        <v>445</v>
      </c>
      <c r="O24" s="7">
        <v>11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120</v>
      </c>
      <c r="C25" s="7">
        <v>102</v>
      </c>
      <c r="D25" s="7">
        <v>0</v>
      </c>
      <c r="E25" s="7">
        <v>6394</v>
      </c>
      <c r="F25" s="7">
        <v>6496</v>
      </c>
      <c r="G25" s="7">
        <v>3</v>
      </c>
      <c r="H25" s="7">
        <v>27</v>
      </c>
      <c r="I25" s="7">
        <v>7</v>
      </c>
      <c r="J25" s="7">
        <v>77</v>
      </c>
      <c r="K25" s="7">
        <v>6121</v>
      </c>
      <c r="L25" s="7">
        <v>6224</v>
      </c>
      <c r="M25" s="7">
        <v>11</v>
      </c>
      <c r="N25" s="7">
        <v>6235</v>
      </c>
      <c r="O25" s="7">
        <v>261</v>
      </c>
      <c r="P25" s="7">
        <v>0</v>
      </c>
      <c r="Q25" s="7">
        <v>0</v>
      </c>
      <c r="R25" s="7">
        <v>3</v>
      </c>
      <c r="S25" s="7">
        <v>3</v>
      </c>
      <c r="T25" s="7">
        <v>0</v>
      </c>
      <c r="U25" s="7">
        <v>0</v>
      </c>
      <c r="V25" s="7">
        <v>0</v>
      </c>
      <c r="W25" s="7">
        <v>3</v>
      </c>
      <c r="X25" s="7">
        <v>0</v>
      </c>
      <c r="Y25" s="7">
        <v>8</v>
      </c>
      <c r="Z25" s="7">
        <v>1</v>
      </c>
      <c r="AA25" s="7">
        <v>9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9</v>
      </c>
    </row>
    <row r="26" spans="1:34" ht="12" customHeight="1" x14ac:dyDescent="0.2">
      <c r="A26" s="19" t="s">
        <v>24</v>
      </c>
      <c r="B26" s="8" t="s">
        <v>120</v>
      </c>
      <c r="C26" s="7">
        <v>0</v>
      </c>
      <c r="D26" s="7">
        <v>0</v>
      </c>
      <c r="E26" s="7">
        <v>282</v>
      </c>
      <c r="F26" s="7">
        <v>282</v>
      </c>
      <c r="G26" s="7">
        <v>0</v>
      </c>
      <c r="H26" s="7">
        <v>0</v>
      </c>
      <c r="I26" s="7">
        <v>0</v>
      </c>
      <c r="J26" s="7">
        <v>1</v>
      </c>
      <c r="K26" s="7">
        <v>280</v>
      </c>
      <c r="L26" s="7">
        <v>281</v>
      </c>
      <c r="M26" s="7">
        <v>0</v>
      </c>
      <c r="N26" s="7">
        <v>281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120</v>
      </c>
      <c r="C27" s="7">
        <v>3</v>
      </c>
      <c r="D27" s="7">
        <v>0</v>
      </c>
      <c r="E27" s="7">
        <v>283</v>
      </c>
      <c r="F27" s="7">
        <v>286</v>
      </c>
      <c r="G27" s="7">
        <v>0</v>
      </c>
      <c r="H27" s="7">
        <v>0</v>
      </c>
      <c r="I27" s="7">
        <v>0</v>
      </c>
      <c r="J27" s="7">
        <v>1</v>
      </c>
      <c r="K27" s="7">
        <v>280</v>
      </c>
      <c r="L27" s="7">
        <v>281</v>
      </c>
      <c r="M27" s="7">
        <v>0</v>
      </c>
      <c r="N27" s="7">
        <v>281</v>
      </c>
      <c r="O27" s="7">
        <v>5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120</v>
      </c>
      <c r="C28" s="7">
        <v>27</v>
      </c>
      <c r="D28" s="7">
        <v>0</v>
      </c>
      <c r="E28" s="7">
        <v>3396</v>
      </c>
      <c r="F28" s="7">
        <v>3423</v>
      </c>
      <c r="G28" s="7">
        <v>1</v>
      </c>
      <c r="H28" s="7">
        <v>8</v>
      </c>
      <c r="I28" s="7">
        <v>3</v>
      </c>
      <c r="J28" s="7">
        <v>0</v>
      </c>
      <c r="K28" s="7">
        <v>3394</v>
      </c>
      <c r="L28" s="7">
        <v>3401</v>
      </c>
      <c r="M28" s="7">
        <v>5</v>
      </c>
      <c r="N28" s="7">
        <v>3406</v>
      </c>
      <c r="O28" s="7">
        <v>17</v>
      </c>
      <c r="P28" s="7">
        <v>0</v>
      </c>
      <c r="Q28" s="7">
        <v>0</v>
      </c>
      <c r="R28" s="7">
        <v>3</v>
      </c>
      <c r="S28" s="7">
        <v>3</v>
      </c>
      <c r="T28" s="7">
        <v>0</v>
      </c>
      <c r="U28" s="7">
        <v>0</v>
      </c>
      <c r="V28" s="7">
        <v>0</v>
      </c>
      <c r="W28" s="7">
        <v>3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120</v>
      </c>
      <c r="C29" s="7">
        <v>2</v>
      </c>
      <c r="D29" s="7">
        <v>0</v>
      </c>
      <c r="E29" s="7">
        <v>91</v>
      </c>
      <c r="F29" s="7">
        <v>93</v>
      </c>
      <c r="G29" s="7">
        <v>0</v>
      </c>
      <c r="H29" s="7">
        <v>0</v>
      </c>
      <c r="I29" s="7">
        <v>1</v>
      </c>
      <c r="J29" s="7">
        <v>2</v>
      </c>
      <c r="K29" s="7">
        <v>88</v>
      </c>
      <c r="L29" s="7">
        <v>91</v>
      </c>
      <c r="M29" s="7">
        <v>0</v>
      </c>
      <c r="N29" s="7">
        <v>91</v>
      </c>
      <c r="O29" s="7">
        <v>2</v>
      </c>
      <c r="P29" s="7">
        <v>0</v>
      </c>
      <c r="Q29" s="7">
        <v>0</v>
      </c>
      <c r="R29" s="7">
        <v>1</v>
      </c>
      <c r="S29" s="7">
        <v>1</v>
      </c>
      <c r="T29" s="7">
        <v>0</v>
      </c>
      <c r="U29" s="7">
        <v>0</v>
      </c>
      <c r="V29" s="7">
        <v>0</v>
      </c>
      <c r="W29" s="7">
        <v>1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120</v>
      </c>
      <c r="C30" s="7">
        <v>2</v>
      </c>
      <c r="D30" s="7">
        <v>0</v>
      </c>
      <c r="E30" s="7">
        <v>106</v>
      </c>
      <c r="F30" s="7">
        <v>108</v>
      </c>
      <c r="G30" s="7">
        <v>0</v>
      </c>
      <c r="H30" s="7">
        <v>0</v>
      </c>
      <c r="I30" s="7">
        <v>1</v>
      </c>
      <c r="J30" s="7">
        <v>0</v>
      </c>
      <c r="K30" s="7">
        <v>104</v>
      </c>
      <c r="L30" s="7">
        <v>105</v>
      </c>
      <c r="M30" s="7">
        <v>0</v>
      </c>
      <c r="N30" s="7">
        <v>105</v>
      </c>
      <c r="O30" s="7">
        <v>3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120</v>
      </c>
      <c r="C31" s="7">
        <v>2</v>
      </c>
      <c r="D31" s="7">
        <v>0</v>
      </c>
      <c r="E31" s="7">
        <v>1051</v>
      </c>
      <c r="F31" s="7">
        <v>1053</v>
      </c>
      <c r="G31" s="7">
        <v>0</v>
      </c>
      <c r="H31" s="7">
        <v>0</v>
      </c>
      <c r="I31" s="7">
        <v>2</v>
      </c>
      <c r="J31" s="7">
        <v>0</v>
      </c>
      <c r="K31" s="7">
        <v>1034</v>
      </c>
      <c r="L31" s="7">
        <v>1036</v>
      </c>
      <c r="M31" s="7">
        <v>0</v>
      </c>
      <c r="N31" s="7">
        <v>1036</v>
      </c>
      <c r="O31" s="7">
        <v>17</v>
      </c>
      <c r="P31" s="7">
        <v>0</v>
      </c>
      <c r="Q31" s="7">
        <v>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120</v>
      </c>
      <c r="C32" s="7">
        <v>21</v>
      </c>
      <c r="D32" s="7">
        <v>0</v>
      </c>
      <c r="E32" s="7">
        <v>1800</v>
      </c>
      <c r="F32" s="7">
        <v>1821</v>
      </c>
      <c r="G32" s="7">
        <v>1</v>
      </c>
      <c r="H32" s="7">
        <v>42</v>
      </c>
      <c r="I32" s="7">
        <v>4</v>
      </c>
      <c r="J32" s="7">
        <v>3</v>
      </c>
      <c r="K32" s="7">
        <v>1756</v>
      </c>
      <c r="L32" s="7">
        <v>1797</v>
      </c>
      <c r="M32" s="7">
        <v>9</v>
      </c>
      <c r="N32" s="7">
        <v>1806</v>
      </c>
      <c r="O32" s="7">
        <v>15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120</v>
      </c>
      <c r="C33" s="7">
        <v>4</v>
      </c>
      <c r="D33" s="7">
        <v>0</v>
      </c>
      <c r="E33" s="7">
        <v>1614</v>
      </c>
      <c r="F33" s="7">
        <v>1618</v>
      </c>
      <c r="G33" s="7">
        <v>0</v>
      </c>
      <c r="H33" s="7">
        <v>1</v>
      </c>
      <c r="I33" s="7">
        <v>1</v>
      </c>
      <c r="J33" s="7">
        <v>1</v>
      </c>
      <c r="K33" s="7">
        <v>1606</v>
      </c>
      <c r="L33" s="7">
        <v>1609</v>
      </c>
      <c r="M33" s="7">
        <v>0</v>
      </c>
      <c r="N33" s="7">
        <v>1609</v>
      </c>
      <c r="O33" s="7">
        <v>9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120</v>
      </c>
      <c r="C34" s="7">
        <v>0</v>
      </c>
      <c r="D34" s="7">
        <v>0</v>
      </c>
      <c r="E34" s="7">
        <v>215</v>
      </c>
      <c r="F34" s="7">
        <v>215</v>
      </c>
      <c r="G34" s="7">
        <v>0</v>
      </c>
      <c r="H34" s="7">
        <v>0</v>
      </c>
      <c r="I34" s="7">
        <v>0</v>
      </c>
      <c r="J34" s="7">
        <v>0</v>
      </c>
      <c r="K34" s="7">
        <v>215</v>
      </c>
      <c r="L34" s="7">
        <v>215</v>
      </c>
      <c r="M34" s="7">
        <v>0</v>
      </c>
      <c r="N34" s="7">
        <v>215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120</v>
      </c>
      <c r="C35" s="7">
        <v>1</v>
      </c>
      <c r="D35" s="7">
        <v>0</v>
      </c>
      <c r="E35" s="7">
        <v>221</v>
      </c>
      <c r="F35" s="7">
        <v>222</v>
      </c>
      <c r="G35" s="7">
        <v>0</v>
      </c>
      <c r="H35" s="7">
        <v>0</v>
      </c>
      <c r="I35" s="7">
        <v>0</v>
      </c>
      <c r="J35" s="7">
        <v>0</v>
      </c>
      <c r="K35" s="7">
        <v>217</v>
      </c>
      <c r="L35" s="7">
        <v>217</v>
      </c>
      <c r="M35" s="7">
        <v>0</v>
      </c>
      <c r="N35" s="7">
        <v>217</v>
      </c>
      <c r="O35" s="7">
        <v>5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120</v>
      </c>
      <c r="C36" s="7">
        <v>8</v>
      </c>
      <c r="D36" s="7">
        <v>0</v>
      </c>
      <c r="E36" s="7">
        <v>356</v>
      </c>
      <c r="F36" s="7">
        <v>364</v>
      </c>
      <c r="G36" s="7">
        <v>0</v>
      </c>
      <c r="H36" s="7">
        <v>12</v>
      </c>
      <c r="I36" s="7">
        <v>1</v>
      </c>
      <c r="J36" s="7">
        <v>1</v>
      </c>
      <c r="K36" s="7">
        <v>330</v>
      </c>
      <c r="L36" s="7">
        <v>344</v>
      </c>
      <c r="M36" s="7">
        <v>0</v>
      </c>
      <c r="N36" s="7">
        <v>344</v>
      </c>
      <c r="O36" s="7">
        <v>20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120</v>
      </c>
      <c r="C37" s="7">
        <v>6</v>
      </c>
      <c r="D37" s="7">
        <v>0</v>
      </c>
      <c r="E37" s="7">
        <v>732</v>
      </c>
      <c r="F37" s="7">
        <v>738</v>
      </c>
      <c r="G37" s="7">
        <v>0</v>
      </c>
      <c r="H37" s="7">
        <v>0</v>
      </c>
      <c r="I37" s="7">
        <v>0</v>
      </c>
      <c r="J37" s="7">
        <v>0</v>
      </c>
      <c r="K37" s="7">
        <v>730</v>
      </c>
      <c r="L37" s="7">
        <v>730</v>
      </c>
      <c r="M37" s="7">
        <v>0</v>
      </c>
      <c r="N37" s="7">
        <v>730</v>
      </c>
      <c r="O37" s="7">
        <v>8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120</v>
      </c>
      <c r="C38" s="7">
        <v>11</v>
      </c>
      <c r="D38" s="7">
        <v>0</v>
      </c>
      <c r="E38" s="7">
        <v>250</v>
      </c>
      <c r="F38" s="7">
        <v>261</v>
      </c>
      <c r="G38" s="7">
        <v>2</v>
      </c>
      <c r="H38" s="7">
        <v>0</v>
      </c>
      <c r="I38" s="7">
        <v>1</v>
      </c>
      <c r="J38" s="7">
        <v>1</v>
      </c>
      <c r="K38" s="7">
        <v>243</v>
      </c>
      <c r="L38" s="7">
        <v>247</v>
      </c>
      <c r="M38" s="7">
        <v>0</v>
      </c>
      <c r="N38" s="7">
        <v>247</v>
      </c>
      <c r="O38" s="7">
        <v>14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120</v>
      </c>
      <c r="C39" s="7">
        <v>0</v>
      </c>
      <c r="D39" s="7">
        <v>0</v>
      </c>
      <c r="E39" s="7">
        <v>257</v>
      </c>
      <c r="F39" s="7">
        <v>257</v>
      </c>
      <c r="G39" s="7">
        <v>0</v>
      </c>
      <c r="H39" s="7">
        <v>0</v>
      </c>
      <c r="I39" s="7">
        <v>1</v>
      </c>
      <c r="J39" s="7">
        <v>0</v>
      </c>
      <c r="K39" s="7">
        <v>254</v>
      </c>
      <c r="L39" s="7">
        <v>255</v>
      </c>
      <c r="M39" s="7">
        <v>0</v>
      </c>
      <c r="N39" s="7">
        <v>255</v>
      </c>
      <c r="O39" s="7">
        <v>2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120</v>
      </c>
      <c r="C40" s="7">
        <v>3</v>
      </c>
      <c r="D40" s="7">
        <v>0</v>
      </c>
      <c r="E40" s="7">
        <v>1008</v>
      </c>
      <c r="F40" s="7">
        <v>1011</v>
      </c>
      <c r="G40" s="7">
        <v>0</v>
      </c>
      <c r="H40" s="7">
        <v>7</v>
      </c>
      <c r="I40" s="7">
        <v>6</v>
      </c>
      <c r="J40" s="7">
        <v>2</v>
      </c>
      <c r="K40" s="7">
        <v>991</v>
      </c>
      <c r="L40" s="7">
        <v>1006</v>
      </c>
      <c r="M40" s="7">
        <v>0</v>
      </c>
      <c r="N40" s="7">
        <v>1006</v>
      </c>
      <c r="O40" s="7">
        <v>5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120</v>
      </c>
      <c r="C41" s="7">
        <v>2</v>
      </c>
      <c r="D41" s="7">
        <v>0</v>
      </c>
      <c r="E41" s="7">
        <v>479</v>
      </c>
      <c r="F41" s="7">
        <v>481</v>
      </c>
      <c r="G41" s="7">
        <v>0</v>
      </c>
      <c r="H41" s="7">
        <v>0</v>
      </c>
      <c r="I41" s="7">
        <v>0</v>
      </c>
      <c r="J41" s="7">
        <v>0</v>
      </c>
      <c r="K41" s="7">
        <v>474</v>
      </c>
      <c r="L41" s="7">
        <v>474</v>
      </c>
      <c r="M41" s="7">
        <v>0</v>
      </c>
      <c r="N41" s="7">
        <v>474</v>
      </c>
      <c r="O41" s="7">
        <v>7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120</v>
      </c>
      <c r="C42" s="7">
        <v>7</v>
      </c>
      <c r="D42" s="7">
        <v>0</v>
      </c>
      <c r="E42" s="7">
        <v>52</v>
      </c>
      <c r="F42" s="7">
        <v>59</v>
      </c>
      <c r="G42" s="7">
        <v>0</v>
      </c>
      <c r="H42" s="7">
        <v>0</v>
      </c>
      <c r="I42" s="7">
        <v>5</v>
      </c>
      <c r="J42" s="7">
        <v>0</v>
      </c>
      <c r="K42" s="7">
        <v>47</v>
      </c>
      <c r="L42" s="7">
        <v>52</v>
      </c>
      <c r="M42" s="7">
        <v>0</v>
      </c>
      <c r="N42" s="7">
        <v>52</v>
      </c>
      <c r="O42" s="7">
        <v>7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120</v>
      </c>
      <c r="C43" s="7">
        <v>3</v>
      </c>
      <c r="D43" s="7">
        <v>0</v>
      </c>
      <c r="E43" s="7">
        <v>244</v>
      </c>
      <c r="F43" s="7">
        <v>247</v>
      </c>
      <c r="G43" s="7">
        <v>0</v>
      </c>
      <c r="H43" s="7">
        <v>0</v>
      </c>
      <c r="I43" s="7">
        <v>0</v>
      </c>
      <c r="J43" s="7">
        <v>0</v>
      </c>
      <c r="K43" s="7">
        <v>239</v>
      </c>
      <c r="L43" s="7">
        <v>239</v>
      </c>
      <c r="M43" s="7">
        <v>0</v>
      </c>
      <c r="N43" s="7">
        <v>239</v>
      </c>
      <c r="O43" s="7">
        <v>8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120</v>
      </c>
      <c r="C44" s="7">
        <v>5</v>
      </c>
      <c r="D44" s="7">
        <v>0</v>
      </c>
      <c r="E44" s="7">
        <v>438</v>
      </c>
      <c r="F44" s="7">
        <v>443</v>
      </c>
      <c r="G44" s="7">
        <v>1</v>
      </c>
      <c r="H44" s="7">
        <v>3</v>
      </c>
      <c r="I44" s="7">
        <v>3</v>
      </c>
      <c r="J44" s="7">
        <v>0</v>
      </c>
      <c r="K44" s="7">
        <v>431</v>
      </c>
      <c r="L44" s="7">
        <v>438</v>
      </c>
      <c r="M44" s="7">
        <v>0</v>
      </c>
      <c r="N44" s="7">
        <v>438</v>
      </c>
      <c r="O44" s="7">
        <v>5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120</v>
      </c>
      <c r="C45" s="7">
        <v>9</v>
      </c>
      <c r="D45" s="7">
        <v>0</v>
      </c>
      <c r="E45" s="7">
        <v>556</v>
      </c>
      <c r="F45" s="7">
        <v>565</v>
      </c>
      <c r="G45" s="7">
        <v>0</v>
      </c>
      <c r="H45" s="7">
        <v>8</v>
      </c>
      <c r="I45" s="7">
        <v>5</v>
      </c>
      <c r="J45" s="7">
        <v>0</v>
      </c>
      <c r="K45" s="7">
        <v>546</v>
      </c>
      <c r="L45" s="7">
        <v>555</v>
      </c>
      <c r="M45" s="7">
        <v>4</v>
      </c>
      <c r="N45" s="7">
        <v>559</v>
      </c>
      <c r="O45" s="7">
        <v>6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120</v>
      </c>
      <c r="C46" s="7">
        <v>0</v>
      </c>
      <c r="D46" s="7">
        <v>0</v>
      </c>
      <c r="E46" s="7">
        <v>377</v>
      </c>
      <c r="F46" s="7">
        <v>377</v>
      </c>
      <c r="G46" s="7">
        <v>0</v>
      </c>
      <c r="H46" s="7">
        <v>0</v>
      </c>
      <c r="I46" s="7">
        <v>0</v>
      </c>
      <c r="J46" s="7">
        <v>1</v>
      </c>
      <c r="K46" s="7">
        <v>376</v>
      </c>
      <c r="L46" s="7">
        <v>377</v>
      </c>
      <c r="M46" s="7">
        <v>0</v>
      </c>
      <c r="N46" s="7">
        <v>377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120</v>
      </c>
      <c r="C47" s="7">
        <v>5</v>
      </c>
      <c r="D47" s="7">
        <v>0</v>
      </c>
      <c r="E47" s="7">
        <v>599</v>
      </c>
      <c r="F47" s="7">
        <v>604</v>
      </c>
      <c r="G47" s="7">
        <v>1</v>
      </c>
      <c r="H47" s="7">
        <v>0</v>
      </c>
      <c r="I47" s="7">
        <v>4</v>
      </c>
      <c r="J47" s="7">
        <v>0</v>
      </c>
      <c r="K47" s="7">
        <v>598</v>
      </c>
      <c r="L47" s="7">
        <v>603</v>
      </c>
      <c r="M47" s="7">
        <v>0</v>
      </c>
      <c r="N47" s="7">
        <v>603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120</v>
      </c>
      <c r="C48" s="7">
        <v>1</v>
      </c>
      <c r="D48" s="7">
        <v>0</v>
      </c>
      <c r="E48" s="7">
        <v>529</v>
      </c>
      <c r="F48" s="7">
        <v>530</v>
      </c>
      <c r="G48" s="7">
        <v>0</v>
      </c>
      <c r="H48" s="7">
        <v>0</v>
      </c>
      <c r="I48" s="7">
        <v>0</v>
      </c>
      <c r="J48" s="7">
        <v>1</v>
      </c>
      <c r="K48" s="7">
        <v>529</v>
      </c>
      <c r="L48" s="7">
        <v>530</v>
      </c>
      <c r="M48" s="7">
        <v>0</v>
      </c>
      <c r="N48" s="7">
        <v>530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120</v>
      </c>
      <c r="C49" s="7">
        <v>6</v>
      </c>
      <c r="D49" s="7">
        <v>0</v>
      </c>
      <c r="E49" s="7">
        <v>310</v>
      </c>
      <c r="F49" s="7">
        <v>316</v>
      </c>
      <c r="G49" s="7">
        <v>0</v>
      </c>
      <c r="H49" s="7">
        <v>0</v>
      </c>
      <c r="I49" s="7">
        <v>0</v>
      </c>
      <c r="J49" s="7">
        <v>0</v>
      </c>
      <c r="K49" s="7">
        <v>316</v>
      </c>
      <c r="L49" s="7">
        <v>316</v>
      </c>
      <c r="M49" s="7">
        <v>0</v>
      </c>
      <c r="N49" s="7">
        <v>316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120</v>
      </c>
      <c r="C50" s="7">
        <v>0</v>
      </c>
      <c r="D50" s="7">
        <v>0</v>
      </c>
      <c r="E50" s="7">
        <v>64</v>
      </c>
      <c r="F50" s="7">
        <v>64</v>
      </c>
      <c r="G50" s="7">
        <v>0</v>
      </c>
      <c r="H50" s="7">
        <v>1</v>
      </c>
      <c r="I50" s="7">
        <v>2</v>
      </c>
      <c r="J50" s="7">
        <v>0</v>
      </c>
      <c r="K50" s="7">
        <v>61</v>
      </c>
      <c r="L50" s="7">
        <v>64</v>
      </c>
      <c r="M50" s="7">
        <v>0</v>
      </c>
      <c r="N50" s="7">
        <v>64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120</v>
      </c>
      <c r="C51" s="7">
        <v>8</v>
      </c>
      <c r="D51" s="7">
        <v>0</v>
      </c>
      <c r="E51" s="7">
        <v>138</v>
      </c>
      <c r="F51" s="7">
        <v>146</v>
      </c>
      <c r="G51" s="7">
        <v>0</v>
      </c>
      <c r="H51" s="7">
        <v>0</v>
      </c>
      <c r="I51" s="7">
        <v>3</v>
      </c>
      <c r="J51" s="7">
        <v>0</v>
      </c>
      <c r="K51" s="7">
        <v>141</v>
      </c>
      <c r="L51" s="7">
        <v>144</v>
      </c>
      <c r="M51" s="7">
        <v>0</v>
      </c>
      <c r="N51" s="7">
        <v>144</v>
      </c>
      <c r="O51" s="7">
        <v>2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120</v>
      </c>
      <c r="C52" s="7">
        <v>6</v>
      </c>
      <c r="D52" s="7">
        <v>0</v>
      </c>
      <c r="E52" s="7">
        <v>890</v>
      </c>
      <c r="F52" s="7">
        <v>896</v>
      </c>
      <c r="G52" s="7">
        <v>2</v>
      </c>
      <c r="H52" s="7">
        <v>6</v>
      </c>
      <c r="I52" s="7">
        <v>2</v>
      </c>
      <c r="J52" s="7">
        <v>2</v>
      </c>
      <c r="K52" s="7">
        <v>879</v>
      </c>
      <c r="L52" s="7">
        <v>891</v>
      </c>
      <c r="M52" s="7">
        <v>0</v>
      </c>
      <c r="N52" s="7">
        <v>891</v>
      </c>
      <c r="O52" s="7">
        <v>5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120</v>
      </c>
      <c r="C53" s="7">
        <v>0</v>
      </c>
      <c r="D53" s="7">
        <v>0</v>
      </c>
      <c r="E53" s="7">
        <v>51</v>
      </c>
      <c r="F53" s="7">
        <v>51</v>
      </c>
      <c r="G53" s="7">
        <v>0</v>
      </c>
      <c r="H53" s="7">
        <v>0</v>
      </c>
      <c r="I53" s="7">
        <v>0</v>
      </c>
      <c r="J53" s="7">
        <v>0</v>
      </c>
      <c r="K53" s="7">
        <v>50</v>
      </c>
      <c r="L53" s="7">
        <v>50</v>
      </c>
      <c r="M53" s="7">
        <v>0</v>
      </c>
      <c r="N53" s="7">
        <v>50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120</v>
      </c>
      <c r="C54" s="7">
        <v>6</v>
      </c>
      <c r="D54" s="7">
        <v>0</v>
      </c>
      <c r="E54" s="7">
        <v>423</v>
      </c>
      <c r="F54" s="7">
        <v>429</v>
      </c>
      <c r="G54" s="7">
        <v>0</v>
      </c>
      <c r="H54" s="7">
        <v>0</v>
      </c>
      <c r="I54" s="7">
        <v>4</v>
      </c>
      <c r="J54" s="7">
        <v>2</v>
      </c>
      <c r="K54" s="7">
        <v>418</v>
      </c>
      <c r="L54" s="7">
        <v>424</v>
      </c>
      <c r="M54" s="7">
        <v>0</v>
      </c>
      <c r="N54" s="7">
        <v>424</v>
      </c>
      <c r="O54" s="7">
        <v>5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120</v>
      </c>
      <c r="C55" s="7">
        <v>1</v>
      </c>
      <c r="D55" s="7">
        <v>0</v>
      </c>
      <c r="E55" s="7">
        <v>165</v>
      </c>
      <c r="F55" s="7">
        <v>166</v>
      </c>
      <c r="G55" s="7">
        <v>0</v>
      </c>
      <c r="H55" s="7">
        <v>0</v>
      </c>
      <c r="I55" s="7">
        <v>3</v>
      </c>
      <c r="J55" s="7">
        <v>0</v>
      </c>
      <c r="K55" s="7">
        <v>158</v>
      </c>
      <c r="L55" s="7">
        <v>161</v>
      </c>
      <c r="M55" s="7">
        <v>0</v>
      </c>
      <c r="N55" s="7">
        <v>161</v>
      </c>
      <c r="O55" s="7">
        <v>5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120</v>
      </c>
      <c r="C56" s="7">
        <v>12</v>
      </c>
      <c r="D56" s="7">
        <v>0</v>
      </c>
      <c r="E56" s="7">
        <v>1350</v>
      </c>
      <c r="F56" s="7">
        <v>1362</v>
      </c>
      <c r="G56" s="7">
        <v>0</v>
      </c>
      <c r="H56" s="7">
        <v>6</v>
      </c>
      <c r="I56" s="7">
        <v>0</v>
      </c>
      <c r="J56" s="7">
        <v>1</v>
      </c>
      <c r="K56" s="7">
        <v>1343</v>
      </c>
      <c r="L56" s="7">
        <v>1350</v>
      </c>
      <c r="M56" s="7">
        <v>0</v>
      </c>
      <c r="N56" s="7">
        <v>1350</v>
      </c>
      <c r="O56" s="7">
        <v>12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120</v>
      </c>
      <c r="C57" s="7">
        <v>7</v>
      </c>
      <c r="D57" s="7">
        <v>0</v>
      </c>
      <c r="E57" s="7">
        <v>385</v>
      </c>
      <c r="F57" s="7">
        <v>392</v>
      </c>
      <c r="G57" s="7">
        <v>0</v>
      </c>
      <c r="H57" s="7">
        <v>1</v>
      </c>
      <c r="I57" s="7">
        <v>0</v>
      </c>
      <c r="J57" s="7">
        <v>3</v>
      </c>
      <c r="K57" s="7">
        <v>381</v>
      </c>
      <c r="L57" s="7">
        <v>385</v>
      </c>
      <c r="M57" s="7">
        <v>0</v>
      </c>
      <c r="N57" s="7">
        <v>385</v>
      </c>
      <c r="O57" s="7">
        <v>7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120</v>
      </c>
      <c r="C58" s="7">
        <v>5</v>
      </c>
      <c r="D58" s="7">
        <v>0</v>
      </c>
      <c r="E58" s="7">
        <v>161</v>
      </c>
      <c r="F58" s="7">
        <v>166</v>
      </c>
      <c r="G58" s="7">
        <v>0</v>
      </c>
      <c r="H58" s="7">
        <v>0</v>
      </c>
      <c r="I58" s="7">
        <v>0</v>
      </c>
      <c r="J58" s="7">
        <v>0</v>
      </c>
      <c r="K58" s="7">
        <v>164</v>
      </c>
      <c r="L58" s="7">
        <v>164</v>
      </c>
      <c r="M58" s="7">
        <v>0</v>
      </c>
      <c r="N58" s="7">
        <v>164</v>
      </c>
      <c r="O58" s="7">
        <v>2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4</v>
      </c>
      <c r="D59" s="26">
        <v>0</v>
      </c>
      <c r="E59" s="26">
        <v>710</v>
      </c>
      <c r="F59" s="26">
        <v>714</v>
      </c>
      <c r="G59" s="26">
        <v>1</v>
      </c>
      <c r="H59" s="26">
        <v>9</v>
      </c>
      <c r="I59" s="26">
        <v>0</v>
      </c>
      <c r="J59" s="26">
        <v>0</v>
      </c>
      <c r="K59" s="26">
        <v>694</v>
      </c>
      <c r="L59" s="26">
        <v>704</v>
      </c>
      <c r="M59" s="26">
        <v>0</v>
      </c>
      <c r="N59" s="26">
        <v>704</v>
      </c>
      <c r="O59" s="26">
        <v>10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439</v>
      </c>
      <c r="D60" s="29">
        <f t="shared" ref="D60:AH60" si="0">SUM(D2:D59)</f>
        <v>0</v>
      </c>
      <c r="E60" s="29">
        <f t="shared" si="0"/>
        <v>40512</v>
      </c>
      <c r="F60" s="29">
        <f t="shared" si="0"/>
        <v>40951</v>
      </c>
      <c r="G60" s="29">
        <f t="shared" si="0"/>
        <v>17</v>
      </c>
      <c r="H60" s="29">
        <f t="shared" si="0"/>
        <v>196</v>
      </c>
      <c r="I60" s="29">
        <f t="shared" si="0"/>
        <v>146</v>
      </c>
      <c r="J60" s="29">
        <f t="shared" si="0"/>
        <v>156</v>
      </c>
      <c r="K60" s="29">
        <f t="shared" si="0"/>
        <v>39788</v>
      </c>
      <c r="L60" s="29">
        <f t="shared" si="0"/>
        <v>40271</v>
      </c>
      <c r="M60" s="29">
        <f t="shared" si="0"/>
        <v>32</v>
      </c>
      <c r="N60" s="29">
        <f t="shared" si="0"/>
        <v>40303</v>
      </c>
      <c r="O60" s="29">
        <f t="shared" si="0"/>
        <v>648</v>
      </c>
      <c r="P60" s="29">
        <f t="shared" si="0"/>
        <v>0</v>
      </c>
      <c r="Q60" s="29">
        <f t="shared" si="0"/>
        <v>2</v>
      </c>
      <c r="R60" s="29">
        <f t="shared" si="0"/>
        <v>12</v>
      </c>
      <c r="S60" s="29">
        <f t="shared" si="0"/>
        <v>14</v>
      </c>
      <c r="T60" s="29">
        <f>SUM(T2:T59)</f>
        <v>1</v>
      </c>
      <c r="U60" s="29">
        <f t="shared" si="0"/>
        <v>0</v>
      </c>
      <c r="V60" s="29">
        <f t="shared" si="0"/>
        <v>1</v>
      </c>
      <c r="W60" s="29">
        <f t="shared" si="0"/>
        <v>10</v>
      </c>
      <c r="X60" s="29">
        <f t="shared" si="0"/>
        <v>3</v>
      </c>
      <c r="Y60" s="29">
        <f t="shared" si="0"/>
        <v>8</v>
      </c>
      <c r="Z60" s="29">
        <f t="shared" si="0"/>
        <v>1</v>
      </c>
      <c r="AA60" s="29">
        <f t="shared" si="0"/>
        <v>9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9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7.568965517241379</v>
      </c>
      <c r="D61" s="14">
        <f t="shared" ref="D61:AH61" si="1">AVERAGE(D2:D59)</f>
        <v>0</v>
      </c>
      <c r="E61" s="14">
        <f t="shared" si="1"/>
        <v>698.48275862068965</v>
      </c>
      <c r="F61" s="14">
        <f t="shared" si="1"/>
        <v>706.05172413793105</v>
      </c>
      <c r="G61" s="14">
        <f t="shared" si="1"/>
        <v>0.29310344827586204</v>
      </c>
      <c r="H61" s="14">
        <f t="shared" si="1"/>
        <v>3.3793103448275863</v>
      </c>
      <c r="I61" s="14">
        <f t="shared" si="1"/>
        <v>2.5172413793103448</v>
      </c>
      <c r="J61" s="14">
        <f t="shared" si="1"/>
        <v>2.6896551724137931</v>
      </c>
      <c r="K61" s="14">
        <f t="shared" si="1"/>
        <v>686</v>
      </c>
      <c r="L61" s="14">
        <f t="shared" si="1"/>
        <v>694.32758620689651</v>
      </c>
      <c r="M61" s="14">
        <f t="shared" si="1"/>
        <v>0.55172413793103448</v>
      </c>
      <c r="N61" s="14">
        <f t="shared" si="1"/>
        <v>694.87931034482756</v>
      </c>
      <c r="O61" s="14">
        <f t="shared" si="1"/>
        <v>11.172413793103448</v>
      </c>
      <c r="P61" s="14">
        <f t="shared" si="1"/>
        <v>0</v>
      </c>
      <c r="Q61" s="14">
        <f t="shared" si="1"/>
        <v>3.4482758620689655E-2</v>
      </c>
      <c r="R61" s="14">
        <f t="shared" si="1"/>
        <v>0.20689655172413793</v>
      </c>
      <c r="S61" s="14">
        <f t="shared" si="1"/>
        <v>0.2413793103448276</v>
      </c>
      <c r="T61" s="14">
        <f>AVERAGE(T2:T59)</f>
        <v>1.7241379310344827E-2</v>
      </c>
      <c r="U61" s="14">
        <f t="shared" si="1"/>
        <v>0</v>
      </c>
      <c r="V61" s="14">
        <f t="shared" si="1"/>
        <v>1.7241379310344827E-2</v>
      </c>
      <c r="W61" s="14">
        <f t="shared" si="1"/>
        <v>0.17241379310344829</v>
      </c>
      <c r="X61" s="14">
        <f t="shared" si="1"/>
        <v>5.1724137931034482E-2</v>
      </c>
      <c r="Y61" s="14">
        <f t="shared" si="1"/>
        <v>0.13793103448275862</v>
      </c>
      <c r="Z61" s="14">
        <f t="shared" si="1"/>
        <v>1.7241379310344827E-2</v>
      </c>
      <c r="AA61" s="14">
        <f t="shared" si="1"/>
        <v>0.15517241379310345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0.15517241379310345</v>
      </c>
    </row>
    <row r="62" spans="1:34" s="10" customFormat="1" ht="12" customHeight="1" x14ac:dyDescent="0.2">
      <c r="A62" s="9"/>
      <c r="B62" s="11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MZI) &amp;"Arial CE,Krepko"POSEBNI&amp;"Arial CE,Običajno" ugotovitveni postopek</oddHeader>
    <oddFooter>&amp;L&amp;7C/Upravna statistika/2018/&amp;F&amp;R&amp;7Pripravila: C. Vidmar 4.4.2019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2019-04-02T11:38:51Z</cp:lastPrinted>
  <dcterms:created xsi:type="dcterms:W3CDTF">2004-02-02T08:19:37Z</dcterms:created>
  <dcterms:modified xsi:type="dcterms:W3CDTF">2020-07-31T08:05:59Z</dcterms:modified>
</cp:coreProperties>
</file>