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T-Z\VerbicT69\Documents\DOKUMENTI-AKTUALNI\SPLET MJU-GOV.SI\POROCILA 2018\ZBIRNIKI IZ UPRAVNE STATISTIKE -2018\"/>
    </mc:Choice>
  </mc:AlternateContent>
  <xr:revisionPtr revIDLastSave="0" documentId="13_ncr:1_{266E8632-59C7-42D2-ACEA-83CDAFE0B035}" xr6:coauthVersionLast="44" xr6:coauthVersionMax="44" xr10:uidLastSave="{00000000-0000-0000-0000-000000000000}"/>
  <bookViews>
    <workbookView xWindow="-120" yWindow="-120" windowWidth="25440" windowHeight="15390" activeTab="2" xr2:uid="{00000000-000D-0000-FFFF-FFFF00000000}"/>
  </bookViews>
  <sheets>
    <sheet name="ZBIR - UE skupaj" sheetId="10" r:id="rId1"/>
    <sheet name="ZBIR - UE skrajšani  " sheetId="11" r:id="rId2"/>
    <sheet name="ZBIR - UE posebni  " sheetId="5" r:id="rId3"/>
  </sheets>
  <definedNames>
    <definedName name="_xlnm._FilterDatabase" localSheetId="0" hidden="1">'ZBIR - UE skupaj'!$A$1:$AH$61</definedName>
    <definedName name="_xlnm.Print_Titles" localSheetId="2">'ZBIR - UE posebni  '!$A:$B</definedName>
    <definedName name="_xlnm.Print_Titles" localSheetId="1">'ZBIR - UE skrajšani  '!$A:$B</definedName>
    <definedName name="_xlnm.Print_Titles" localSheetId="0">'ZBIR - UE skupaj'!$A:$B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61" i="10" l="1"/>
  <c r="P60" i="10"/>
  <c r="D61" i="10"/>
  <c r="E61" i="10"/>
  <c r="F61" i="10"/>
  <c r="G61" i="10"/>
  <c r="H61" i="10"/>
  <c r="I61" i="10"/>
  <c r="J61" i="10"/>
  <c r="K61" i="10"/>
  <c r="L61" i="10"/>
  <c r="M61" i="10"/>
  <c r="N61" i="10"/>
  <c r="O61" i="10"/>
  <c r="Q61" i="10"/>
  <c r="R61" i="10"/>
  <c r="S61" i="10"/>
  <c r="T61" i="10"/>
  <c r="U61" i="10"/>
  <c r="V61" i="10"/>
  <c r="W61" i="10"/>
  <c r="X61" i="10"/>
  <c r="Y61" i="10"/>
  <c r="Z61" i="10"/>
  <c r="AA61" i="10"/>
  <c r="AB61" i="10"/>
  <c r="AC61" i="10"/>
  <c r="AD61" i="10"/>
  <c r="AE61" i="10"/>
  <c r="AF61" i="10"/>
  <c r="AG61" i="10"/>
  <c r="AH61" i="10"/>
  <c r="C61" i="10"/>
  <c r="D60" i="10"/>
  <c r="E60" i="10"/>
  <c r="F60" i="10"/>
  <c r="G60" i="10"/>
  <c r="H60" i="10"/>
  <c r="I60" i="10"/>
  <c r="J60" i="10"/>
  <c r="K60" i="10"/>
  <c r="L60" i="10"/>
  <c r="M60" i="10"/>
  <c r="N60" i="10"/>
  <c r="O60" i="10"/>
  <c r="Q60" i="10"/>
  <c r="R60" i="10"/>
  <c r="S60" i="10"/>
  <c r="T60" i="10"/>
  <c r="U60" i="10"/>
  <c r="V60" i="10"/>
  <c r="W60" i="10"/>
  <c r="X60" i="10"/>
  <c r="Y60" i="10"/>
  <c r="Z60" i="10"/>
  <c r="AA60" i="10"/>
  <c r="AB60" i="10"/>
  <c r="AC60" i="10"/>
  <c r="AD60" i="10"/>
  <c r="AE60" i="10"/>
  <c r="AF60" i="10"/>
  <c r="AG60" i="10"/>
  <c r="AH60" i="10"/>
  <c r="C60" i="10"/>
  <c r="AB60" i="5" l="1"/>
  <c r="AF61" i="5"/>
  <c r="D60" i="5"/>
  <c r="AF60" i="5"/>
  <c r="AB61" i="5"/>
  <c r="X61" i="5"/>
  <c r="T61" i="5"/>
  <c r="P61" i="5"/>
  <c r="L61" i="5"/>
  <c r="H61" i="5"/>
  <c r="D61" i="5"/>
  <c r="Q61" i="5"/>
  <c r="I60" i="5"/>
  <c r="Q60" i="5"/>
  <c r="I61" i="5"/>
  <c r="Y60" i="5"/>
  <c r="C61" i="5"/>
  <c r="X60" i="5"/>
  <c r="AG60" i="5"/>
  <c r="AC60" i="5"/>
  <c r="U60" i="5"/>
  <c r="M61" i="5"/>
  <c r="E61" i="5"/>
  <c r="C60" i="5"/>
  <c r="H60" i="5"/>
  <c r="L60" i="5"/>
  <c r="T60" i="5"/>
  <c r="AE61" i="5"/>
  <c r="AA60" i="5"/>
  <c r="W61" i="5"/>
  <c r="S61" i="5"/>
  <c r="O61" i="5"/>
  <c r="K61" i="5"/>
  <c r="G61" i="5"/>
  <c r="U61" i="5"/>
  <c r="E60" i="5"/>
  <c r="M60" i="5"/>
  <c r="O60" i="5"/>
  <c r="W60" i="5"/>
  <c r="AA61" i="5"/>
  <c r="AH61" i="5"/>
  <c r="AD61" i="5"/>
  <c r="Z61" i="5"/>
  <c r="V61" i="5"/>
  <c r="R61" i="5"/>
  <c r="N61" i="5"/>
  <c r="J61" i="5"/>
  <c r="F61" i="5"/>
  <c r="S60" i="5"/>
  <c r="AE60" i="5"/>
  <c r="G60" i="5"/>
  <c r="AH61" i="11"/>
  <c r="AD61" i="11"/>
  <c r="Z61" i="11"/>
  <c r="R61" i="11"/>
  <c r="V61" i="11"/>
  <c r="L61" i="11"/>
  <c r="AB60" i="11"/>
  <c r="L60" i="11"/>
  <c r="AE61" i="11"/>
  <c r="AA61" i="11"/>
  <c r="W61" i="11"/>
  <c r="S61" i="11"/>
  <c r="O61" i="11"/>
  <c r="K61" i="11"/>
  <c r="G61" i="11"/>
  <c r="H61" i="11"/>
  <c r="AB61" i="11"/>
  <c r="AF61" i="11"/>
  <c r="T61" i="11"/>
  <c r="X61" i="11"/>
  <c r="P61" i="11"/>
  <c r="D61" i="11"/>
  <c r="P60" i="11"/>
  <c r="AF60" i="11"/>
  <c r="C60" i="11"/>
  <c r="C61" i="11"/>
  <c r="D60" i="11"/>
  <c r="T60" i="11"/>
  <c r="H60" i="11"/>
  <c r="X60" i="11"/>
  <c r="G60" i="11"/>
  <c r="O60" i="11"/>
  <c r="W60" i="11"/>
  <c r="AE60" i="11"/>
  <c r="N61" i="11"/>
  <c r="J61" i="11"/>
  <c r="F61" i="11"/>
  <c r="K60" i="5"/>
  <c r="P60" i="5"/>
  <c r="K60" i="11"/>
  <c r="S60" i="11"/>
  <c r="AA60" i="11"/>
  <c r="E60" i="11"/>
  <c r="Q60" i="11"/>
  <c r="M60" i="11"/>
  <c r="I60" i="11"/>
  <c r="Y60" i="11"/>
  <c r="U60" i="11"/>
  <c r="AG60" i="11"/>
  <c r="AC60" i="11"/>
  <c r="I61" i="11"/>
  <c r="E61" i="11"/>
  <c r="M61" i="11"/>
  <c r="U61" i="11"/>
  <c r="Q61" i="11"/>
  <c r="Y61" i="11"/>
  <c r="AC61" i="11"/>
  <c r="AG61" i="11"/>
  <c r="Y61" i="5"/>
  <c r="AC61" i="5"/>
  <c r="AG61" i="5"/>
  <c r="F60" i="11"/>
  <c r="J60" i="11"/>
  <c r="N60" i="11"/>
  <c r="R60" i="11"/>
  <c r="V60" i="11"/>
  <c r="Z60" i="11"/>
  <c r="AD60" i="11"/>
  <c r="AH60" i="11"/>
  <c r="F60" i="5"/>
  <c r="J60" i="5"/>
  <c r="N60" i="5"/>
  <c r="R60" i="5"/>
  <c r="V60" i="5"/>
  <c r="Z60" i="5"/>
  <c r="AD60" i="5"/>
  <c r="AH60" i="5"/>
</calcChain>
</file>

<file path=xl/sharedStrings.xml><?xml version="1.0" encoding="utf-8"?>
<sst xmlns="http://schemas.openxmlformats.org/spreadsheetml/2006/main" count="459" uniqueCount="157">
  <si>
    <t>Ajdovščina</t>
  </si>
  <si>
    <t>Brežice</t>
  </si>
  <si>
    <t>Celje</t>
  </si>
  <si>
    <t>Cerknica</t>
  </si>
  <si>
    <t>Črnomelj</t>
  </si>
  <si>
    <t>Domžale</t>
  </si>
  <si>
    <t>Dravograd</t>
  </si>
  <si>
    <t>Gornja Radgona</t>
  </si>
  <si>
    <t>Grosuplje</t>
  </si>
  <si>
    <t>Hrastnik</t>
  </si>
  <si>
    <t>Idrija</t>
  </si>
  <si>
    <t>Ilirska Bistrica</t>
  </si>
  <si>
    <t>Izola</t>
  </si>
  <si>
    <t>Jesenice</t>
  </si>
  <si>
    <t>Kamnik</t>
  </si>
  <si>
    <t>Kočevje</t>
  </si>
  <si>
    <t>Koper</t>
  </si>
  <si>
    <t>Kranj</t>
  </si>
  <si>
    <t>Krško</t>
  </si>
  <si>
    <t>Laško</t>
  </si>
  <si>
    <t>Lenart</t>
  </si>
  <si>
    <t>Lendava</t>
  </si>
  <si>
    <t>Litija</t>
  </si>
  <si>
    <t>Ljubljana</t>
  </si>
  <si>
    <t>Ljutomer</t>
  </si>
  <si>
    <t>Logatec</t>
  </si>
  <si>
    <t>Mozirje</t>
  </si>
  <si>
    <t>Murska Sobota</t>
  </si>
  <si>
    <t>Nova Gorica</t>
  </si>
  <si>
    <t>Novo mesto</t>
  </si>
  <si>
    <t>Ormož</t>
  </si>
  <si>
    <t>Pesnica</t>
  </si>
  <si>
    <t>Piran</t>
  </si>
  <si>
    <t xml:space="preserve">Postojna </t>
  </si>
  <si>
    <t>Ptuj</t>
  </si>
  <si>
    <t>Radlje ob Dravi</t>
  </si>
  <si>
    <t>Radovljica</t>
  </si>
  <si>
    <t>Ravne na Koroškem</t>
  </si>
  <si>
    <t>Ribnica</t>
  </si>
  <si>
    <t>Metlika</t>
  </si>
  <si>
    <t>Maribor</t>
  </si>
  <si>
    <t xml:space="preserve">Ruše </t>
  </si>
  <si>
    <t>Sevnica</t>
  </si>
  <si>
    <t>Sežana</t>
  </si>
  <si>
    <t>Slovenj Gradec</t>
  </si>
  <si>
    <t>Slovenska Bistrica</t>
  </si>
  <si>
    <t>Slovenske Konjice</t>
  </si>
  <si>
    <t>Šentjur pri Celju</t>
  </si>
  <si>
    <t>Škofja Loka</t>
  </si>
  <si>
    <t>Šmarje pri Jelšah</t>
  </si>
  <si>
    <t>Tolmin</t>
  </si>
  <si>
    <t>Trbovlje</t>
  </si>
  <si>
    <t>Trebnje</t>
  </si>
  <si>
    <t>Tržič</t>
  </si>
  <si>
    <t>Velenje</t>
  </si>
  <si>
    <t>Vrhnika</t>
  </si>
  <si>
    <t>Zagorje</t>
  </si>
  <si>
    <t>Žalec</t>
  </si>
  <si>
    <t>Ajdovščina - skupaj</t>
  </si>
  <si>
    <t>Brežice - skupaj</t>
  </si>
  <si>
    <t>Celje - skupaj</t>
  </si>
  <si>
    <t>Cerknica - skupaj</t>
  </si>
  <si>
    <t>Črnomelj - skupaj</t>
  </si>
  <si>
    <t>Domžale - skupaj</t>
  </si>
  <si>
    <t>Dravograd - skupaj</t>
  </si>
  <si>
    <t>Gornja Radgona - skupaj</t>
  </si>
  <si>
    <t>Grosuplje - skupaj</t>
  </si>
  <si>
    <t>Hrastnik - skupaj</t>
  </si>
  <si>
    <t>Idrija - skupaj</t>
  </si>
  <si>
    <t>Ilirska Bistrica - skupaj</t>
  </si>
  <si>
    <t>Izola - skupaj</t>
  </si>
  <si>
    <t>Jesenice - skupaj</t>
  </si>
  <si>
    <t>Kamnik - skupaj</t>
  </si>
  <si>
    <t>Kočevje - skupaj</t>
  </si>
  <si>
    <t>Koper - skupaj</t>
  </si>
  <si>
    <t>Kranj - skupaj</t>
  </si>
  <si>
    <t>Krško - skupaj</t>
  </si>
  <si>
    <t>Laško - skupaj</t>
  </si>
  <si>
    <t>Lenart - skupaj</t>
  </si>
  <si>
    <t>Lendava - skupaj</t>
  </si>
  <si>
    <t>Litija - skupaj</t>
  </si>
  <si>
    <t>Logatec - skupaj</t>
  </si>
  <si>
    <t>Ljutomer - skupaj</t>
  </si>
  <si>
    <t>VSE UE - SKUPAJ</t>
  </si>
  <si>
    <t>Žalec - skupaj</t>
  </si>
  <si>
    <t>Vrhnika - skupaj</t>
  </si>
  <si>
    <t>Zagorje - skupaj</t>
  </si>
  <si>
    <t>Velenje - skupaj</t>
  </si>
  <si>
    <t>Tržič - skupaj</t>
  </si>
  <si>
    <t>Trebnje - skupaj</t>
  </si>
  <si>
    <t>Trbovlje - skupaj</t>
  </si>
  <si>
    <t>Tolmin - skupaj</t>
  </si>
  <si>
    <t>Šmarje pri Jelšah - skupaj</t>
  </si>
  <si>
    <t>Slovenske Konjice - skupaj</t>
  </si>
  <si>
    <t>Šentjur  pri Celju - skupaj</t>
  </si>
  <si>
    <t>Slovenska Bistrica - skupaj</t>
  </si>
  <si>
    <t>Slovenj Gradec - skupaj</t>
  </si>
  <si>
    <t>Sežana - skupaj</t>
  </si>
  <si>
    <t>Sevnica - skupaj</t>
  </si>
  <si>
    <t>Ruše - skupaj</t>
  </si>
  <si>
    <t>Ribnica - skupaj</t>
  </si>
  <si>
    <t>Ravne na Koroškem - skupaj</t>
  </si>
  <si>
    <t>Radovljica - skupaj</t>
  </si>
  <si>
    <t>Radlje ob Dravi - skupaj</t>
  </si>
  <si>
    <t>Ptuj - skupaj</t>
  </si>
  <si>
    <t>Postojna - skupaj</t>
  </si>
  <si>
    <t>Piran - skupaj</t>
  </si>
  <si>
    <t>Pesnica - skupaj</t>
  </si>
  <si>
    <t>Ormož - skupaj</t>
  </si>
  <si>
    <t>Novo mesto - skupaj</t>
  </si>
  <si>
    <t>Nova Gorica - skupaj</t>
  </si>
  <si>
    <t>Mozirje - skupaj</t>
  </si>
  <si>
    <t>Murska Sobota - skupaj</t>
  </si>
  <si>
    <t>Metlika - skupaj</t>
  </si>
  <si>
    <t>Maribor - skupaj</t>
  </si>
  <si>
    <t>UPRAVNA ENOTA</t>
  </si>
  <si>
    <t>Ljubljana - skupaj</t>
  </si>
  <si>
    <t>VSE UE</t>
  </si>
  <si>
    <t>Povprečje</t>
  </si>
  <si>
    <t>Skrajšani</t>
  </si>
  <si>
    <t>Posebni</t>
  </si>
  <si>
    <t>Škofja Loka- skupaj</t>
  </si>
  <si>
    <t xml:space="preserve">ŠTEVILO                         UPRAVNIH ZADEV              GLEDE NA POSTOPEK                           </t>
  </si>
  <si>
    <r>
      <t>ŠTEVILO                         UPRAVNIH ZADEV              GLEDE NA POSTOPEK</t>
    </r>
    <r>
      <rPr>
        <b/>
        <sz val="9"/>
        <rFont val="Arial"/>
        <family val="2"/>
        <charset val="238"/>
      </rPr>
      <t xml:space="preserve">      SKRAJŠANI POSTOPEK</t>
    </r>
  </si>
  <si>
    <r>
      <t>ŠTEVILO                         UPRAVNIH ZADEV              GLEDE NA POSTOPEK</t>
    </r>
    <r>
      <rPr>
        <b/>
        <sz val="9"/>
        <rFont val="Arial"/>
        <family val="2"/>
        <charset val="238"/>
      </rPr>
      <t xml:space="preserve">      POSEBNI POSTOPEK</t>
    </r>
  </si>
  <si>
    <t>Štev. nerešenih upravnih zadev, prenesenih iz preteklega poročeval. obdobja 
4</t>
  </si>
  <si>
    <t>Štev. upravnih zadev, vrnjenih v ponovni postopek z odločbo org. druge stopnje in uprav. oz. ustav. sodišča v poročeval. 
obdobju 
5</t>
  </si>
  <si>
    <t>Štev. upravnih zadev, začetih v poročeval. obdobju 
6</t>
  </si>
  <si>
    <t>Skupno štev. vseh upravnih zadev v poročeval. obdobju (4+5+6) 
7</t>
  </si>
  <si>
    <t>Štev. odstopljenih in združenih zadev 
8</t>
  </si>
  <si>
    <t>Štev. zavrženih zahtev 
9</t>
  </si>
  <si>
    <t>Štev. ustavljenih upravnih postopkov 
10</t>
  </si>
  <si>
    <t>Štev. zavrnjenih zahtev 
11</t>
  </si>
  <si>
    <t>Štev. ugodenih zahtev 
12</t>
  </si>
  <si>
    <t>Štev. upravnih zadev, rešenih v zakonitem roku 
13</t>
  </si>
  <si>
    <t>Štev. upravnih zadev, rešenih po prekoračitvi zakonitega roka 
14</t>
  </si>
  <si>
    <t>Skupno štev. rešenih upravnih zadev v poročeval. obdobju 
15</t>
  </si>
  <si>
    <t>Skupno štev. nerešenih upravnih zadev na koncu poročeval. obdobja 
16</t>
  </si>
  <si>
    <t>Štev. nerešenih ali neodstopljenih pritožb, prenesenih iz preteklega poročeval. obdobja 
17</t>
  </si>
  <si>
    <t>Štev. prejetih pritožb v poročeval. obdobju 
18</t>
  </si>
  <si>
    <t>Skupno štev. vseh pritožb v poročeval. obdobju 
19</t>
  </si>
  <si>
    <t>Štev. zavrženih pritožb na prvi stopnji 
20</t>
  </si>
  <si>
    <t>Štev. nadomeščenih odločb z odločbo organa prve stopnje 
21</t>
  </si>
  <si>
    <t>Štev. rešenih pritožb na prvi stopnji v poročeval. obdobju 
22</t>
  </si>
  <si>
    <t>Štev. pritožb, odstopljenih v reševanje organu druge stopnje v poročeval. obdobju 
23</t>
  </si>
  <si>
    <t>Štev. nerešenih ali neodstopljenih pritožb na koncu poročeval. obdobja 
24</t>
  </si>
  <si>
    <t>Štev. nerešenih upravnih izvršb oz. izvršb za nedenar. obveznosti in vlog za prisilitev, prenesenih iz preteklega poročeval. obdobja 
25</t>
  </si>
  <si>
    <t>Štev. upravnih izvršb oz. izvršb za nedenar. obveznosti, začetih v poročeval. obdobju in vloženih vlog za prisilitev 
26</t>
  </si>
  <si>
    <t>Skupno štev. vseh upravnih izvršb oz. izvršb za nedenar. obveznosti in vlog za prisilitev v poročeval. obdobju (25+26) 
27</t>
  </si>
  <si>
    <t>Štev. izdanih sklepov o dovolitvi izvršbe 
28</t>
  </si>
  <si>
    <t>Štev. ustavljenih postopkov upravne izvršbe 
29</t>
  </si>
  <si>
    <t>Štev. izdanih sklepov v postopku izvršbe s prisilitvijo 
30</t>
  </si>
  <si>
    <t>Štev. izdanih sklepov v zakonitem roku v upravni izvršbi 
31</t>
  </si>
  <si>
    <t>Štev. izdanih sklepov po preteku zakonitega roka v upravni izvršbi 
32</t>
  </si>
  <si>
    <t>Štev. rešenih upravnih izvršb oz. izvršb za nedenar. obveznosti in vlog za prisilitev v poročeval. obdobju 
33</t>
  </si>
  <si>
    <t>Štev. nerešenih upravnih izvršb oz. izvršb za nedenar. obveznosti in vlog za prisilitev na koncu poročeval. obdobja 
34</t>
  </si>
  <si>
    <t>Število zaostankov  
16a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</si>
</sst>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name val="Arial CE"/>
      <charset val="238"/>
    </font>
    <font>
      <sz val="8"/>
      <name val="Arial CE"/>
      <charset val="238"/>
    </font>
    <font>
      <b/>
      <sz val="9"/>
      <name val="Arial CE"/>
      <charset val="238"/>
    </font>
    <font>
      <b/>
      <sz val="9"/>
      <name val="Arial"/>
      <family val="2"/>
      <charset val="238"/>
    </font>
    <font>
      <sz val="9"/>
      <name val="Arial CE"/>
      <charset val="238"/>
    </font>
    <font>
      <sz val="9"/>
      <name val="Arial"/>
      <family val="2"/>
      <charset val="238"/>
    </font>
    <font>
      <i/>
      <sz val="9"/>
      <name val="Arial CE"/>
      <charset val="238"/>
    </font>
    <font>
      <b/>
      <sz val="9"/>
      <color indexed="10"/>
      <name val="Arial CE"/>
      <charset val="238"/>
    </font>
    <font>
      <sz val="9"/>
      <color indexed="10"/>
      <name val="Arial CE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0" xfId="0" applyFont="1" applyFill="1" applyAlignment="1">
      <alignment horizontal="center"/>
    </xf>
    <xf numFmtId="0" fontId="2" fillId="0" borderId="1" xfId="0" applyFont="1" applyFill="1" applyBorder="1"/>
    <xf numFmtId="0" fontId="4" fillId="0" borderId="1" xfId="0" applyFont="1" applyFill="1" applyBorder="1"/>
    <xf numFmtId="0" fontId="4" fillId="0" borderId="0" xfId="0" applyFont="1" applyFill="1"/>
    <xf numFmtId="0" fontId="2" fillId="0" borderId="1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164" fontId="6" fillId="0" borderId="0" xfId="0" applyNumberFormat="1" applyFont="1" applyFill="1"/>
    <xf numFmtId="164" fontId="6" fillId="0" borderId="2" xfId="0" applyNumberFormat="1" applyFont="1" applyFill="1" applyBorder="1" applyAlignment="1">
      <alignment horizontal="left"/>
    </xf>
    <xf numFmtId="164" fontId="6" fillId="0" borderId="3" xfId="0" applyNumberFormat="1" applyFont="1" applyFill="1" applyBorder="1"/>
    <xf numFmtId="164" fontId="6" fillId="0" borderId="4" xfId="0" applyNumberFormat="1" applyFont="1" applyFill="1" applyBorder="1"/>
    <xf numFmtId="0" fontId="2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/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10" xfId="0" applyFont="1" applyBorder="1"/>
    <xf numFmtId="0" fontId="5" fillId="0" borderId="6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2" fillId="0" borderId="13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14" xfId="0" applyFont="1" applyBorder="1"/>
    <xf numFmtId="0" fontId="2" fillId="0" borderId="13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9" xfId="0" applyFont="1" applyFill="1" applyBorder="1" applyAlignment="1">
      <alignment horizontal="left"/>
    </xf>
    <xf numFmtId="0" fontId="2" fillId="0" borderId="10" xfId="0" applyFont="1" applyFill="1" applyBorder="1"/>
    <xf numFmtId="0" fontId="4" fillId="0" borderId="10" xfId="0" applyFont="1" applyFill="1" applyBorder="1"/>
    <xf numFmtId="0" fontId="7" fillId="0" borderId="0" xfId="0" applyFont="1" applyFill="1"/>
    <xf numFmtId="0" fontId="8" fillId="0" borderId="0" xfId="0" applyFont="1" applyFill="1"/>
    <xf numFmtId="0" fontId="4" fillId="0" borderId="15" xfId="0" applyFont="1" applyFill="1" applyBorder="1"/>
    <xf numFmtId="0" fontId="4" fillId="0" borderId="16" xfId="0" applyFont="1" applyFill="1" applyBorder="1"/>
    <xf numFmtId="0" fontId="2" fillId="0" borderId="14" xfId="0" applyFont="1" applyFill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5" fillId="0" borderId="6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0" fillId="0" borderId="10" xfId="0" applyFont="1" applyFill="1" applyBorder="1"/>
    <xf numFmtId="0" fontId="0" fillId="0" borderId="1" xfId="0" applyFont="1" applyFill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1095375</xdr:rowOff>
    </xdr:from>
    <xdr:to>
      <xdr:col>2</xdr:col>
      <xdr:colOff>0</xdr:colOff>
      <xdr:row>0</xdr:row>
      <xdr:rowOff>1095375</xdr:rowOff>
    </xdr:to>
    <xdr:sp macro="" textlink="">
      <xdr:nvSpPr>
        <xdr:cNvPr id="9218" name="Line 2" descr="Zbir skrajšanih postopkov področja dela,družine ,socialnih zadev in enakih možnosti&#10;&#10;">
          <a:extLst>
            <a:ext uri="{FF2B5EF4-FFF2-40B4-BE49-F238E27FC236}">
              <a16:creationId xmlns:a16="http://schemas.microsoft.com/office/drawing/2014/main" id="{428FC353-2EB3-433A-9295-C93154084DF9}"/>
            </a:ext>
          </a:extLst>
        </xdr:cNvPr>
        <xdr:cNvSpPr>
          <a:spLocks noChangeShapeType="1"/>
        </xdr:cNvSpPr>
      </xdr:nvSpPr>
      <xdr:spPr bwMode="auto">
        <a:xfrm>
          <a:off x="1057275" y="1095375"/>
          <a:ext cx="666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r>
            <a:rPr lang="sl-SI"/>
            <a:t>Zbor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1104900</xdr:rowOff>
    </xdr:from>
    <xdr:to>
      <xdr:col>1</xdr:col>
      <xdr:colOff>704850</xdr:colOff>
      <xdr:row>0</xdr:row>
      <xdr:rowOff>1104900</xdr:rowOff>
    </xdr:to>
    <xdr:sp macro="" textlink="">
      <xdr:nvSpPr>
        <xdr:cNvPr id="10242" name="Line 2" descr="Zbir posebnih postopkov s področja dela, družine, socialnih zadev in enakih možnosti">
          <a:extLst>
            <a:ext uri="{FF2B5EF4-FFF2-40B4-BE49-F238E27FC236}">
              <a16:creationId xmlns:a16="http://schemas.microsoft.com/office/drawing/2014/main" id="{F1ABABDF-649B-4A62-A405-763AD16287E3}"/>
            </a:ext>
          </a:extLst>
        </xdr:cNvPr>
        <xdr:cNvSpPr>
          <a:spLocks noChangeShapeType="1"/>
        </xdr:cNvSpPr>
      </xdr:nvSpPr>
      <xdr:spPr bwMode="auto">
        <a:xfrm>
          <a:off x="1047750" y="1104900"/>
          <a:ext cx="6953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175"/>
  <sheetViews>
    <sheetView zoomScale="110" zoomScaleNormal="110" workbookViewId="0">
      <pane xSplit="2" ySplit="1" topLeftCell="K46" activePane="bottomRight" state="frozen"/>
      <selection pane="topRight" activeCell="C1" sqref="C1"/>
      <selection pane="bottomLeft" activeCell="A2" sqref="A2"/>
      <selection pane="bottomRight" activeCell="P1" sqref="P1"/>
    </sheetView>
  </sheetViews>
  <sheetFormatPr defaultColWidth="8.85546875" defaultRowHeight="12" x14ac:dyDescent="0.2"/>
  <cols>
    <col min="1" max="1" width="15.5703125" style="6" customWidth="1"/>
    <col min="2" max="2" width="23.28515625" style="4" customWidth="1"/>
    <col min="3" max="3" width="8.7109375" style="4" customWidth="1"/>
    <col min="4" max="4" width="10.7109375" style="4" customWidth="1"/>
    <col min="5" max="15" width="8.7109375" style="4" customWidth="1"/>
    <col min="16" max="16" width="8.7109375" style="37" customWidth="1"/>
    <col min="17" max="24" width="8.7109375" style="4" customWidth="1"/>
    <col min="25" max="25" width="11.7109375" style="4" customWidth="1"/>
    <col min="26" max="26" width="10.7109375" style="4" customWidth="1"/>
    <col min="27" max="27" width="11" style="4" customWidth="1"/>
    <col min="28" max="33" width="8.7109375" style="4" customWidth="1"/>
    <col min="34" max="34" width="11.28515625" style="4" customWidth="1"/>
    <col min="35" max="54" width="8.7109375" style="4" customWidth="1"/>
    <col min="55" max="58" width="10.7109375" style="4" customWidth="1"/>
    <col min="59" max="16384" width="8.85546875" style="4"/>
  </cols>
  <sheetData>
    <row r="1" spans="1:34" s="1" customFormat="1" ht="138.75" customHeight="1" thickBot="1" x14ac:dyDescent="0.25">
      <c r="A1" s="16" t="s">
        <v>115</v>
      </c>
      <c r="B1" s="17" t="s">
        <v>122</v>
      </c>
      <c r="C1" s="44" t="s">
        <v>125</v>
      </c>
      <c r="D1" s="44" t="s">
        <v>126</v>
      </c>
      <c r="E1" s="44" t="s">
        <v>127</v>
      </c>
      <c r="F1" s="44" t="s">
        <v>128</v>
      </c>
      <c r="G1" s="44" t="s">
        <v>129</v>
      </c>
      <c r="H1" s="44" t="s">
        <v>130</v>
      </c>
      <c r="I1" s="44" t="s">
        <v>131</v>
      </c>
      <c r="J1" s="44" t="s">
        <v>132</v>
      </c>
      <c r="K1" s="44" t="s">
        <v>133</v>
      </c>
      <c r="L1" s="44" t="s">
        <v>134</v>
      </c>
      <c r="M1" s="44" t="s">
        <v>135</v>
      </c>
      <c r="N1" s="44" t="s">
        <v>136</v>
      </c>
      <c r="O1" s="44" t="s">
        <v>137</v>
      </c>
      <c r="P1" s="44" t="s">
        <v>156</v>
      </c>
      <c r="Q1" s="44" t="s">
        <v>138</v>
      </c>
      <c r="R1" s="44" t="s">
        <v>139</v>
      </c>
      <c r="S1" s="44" t="s">
        <v>140</v>
      </c>
      <c r="T1" s="44" t="s">
        <v>141</v>
      </c>
      <c r="U1" s="44" t="s">
        <v>142</v>
      </c>
      <c r="V1" s="44" t="s">
        <v>143</v>
      </c>
      <c r="W1" s="44" t="s">
        <v>144</v>
      </c>
      <c r="X1" s="44" t="s">
        <v>145</v>
      </c>
      <c r="Y1" s="44" t="s">
        <v>146</v>
      </c>
      <c r="Z1" s="44" t="s">
        <v>147</v>
      </c>
      <c r="AA1" s="44" t="s">
        <v>148</v>
      </c>
      <c r="AB1" s="44" t="s">
        <v>149</v>
      </c>
      <c r="AC1" s="44" t="s">
        <v>150</v>
      </c>
      <c r="AD1" s="44" t="s">
        <v>151</v>
      </c>
      <c r="AE1" s="44" t="s">
        <v>152</v>
      </c>
      <c r="AF1" s="44" t="s">
        <v>153</v>
      </c>
      <c r="AG1" s="44" t="s">
        <v>154</v>
      </c>
      <c r="AH1" s="45" t="s">
        <v>155</v>
      </c>
    </row>
    <row r="2" spans="1:34" ht="12" customHeight="1" x14ac:dyDescent="0.2">
      <c r="A2" s="33" t="s">
        <v>0</v>
      </c>
      <c r="B2" s="34" t="s">
        <v>58</v>
      </c>
      <c r="C2" s="35">
        <v>20</v>
      </c>
      <c r="D2" s="35">
        <v>0</v>
      </c>
      <c r="E2" s="35">
        <v>498</v>
      </c>
      <c r="F2" s="35">
        <v>518</v>
      </c>
      <c r="G2" s="35">
        <v>2</v>
      </c>
      <c r="H2" s="35">
        <v>3</v>
      </c>
      <c r="I2" s="35">
        <v>7</v>
      </c>
      <c r="J2" s="35">
        <v>7</v>
      </c>
      <c r="K2" s="35">
        <v>467</v>
      </c>
      <c r="L2" s="35">
        <v>484</v>
      </c>
      <c r="M2" s="35">
        <v>2</v>
      </c>
      <c r="N2" s="35">
        <v>486</v>
      </c>
      <c r="O2" s="35">
        <v>32</v>
      </c>
      <c r="P2" s="46">
        <v>0</v>
      </c>
      <c r="Q2" s="35">
        <v>1</v>
      </c>
      <c r="R2" s="35">
        <v>7</v>
      </c>
      <c r="S2" s="35">
        <v>8</v>
      </c>
      <c r="T2" s="35">
        <v>0</v>
      </c>
      <c r="U2" s="35">
        <v>0</v>
      </c>
      <c r="V2" s="35">
        <v>0</v>
      </c>
      <c r="W2" s="35">
        <v>7</v>
      </c>
      <c r="X2" s="35">
        <v>1</v>
      </c>
      <c r="Y2" s="35">
        <v>0</v>
      </c>
      <c r="Z2" s="35">
        <v>0</v>
      </c>
      <c r="AA2" s="35">
        <v>0</v>
      </c>
      <c r="AB2" s="35">
        <v>0</v>
      </c>
      <c r="AC2" s="35">
        <v>0</v>
      </c>
      <c r="AD2" s="35">
        <v>0</v>
      </c>
      <c r="AE2" s="35">
        <v>0</v>
      </c>
      <c r="AF2" s="35">
        <v>0</v>
      </c>
      <c r="AG2" s="35">
        <v>0</v>
      </c>
      <c r="AH2" s="38">
        <v>0</v>
      </c>
    </row>
    <row r="3" spans="1:34" ht="12" customHeight="1" x14ac:dyDescent="0.2">
      <c r="A3" s="32" t="s">
        <v>1</v>
      </c>
      <c r="B3" s="2" t="s">
        <v>59</v>
      </c>
      <c r="C3" s="3">
        <v>7</v>
      </c>
      <c r="D3" s="3">
        <v>0</v>
      </c>
      <c r="E3" s="3">
        <v>918</v>
      </c>
      <c r="F3" s="3">
        <v>925</v>
      </c>
      <c r="G3" s="3">
        <v>0</v>
      </c>
      <c r="H3" s="3">
        <v>0</v>
      </c>
      <c r="I3" s="3">
        <v>0</v>
      </c>
      <c r="J3" s="3">
        <v>2</v>
      </c>
      <c r="K3" s="3">
        <v>920</v>
      </c>
      <c r="L3" s="3">
        <v>922</v>
      </c>
      <c r="M3" s="3">
        <v>0</v>
      </c>
      <c r="N3" s="3">
        <v>922</v>
      </c>
      <c r="O3" s="3">
        <v>3</v>
      </c>
      <c r="P3" s="47">
        <v>0</v>
      </c>
      <c r="Q3" s="3">
        <v>0</v>
      </c>
      <c r="R3" s="3">
        <v>1</v>
      </c>
      <c r="S3" s="3">
        <v>1</v>
      </c>
      <c r="T3" s="3">
        <v>1</v>
      </c>
      <c r="U3" s="3">
        <v>0</v>
      </c>
      <c r="V3" s="3">
        <v>1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9">
        <v>0</v>
      </c>
    </row>
    <row r="4" spans="1:34" ht="12" customHeight="1" x14ac:dyDescent="0.2">
      <c r="A4" s="32" t="s">
        <v>2</v>
      </c>
      <c r="B4" s="2" t="s">
        <v>60</v>
      </c>
      <c r="C4" s="3">
        <v>30</v>
      </c>
      <c r="D4" s="3">
        <v>0</v>
      </c>
      <c r="E4" s="3">
        <v>905</v>
      </c>
      <c r="F4" s="3">
        <v>935</v>
      </c>
      <c r="G4" s="3">
        <v>2</v>
      </c>
      <c r="H4" s="3">
        <v>2</v>
      </c>
      <c r="I4" s="3">
        <v>3</v>
      </c>
      <c r="J4" s="3">
        <v>16</v>
      </c>
      <c r="K4" s="3">
        <v>865</v>
      </c>
      <c r="L4" s="3">
        <v>888</v>
      </c>
      <c r="M4" s="3">
        <v>0</v>
      </c>
      <c r="N4" s="3">
        <v>888</v>
      </c>
      <c r="O4" s="3">
        <v>47</v>
      </c>
      <c r="P4" s="47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9">
        <v>0</v>
      </c>
    </row>
    <row r="5" spans="1:34" ht="12" customHeight="1" x14ac:dyDescent="0.2">
      <c r="A5" s="32" t="s">
        <v>3</v>
      </c>
      <c r="B5" s="2" t="s">
        <v>61</v>
      </c>
      <c r="C5" s="3">
        <v>3</v>
      </c>
      <c r="D5" s="3">
        <v>0</v>
      </c>
      <c r="E5" s="3">
        <v>179</v>
      </c>
      <c r="F5" s="3">
        <v>182</v>
      </c>
      <c r="G5" s="3">
        <v>0</v>
      </c>
      <c r="H5" s="3">
        <v>0</v>
      </c>
      <c r="I5" s="3">
        <v>3</v>
      </c>
      <c r="J5" s="3">
        <v>12</v>
      </c>
      <c r="K5" s="3">
        <v>163</v>
      </c>
      <c r="L5" s="3">
        <v>178</v>
      </c>
      <c r="M5" s="3">
        <v>0</v>
      </c>
      <c r="N5" s="3">
        <v>178</v>
      </c>
      <c r="O5" s="3">
        <v>4</v>
      </c>
      <c r="P5" s="47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9">
        <v>0</v>
      </c>
    </row>
    <row r="6" spans="1:34" ht="12" customHeight="1" x14ac:dyDescent="0.2">
      <c r="A6" s="32" t="s">
        <v>4</v>
      </c>
      <c r="B6" s="2" t="s">
        <v>62</v>
      </c>
      <c r="C6" s="3">
        <v>8</v>
      </c>
      <c r="D6" s="3">
        <v>0</v>
      </c>
      <c r="E6" s="3">
        <v>463</v>
      </c>
      <c r="F6" s="3">
        <v>471</v>
      </c>
      <c r="G6" s="3">
        <v>0</v>
      </c>
      <c r="H6" s="3">
        <v>0</v>
      </c>
      <c r="I6" s="3">
        <v>2</v>
      </c>
      <c r="J6" s="3">
        <v>1</v>
      </c>
      <c r="K6" s="3">
        <v>456</v>
      </c>
      <c r="L6" s="3">
        <v>459</v>
      </c>
      <c r="M6" s="3">
        <v>0</v>
      </c>
      <c r="N6" s="3">
        <v>459</v>
      </c>
      <c r="O6" s="3">
        <v>12</v>
      </c>
      <c r="P6" s="47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9">
        <v>0</v>
      </c>
    </row>
    <row r="7" spans="1:34" ht="12" customHeight="1" x14ac:dyDescent="0.2">
      <c r="A7" s="32" t="s">
        <v>5</v>
      </c>
      <c r="B7" s="2" t="s">
        <v>63</v>
      </c>
      <c r="C7" s="3">
        <v>7</v>
      </c>
      <c r="D7" s="3">
        <v>0</v>
      </c>
      <c r="E7" s="3">
        <v>620</v>
      </c>
      <c r="F7" s="3">
        <v>627</v>
      </c>
      <c r="G7" s="3">
        <v>1</v>
      </c>
      <c r="H7" s="3">
        <v>8</v>
      </c>
      <c r="I7" s="3">
        <v>3</v>
      </c>
      <c r="J7" s="3">
        <v>6</v>
      </c>
      <c r="K7" s="3">
        <v>598</v>
      </c>
      <c r="L7" s="3">
        <v>616</v>
      </c>
      <c r="M7" s="3">
        <v>0</v>
      </c>
      <c r="N7" s="3">
        <v>616</v>
      </c>
      <c r="O7" s="3">
        <v>11</v>
      </c>
      <c r="P7" s="47">
        <v>0</v>
      </c>
      <c r="Q7" s="3">
        <v>0</v>
      </c>
      <c r="R7" s="3">
        <v>1</v>
      </c>
      <c r="S7" s="3">
        <v>1</v>
      </c>
      <c r="T7" s="3">
        <v>0</v>
      </c>
      <c r="U7" s="3">
        <v>0</v>
      </c>
      <c r="V7" s="3">
        <v>0</v>
      </c>
      <c r="W7" s="3">
        <v>1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9">
        <v>0</v>
      </c>
    </row>
    <row r="8" spans="1:34" ht="12" customHeight="1" x14ac:dyDescent="0.2">
      <c r="A8" s="32" t="s">
        <v>6</v>
      </c>
      <c r="B8" s="2" t="s">
        <v>64</v>
      </c>
      <c r="C8" s="3">
        <v>3</v>
      </c>
      <c r="D8" s="3">
        <v>0</v>
      </c>
      <c r="E8" s="3">
        <v>196</v>
      </c>
      <c r="F8" s="3">
        <v>199</v>
      </c>
      <c r="G8" s="3">
        <v>0</v>
      </c>
      <c r="H8" s="3">
        <v>0</v>
      </c>
      <c r="I8" s="3">
        <v>0</v>
      </c>
      <c r="J8" s="3">
        <v>4</v>
      </c>
      <c r="K8" s="3">
        <v>194</v>
      </c>
      <c r="L8" s="3">
        <v>198</v>
      </c>
      <c r="M8" s="3">
        <v>0</v>
      </c>
      <c r="N8" s="3">
        <v>198</v>
      </c>
      <c r="O8" s="3">
        <v>1</v>
      </c>
      <c r="P8" s="47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9">
        <v>0</v>
      </c>
    </row>
    <row r="9" spans="1:34" ht="12" customHeight="1" x14ac:dyDescent="0.2">
      <c r="A9" s="32" t="s">
        <v>7</v>
      </c>
      <c r="B9" s="2" t="s">
        <v>65</v>
      </c>
      <c r="C9" s="3">
        <v>1</v>
      </c>
      <c r="D9" s="3">
        <v>0</v>
      </c>
      <c r="E9" s="3">
        <v>443</v>
      </c>
      <c r="F9" s="3">
        <v>444</v>
      </c>
      <c r="G9" s="3">
        <v>0</v>
      </c>
      <c r="H9" s="3">
        <v>0</v>
      </c>
      <c r="I9" s="3">
        <v>7</v>
      </c>
      <c r="J9" s="3">
        <v>2</v>
      </c>
      <c r="K9" s="3">
        <v>435</v>
      </c>
      <c r="L9" s="3">
        <v>444</v>
      </c>
      <c r="M9" s="3">
        <v>0</v>
      </c>
      <c r="N9" s="3">
        <v>444</v>
      </c>
      <c r="O9" s="3">
        <v>0</v>
      </c>
      <c r="P9" s="47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9">
        <v>0</v>
      </c>
    </row>
    <row r="10" spans="1:34" ht="12" customHeight="1" x14ac:dyDescent="0.2">
      <c r="A10" s="32" t="s">
        <v>8</v>
      </c>
      <c r="B10" s="2" t="s">
        <v>66</v>
      </c>
      <c r="C10" s="3">
        <v>6</v>
      </c>
      <c r="D10" s="3">
        <v>0</v>
      </c>
      <c r="E10" s="3">
        <v>416</v>
      </c>
      <c r="F10" s="3">
        <v>422</v>
      </c>
      <c r="G10" s="3">
        <v>2</v>
      </c>
      <c r="H10" s="3">
        <v>3</v>
      </c>
      <c r="I10" s="3">
        <v>3</v>
      </c>
      <c r="J10" s="3">
        <v>6</v>
      </c>
      <c r="K10" s="3">
        <v>401</v>
      </c>
      <c r="L10" s="3">
        <v>415</v>
      </c>
      <c r="M10" s="3">
        <v>0</v>
      </c>
      <c r="N10" s="3">
        <v>415</v>
      </c>
      <c r="O10" s="3">
        <v>7</v>
      </c>
      <c r="P10" s="47">
        <v>0</v>
      </c>
      <c r="Q10" s="3">
        <v>0</v>
      </c>
      <c r="R10" s="3">
        <v>1</v>
      </c>
      <c r="S10" s="3">
        <v>1</v>
      </c>
      <c r="T10" s="3">
        <v>0</v>
      </c>
      <c r="U10" s="3">
        <v>1</v>
      </c>
      <c r="V10" s="3">
        <v>1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9">
        <v>0</v>
      </c>
    </row>
    <row r="11" spans="1:34" ht="12" customHeight="1" x14ac:dyDescent="0.2">
      <c r="A11" s="32" t="s">
        <v>9</v>
      </c>
      <c r="B11" s="2" t="s">
        <v>67</v>
      </c>
      <c r="C11" s="3">
        <v>1</v>
      </c>
      <c r="D11" s="3">
        <v>0</v>
      </c>
      <c r="E11" s="3">
        <v>137</v>
      </c>
      <c r="F11" s="3">
        <v>138</v>
      </c>
      <c r="G11" s="3">
        <v>0</v>
      </c>
      <c r="H11" s="3">
        <v>1</v>
      </c>
      <c r="I11" s="3">
        <v>1</v>
      </c>
      <c r="J11" s="3">
        <v>4</v>
      </c>
      <c r="K11" s="3">
        <v>131</v>
      </c>
      <c r="L11" s="3">
        <v>137</v>
      </c>
      <c r="M11" s="3">
        <v>0</v>
      </c>
      <c r="N11" s="3">
        <v>137</v>
      </c>
      <c r="O11" s="3">
        <v>1</v>
      </c>
      <c r="P11" s="47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9">
        <v>0</v>
      </c>
    </row>
    <row r="12" spans="1:34" ht="12" customHeight="1" x14ac:dyDescent="0.2">
      <c r="A12" s="32" t="s">
        <v>10</v>
      </c>
      <c r="B12" s="2" t="s">
        <v>68</v>
      </c>
      <c r="C12" s="3">
        <v>5</v>
      </c>
      <c r="D12" s="3">
        <v>0</v>
      </c>
      <c r="E12" s="3">
        <v>363</v>
      </c>
      <c r="F12" s="3">
        <v>368</v>
      </c>
      <c r="G12" s="3">
        <v>0</v>
      </c>
      <c r="H12" s="3">
        <v>2</v>
      </c>
      <c r="I12" s="3">
        <v>3</v>
      </c>
      <c r="J12" s="3">
        <v>7</v>
      </c>
      <c r="K12" s="3">
        <v>354</v>
      </c>
      <c r="L12" s="3">
        <v>366</v>
      </c>
      <c r="M12" s="3">
        <v>0</v>
      </c>
      <c r="N12" s="3">
        <v>366</v>
      </c>
      <c r="O12" s="3">
        <v>2</v>
      </c>
      <c r="P12" s="47">
        <v>0</v>
      </c>
      <c r="Q12" s="3">
        <v>0</v>
      </c>
      <c r="R12" s="3">
        <v>3</v>
      </c>
      <c r="S12" s="3">
        <v>3</v>
      </c>
      <c r="T12" s="3">
        <v>0</v>
      </c>
      <c r="U12" s="3">
        <v>0</v>
      </c>
      <c r="V12" s="3">
        <v>0</v>
      </c>
      <c r="W12" s="3">
        <v>3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9">
        <v>0</v>
      </c>
    </row>
    <row r="13" spans="1:34" ht="12" customHeight="1" x14ac:dyDescent="0.2">
      <c r="A13" s="32" t="s">
        <v>11</v>
      </c>
      <c r="B13" s="2" t="s">
        <v>69</v>
      </c>
      <c r="C13" s="3">
        <v>3</v>
      </c>
      <c r="D13" s="3">
        <v>0</v>
      </c>
      <c r="E13" s="3">
        <v>321</v>
      </c>
      <c r="F13" s="3">
        <v>324</v>
      </c>
      <c r="G13" s="3">
        <v>0</v>
      </c>
      <c r="H13" s="3">
        <v>1</v>
      </c>
      <c r="I13" s="3">
        <v>2</v>
      </c>
      <c r="J13" s="3">
        <v>16</v>
      </c>
      <c r="K13" s="3">
        <v>305</v>
      </c>
      <c r="L13" s="3">
        <v>324</v>
      </c>
      <c r="M13" s="3">
        <v>0</v>
      </c>
      <c r="N13" s="3">
        <v>324</v>
      </c>
      <c r="O13" s="3">
        <v>0</v>
      </c>
      <c r="P13" s="47">
        <v>0</v>
      </c>
      <c r="Q13" s="3">
        <v>0</v>
      </c>
      <c r="R13" s="3">
        <v>8</v>
      </c>
      <c r="S13" s="3">
        <v>8</v>
      </c>
      <c r="T13" s="3">
        <v>0</v>
      </c>
      <c r="U13" s="3">
        <v>0</v>
      </c>
      <c r="V13" s="3">
        <v>0</v>
      </c>
      <c r="W13" s="3">
        <v>8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9">
        <v>0</v>
      </c>
    </row>
    <row r="14" spans="1:34" ht="12" customHeight="1" x14ac:dyDescent="0.2">
      <c r="A14" s="32" t="s">
        <v>12</v>
      </c>
      <c r="B14" s="2" t="s">
        <v>70</v>
      </c>
      <c r="C14" s="3">
        <v>5</v>
      </c>
      <c r="D14" s="3">
        <v>0</v>
      </c>
      <c r="E14" s="3">
        <v>218</v>
      </c>
      <c r="F14" s="3">
        <v>223</v>
      </c>
      <c r="G14" s="3">
        <v>0</v>
      </c>
      <c r="H14" s="3">
        <v>0</v>
      </c>
      <c r="I14" s="3">
        <v>0</v>
      </c>
      <c r="J14" s="3">
        <v>3</v>
      </c>
      <c r="K14" s="3">
        <v>212</v>
      </c>
      <c r="L14" s="3">
        <v>215</v>
      </c>
      <c r="M14" s="3">
        <v>0</v>
      </c>
      <c r="N14" s="3">
        <v>215</v>
      </c>
      <c r="O14" s="3">
        <v>8</v>
      </c>
      <c r="P14" s="47">
        <v>0</v>
      </c>
      <c r="Q14" s="3">
        <v>0</v>
      </c>
      <c r="R14" s="3">
        <v>2</v>
      </c>
      <c r="S14" s="3">
        <v>2</v>
      </c>
      <c r="T14" s="3">
        <v>0</v>
      </c>
      <c r="U14" s="3">
        <v>0</v>
      </c>
      <c r="V14" s="3">
        <v>0</v>
      </c>
      <c r="W14" s="3">
        <v>2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9">
        <v>0</v>
      </c>
    </row>
    <row r="15" spans="1:34" ht="12" customHeight="1" x14ac:dyDescent="0.2">
      <c r="A15" s="32" t="s">
        <v>13</v>
      </c>
      <c r="B15" s="2" t="s">
        <v>71</v>
      </c>
      <c r="C15" s="3">
        <v>12</v>
      </c>
      <c r="D15" s="3">
        <v>0</v>
      </c>
      <c r="E15" s="3">
        <v>442</v>
      </c>
      <c r="F15" s="3">
        <v>454</v>
      </c>
      <c r="G15" s="3">
        <v>0</v>
      </c>
      <c r="H15" s="3">
        <v>1</v>
      </c>
      <c r="I15" s="3">
        <v>3</v>
      </c>
      <c r="J15" s="3">
        <v>2</v>
      </c>
      <c r="K15" s="3">
        <v>426</v>
      </c>
      <c r="L15" s="3">
        <v>432</v>
      </c>
      <c r="M15" s="3">
        <v>0</v>
      </c>
      <c r="N15" s="3">
        <v>432</v>
      </c>
      <c r="O15" s="3">
        <v>22</v>
      </c>
      <c r="P15" s="47">
        <v>0</v>
      </c>
      <c r="Q15" s="3">
        <v>0</v>
      </c>
      <c r="R15" s="3">
        <v>1</v>
      </c>
      <c r="S15" s="3">
        <v>1</v>
      </c>
      <c r="T15" s="3">
        <v>0</v>
      </c>
      <c r="U15" s="3">
        <v>0</v>
      </c>
      <c r="V15" s="3">
        <v>0</v>
      </c>
      <c r="W15" s="3">
        <v>1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9">
        <v>0</v>
      </c>
    </row>
    <row r="16" spans="1:34" ht="12" customHeight="1" x14ac:dyDescent="0.2">
      <c r="A16" s="32" t="s">
        <v>14</v>
      </c>
      <c r="B16" s="2" t="s">
        <v>72</v>
      </c>
      <c r="C16" s="3">
        <v>1</v>
      </c>
      <c r="D16" s="3">
        <v>0</v>
      </c>
      <c r="E16" s="3">
        <v>568</v>
      </c>
      <c r="F16" s="3">
        <v>569</v>
      </c>
      <c r="G16" s="3">
        <v>1</v>
      </c>
      <c r="H16" s="3">
        <v>1</v>
      </c>
      <c r="I16" s="3">
        <v>2</v>
      </c>
      <c r="J16" s="3">
        <v>3</v>
      </c>
      <c r="K16" s="3">
        <v>559</v>
      </c>
      <c r="L16" s="3">
        <v>564</v>
      </c>
      <c r="M16" s="3">
        <v>2</v>
      </c>
      <c r="N16" s="3">
        <v>566</v>
      </c>
      <c r="O16" s="3">
        <v>3</v>
      </c>
      <c r="P16" s="47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9">
        <v>0</v>
      </c>
    </row>
    <row r="17" spans="1:34" ht="12" customHeight="1" x14ac:dyDescent="0.2">
      <c r="A17" s="32" t="s">
        <v>15</v>
      </c>
      <c r="B17" s="2" t="s">
        <v>73</v>
      </c>
      <c r="C17" s="3">
        <v>21</v>
      </c>
      <c r="D17" s="3">
        <v>0</v>
      </c>
      <c r="E17" s="3">
        <v>468</v>
      </c>
      <c r="F17" s="3">
        <v>489</v>
      </c>
      <c r="G17" s="3">
        <v>1</v>
      </c>
      <c r="H17" s="3">
        <v>0</v>
      </c>
      <c r="I17" s="3">
        <v>2</v>
      </c>
      <c r="J17" s="3">
        <v>2</v>
      </c>
      <c r="K17" s="3">
        <v>480</v>
      </c>
      <c r="L17" s="3">
        <v>485</v>
      </c>
      <c r="M17" s="3">
        <v>0</v>
      </c>
      <c r="N17" s="3">
        <v>485</v>
      </c>
      <c r="O17" s="3">
        <v>4</v>
      </c>
      <c r="P17" s="47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9">
        <v>0</v>
      </c>
    </row>
    <row r="18" spans="1:34" ht="12" customHeight="1" x14ac:dyDescent="0.2">
      <c r="A18" s="32" t="s">
        <v>16</v>
      </c>
      <c r="B18" s="2" t="s">
        <v>74</v>
      </c>
      <c r="C18" s="3">
        <v>10</v>
      </c>
      <c r="D18" s="3">
        <v>0</v>
      </c>
      <c r="E18" s="3">
        <v>800</v>
      </c>
      <c r="F18" s="3">
        <v>810</v>
      </c>
      <c r="G18" s="3">
        <v>3</v>
      </c>
      <c r="H18" s="3">
        <v>1</v>
      </c>
      <c r="I18" s="3">
        <v>11</v>
      </c>
      <c r="J18" s="3">
        <v>10</v>
      </c>
      <c r="K18" s="3">
        <v>730</v>
      </c>
      <c r="L18" s="3">
        <v>755</v>
      </c>
      <c r="M18" s="3">
        <v>0</v>
      </c>
      <c r="N18" s="3">
        <v>755</v>
      </c>
      <c r="O18" s="3">
        <v>55</v>
      </c>
      <c r="P18" s="47">
        <v>0</v>
      </c>
      <c r="Q18" s="3">
        <v>0</v>
      </c>
      <c r="R18" s="3">
        <v>7</v>
      </c>
      <c r="S18" s="3">
        <v>7</v>
      </c>
      <c r="T18" s="3">
        <v>0</v>
      </c>
      <c r="U18" s="3">
        <v>0</v>
      </c>
      <c r="V18" s="3">
        <v>0</v>
      </c>
      <c r="W18" s="3">
        <v>6</v>
      </c>
      <c r="X18" s="3">
        <v>1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9">
        <v>0</v>
      </c>
    </row>
    <row r="19" spans="1:34" ht="12" customHeight="1" x14ac:dyDescent="0.2">
      <c r="A19" s="32" t="s">
        <v>17</v>
      </c>
      <c r="B19" s="2" t="s">
        <v>75</v>
      </c>
      <c r="C19" s="3">
        <v>8</v>
      </c>
      <c r="D19" s="3">
        <v>0</v>
      </c>
      <c r="E19" s="3">
        <v>918</v>
      </c>
      <c r="F19" s="3">
        <v>926</v>
      </c>
      <c r="G19" s="3">
        <v>15</v>
      </c>
      <c r="H19" s="3">
        <v>6</v>
      </c>
      <c r="I19" s="3">
        <v>4</v>
      </c>
      <c r="J19" s="3">
        <v>7</v>
      </c>
      <c r="K19" s="3">
        <v>877</v>
      </c>
      <c r="L19" s="3">
        <v>909</v>
      </c>
      <c r="M19" s="3">
        <v>0</v>
      </c>
      <c r="N19" s="3">
        <v>909</v>
      </c>
      <c r="O19" s="3">
        <v>17</v>
      </c>
      <c r="P19" s="47">
        <v>0</v>
      </c>
      <c r="Q19" s="3">
        <v>0</v>
      </c>
      <c r="R19" s="3">
        <v>2</v>
      </c>
      <c r="S19" s="3">
        <v>2</v>
      </c>
      <c r="T19" s="3">
        <v>0</v>
      </c>
      <c r="U19" s="3">
        <v>1</v>
      </c>
      <c r="V19" s="3">
        <v>1</v>
      </c>
      <c r="W19" s="3">
        <v>1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9">
        <v>0</v>
      </c>
    </row>
    <row r="20" spans="1:34" ht="12" customHeight="1" x14ac:dyDescent="0.2">
      <c r="A20" s="32" t="s">
        <v>18</v>
      </c>
      <c r="B20" s="2" t="s">
        <v>76</v>
      </c>
      <c r="C20" s="3">
        <v>4</v>
      </c>
      <c r="D20" s="3">
        <v>0</v>
      </c>
      <c r="E20" s="3">
        <v>986</v>
      </c>
      <c r="F20" s="3">
        <v>990</v>
      </c>
      <c r="G20" s="3">
        <v>1</v>
      </c>
      <c r="H20" s="3">
        <v>0</v>
      </c>
      <c r="I20" s="3">
        <v>2</v>
      </c>
      <c r="J20" s="3">
        <v>3</v>
      </c>
      <c r="K20" s="3">
        <v>982</v>
      </c>
      <c r="L20" s="3">
        <v>988</v>
      </c>
      <c r="M20" s="3">
        <v>0</v>
      </c>
      <c r="N20" s="3">
        <v>988</v>
      </c>
      <c r="O20" s="3">
        <v>2</v>
      </c>
      <c r="P20" s="47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9">
        <v>0</v>
      </c>
    </row>
    <row r="21" spans="1:34" ht="12" customHeight="1" x14ac:dyDescent="0.2">
      <c r="A21" s="32" t="s">
        <v>19</v>
      </c>
      <c r="B21" s="2" t="s">
        <v>77</v>
      </c>
      <c r="C21" s="3">
        <v>4</v>
      </c>
      <c r="D21" s="3">
        <v>0</v>
      </c>
      <c r="E21" s="3">
        <v>244</v>
      </c>
      <c r="F21" s="3">
        <v>248</v>
      </c>
      <c r="G21" s="3">
        <v>1</v>
      </c>
      <c r="H21" s="3">
        <v>2</v>
      </c>
      <c r="I21" s="3">
        <v>6</v>
      </c>
      <c r="J21" s="3">
        <v>4</v>
      </c>
      <c r="K21" s="3">
        <v>230</v>
      </c>
      <c r="L21" s="3">
        <v>243</v>
      </c>
      <c r="M21" s="3">
        <v>0</v>
      </c>
      <c r="N21" s="3">
        <v>243</v>
      </c>
      <c r="O21" s="3">
        <v>5</v>
      </c>
      <c r="P21" s="47">
        <v>0</v>
      </c>
      <c r="Q21" s="3">
        <v>0</v>
      </c>
      <c r="R21" s="3">
        <v>3</v>
      </c>
      <c r="S21" s="3">
        <v>3</v>
      </c>
      <c r="T21" s="3">
        <v>0</v>
      </c>
      <c r="U21" s="3">
        <v>0</v>
      </c>
      <c r="V21" s="3">
        <v>0</v>
      </c>
      <c r="W21" s="3">
        <v>3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9">
        <v>0</v>
      </c>
    </row>
    <row r="22" spans="1:34" ht="12" customHeight="1" x14ac:dyDescent="0.2">
      <c r="A22" s="32" t="s">
        <v>20</v>
      </c>
      <c r="B22" s="2" t="s">
        <v>78</v>
      </c>
      <c r="C22" s="3">
        <v>5</v>
      </c>
      <c r="D22" s="3">
        <v>0</v>
      </c>
      <c r="E22" s="3">
        <v>295</v>
      </c>
      <c r="F22" s="3">
        <v>300</v>
      </c>
      <c r="G22" s="3">
        <v>0</v>
      </c>
      <c r="H22" s="3">
        <v>0</v>
      </c>
      <c r="I22" s="3">
        <v>2</v>
      </c>
      <c r="J22" s="3">
        <v>1</v>
      </c>
      <c r="K22" s="3">
        <v>292</v>
      </c>
      <c r="L22" s="3">
        <v>295</v>
      </c>
      <c r="M22" s="3">
        <v>0</v>
      </c>
      <c r="N22" s="3">
        <v>295</v>
      </c>
      <c r="O22" s="3">
        <v>5</v>
      </c>
      <c r="P22" s="47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9">
        <v>0</v>
      </c>
    </row>
    <row r="23" spans="1:34" ht="12" customHeight="1" x14ac:dyDescent="0.2">
      <c r="A23" s="32" t="s">
        <v>21</v>
      </c>
      <c r="B23" s="2" t="s">
        <v>79</v>
      </c>
      <c r="C23" s="3">
        <v>23</v>
      </c>
      <c r="D23" s="3">
        <v>0</v>
      </c>
      <c r="E23" s="3">
        <v>430</v>
      </c>
      <c r="F23" s="3">
        <v>453</v>
      </c>
      <c r="G23" s="3">
        <v>0</v>
      </c>
      <c r="H23" s="3">
        <v>0</v>
      </c>
      <c r="I23" s="3">
        <v>3</v>
      </c>
      <c r="J23" s="3">
        <v>7</v>
      </c>
      <c r="K23" s="3">
        <v>427</v>
      </c>
      <c r="L23" s="3">
        <v>437</v>
      </c>
      <c r="M23" s="3">
        <v>0</v>
      </c>
      <c r="N23" s="3">
        <v>437</v>
      </c>
      <c r="O23" s="3">
        <v>16</v>
      </c>
      <c r="P23" s="47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9">
        <v>0</v>
      </c>
    </row>
    <row r="24" spans="1:34" ht="12" customHeight="1" x14ac:dyDescent="0.2">
      <c r="A24" s="32" t="s">
        <v>22</v>
      </c>
      <c r="B24" s="2" t="s">
        <v>80</v>
      </c>
      <c r="C24" s="3">
        <v>13</v>
      </c>
      <c r="D24" s="3">
        <v>0</v>
      </c>
      <c r="E24" s="3">
        <v>353</v>
      </c>
      <c r="F24" s="3">
        <v>366</v>
      </c>
      <c r="G24" s="3">
        <v>0</v>
      </c>
      <c r="H24" s="3">
        <v>0</v>
      </c>
      <c r="I24" s="3">
        <v>3</v>
      </c>
      <c r="J24" s="3">
        <v>2</v>
      </c>
      <c r="K24" s="3">
        <v>352</v>
      </c>
      <c r="L24" s="3">
        <v>357</v>
      </c>
      <c r="M24" s="3">
        <v>0</v>
      </c>
      <c r="N24" s="3">
        <v>357</v>
      </c>
      <c r="O24" s="3">
        <v>9</v>
      </c>
      <c r="P24" s="47">
        <v>0</v>
      </c>
      <c r="Q24" s="3">
        <v>0</v>
      </c>
      <c r="R24" s="3">
        <v>2</v>
      </c>
      <c r="S24" s="3">
        <v>2</v>
      </c>
      <c r="T24" s="3">
        <v>0</v>
      </c>
      <c r="U24" s="3">
        <v>0</v>
      </c>
      <c r="V24" s="3">
        <v>0</v>
      </c>
      <c r="W24" s="3">
        <v>1</v>
      </c>
      <c r="X24" s="3">
        <v>1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9">
        <v>0</v>
      </c>
    </row>
    <row r="25" spans="1:34" ht="12" customHeight="1" x14ac:dyDescent="0.2">
      <c r="A25" s="32" t="s">
        <v>23</v>
      </c>
      <c r="B25" s="2" t="s">
        <v>116</v>
      </c>
      <c r="C25" s="3">
        <v>90</v>
      </c>
      <c r="D25" s="3">
        <v>0</v>
      </c>
      <c r="E25" s="3">
        <v>2927</v>
      </c>
      <c r="F25" s="3">
        <v>3017</v>
      </c>
      <c r="G25" s="3">
        <v>7</v>
      </c>
      <c r="H25" s="3">
        <v>13</v>
      </c>
      <c r="I25" s="3">
        <v>19</v>
      </c>
      <c r="J25" s="3">
        <v>72</v>
      </c>
      <c r="K25" s="3">
        <v>2835</v>
      </c>
      <c r="L25" s="3">
        <v>2921</v>
      </c>
      <c r="M25" s="3">
        <v>25</v>
      </c>
      <c r="N25" s="3">
        <v>2946</v>
      </c>
      <c r="O25" s="3">
        <v>71</v>
      </c>
      <c r="P25" s="47">
        <v>0</v>
      </c>
      <c r="Q25" s="3">
        <v>4</v>
      </c>
      <c r="R25" s="3">
        <v>9</v>
      </c>
      <c r="S25" s="3">
        <v>13</v>
      </c>
      <c r="T25" s="3">
        <v>1</v>
      </c>
      <c r="U25" s="3">
        <v>0</v>
      </c>
      <c r="V25" s="3">
        <v>1</v>
      </c>
      <c r="W25" s="3">
        <v>8</v>
      </c>
      <c r="X25" s="3">
        <v>4</v>
      </c>
      <c r="Y25" s="3">
        <v>4</v>
      </c>
      <c r="Z25" s="3">
        <v>0</v>
      </c>
      <c r="AA25" s="3">
        <v>4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9">
        <v>4</v>
      </c>
    </row>
    <row r="26" spans="1:34" ht="12" customHeight="1" x14ac:dyDescent="0.2">
      <c r="A26" s="32" t="s">
        <v>24</v>
      </c>
      <c r="B26" s="2" t="s">
        <v>82</v>
      </c>
      <c r="C26" s="3">
        <v>3</v>
      </c>
      <c r="D26" s="3">
        <v>0</v>
      </c>
      <c r="E26" s="3">
        <v>435</v>
      </c>
      <c r="F26" s="3">
        <v>438</v>
      </c>
      <c r="G26" s="3">
        <v>0</v>
      </c>
      <c r="H26" s="3">
        <v>0</v>
      </c>
      <c r="I26" s="3">
        <v>4</v>
      </c>
      <c r="J26" s="3">
        <v>3</v>
      </c>
      <c r="K26" s="3">
        <v>430</v>
      </c>
      <c r="L26" s="3">
        <v>437</v>
      </c>
      <c r="M26" s="3">
        <v>0</v>
      </c>
      <c r="N26" s="3">
        <v>437</v>
      </c>
      <c r="O26" s="3">
        <v>1</v>
      </c>
      <c r="P26" s="47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9">
        <v>0</v>
      </c>
    </row>
    <row r="27" spans="1:34" ht="12" customHeight="1" x14ac:dyDescent="0.2">
      <c r="A27" s="32" t="s">
        <v>25</v>
      </c>
      <c r="B27" s="2" t="s">
        <v>81</v>
      </c>
      <c r="C27" s="3">
        <v>3</v>
      </c>
      <c r="D27" s="3">
        <v>0</v>
      </c>
      <c r="E27" s="3">
        <v>190</v>
      </c>
      <c r="F27" s="3">
        <v>193</v>
      </c>
      <c r="G27" s="3">
        <v>0</v>
      </c>
      <c r="H27" s="3">
        <v>0</v>
      </c>
      <c r="I27" s="3">
        <v>2</v>
      </c>
      <c r="J27" s="3">
        <v>2</v>
      </c>
      <c r="K27" s="3">
        <v>187</v>
      </c>
      <c r="L27" s="3">
        <v>191</v>
      </c>
      <c r="M27" s="3">
        <v>0</v>
      </c>
      <c r="N27" s="3">
        <v>191</v>
      </c>
      <c r="O27" s="3">
        <v>2</v>
      </c>
      <c r="P27" s="47">
        <v>0</v>
      </c>
      <c r="Q27" s="3">
        <v>0</v>
      </c>
      <c r="R27" s="3">
        <v>1</v>
      </c>
      <c r="S27" s="3">
        <v>1</v>
      </c>
      <c r="T27" s="3">
        <v>0</v>
      </c>
      <c r="U27" s="3">
        <v>0</v>
      </c>
      <c r="V27" s="3">
        <v>0</v>
      </c>
      <c r="W27" s="3">
        <v>0</v>
      </c>
      <c r="X27" s="3">
        <v>1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9">
        <v>0</v>
      </c>
    </row>
    <row r="28" spans="1:34" ht="12" customHeight="1" x14ac:dyDescent="0.2">
      <c r="A28" s="32" t="s">
        <v>40</v>
      </c>
      <c r="B28" s="2" t="s">
        <v>114</v>
      </c>
      <c r="C28" s="3">
        <v>17</v>
      </c>
      <c r="D28" s="3">
        <v>2</v>
      </c>
      <c r="E28" s="3">
        <v>2354</v>
      </c>
      <c r="F28" s="3">
        <v>2373</v>
      </c>
      <c r="G28" s="3">
        <v>2</v>
      </c>
      <c r="H28" s="3">
        <v>2</v>
      </c>
      <c r="I28" s="3">
        <v>5</v>
      </c>
      <c r="J28" s="3">
        <v>14</v>
      </c>
      <c r="K28" s="3">
        <v>2325</v>
      </c>
      <c r="L28" s="3">
        <v>2346</v>
      </c>
      <c r="M28" s="3">
        <v>2</v>
      </c>
      <c r="N28" s="3">
        <v>2348</v>
      </c>
      <c r="O28" s="3">
        <v>25</v>
      </c>
      <c r="P28" s="47">
        <v>0</v>
      </c>
      <c r="Q28" s="3">
        <v>0</v>
      </c>
      <c r="R28" s="3">
        <v>6</v>
      </c>
      <c r="S28" s="3">
        <v>6</v>
      </c>
      <c r="T28" s="3">
        <v>0</v>
      </c>
      <c r="U28" s="3">
        <v>0</v>
      </c>
      <c r="V28" s="3">
        <v>0</v>
      </c>
      <c r="W28" s="3">
        <v>6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9">
        <v>0</v>
      </c>
    </row>
    <row r="29" spans="1:34" ht="12" customHeight="1" x14ac:dyDescent="0.2">
      <c r="A29" s="32" t="s">
        <v>39</v>
      </c>
      <c r="B29" s="2" t="s">
        <v>113</v>
      </c>
      <c r="C29" s="3">
        <v>5</v>
      </c>
      <c r="D29" s="3">
        <v>0</v>
      </c>
      <c r="E29" s="3">
        <v>272</v>
      </c>
      <c r="F29" s="3">
        <v>277</v>
      </c>
      <c r="G29" s="3">
        <v>1</v>
      </c>
      <c r="H29" s="3">
        <v>0</v>
      </c>
      <c r="I29" s="3">
        <v>2</v>
      </c>
      <c r="J29" s="3">
        <v>9</v>
      </c>
      <c r="K29" s="3">
        <v>261</v>
      </c>
      <c r="L29" s="3">
        <v>273</v>
      </c>
      <c r="M29" s="3">
        <v>0</v>
      </c>
      <c r="N29" s="3">
        <v>273</v>
      </c>
      <c r="O29" s="3">
        <v>4</v>
      </c>
      <c r="P29" s="47">
        <v>0</v>
      </c>
      <c r="Q29" s="3">
        <v>0</v>
      </c>
      <c r="R29" s="3">
        <v>1</v>
      </c>
      <c r="S29" s="3">
        <v>1</v>
      </c>
      <c r="T29" s="3">
        <v>1</v>
      </c>
      <c r="U29" s="3">
        <v>0</v>
      </c>
      <c r="V29" s="3">
        <v>1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9">
        <v>0</v>
      </c>
    </row>
    <row r="30" spans="1:34" ht="12" customHeight="1" x14ac:dyDescent="0.2">
      <c r="A30" s="32" t="s">
        <v>26</v>
      </c>
      <c r="B30" s="5" t="s">
        <v>111</v>
      </c>
      <c r="C30" s="3">
        <v>13</v>
      </c>
      <c r="D30" s="3">
        <v>0</v>
      </c>
      <c r="E30" s="3">
        <v>431</v>
      </c>
      <c r="F30" s="3">
        <v>444</v>
      </c>
      <c r="G30" s="3">
        <v>2</v>
      </c>
      <c r="H30" s="3">
        <v>1</v>
      </c>
      <c r="I30" s="3">
        <v>2</v>
      </c>
      <c r="J30" s="3">
        <v>2</v>
      </c>
      <c r="K30" s="3">
        <v>431</v>
      </c>
      <c r="L30" s="3">
        <v>438</v>
      </c>
      <c r="M30" s="3">
        <v>0</v>
      </c>
      <c r="N30" s="3">
        <v>438</v>
      </c>
      <c r="O30" s="3">
        <v>6</v>
      </c>
      <c r="P30" s="47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9">
        <v>0</v>
      </c>
    </row>
    <row r="31" spans="1:34" ht="12" customHeight="1" x14ac:dyDescent="0.2">
      <c r="A31" s="32" t="s">
        <v>27</v>
      </c>
      <c r="B31" s="2" t="s">
        <v>112</v>
      </c>
      <c r="C31" s="3">
        <v>10</v>
      </c>
      <c r="D31" s="3">
        <v>0</v>
      </c>
      <c r="E31" s="3">
        <v>1371</v>
      </c>
      <c r="F31" s="3">
        <v>1381</v>
      </c>
      <c r="G31" s="3">
        <v>0</v>
      </c>
      <c r="H31" s="3">
        <v>1</v>
      </c>
      <c r="I31" s="3">
        <v>12</v>
      </c>
      <c r="J31" s="3">
        <v>4</v>
      </c>
      <c r="K31" s="3">
        <v>1346</v>
      </c>
      <c r="L31" s="3">
        <v>1363</v>
      </c>
      <c r="M31" s="3">
        <v>0</v>
      </c>
      <c r="N31" s="3">
        <v>1363</v>
      </c>
      <c r="O31" s="3">
        <v>18</v>
      </c>
      <c r="P31" s="47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9">
        <v>0</v>
      </c>
    </row>
    <row r="32" spans="1:34" ht="12" customHeight="1" x14ac:dyDescent="0.2">
      <c r="A32" s="32" t="s">
        <v>28</v>
      </c>
      <c r="B32" s="2" t="s">
        <v>110</v>
      </c>
      <c r="C32" s="3">
        <v>5</v>
      </c>
      <c r="D32" s="3">
        <v>0</v>
      </c>
      <c r="E32" s="3">
        <v>1166</v>
      </c>
      <c r="F32" s="3">
        <v>1171</v>
      </c>
      <c r="G32" s="3">
        <v>47</v>
      </c>
      <c r="H32" s="3">
        <v>2</v>
      </c>
      <c r="I32" s="3">
        <v>4</v>
      </c>
      <c r="J32" s="3">
        <v>21</v>
      </c>
      <c r="K32" s="3">
        <v>1087</v>
      </c>
      <c r="L32" s="3">
        <v>1161</v>
      </c>
      <c r="M32" s="3">
        <v>0</v>
      </c>
      <c r="N32" s="3">
        <v>1161</v>
      </c>
      <c r="O32" s="3">
        <v>10</v>
      </c>
      <c r="P32" s="47">
        <v>0</v>
      </c>
      <c r="Q32" s="3">
        <v>0</v>
      </c>
      <c r="R32" s="3">
        <v>20</v>
      </c>
      <c r="S32" s="3">
        <v>20</v>
      </c>
      <c r="T32" s="3">
        <v>1</v>
      </c>
      <c r="U32" s="3">
        <v>0</v>
      </c>
      <c r="V32" s="3">
        <v>1</v>
      </c>
      <c r="W32" s="3">
        <v>18</v>
      </c>
      <c r="X32" s="3">
        <v>1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9">
        <v>0</v>
      </c>
    </row>
    <row r="33" spans="1:34" ht="12" customHeight="1" x14ac:dyDescent="0.2">
      <c r="A33" s="32" t="s">
        <v>29</v>
      </c>
      <c r="B33" s="2" t="s">
        <v>109</v>
      </c>
      <c r="C33" s="3">
        <v>4</v>
      </c>
      <c r="D33" s="3">
        <v>0</v>
      </c>
      <c r="E33" s="3">
        <v>1122</v>
      </c>
      <c r="F33" s="3">
        <v>1126</v>
      </c>
      <c r="G33" s="3">
        <v>0</v>
      </c>
      <c r="H33" s="3">
        <v>9</v>
      </c>
      <c r="I33" s="3">
        <v>2</v>
      </c>
      <c r="J33" s="3">
        <v>3</v>
      </c>
      <c r="K33" s="3">
        <v>1094</v>
      </c>
      <c r="L33" s="3">
        <v>1108</v>
      </c>
      <c r="M33" s="3">
        <v>0</v>
      </c>
      <c r="N33" s="3">
        <v>1108</v>
      </c>
      <c r="O33" s="3">
        <v>18</v>
      </c>
      <c r="P33" s="47">
        <v>0</v>
      </c>
      <c r="Q33" s="3">
        <v>0</v>
      </c>
      <c r="R33" s="3">
        <v>3</v>
      </c>
      <c r="S33" s="3">
        <v>3</v>
      </c>
      <c r="T33" s="3">
        <v>0</v>
      </c>
      <c r="U33" s="3">
        <v>0</v>
      </c>
      <c r="V33" s="3">
        <v>0</v>
      </c>
      <c r="W33" s="3">
        <v>3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9">
        <v>0</v>
      </c>
    </row>
    <row r="34" spans="1:34" ht="12" customHeight="1" x14ac:dyDescent="0.2">
      <c r="A34" s="32" t="s">
        <v>30</v>
      </c>
      <c r="B34" s="2" t="s">
        <v>108</v>
      </c>
      <c r="C34" s="3">
        <v>1</v>
      </c>
      <c r="D34" s="3">
        <v>0</v>
      </c>
      <c r="E34" s="3">
        <v>409</v>
      </c>
      <c r="F34" s="3">
        <v>410</v>
      </c>
      <c r="G34" s="3">
        <v>0</v>
      </c>
      <c r="H34" s="3">
        <v>0</v>
      </c>
      <c r="I34" s="3">
        <v>0</v>
      </c>
      <c r="J34" s="3">
        <v>12</v>
      </c>
      <c r="K34" s="3">
        <v>396</v>
      </c>
      <c r="L34" s="3">
        <v>408</v>
      </c>
      <c r="M34" s="3">
        <v>0</v>
      </c>
      <c r="N34" s="3">
        <v>408</v>
      </c>
      <c r="O34" s="3">
        <v>2</v>
      </c>
      <c r="P34" s="47">
        <v>0</v>
      </c>
      <c r="Q34" s="3">
        <v>0</v>
      </c>
      <c r="R34" s="3">
        <v>3</v>
      </c>
      <c r="S34" s="3">
        <v>3</v>
      </c>
      <c r="T34" s="3">
        <v>0</v>
      </c>
      <c r="U34" s="3">
        <v>0</v>
      </c>
      <c r="V34" s="3">
        <v>0</v>
      </c>
      <c r="W34" s="3">
        <v>3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9">
        <v>0</v>
      </c>
    </row>
    <row r="35" spans="1:34" ht="12" customHeight="1" x14ac:dyDescent="0.2">
      <c r="A35" s="32" t="s">
        <v>31</v>
      </c>
      <c r="B35" s="2" t="s">
        <v>107</v>
      </c>
      <c r="C35" s="3">
        <v>5</v>
      </c>
      <c r="D35" s="3">
        <v>0</v>
      </c>
      <c r="E35" s="3">
        <v>293</v>
      </c>
      <c r="F35" s="3">
        <v>298</v>
      </c>
      <c r="G35" s="3">
        <v>0</v>
      </c>
      <c r="H35" s="3">
        <v>0</v>
      </c>
      <c r="I35" s="3">
        <v>4</v>
      </c>
      <c r="J35" s="3">
        <v>2</v>
      </c>
      <c r="K35" s="3">
        <v>289</v>
      </c>
      <c r="L35" s="3">
        <v>295</v>
      </c>
      <c r="M35" s="3">
        <v>0</v>
      </c>
      <c r="N35" s="3">
        <v>295</v>
      </c>
      <c r="O35" s="3">
        <v>3</v>
      </c>
      <c r="P35" s="47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9">
        <v>0</v>
      </c>
    </row>
    <row r="36" spans="1:34" ht="12" customHeight="1" x14ac:dyDescent="0.2">
      <c r="A36" s="32" t="s">
        <v>32</v>
      </c>
      <c r="B36" s="2" t="s">
        <v>106</v>
      </c>
      <c r="C36" s="3">
        <v>3</v>
      </c>
      <c r="D36" s="3">
        <v>0</v>
      </c>
      <c r="E36" s="3">
        <v>346</v>
      </c>
      <c r="F36" s="3">
        <v>349</v>
      </c>
      <c r="G36" s="3">
        <v>0</v>
      </c>
      <c r="H36" s="3">
        <v>0</v>
      </c>
      <c r="I36" s="3">
        <v>0</v>
      </c>
      <c r="J36" s="3">
        <v>13</v>
      </c>
      <c r="K36" s="3">
        <v>333</v>
      </c>
      <c r="L36" s="3">
        <v>346</v>
      </c>
      <c r="M36" s="3">
        <v>0</v>
      </c>
      <c r="N36" s="3">
        <v>346</v>
      </c>
      <c r="O36" s="3">
        <v>3</v>
      </c>
      <c r="P36" s="47">
        <v>0</v>
      </c>
      <c r="Q36" s="3">
        <v>0</v>
      </c>
      <c r="R36" s="3">
        <v>6</v>
      </c>
      <c r="S36" s="3">
        <v>6</v>
      </c>
      <c r="T36" s="3">
        <v>0</v>
      </c>
      <c r="U36" s="3">
        <v>0</v>
      </c>
      <c r="V36" s="3">
        <v>0</v>
      </c>
      <c r="W36" s="3">
        <v>6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9">
        <v>0</v>
      </c>
    </row>
    <row r="37" spans="1:34" ht="12" customHeight="1" x14ac:dyDescent="0.2">
      <c r="A37" s="32" t="s">
        <v>33</v>
      </c>
      <c r="B37" s="2" t="s">
        <v>105</v>
      </c>
      <c r="C37" s="3">
        <v>3</v>
      </c>
      <c r="D37" s="3">
        <v>0</v>
      </c>
      <c r="E37" s="3">
        <v>374</v>
      </c>
      <c r="F37" s="3">
        <v>377</v>
      </c>
      <c r="G37" s="3">
        <v>0</v>
      </c>
      <c r="H37" s="3">
        <v>0</v>
      </c>
      <c r="I37" s="3">
        <v>1</v>
      </c>
      <c r="J37" s="3">
        <v>11</v>
      </c>
      <c r="K37" s="3">
        <v>360</v>
      </c>
      <c r="L37" s="3">
        <v>372</v>
      </c>
      <c r="M37" s="3">
        <v>0</v>
      </c>
      <c r="N37" s="3">
        <v>372</v>
      </c>
      <c r="O37" s="3">
        <v>5</v>
      </c>
      <c r="P37" s="47">
        <v>0</v>
      </c>
      <c r="Q37" s="3">
        <v>0</v>
      </c>
      <c r="R37" s="3">
        <v>8</v>
      </c>
      <c r="S37" s="3">
        <v>8</v>
      </c>
      <c r="T37" s="3">
        <v>0</v>
      </c>
      <c r="U37" s="3">
        <v>1</v>
      </c>
      <c r="V37" s="3">
        <v>1</v>
      </c>
      <c r="W37" s="3">
        <v>7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9">
        <v>0</v>
      </c>
    </row>
    <row r="38" spans="1:34" ht="12" customHeight="1" x14ac:dyDescent="0.2">
      <c r="A38" s="32" t="s">
        <v>34</v>
      </c>
      <c r="B38" s="2" t="s">
        <v>104</v>
      </c>
      <c r="C38" s="3">
        <v>13</v>
      </c>
      <c r="D38" s="3">
        <v>0</v>
      </c>
      <c r="E38" s="3">
        <v>935</v>
      </c>
      <c r="F38" s="3">
        <v>948</v>
      </c>
      <c r="G38" s="3">
        <v>0</v>
      </c>
      <c r="H38" s="3">
        <v>1</v>
      </c>
      <c r="I38" s="3">
        <v>16</v>
      </c>
      <c r="J38" s="3">
        <v>2</v>
      </c>
      <c r="K38" s="3">
        <v>921</v>
      </c>
      <c r="L38" s="3">
        <v>940</v>
      </c>
      <c r="M38" s="3">
        <v>0</v>
      </c>
      <c r="N38" s="3">
        <v>940</v>
      </c>
      <c r="O38" s="3">
        <v>8</v>
      </c>
      <c r="P38" s="47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9">
        <v>0</v>
      </c>
    </row>
    <row r="39" spans="1:34" ht="12" customHeight="1" x14ac:dyDescent="0.2">
      <c r="A39" s="32" t="s">
        <v>35</v>
      </c>
      <c r="B39" s="2" t="s">
        <v>103</v>
      </c>
      <c r="C39" s="3">
        <v>5</v>
      </c>
      <c r="D39" s="3">
        <v>0</v>
      </c>
      <c r="E39" s="3">
        <v>615</v>
      </c>
      <c r="F39" s="3">
        <v>620</v>
      </c>
      <c r="G39" s="3">
        <v>0</v>
      </c>
      <c r="H39" s="3">
        <v>1</v>
      </c>
      <c r="I39" s="3">
        <v>4</v>
      </c>
      <c r="J39" s="3">
        <v>1</v>
      </c>
      <c r="K39" s="3">
        <v>602</v>
      </c>
      <c r="L39" s="3">
        <v>607</v>
      </c>
      <c r="M39" s="3">
        <v>1</v>
      </c>
      <c r="N39" s="3">
        <v>608</v>
      </c>
      <c r="O39" s="3">
        <v>12</v>
      </c>
      <c r="P39" s="47">
        <v>0</v>
      </c>
      <c r="Q39" s="3">
        <v>0</v>
      </c>
      <c r="R39" s="3">
        <v>1</v>
      </c>
      <c r="S39" s="3">
        <v>1</v>
      </c>
      <c r="T39" s="3">
        <v>0</v>
      </c>
      <c r="U39" s="3">
        <v>1</v>
      </c>
      <c r="V39" s="3">
        <v>1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9">
        <v>0</v>
      </c>
    </row>
    <row r="40" spans="1:34" ht="12" customHeight="1" x14ac:dyDescent="0.2">
      <c r="A40" s="32" t="s">
        <v>36</v>
      </c>
      <c r="B40" s="2" t="s">
        <v>102</v>
      </c>
      <c r="C40" s="3">
        <v>8</v>
      </c>
      <c r="D40" s="3">
        <v>0</v>
      </c>
      <c r="E40" s="3">
        <v>815</v>
      </c>
      <c r="F40" s="3">
        <v>823</v>
      </c>
      <c r="G40" s="3">
        <v>5</v>
      </c>
      <c r="H40" s="3">
        <v>3</v>
      </c>
      <c r="I40" s="3">
        <v>5</v>
      </c>
      <c r="J40" s="3">
        <v>6</v>
      </c>
      <c r="K40" s="3">
        <v>799</v>
      </c>
      <c r="L40" s="3">
        <v>818</v>
      </c>
      <c r="M40" s="3">
        <v>0</v>
      </c>
      <c r="N40" s="3">
        <v>818</v>
      </c>
      <c r="O40" s="3">
        <v>5</v>
      </c>
      <c r="P40" s="47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9">
        <v>0</v>
      </c>
    </row>
    <row r="41" spans="1:34" ht="12" customHeight="1" x14ac:dyDescent="0.2">
      <c r="A41" s="32" t="s">
        <v>37</v>
      </c>
      <c r="B41" s="2" t="s">
        <v>101</v>
      </c>
      <c r="C41" s="3">
        <v>7</v>
      </c>
      <c r="D41" s="3">
        <v>0</v>
      </c>
      <c r="E41" s="3">
        <v>373</v>
      </c>
      <c r="F41" s="3">
        <v>380</v>
      </c>
      <c r="G41" s="3">
        <v>4</v>
      </c>
      <c r="H41" s="3">
        <v>0</v>
      </c>
      <c r="I41" s="3">
        <v>1</v>
      </c>
      <c r="J41" s="3">
        <v>2</v>
      </c>
      <c r="K41" s="3">
        <v>367</v>
      </c>
      <c r="L41" s="3">
        <v>374</v>
      </c>
      <c r="M41" s="3">
        <v>0</v>
      </c>
      <c r="N41" s="3">
        <v>374</v>
      </c>
      <c r="O41" s="3">
        <v>6</v>
      </c>
      <c r="P41" s="47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9">
        <v>0</v>
      </c>
    </row>
    <row r="42" spans="1:34" ht="12" customHeight="1" x14ac:dyDescent="0.2">
      <c r="A42" s="32" t="s">
        <v>38</v>
      </c>
      <c r="B42" s="2" t="s">
        <v>100</v>
      </c>
      <c r="C42" s="3">
        <v>7</v>
      </c>
      <c r="D42" s="3">
        <v>0</v>
      </c>
      <c r="E42" s="3">
        <v>387</v>
      </c>
      <c r="F42" s="3">
        <v>394</v>
      </c>
      <c r="G42" s="3">
        <v>0</v>
      </c>
      <c r="H42" s="3">
        <v>2</v>
      </c>
      <c r="I42" s="3">
        <v>2</v>
      </c>
      <c r="J42" s="3">
        <v>2</v>
      </c>
      <c r="K42" s="3">
        <v>386</v>
      </c>
      <c r="L42" s="3">
        <v>392</v>
      </c>
      <c r="M42" s="3">
        <v>0</v>
      </c>
      <c r="N42" s="3">
        <v>392</v>
      </c>
      <c r="O42" s="3">
        <v>2</v>
      </c>
      <c r="P42" s="47">
        <v>0</v>
      </c>
      <c r="Q42" s="3">
        <v>0</v>
      </c>
      <c r="R42" s="3">
        <v>1</v>
      </c>
      <c r="S42" s="3">
        <v>1</v>
      </c>
      <c r="T42" s="3">
        <v>0</v>
      </c>
      <c r="U42" s="3">
        <v>0</v>
      </c>
      <c r="V42" s="3">
        <v>0</v>
      </c>
      <c r="W42" s="3">
        <v>1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9">
        <v>0</v>
      </c>
    </row>
    <row r="43" spans="1:34" ht="12" customHeight="1" x14ac:dyDescent="0.2">
      <c r="A43" s="32" t="s">
        <v>41</v>
      </c>
      <c r="B43" s="5" t="s">
        <v>99</v>
      </c>
      <c r="C43" s="3">
        <v>12</v>
      </c>
      <c r="D43" s="3">
        <v>0</v>
      </c>
      <c r="E43" s="3">
        <v>333</v>
      </c>
      <c r="F43" s="3">
        <v>345</v>
      </c>
      <c r="G43" s="3">
        <v>1</v>
      </c>
      <c r="H43" s="3">
        <v>0</v>
      </c>
      <c r="I43" s="3">
        <v>3</v>
      </c>
      <c r="J43" s="3">
        <v>2</v>
      </c>
      <c r="K43" s="3">
        <v>335</v>
      </c>
      <c r="L43" s="3">
        <v>341</v>
      </c>
      <c r="M43" s="3">
        <v>0</v>
      </c>
      <c r="N43" s="3">
        <v>341</v>
      </c>
      <c r="O43" s="3">
        <v>4</v>
      </c>
      <c r="P43" s="47">
        <v>0</v>
      </c>
      <c r="Q43" s="3">
        <v>0</v>
      </c>
      <c r="R43" s="3">
        <v>1</v>
      </c>
      <c r="S43" s="3">
        <v>1</v>
      </c>
      <c r="T43" s="3">
        <v>0</v>
      </c>
      <c r="U43" s="3">
        <v>0</v>
      </c>
      <c r="V43" s="3">
        <v>0</v>
      </c>
      <c r="W43" s="3">
        <v>0</v>
      </c>
      <c r="X43" s="3">
        <v>1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9">
        <v>0</v>
      </c>
    </row>
    <row r="44" spans="1:34" ht="12" customHeight="1" x14ac:dyDescent="0.2">
      <c r="A44" s="32" t="s">
        <v>42</v>
      </c>
      <c r="B44" s="2" t="s">
        <v>98</v>
      </c>
      <c r="C44" s="3">
        <v>2</v>
      </c>
      <c r="D44" s="3">
        <v>0</v>
      </c>
      <c r="E44" s="3">
        <v>544</v>
      </c>
      <c r="F44" s="3">
        <v>546</v>
      </c>
      <c r="G44" s="3">
        <v>0</v>
      </c>
      <c r="H44" s="3">
        <v>0</v>
      </c>
      <c r="I44" s="3">
        <v>3</v>
      </c>
      <c r="J44" s="3">
        <v>3</v>
      </c>
      <c r="K44" s="3">
        <v>535</v>
      </c>
      <c r="L44" s="3">
        <v>541</v>
      </c>
      <c r="M44" s="3">
        <v>0</v>
      </c>
      <c r="N44" s="3">
        <v>541</v>
      </c>
      <c r="O44" s="3">
        <v>5</v>
      </c>
      <c r="P44" s="47">
        <v>0</v>
      </c>
      <c r="Q44" s="3">
        <v>0</v>
      </c>
      <c r="R44" s="3">
        <v>1</v>
      </c>
      <c r="S44" s="3">
        <v>1</v>
      </c>
      <c r="T44" s="3">
        <v>0</v>
      </c>
      <c r="U44" s="3">
        <v>0</v>
      </c>
      <c r="V44" s="3">
        <v>0</v>
      </c>
      <c r="W44" s="3">
        <v>1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9">
        <v>0</v>
      </c>
    </row>
    <row r="45" spans="1:34" ht="12" customHeight="1" x14ac:dyDescent="0.2">
      <c r="A45" s="32" t="s">
        <v>43</v>
      </c>
      <c r="B45" s="2" t="s">
        <v>97</v>
      </c>
      <c r="C45" s="3">
        <v>12</v>
      </c>
      <c r="D45" s="3">
        <v>0</v>
      </c>
      <c r="E45" s="3">
        <v>404</v>
      </c>
      <c r="F45" s="3">
        <v>416</v>
      </c>
      <c r="G45" s="3">
        <v>1</v>
      </c>
      <c r="H45" s="3">
        <v>1</v>
      </c>
      <c r="I45" s="3">
        <v>4</v>
      </c>
      <c r="J45" s="3">
        <v>24</v>
      </c>
      <c r="K45" s="3">
        <v>380</v>
      </c>
      <c r="L45" s="3">
        <v>405</v>
      </c>
      <c r="M45" s="3">
        <v>5</v>
      </c>
      <c r="N45" s="3">
        <v>410</v>
      </c>
      <c r="O45" s="3">
        <v>6</v>
      </c>
      <c r="P45" s="47">
        <v>0</v>
      </c>
      <c r="Q45" s="3">
        <v>0</v>
      </c>
      <c r="R45" s="3">
        <v>7</v>
      </c>
      <c r="S45" s="3">
        <v>7</v>
      </c>
      <c r="T45" s="3">
        <v>0</v>
      </c>
      <c r="U45" s="3">
        <v>0</v>
      </c>
      <c r="V45" s="3">
        <v>0</v>
      </c>
      <c r="W45" s="3">
        <v>7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9">
        <v>0</v>
      </c>
    </row>
    <row r="46" spans="1:34" ht="12" customHeight="1" x14ac:dyDescent="0.2">
      <c r="A46" s="32" t="s">
        <v>44</v>
      </c>
      <c r="B46" s="2" t="s">
        <v>96</v>
      </c>
      <c r="C46" s="3">
        <v>2</v>
      </c>
      <c r="D46" s="3">
        <v>0</v>
      </c>
      <c r="E46" s="3">
        <v>442</v>
      </c>
      <c r="F46" s="3">
        <v>444</v>
      </c>
      <c r="G46" s="3">
        <v>0</v>
      </c>
      <c r="H46" s="3">
        <v>0</v>
      </c>
      <c r="I46" s="3">
        <v>0</v>
      </c>
      <c r="J46" s="3">
        <v>3</v>
      </c>
      <c r="K46" s="3">
        <v>439</v>
      </c>
      <c r="L46" s="3">
        <v>442</v>
      </c>
      <c r="M46" s="3">
        <v>0</v>
      </c>
      <c r="N46" s="3">
        <v>442</v>
      </c>
      <c r="O46" s="3">
        <v>2</v>
      </c>
      <c r="P46" s="47">
        <v>0</v>
      </c>
      <c r="Q46" s="3">
        <v>0</v>
      </c>
      <c r="R46" s="3">
        <v>1</v>
      </c>
      <c r="S46" s="3">
        <v>1</v>
      </c>
      <c r="T46" s="3">
        <v>0</v>
      </c>
      <c r="U46" s="3">
        <v>0</v>
      </c>
      <c r="V46" s="3">
        <v>0</v>
      </c>
      <c r="W46" s="3">
        <v>1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9">
        <v>0</v>
      </c>
    </row>
    <row r="47" spans="1:34" ht="12" customHeight="1" x14ac:dyDescent="0.2">
      <c r="A47" s="32" t="s">
        <v>45</v>
      </c>
      <c r="B47" s="2" t="s">
        <v>95</v>
      </c>
      <c r="C47" s="3">
        <v>11</v>
      </c>
      <c r="D47" s="3">
        <v>0</v>
      </c>
      <c r="E47" s="3">
        <v>846</v>
      </c>
      <c r="F47" s="3">
        <v>857</v>
      </c>
      <c r="G47" s="3">
        <v>1</v>
      </c>
      <c r="H47" s="3">
        <v>0</v>
      </c>
      <c r="I47" s="3">
        <v>3</v>
      </c>
      <c r="J47" s="3">
        <v>28</v>
      </c>
      <c r="K47" s="3">
        <v>817</v>
      </c>
      <c r="L47" s="3">
        <v>849</v>
      </c>
      <c r="M47" s="3">
        <v>0</v>
      </c>
      <c r="N47" s="3">
        <v>849</v>
      </c>
      <c r="O47" s="3">
        <v>8</v>
      </c>
      <c r="P47" s="47">
        <v>0</v>
      </c>
      <c r="Q47" s="3">
        <v>1</v>
      </c>
      <c r="R47" s="3">
        <v>2</v>
      </c>
      <c r="S47" s="3">
        <v>3</v>
      </c>
      <c r="T47" s="3">
        <v>0</v>
      </c>
      <c r="U47" s="3">
        <v>0</v>
      </c>
      <c r="V47" s="3">
        <v>0</v>
      </c>
      <c r="W47" s="3">
        <v>3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9">
        <v>0</v>
      </c>
    </row>
    <row r="48" spans="1:34" ht="12" customHeight="1" x14ac:dyDescent="0.2">
      <c r="A48" s="32" t="s">
        <v>46</v>
      </c>
      <c r="B48" s="2" t="s">
        <v>93</v>
      </c>
      <c r="C48" s="3">
        <v>3</v>
      </c>
      <c r="D48" s="3">
        <v>0</v>
      </c>
      <c r="E48" s="3">
        <v>251</v>
      </c>
      <c r="F48" s="3">
        <v>254</v>
      </c>
      <c r="G48" s="3">
        <v>0</v>
      </c>
      <c r="H48" s="3">
        <v>0</v>
      </c>
      <c r="I48" s="3">
        <v>1</v>
      </c>
      <c r="J48" s="3">
        <v>0</v>
      </c>
      <c r="K48" s="3">
        <v>252</v>
      </c>
      <c r="L48" s="3">
        <v>253</v>
      </c>
      <c r="M48" s="3">
        <v>0</v>
      </c>
      <c r="N48" s="3">
        <v>253</v>
      </c>
      <c r="O48" s="3">
        <v>1</v>
      </c>
      <c r="P48" s="47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9">
        <v>0</v>
      </c>
    </row>
    <row r="49" spans="1:34" ht="12" customHeight="1" x14ac:dyDescent="0.2">
      <c r="A49" s="32" t="s">
        <v>47</v>
      </c>
      <c r="B49" s="2" t="s">
        <v>94</v>
      </c>
      <c r="C49" s="3">
        <v>6</v>
      </c>
      <c r="D49" s="3">
        <v>0</v>
      </c>
      <c r="E49" s="3">
        <v>411</v>
      </c>
      <c r="F49" s="3">
        <v>417</v>
      </c>
      <c r="G49" s="3">
        <v>2</v>
      </c>
      <c r="H49" s="3">
        <v>0</v>
      </c>
      <c r="I49" s="3">
        <v>6</v>
      </c>
      <c r="J49" s="3">
        <v>4</v>
      </c>
      <c r="K49" s="3">
        <v>405</v>
      </c>
      <c r="L49" s="3">
        <v>417</v>
      </c>
      <c r="M49" s="3">
        <v>0</v>
      </c>
      <c r="N49" s="3">
        <v>417</v>
      </c>
      <c r="O49" s="3">
        <v>0</v>
      </c>
      <c r="P49" s="47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9">
        <v>0</v>
      </c>
    </row>
    <row r="50" spans="1:34" ht="12" customHeight="1" x14ac:dyDescent="0.2">
      <c r="A50" s="32" t="s">
        <v>48</v>
      </c>
      <c r="B50" s="2" t="s">
        <v>121</v>
      </c>
      <c r="C50" s="3">
        <v>11</v>
      </c>
      <c r="D50" s="3">
        <v>0</v>
      </c>
      <c r="E50" s="3">
        <v>214</v>
      </c>
      <c r="F50" s="3">
        <v>225</v>
      </c>
      <c r="G50" s="3">
        <v>0</v>
      </c>
      <c r="H50" s="3">
        <v>2</v>
      </c>
      <c r="I50" s="3">
        <v>4</v>
      </c>
      <c r="J50" s="3">
        <v>4</v>
      </c>
      <c r="K50" s="3">
        <v>209</v>
      </c>
      <c r="L50" s="3">
        <v>219</v>
      </c>
      <c r="M50" s="3">
        <v>0</v>
      </c>
      <c r="N50" s="3">
        <v>219</v>
      </c>
      <c r="O50" s="3">
        <v>6</v>
      </c>
      <c r="P50" s="47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9">
        <v>0</v>
      </c>
    </row>
    <row r="51" spans="1:34" ht="12" customHeight="1" x14ac:dyDescent="0.2">
      <c r="A51" s="32" t="s">
        <v>49</v>
      </c>
      <c r="B51" s="2" t="s">
        <v>92</v>
      </c>
      <c r="C51" s="3">
        <v>9</v>
      </c>
      <c r="D51" s="3">
        <v>5</v>
      </c>
      <c r="E51" s="3">
        <v>786</v>
      </c>
      <c r="F51" s="3">
        <v>800</v>
      </c>
      <c r="G51" s="3">
        <v>1</v>
      </c>
      <c r="H51" s="3">
        <v>10</v>
      </c>
      <c r="I51" s="3">
        <v>15</v>
      </c>
      <c r="J51" s="3">
        <v>19</v>
      </c>
      <c r="K51" s="3">
        <v>731</v>
      </c>
      <c r="L51" s="3">
        <v>776</v>
      </c>
      <c r="M51" s="3">
        <v>0</v>
      </c>
      <c r="N51" s="3">
        <v>776</v>
      </c>
      <c r="O51" s="3">
        <v>24</v>
      </c>
      <c r="P51" s="47">
        <v>0</v>
      </c>
      <c r="Q51" s="3">
        <v>0</v>
      </c>
      <c r="R51" s="3">
        <v>6</v>
      </c>
      <c r="S51" s="3">
        <v>6</v>
      </c>
      <c r="T51" s="3">
        <v>0</v>
      </c>
      <c r="U51" s="3">
        <v>0</v>
      </c>
      <c r="V51" s="3">
        <v>0</v>
      </c>
      <c r="W51" s="3">
        <v>6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9">
        <v>0</v>
      </c>
    </row>
    <row r="52" spans="1:34" ht="12" customHeight="1" x14ac:dyDescent="0.2">
      <c r="A52" s="32" t="s">
        <v>50</v>
      </c>
      <c r="B52" s="2" t="s">
        <v>91</v>
      </c>
      <c r="C52" s="3">
        <v>10</v>
      </c>
      <c r="D52" s="3">
        <v>0</v>
      </c>
      <c r="E52" s="3">
        <v>560</v>
      </c>
      <c r="F52" s="3">
        <v>570</v>
      </c>
      <c r="G52" s="3">
        <v>1</v>
      </c>
      <c r="H52" s="3">
        <v>1</v>
      </c>
      <c r="I52" s="3">
        <v>4</v>
      </c>
      <c r="J52" s="3">
        <v>12</v>
      </c>
      <c r="K52" s="3">
        <v>543</v>
      </c>
      <c r="L52" s="3">
        <v>561</v>
      </c>
      <c r="M52" s="3">
        <v>0</v>
      </c>
      <c r="N52" s="3">
        <v>561</v>
      </c>
      <c r="O52" s="3">
        <v>9</v>
      </c>
      <c r="P52" s="47">
        <v>0</v>
      </c>
      <c r="Q52" s="3">
        <v>0</v>
      </c>
      <c r="R52" s="3">
        <v>6</v>
      </c>
      <c r="S52" s="3">
        <v>6</v>
      </c>
      <c r="T52" s="3">
        <v>0</v>
      </c>
      <c r="U52" s="3">
        <v>0</v>
      </c>
      <c r="V52" s="3">
        <v>0</v>
      </c>
      <c r="W52" s="3">
        <v>6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9">
        <v>0</v>
      </c>
    </row>
    <row r="53" spans="1:34" ht="12" customHeight="1" x14ac:dyDescent="0.2">
      <c r="A53" s="32" t="s">
        <v>51</v>
      </c>
      <c r="B53" s="2" t="s">
        <v>90</v>
      </c>
      <c r="C53" s="3">
        <v>3</v>
      </c>
      <c r="D53" s="3">
        <v>0</v>
      </c>
      <c r="E53" s="3">
        <v>247</v>
      </c>
      <c r="F53" s="3">
        <v>250</v>
      </c>
      <c r="G53" s="3">
        <v>0</v>
      </c>
      <c r="H53" s="3">
        <v>0</v>
      </c>
      <c r="I53" s="3">
        <v>1</v>
      </c>
      <c r="J53" s="3">
        <v>1</v>
      </c>
      <c r="K53" s="3">
        <v>244</v>
      </c>
      <c r="L53" s="3">
        <v>246</v>
      </c>
      <c r="M53" s="3">
        <v>0</v>
      </c>
      <c r="N53" s="3">
        <v>246</v>
      </c>
      <c r="O53" s="3">
        <v>4</v>
      </c>
      <c r="P53" s="47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9">
        <v>0</v>
      </c>
    </row>
    <row r="54" spans="1:34" ht="12" customHeight="1" x14ac:dyDescent="0.2">
      <c r="A54" s="32" t="s">
        <v>52</v>
      </c>
      <c r="B54" s="2" t="s">
        <v>89</v>
      </c>
      <c r="C54" s="3">
        <v>2</v>
      </c>
      <c r="D54" s="3">
        <v>0</v>
      </c>
      <c r="E54" s="3">
        <v>180</v>
      </c>
      <c r="F54" s="3">
        <v>182</v>
      </c>
      <c r="G54" s="3">
        <v>1</v>
      </c>
      <c r="H54" s="3">
        <v>0</v>
      </c>
      <c r="I54" s="3">
        <v>1</v>
      </c>
      <c r="J54" s="3">
        <v>1</v>
      </c>
      <c r="K54" s="3">
        <v>176</v>
      </c>
      <c r="L54" s="3">
        <v>179</v>
      </c>
      <c r="M54" s="3">
        <v>0</v>
      </c>
      <c r="N54" s="3">
        <v>179</v>
      </c>
      <c r="O54" s="3">
        <v>3</v>
      </c>
      <c r="P54" s="47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9">
        <v>0</v>
      </c>
    </row>
    <row r="55" spans="1:34" ht="12" customHeight="1" x14ac:dyDescent="0.2">
      <c r="A55" s="32" t="s">
        <v>53</v>
      </c>
      <c r="B55" s="2" t="s">
        <v>88</v>
      </c>
      <c r="C55" s="3">
        <v>1</v>
      </c>
      <c r="D55" s="3">
        <v>0</v>
      </c>
      <c r="E55" s="3">
        <v>363</v>
      </c>
      <c r="F55" s="3">
        <v>364</v>
      </c>
      <c r="G55" s="3">
        <v>0</v>
      </c>
      <c r="H55" s="3">
        <v>0</v>
      </c>
      <c r="I55" s="3">
        <v>7</v>
      </c>
      <c r="J55" s="3">
        <v>2</v>
      </c>
      <c r="K55" s="3">
        <v>353</v>
      </c>
      <c r="L55" s="3">
        <v>362</v>
      </c>
      <c r="M55" s="3">
        <v>0</v>
      </c>
      <c r="N55" s="3">
        <v>362</v>
      </c>
      <c r="O55" s="3">
        <v>2</v>
      </c>
      <c r="P55" s="47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9">
        <v>0</v>
      </c>
    </row>
    <row r="56" spans="1:34" ht="12" customHeight="1" x14ac:dyDescent="0.2">
      <c r="A56" s="32" t="s">
        <v>54</v>
      </c>
      <c r="B56" s="2" t="s">
        <v>87</v>
      </c>
      <c r="C56" s="3">
        <v>6</v>
      </c>
      <c r="D56" s="3">
        <v>0</v>
      </c>
      <c r="E56" s="3">
        <v>577</v>
      </c>
      <c r="F56" s="3">
        <v>583</v>
      </c>
      <c r="G56" s="3">
        <v>2</v>
      </c>
      <c r="H56" s="3">
        <v>1</v>
      </c>
      <c r="I56" s="3">
        <v>6</v>
      </c>
      <c r="J56" s="3">
        <v>4</v>
      </c>
      <c r="K56" s="3">
        <v>564</v>
      </c>
      <c r="L56" s="3">
        <v>577</v>
      </c>
      <c r="M56" s="3">
        <v>0</v>
      </c>
      <c r="N56" s="3">
        <v>577</v>
      </c>
      <c r="O56" s="3">
        <v>6</v>
      </c>
      <c r="P56" s="47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9">
        <v>0</v>
      </c>
    </row>
    <row r="57" spans="1:34" ht="12" customHeight="1" x14ac:dyDescent="0.2">
      <c r="A57" s="32" t="s">
        <v>55</v>
      </c>
      <c r="B57" s="2" t="s">
        <v>85</v>
      </c>
      <c r="C57" s="3">
        <v>3</v>
      </c>
      <c r="D57" s="3">
        <v>0</v>
      </c>
      <c r="E57" s="3">
        <v>293</v>
      </c>
      <c r="F57" s="3">
        <v>296</v>
      </c>
      <c r="G57" s="3">
        <v>0</v>
      </c>
      <c r="H57" s="3">
        <v>0</v>
      </c>
      <c r="I57" s="3">
        <v>1</v>
      </c>
      <c r="J57" s="3">
        <v>2</v>
      </c>
      <c r="K57" s="3">
        <v>291</v>
      </c>
      <c r="L57" s="3">
        <v>294</v>
      </c>
      <c r="M57" s="3">
        <v>0</v>
      </c>
      <c r="N57" s="3">
        <v>294</v>
      </c>
      <c r="O57" s="3">
        <v>2</v>
      </c>
      <c r="P57" s="47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9">
        <v>0</v>
      </c>
    </row>
    <row r="58" spans="1:34" ht="12" customHeight="1" x14ac:dyDescent="0.2">
      <c r="A58" s="32" t="s">
        <v>56</v>
      </c>
      <c r="B58" s="2" t="s">
        <v>86</v>
      </c>
      <c r="C58" s="3">
        <v>1</v>
      </c>
      <c r="D58" s="3">
        <v>0</v>
      </c>
      <c r="E58" s="3">
        <v>213</v>
      </c>
      <c r="F58" s="3">
        <v>214</v>
      </c>
      <c r="G58" s="3">
        <v>1</v>
      </c>
      <c r="H58" s="3">
        <v>2</v>
      </c>
      <c r="I58" s="3">
        <v>3</v>
      </c>
      <c r="J58" s="3">
        <v>1</v>
      </c>
      <c r="K58" s="3">
        <v>204</v>
      </c>
      <c r="L58" s="3">
        <v>211</v>
      </c>
      <c r="M58" s="3">
        <v>0</v>
      </c>
      <c r="N58" s="3">
        <v>211</v>
      </c>
      <c r="O58" s="3">
        <v>3</v>
      </c>
      <c r="P58" s="47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9">
        <v>0</v>
      </c>
    </row>
    <row r="59" spans="1:34" ht="12" customHeight="1" thickBot="1" x14ac:dyDescent="0.25">
      <c r="A59" s="32" t="s">
        <v>57</v>
      </c>
      <c r="B59" s="2" t="s">
        <v>84</v>
      </c>
      <c r="C59" s="3">
        <v>7</v>
      </c>
      <c r="D59" s="3">
        <v>0</v>
      </c>
      <c r="E59" s="3">
        <v>670</v>
      </c>
      <c r="F59" s="3">
        <v>677</v>
      </c>
      <c r="G59" s="3">
        <v>1</v>
      </c>
      <c r="H59" s="3">
        <v>0</v>
      </c>
      <c r="I59" s="3">
        <v>0</v>
      </c>
      <c r="J59" s="3">
        <v>2</v>
      </c>
      <c r="K59" s="3">
        <v>654</v>
      </c>
      <c r="L59" s="3">
        <v>657</v>
      </c>
      <c r="M59" s="3">
        <v>0</v>
      </c>
      <c r="N59" s="3">
        <v>657</v>
      </c>
      <c r="O59" s="3">
        <v>20</v>
      </c>
      <c r="P59" s="47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9">
        <v>0</v>
      </c>
    </row>
    <row r="60" spans="1:34" s="10" customFormat="1" ht="12" customHeight="1" x14ac:dyDescent="0.2">
      <c r="A60" s="31" t="s">
        <v>117</v>
      </c>
      <c r="B60" s="18" t="s">
        <v>83</v>
      </c>
      <c r="C60" s="18">
        <f>SUM(C2:C59)</f>
        <v>503</v>
      </c>
      <c r="D60" s="18">
        <f t="shared" ref="D60:AH60" si="0">SUM(D2:D59)</f>
        <v>7</v>
      </c>
      <c r="E60" s="18">
        <f t="shared" si="0"/>
        <v>33330</v>
      </c>
      <c r="F60" s="18">
        <f t="shared" si="0"/>
        <v>33840</v>
      </c>
      <c r="G60" s="18">
        <f t="shared" si="0"/>
        <v>109</v>
      </c>
      <c r="H60" s="18">
        <f t="shared" si="0"/>
        <v>83</v>
      </c>
      <c r="I60" s="18">
        <f t="shared" si="0"/>
        <v>219</v>
      </c>
      <c r="J60" s="18">
        <f t="shared" si="0"/>
        <v>420</v>
      </c>
      <c r="K60" s="18">
        <f t="shared" si="0"/>
        <v>32437</v>
      </c>
      <c r="L60" s="18">
        <f t="shared" si="0"/>
        <v>33231</v>
      </c>
      <c r="M60" s="18">
        <f t="shared" si="0"/>
        <v>37</v>
      </c>
      <c r="N60" s="18">
        <f t="shared" si="0"/>
        <v>33268</v>
      </c>
      <c r="O60" s="18">
        <f t="shared" si="0"/>
        <v>572</v>
      </c>
      <c r="P60" s="18">
        <f t="shared" si="0"/>
        <v>0</v>
      </c>
      <c r="Q60" s="18">
        <f t="shared" si="0"/>
        <v>6</v>
      </c>
      <c r="R60" s="18">
        <f t="shared" si="0"/>
        <v>121</v>
      </c>
      <c r="S60" s="18">
        <f t="shared" si="0"/>
        <v>127</v>
      </c>
      <c r="T60" s="18">
        <f t="shared" si="0"/>
        <v>4</v>
      </c>
      <c r="U60" s="18">
        <f t="shared" si="0"/>
        <v>4</v>
      </c>
      <c r="V60" s="18">
        <f t="shared" si="0"/>
        <v>8</v>
      </c>
      <c r="W60" s="18">
        <f t="shared" si="0"/>
        <v>109</v>
      </c>
      <c r="X60" s="18">
        <f t="shared" si="0"/>
        <v>10</v>
      </c>
      <c r="Y60" s="18">
        <f t="shared" si="0"/>
        <v>4</v>
      </c>
      <c r="Z60" s="18">
        <f t="shared" si="0"/>
        <v>0</v>
      </c>
      <c r="AA60" s="18">
        <f t="shared" si="0"/>
        <v>4</v>
      </c>
      <c r="AB60" s="18">
        <f t="shared" si="0"/>
        <v>0</v>
      </c>
      <c r="AC60" s="18">
        <f t="shared" si="0"/>
        <v>0</v>
      </c>
      <c r="AD60" s="18">
        <f t="shared" si="0"/>
        <v>0</v>
      </c>
      <c r="AE60" s="18">
        <f t="shared" si="0"/>
        <v>0</v>
      </c>
      <c r="AF60" s="18">
        <f t="shared" si="0"/>
        <v>0</v>
      </c>
      <c r="AG60" s="18">
        <f t="shared" si="0"/>
        <v>0</v>
      </c>
      <c r="AH60" s="40">
        <f t="shared" si="0"/>
        <v>4</v>
      </c>
    </row>
    <row r="61" spans="1:34" s="12" customFormat="1" ht="12" customHeight="1" thickBot="1" x14ac:dyDescent="0.25">
      <c r="A61" s="13" t="s">
        <v>118</v>
      </c>
      <c r="B61" s="14"/>
      <c r="C61" s="14">
        <f>AVERAGE(C2:C59)</f>
        <v>8.6724137931034484</v>
      </c>
      <c r="D61" s="14">
        <f t="shared" ref="D61:AH61" si="1">AVERAGE(D2:D59)</f>
        <v>0.1206896551724138</v>
      </c>
      <c r="E61" s="14">
        <f t="shared" si="1"/>
        <v>574.65517241379314</v>
      </c>
      <c r="F61" s="14">
        <f t="shared" si="1"/>
        <v>583.44827586206895</v>
      </c>
      <c r="G61" s="14">
        <f t="shared" si="1"/>
        <v>1.8793103448275863</v>
      </c>
      <c r="H61" s="14">
        <f t="shared" si="1"/>
        <v>1.4310344827586208</v>
      </c>
      <c r="I61" s="14">
        <f t="shared" si="1"/>
        <v>3.7758620689655173</v>
      </c>
      <c r="J61" s="14">
        <f t="shared" si="1"/>
        <v>7.2413793103448274</v>
      </c>
      <c r="K61" s="14">
        <f t="shared" si="1"/>
        <v>559.25862068965512</v>
      </c>
      <c r="L61" s="14">
        <f t="shared" si="1"/>
        <v>572.94827586206895</v>
      </c>
      <c r="M61" s="14">
        <f t="shared" si="1"/>
        <v>0.63793103448275867</v>
      </c>
      <c r="N61" s="14">
        <f t="shared" si="1"/>
        <v>573.58620689655174</v>
      </c>
      <c r="O61" s="14">
        <f t="shared" si="1"/>
        <v>9.862068965517242</v>
      </c>
      <c r="P61" s="14">
        <f>AVERAGE(P2:P59)</f>
        <v>0</v>
      </c>
      <c r="Q61" s="14">
        <f t="shared" si="1"/>
        <v>0.10344827586206896</v>
      </c>
      <c r="R61" s="14">
        <f t="shared" si="1"/>
        <v>2.0862068965517242</v>
      </c>
      <c r="S61" s="14">
        <f t="shared" si="1"/>
        <v>2.1896551724137931</v>
      </c>
      <c r="T61" s="14">
        <f t="shared" si="1"/>
        <v>6.8965517241379309E-2</v>
      </c>
      <c r="U61" s="14">
        <f t="shared" si="1"/>
        <v>6.8965517241379309E-2</v>
      </c>
      <c r="V61" s="14">
        <f t="shared" si="1"/>
        <v>0.13793103448275862</v>
      </c>
      <c r="W61" s="14">
        <f t="shared" si="1"/>
        <v>1.8793103448275863</v>
      </c>
      <c r="X61" s="14">
        <f t="shared" si="1"/>
        <v>0.17241379310344829</v>
      </c>
      <c r="Y61" s="14">
        <f t="shared" si="1"/>
        <v>6.8965517241379309E-2</v>
      </c>
      <c r="Z61" s="14">
        <f t="shared" si="1"/>
        <v>0</v>
      </c>
      <c r="AA61" s="14">
        <f t="shared" si="1"/>
        <v>6.8965517241379309E-2</v>
      </c>
      <c r="AB61" s="14">
        <f t="shared" si="1"/>
        <v>0</v>
      </c>
      <c r="AC61" s="14">
        <f t="shared" si="1"/>
        <v>0</v>
      </c>
      <c r="AD61" s="14">
        <f t="shared" si="1"/>
        <v>0</v>
      </c>
      <c r="AE61" s="14">
        <f t="shared" si="1"/>
        <v>0</v>
      </c>
      <c r="AF61" s="14">
        <f t="shared" si="1"/>
        <v>0</v>
      </c>
      <c r="AG61" s="14">
        <f t="shared" si="1"/>
        <v>0</v>
      </c>
      <c r="AH61" s="15">
        <f t="shared" si="1"/>
        <v>6.8965517241379309E-2</v>
      </c>
    </row>
    <row r="62" spans="1:34" s="10" customFormat="1" ht="12" customHeight="1" x14ac:dyDescent="0.2">
      <c r="A62" s="9"/>
      <c r="P62" s="36"/>
    </row>
    <row r="63" spans="1:34" ht="12" customHeight="1" x14ac:dyDescent="0.2"/>
    <row r="64" spans="1:3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</sheetData>
  <phoneticPr fontId="1" type="noConversion"/>
  <pageMargins left="0.39370078740157483" right="0.74803149606299213" top="0.62992125984251968" bottom="0.31496062992125984" header="0" footer="0.15748031496062992"/>
  <pageSetup paperSize="9" scale="90" orientation="portrait" r:id="rId1"/>
  <headerFooter alignWithMargins="0">
    <oddHeader>&amp;LPOROČILO ODELU PRI ODLOČANJU V UPRAVNIH ZADEVAH NA PRVI STOPNJI ZA CELO LETO 2018
&amp;"Arial CE,Krepko"(UE področje: Delo, družina, socialne zadeve in enake možnosti - MDDSZ)</oddHeader>
    <oddFooter xml:space="preserve">&amp;L&amp;7C/Upravna statistika/2018/&amp;F&amp;R&amp;7Pripravila: C. Vidmar  15.3.2019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34"/>
  </sheetPr>
  <dimension ref="A1:AH62"/>
  <sheetViews>
    <sheetView zoomScale="110" zoomScaleNormal="110" workbookViewId="0">
      <pane xSplit="2" ySplit="1" topLeftCell="C2" activePane="bottomRight" state="frozen"/>
      <selection activeCell="B7" sqref="B7"/>
      <selection pane="topRight" activeCell="B7" sqref="B7"/>
      <selection pane="bottomLeft" activeCell="B7" sqref="B7"/>
      <selection pane="bottomRight" activeCell="P2" sqref="P2:P59"/>
    </sheetView>
  </sheetViews>
  <sheetFormatPr defaultColWidth="8.85546875" defaultRowHeight="12" x14ac:dyDescent="0.2"/>
  <cols>
    <col min="1" max="1" width="15.5703125" style="6" customWidth="1"/>
    <col min="2" max="2" width="10.28515625" style="1" customWidth="1"/>
    <col min="3" max="3" width="8.7109375" style="4" customWidth="1"/>
    <col min="4" max="4" width="11.7109375" style="4" customWidth="1"/>
    <col min="5" max="15" width="8.7109375" style="4" customWidth="1"/>
    <col min="16" max="16" width="8.7109375" style="37" customWidth="1"/>
    <col min="17" max="24" width="8.7109375" style="4" customWidth="1"/>
    <col min="25" max="27" width="11.7109375" style="4" customWidth="1"/>
    <col min="28" max="33" width="8.7109375" style="4" customWidth="1"/>
    <col min="34" max="34" width="11.7109375" style="4" customWidth="1"/>
    <col min="35" max="51" width="8.7109375" style="4" customWidth="1"/>
    <col min="52" max="58" width="10.7109375" style="4" customWidth="1"/>
    <col min="59" max="16384" width="8.85546875" style="4"/>
  </cols>
  <sheetData>
    <row r="1" spans="1:34" s="1" customFormat="1" ht="138.75" customHeight="1" thickBot="1" x14ac:dyDescent="0.25">
      <c r="A1" s="16" t="s">
        <v>115</v>
      </c>
      <c r="B1" s="23" t="s">
        <v>123</v>
      </c>
      <c r="C1" s="44" t="s">
        <v>125</v>
      </c>
      <c r="D1" s="44" t="s">
        <v>126</v>
      </c>
      <c r="E1" s="44" t="s">
        <v>127</v>
      </c>
      <c r="F1" s="44" t="s">
        <v>128</v>
      </c>
      <c r="G1" s="44" t="s">
        <v>129</v>
      </c>
      <c r="H1" s="44" t="s">
        <v>130</v>
      </c>
      <c r="I1" s="44" t="s">
        <v>131</v>
      </c>
      <c r="J1" s="44" t="s">
        <v>132</v>
      </c>
      <c r="K1" s="44" t="s">
        <v>133</v>
      </c>
      <c r="L1" s="44" t="s">
        <v>134</v>
      </c>
      <c r="M1" s="44" t="s">
        <v>135</v>
      </c>
      <c r="N1" s="44" t="s">
        <v>136</v>
      </c>
      <c r="O1" s="44" t="s">
        <v>137</v>
      </c>
      <c r="P1" s="44" t="s">
        <v>156</v>
      </c>
      <c r="Q1" s="44" t="s">
        <v>138</v>
      </c>
      <c r="R1" s="44" t="s">
        <v>139</v>
      </c>
      <c r="S1" s="44" t="s">
        <v>140</v>
      </c>
      <c r="T1" s="44" t="s">
        <v>141</v>
      </c>
      <c r="U1" s="44" t="s">
        <v>142</v>
      </c>
      <c r="V1" s="44" t="s">
        <v>143</v>
      </c>
      <c r="W1" s="44" t="s">
        <v>144</v>
      </c>
      <c r="X1" s="44" t="s">
        <v>145</v>
      </c>
      <c r="Y1" s="44" t="s">
        <v>146</v>
      </c>
      <c r="Z1" s="44" t="s">
        <v>147</v>
      </c>
      <c r="AA1" s="44" t="s">
        <v>148</v>
      </c>
      <c r="AB1" s="44" t="s">
        <v>149</v>
      </c>
      <c r="AC1" s="44" t="s">
        <v>150</v>
      </c>
      <c r="AD1" s="44" t="s">
        <v>151</v>
      </c>
      <c r="AE1" s="44" t="s">
        <v>152</v>
      </c>
      <c r="AF1" s="44" t="s">
        <v>153</v>
      </c>
      <c r="AG1" s="44" t="s">
        <v>154</v>
      </c>
      <c r="AH1" s="45" t="s">
        <v>155</v>
      </c>
    </row>
    <row r="2" spans="1:34" ht="12" customHeight="1" x14ac:dyDescent="0.2">
      <c r="A2" s="20" t="s">
        <v>0</v>
      </c>
      <c r="B2" s="21" t="s">
        <v>119</v>
      </c>
      <c r="C2" s="22">
        <v>0</v>
      </c>
      <c r="D2" s="22">
        <v>0</v>
      </c>
      <c r="E2" s="22">
        <v>240</v>
      </c>
      <c r="F2" s="22">
        <v>240</v>
      </c>
      <c r="G2" s="22">
        <v>0</v>
      </c>
      <c r="H2" s="22">
        <v>0</v>
      </c>
      <c r="I2" s="22">
        <v>0</v>
      </c>
      <c r="J2" s="22">
        <v>0</v>
      </c>
      <c r="K2" s="22">
        <v>240</v>
      </c>
      <c r="L2" s="22">
        <v>240</v>
      </c>
      <c r="M2" s="22">
        <v>0</v>
      </c>
      <c r="N2" s="22">
        <v>240</v>
      </c>
      <c r="O2" s="22">
        <v>0</v>
      </c>
      <c r="P2" s="22">
        <v>0</v>
      </c>
      <c r="Q2" s="22">
        <v>0</v>
      </c>
      <c r="R2" s="22">
        <v>0</v>
      </c>
      <c r="S2" s="22">
        <v>0</v>
      </c>
      <c r="T2" s="22">
        <v>0</v>
      </c>
      <c r="U2" s="22">
        <v>0</v>
      </c>
      <c r="V2" s="22">
        <v>0</v>
      </c>
      <c r="W2" s="22">
        <v>0</v>
      </c>
      <c r="X2" s="22">
        <v>0</v>
      </c>
      <c r="Y2" s="22">
        <v>0</v>
      </c>
      <c r="Z2" s="22">
        <v>0</v>
      </c>
      <c r="AA2" s="22">
        <v>0</v>
      </c>
      <c r="AB2" s="22">
        <v>0</v>
      </c>
      <c r="AC2" s="22">
        <v>0</v>
      </c>
      <c r="AD2" s="22">
        <v>0</v>
      </c>
      <c r="AE2" s="22">
        <v>0</v>
      </c>
      <c r="AF2" s="22">
        <v>0</v>
      </c>
      <c r="AG2" s="22">
        <v>0</v>
      </c>
      <c r="AH2" s="41">
        <v>0</v>
      </c>
    </row>
    <row r="3" spans="1:34" ht="12" customHeight="1" x14ac:dyDescent="0.2">
      <c r="A3" s="19" t="s">
        <v>1</v>
      </c>
      <c r="B3" s="8" t="s">
        <v>119</v>
      </c>
      <c r="C3" s="7">
        <v>1</v>
      </c>
      <c r="D3" s="7">
        <v>0</v>
      </c>
      <c r="E3" s="7">
        <v>362</v>
      </c>
      <c r="F3" s="7">
        <v>363</v>
      </c>
      <c r="G3" s="7">
        <v>0</v>
      </c>
      <c r="H3" s="7">
        <v>0</v>
      </c>
      <c r="I3" s="7">
        <v>0</v>
      </c>
      <c r="J3" s="7">
        <v>0</v>
      </c>
      <c r="K3" s="7">
        <v>363</v>
      </c>
      <c r="L3" s="7">
        <v>363</v>
      </c>
      <c r="M3" s="7">
        <v>0</v>
      </c>
      <c r="N3" s="7">
        <v>363</v>
      </c>
      <c r="O3" s="7">
        <v>0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42">
        <v>0</v>
      </c>
    </row>
    <row r="4" spans="1:34" ht="12" customHeight="1" x14ac:dyDescent="0.2">
      <c r="A4" s="19" t="s">
        <v>2</v>
      </c>
      <c r="B4" s="8" t="s">
        <v>119</v>
      </c>
      <c r="C4" s="7">
        <v>0</v>
      </c>
      <c r="D4" s="7">
        <v>0</v>
      </c>
      <c r="E4" s="7">
        <v>420</v>
      </c>
      <c r="F4" s="7">
        <v>420</v>
      </c>
      <c r="G4" s="7">
        <v>0</v>
      </c>
      <c r="H4" s="7">
        <v>0</v>
      </c>
      <c r="I4" s="7">
        <v>0</v>
      </c>
      <c r="J4" s="7">
        <v>0</v>
      </c>
      <c r="K4" s="7">
        <v>420</v>
      </c>
      <c r="L4" s="7">
        <v>420</v>
      </c>
      <c r="M4" s="7">
        <v>0</v>
      </c>
      <c r="N4" s="7">
        <v>420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42">
        <v>0</v>
      </c>
    </row>
    <row r="5" spans="1:34" ht="12" customHeight="1" x14ac:dyDescent="0.2">
      <c r="A5" s="19" t="s">
        <v>3</v>
      </c>
      <c r="B5" s="8" t="s">
        <v>119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42">
        <v>0</v>
      </c>
    </row>
    <row r="6" spans="1:34" ht="12" customHeight="1" x14ac:dyDescent="0.2">
      <c r="A6" s="19" t="s">
        <v>4</v>
      </c>
      <c r="B6" s="8" t="s">
        <v>119</v>
      </c>
      <c r="C6" s="7">
        <v>0</v>
      </c>
      <c r="D6" s="7">
        <v>0</v>
      </c>
      <c r="E6" s="7">
        <v>177</v>
      </c>
      <c r="F6" s="7">
        <v>177</v>
      </c>
      <c r="G6" s="7">
        <v>0</v>
      </c>
      <c r="H6" s="7">
        <v>0</v>
      </c>
      <c r="I6" s="7">
        <v>0</v>
      </c>
      <c r="J6" s="7">
        <v>0</v>
      </c>
      <c r="K6" s="7">
        <v>177</v>
      </c>
      <c r="L6" s="7">
        <v>177</v>
      </c>
      <c r="M6" s="7">
        <v>0</v>
      </c>
      <c r="N6" s="7">
        <v>177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42">
        <v>0</v>
      </c>
    </row>
    <row r="7" spans="1:34" ht="12" customHeight="1" x14ac:dyDescent="0.2">
      <c r="A7" s="19" t="s">
        <v>5</v>
      </c>
      <c r="B7" s="8" t="s">
        <v>119</v>
      </c>
      <c r="C7" s="7">
        <v>0</v>
      </c>
      <c r="D7" s="7">
        <v>0</v>
      </c>
      <c r="E7" s="7">
        <v>406</v>
      </c>
      <c r="F7" s="7">
        <v>406</v>
      </c>
      <c r="G7" s="7">
        <v>0</v>
      </c>
      <c r="H7" s="7">
        <v>0</v>
      </c>
      <c r="I7" s="7">
        <v>0</v>
      </c>
      <c r="J7" s="7">
        <v>0</v>
      </c>
      <c r="K7" s="7">
        <v>406</v>
      </c>
      <c r="L7" s="7">
        <v>406</v>
      </c>
      <c r="M7" s="7">
        <v>0</v>
      </c>
      <c r="N7" s="7">
        <v>406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42">
        <v>0</v>
      </c>
    </row>
    <row r="8" spans="1:34" ht="12" customHeight="1" x14ac:dyDescent="0.2">
      <c r="A8" s="19" t="s">
        <v>6</v>
      </c>
      <c r="B8" s="8" t="s">
        <v>119</v>
      </c>
      <c r="C8" s="7">
        <v>0</v>
      </c>
      <c r="D8" s="7">
        <v>0</v>
      </c>
      <c r="E8" s="7">
        <v>74</v>
      </c>
      <c r="F8" s="7">
        <v>74</v>
      </c>
      <c r="G8" s="7">
        <v>0</v>
      </c>
      <c r="H8" s="7">
        <v>0</v>
      </c>
      <c r="I8" s="7">
        <v>0</v>
      </c>
      <c r="J8" s="7">
        <v>0</v>
      </c>
      <c r="K8" s="7">
        <v>74</v>
      </c>
      <c r="L8" s="7">
        <v>74</v>
      </c>
      <c r="M8" s="7">
        <v>0</v>
      </c>
      <c r="N8" s="7">
        <v>74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42">
        <v>0</v>
      </c>
    </row>
    <row r="9" spans="1:34" ht="12" customHeight="1" x14ac:dyDescent="0.2">
      <c r="A9" s="19" t="s">
        <v>7</v>
      </c>
      <c r="B9" s="8" t="s">
        <v>119</v>
      </c>
      <c r="C9" s="7">
        <v>0</v>
      </c>
      <c r="D9" s="7">
        <v>0</v>
      </c>
      <c r="E9" s="7">
        <v>163</v>
      </c>
      <c r="F9" s="7">
        <v>163</v>
      </c>
      <c r="G9" s="7">
        <v>0</v>
      </c>
      <c r="H9" s="7">
        <v>0</v>
      </c>
      <c r="I9" s="7">
        <v>0</v>
      </c>
      <c r="J9" s="7">
        <v>0</v>
      </c>
      <c r="K9" s="7">
        <v>163</v>
      </c>
      <c r="L9" s="7">
        <v>163</v>
      </c>
      <c r="M9" s="7">
        <v>0</v>
      </c>
      <c r="N9" s="7">
        <v>163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42">
        <v>0</v>
      </c>
    </row>
    <row r="10" spans="1:34" ht="12" customHeight="1" x14ac:dyDescent="0.2">
      <c r="A10" s="19" t="s">
        <v>8</v>
      </c>
      <c r="B10" s="8" t="s">
        <v>119</v>
      </c>
      <c r="C10" s="7">
        <v>3</v>
      </c>
      <c r="D10" s="7">
        <v>0</v>
      </c>
      <c r="E10" s="7">
        <v>260</v>
      </c>
      <c r="F10" s="7">
        <v>263</v>
      </c>
      <c r="G10" s="7">
        <v>0</v>
      </c>
      <c r="H10" s="7">
        <v>0</v>
      </c>
      <c r="I10" s="7">
        <v>0</v>
      </c>
      <c r="J10" s="7">
        <v>0</v>
      </c>
      <c r="K10" s="7">
        <v>260</v>
      </c>
      <c r="L10" s="7">
        <v>260</v>
      </c>
      <c r="M10" s="7">
        <v>0</v>
      </c>
      <c r="N10" s="7">
        <v>260</v>
      </c>
      <c r="O10" s="7">
        <v>3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42">
        <v>0</v>
      </c>
    </row>
    <row r="11" spans="1:34" ht="12" customHeight="1" x14ac:dyDescent="0.2">
      <c r="A11" s="19" t="s">
        <v>9</v>
      </c>
      <c r="B11" s="8" t="s">
        <v>119</v>
      </c>
      <c r="C11" s="7">
        <v>0</v>
      </c>
      <c r="D11" s="7">
        <v>0</v>
      </c>
      <c r="E11" s="7">
        <v>58</v>
      </c>
      <c r="F11" s="7">
        <v>58</v>
      </c>
      <c r="G11" s="7">
        <v>0</v>
      </c>
      <c r="H11" s="7">
        <v>0</v>
      </c>
      <c r="I11" s="7">
        <v>0</v>
      </c>
      <c r="J11" s="7">
        <v>0</v>
      </c>
      <c r="K11" s="7">
        <v>58</v>
      </c>
      <c r="L11" s="7">
        <v>58</v>
      </c>
      <c r="M11" s="7">
        <v>0</v>
      </c>
      <c r="N11" s="7">
        <v>58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42">
        <v>0</v>
      </c>
    </row>
    <row r="12" spans="1:34" ht="12" customHeight="1" x14ac:dyDescent="0.2">
      <c r="A12" s="19" t="s">
        <v>10</v>
      </c>
      <c r="B12" s="8" t="s">
        <v>119</v>
      </c>
      <c r="C12" s="7">
        <v>0</v>
      </c>
      <c r="D12" s="7">
        <v>0</v>
      </c>
      <c r="E12" s="7">
        <v>138</v>
      </c>
      <c r="F12" s="7">
        <v>138</v>
      </c>
      <c r="G12" s="7">
        <v>0</v>
      </c>
      <c r="H12" s="7">
        <v>0</v>
      </c>
      <c r="I12" s="7">
        <v>0</v>
      </c>
      <c r="J12" s="7">
        <v>0</v>
      </c>
      <c r="K12" s="7">
        <v>138</v>
      </c>
      <c r="L12" s="7">
        <v>138</v>
      </c>
      <c r="M12" s="7">
        <v>0</v>
      </c>
      <c r="N12" s="7">
        <v>138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42">
        <v>0</v>
      </c>
    </row>
    <row r="13" spans="1:34" ht="12" customHeight="1" x14ac:dyDescent="0.2">
      <c r="A13" s="19" t="s">
        <v>11</v>
      </c>
      <c r="B13" s="8" t="s">
        <v>119</v>
      </c>
      <c r="C13" s="7">
        <v>0</v>
      </c>
      <c r="D13" s="7">
        <v>0</v>
      </c>
      <c r="E13" s="7">
        <v>82</v>
      </c>
      <c r="F13" s="7">
        <v>82</v>
      </c>
      <c r="G13" s="7">
        <v>0</v>
      </c>
      <c r="H13" s="7">
        <v>0</v>
      </c>
      <c r="I13" s="7">
        <v>0</v>
      </c>
      <c r="J13" s="7">
        <v>0</v>
      </c>
      <c r="K13" s="7">
        <v>82</v>
      </c>
      <c r="L13" s="7">
        <v>82</v>
      </c>
      <c r="M13" s="7">
        <v>0</v>
      </c>
      <c r="N13" s="7">
        <v>82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42">
        <v>0</v>
      </c>
    </row>
    <row r="14" spans="1:34" ht="12" customHeight="1" x14ac:dyDescent="0.2">
      <c r="A14" s="19" t="s">
        <v>12</v>
      </c>
      <c r="B14" s="8" t="s">
        <v>119</v>
      </c>
      <c r="C14" s="7">
        <v>0</v>
      </c>
      <c r="D14" s="7">
        <v>0</v>
      </c>
      <c r="E14" s="7">
        <v>146</v>
      </c>
      <c r="F14" s="7">
        <v>146</v>
      </c>
      <c r="G14" s="7">
        <v>0</v>
      </c>
      <c r="H14" s="7">
        <v>0</v>
      </c>
      <c r="I14" s="7">
        <v>0</v>
      </c>
      <c r="J14" s="7">
        <v>0</v>
      </c>
      <c r="K14" s="7">
        <v>145</v>
      </c>
      <c r="L14" s="7">
        <v>145</v>
      </c>
      <c r="M14" s="7">
        <v>0</v>
      </c>
      <c r="N14" s="7">
        <v>145</v>
      </c>
      <c r="O14" s="7">
        <v>1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42">
        <v>0</v>
      </c>
    </row>
    <row r="15" spans="1:34" ht="12" customHeight="1" x14ac:dyDescent="0.2">
      <c r="A15" s="19" t="s">
        <v>13</v>
      </c>
      <c r="B15" s="8" t="s">
        <v>119</v>
      </c>
      <c r="C15" s="7">
        <v>0</v>
      </c>
      <c r="D15" s="7">
        <v>0</v>
      </c>
      <c r="E15" s="7">
        <v>217</v>
      </c>
      <c r="F15" s="7">
        <v>217</v>
      </c>
      <c r="G15" s="7">
        <v>0</v>
      </c>
      <c r="H15" s="7">
        <v>0</v>
      </c>
      <c r="I15" s="7">
        <v>0</v>
      </c>
      <c r="J15" s="7">
        <v>0</v>
      </c>
      <c r="K15" s="7">
        <v>217</v>
      </c>
      <c r="L15" s="7">
        <v>217</v>
      </c>
      <c r="M15" s="7">
        <v>0</v>
      </c>
      <c r="N15" s="7">
        <v>217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42">
        <v>0</v>
      </c>
    </row>
    <row r="16" spans="1:34" ht="12" customHeight="1" x14ac:dyDescent="0.2">
      <c r="A16" s="19" t="s">
        <v>14</v>
      </c>
      <c r="B16" s="8" t="s">
        <v>119</v>
      </c>
      <c r="C16" s="7">
        <v>0</v>
      </c>
      <c r="D16" s="7">
        <v>0</v>
      </c>
      <c r="E16" s="7">
        <v>367</v>
      </c>
      <c r="F16" s="7">
        <v>367</v>
      </c>
      <c r="G16" s="7">
        <v>0</v>
      </c>
      <c r="H16" s="7">
        <v>0</v>
      </c>
      <c r="I16" s="7">
        <v>0</v>
      </c>
      <c r="J16" s="7">
        <v>0</v>
      </c>
      <c r="K16" s="7">
        <v>367</v>
      </c>
      <c r="L16" s="7">
        <v>367</v>
      </c>
      <c r="M16" s="7">
        <v>0</v>
      </c>
      <c r="N16" s="7">
        <v>367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42">
        <v>0</v>
      </c>
    </row>
    <row r="17" spans="1:34" ht="12" customHeight="1" x14ac:dyDescent="0.2">
      <c r="A17" s="19" t="s">
        <v>15</v>
      </c>
      <c r="B17" s="8" t="s">
        <v>119</v>
      </c>
      <c r="C17" s="7">
        <v>0</v>
      </c>
      <c r="D17" s="7">
        <v>0</v>
      </c>
      <c r="E17" s="7">
        <v>259</v>
      </c>
      <c r="F17" s="7">
        <v>259</v>
      </c>
      <c r="G17" s="7">
        <v>0</v>
      </c>
      <c r="H17" s="7">
        <v>0</v>
      </c>
      <c r="I17" s="7">
        <v>0</v>
      </c>
      <c r="J17" s="7">
        <v>0</v>
      </c>
      <c r="K17" s="7">
        <v>259</v>
      </c>
      <c r="L17" s="7">
        <v>259</v>
      </c>
      <c r="M17" s="7">
        <v>0</v>
      </c>
      <c r="N17" s="7">
        <v>259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42">
        <v>0</v>
      </c>
    </row>
    <row r="18" spans="1:34" ht="12" customHeight="1" x14ac:dyDescent="0.2">
      <c r="A18" s="19" t="s">
        <v>16</v>
      </c>
      <c r="B18" s="8" t="s">
        <v>119</v>
      </c>
      <c r="C18" s="7">
        <v>0</v>
      </c>
      <c r="D18" s="7">
        <v>0</v>
      </c>
      <c r="E18" s="7">
        <v>552</v>
      </c>
      <c r="F18" s="7">
        <v>552</v>
      </c>
      <c r="G18" s="7">
        <v>0</v>
      </c>
      <c r="H18" s="7">
        <v>0</v>
      </c>
      <c r="I18" s="7">
        <v>0</v>
      </c>
      <c r="J18" s="7">
        <v>1</v>
      </c>
      <c r="K18" s="7">
        <v>551</v>
      </c>
      <c r="L18" s="7">
        <v>552</v>
      </c>
      <c r="M18" s="7">
        <v>0</v>
      </c>
      <c r="N18" s="7">
        <v>552</v>
      </c>
      <c r="O18" s="7">
        <v>0</v>
      </c>
      <c r="P18" s="7">
        <v>0</v>
      </c>
      <c r="Q18" s="7">
        <v>0</v>
      </c>
      <c r="R18" s="7">
        <v>1</v>
      </c>
      <c r="S18" s="7">
        <v>1</v>
      </c>
      <c r="T18" s="7">
        <v>0</v>
      </c>
      <c r="U18" s="7">
        <v>0</v>
      </c>
      <c r="V18" s="7">
        <v>0</v>
      </c>
      <c r="W18" s="7">
        <v>0</v>
      </c>
      <c r="X18" s="7">
        <v>1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42">
        <v>0</v>
      </c>
    </row>
    <row r="19" spans="1:34" ht="12" customHeight="1" x14ac:dyDescent="0.2">
      <c r="A19" s="19" t="s">
        <v>17</v>
      </c>
      <c r="B19" s="8" t="s">
        <v>119</v>
      </c>
      <c r="C19" s="7">
        <v>1</v>
      </c>
      <c r="D19" s="7">
        <v>0</v>
      </c>
      <c r="E19" s="7">
        <v>615</v>
      </c>
      <c r="F19" s="7">
        <v>616</v>
      </c>
      <c r="G19" s="7">
        <v>0</v>
      </c>
      <c r="H19" s="7">
        <v>0</v>
      </c>
      <c r="I19" s="7">
        <v>0</v>
      </c>
      <c r="J19" s="7">
        <v>0</v>
      </c>
      <c r="K19" s="7">
        <v>615</v>
      </c>
      <c r="L19" s="7">
        <v>615</v>
      </c>
      <c r="M19" s="7">
        <v>0</v>
      </c>
      <c r="N19" s="7">
        <v>615</v>
      </c>
      <c r="O19" s="7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42">
        <v>0</v>
      </c>
    </row>
    <row r="20" spans="1:34" ht="12" customHeight="1" x14ac:dyDescent="0.2">
      <c r="A20" s="19" t="s">
        <v>18</v>
      </c>
      <c r="B20" s="8" t="s">
        <v>119</v>
      </c>
      <c r="C20" s="7">
        <v>0</v>
      </c>
      <c r="D20" s="7">
        <v>0</v>
      </c>
      <c r="E20" s="7">
        <v>725</v>
      </c>
      <c r="F20" s="7">
        <v>725</v>
      </c>
      <c r="G20" s="7">
        <v>0</v>
      </c>
      <c r="H20" s="7">
        <v>0</v>
      </c>
      <c r="I20" s="7">
        <v>0</v>
      </c>
      <c r="J20" s="7">
        <v>0</v>
      </c>
      <c r="K20" s="7">
        <v>725</v>
      </c>
      <c r="L20" s="7">
        <v>725</v>
      </c>
      <c r="M20" s="7">
        <v>0</v>
      </c>
      <c r="N20" s="7">
        <v>725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42">
        <v>0</v>
      </c>
    </row>
    <row r="21" spans="1:34" ht="12" customHeight="1" x14ac:dyDescent="0.2">
      <c r="A21" s="19" t="s">
        <v>19</v>
      </c>
      <c r="B21" s="8" t="s">
        <v>119</v>
      </c>
      <c r="C21" s="7">
        <v>0</v>
      </c>
      <c r="D21" s="7">
        <v>0</v>
      </c>
      <c r="E21" s="7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1</v>
      </c>
      <c r="M21" s="7">
        <v>0</v>
      </c>
      <c r="N21" s="7">
        <v>1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42">
        <v>0</v>
      </c>
    </row>
    <row r="22" spans="1:34" ht="12" customHeight="1" x14ac:dyDescent="0.2">
      <c r="A22" s="19" t="s">
        <v>20</v>
      </c>
      <c r="B22" s="8" t="s">
        <v>119</v>
      </c>
      <c r="C22" s="7">
        <v>0</v>
      </c>
      <c r="D22" s="7">
        <v>0</v>
      </c>
      <c r="E22" s="7">
        <v>175</v>
      </c>
      <c r="F22" s="7">
        <v>175</v>
      </c>
      <c r="G22" s="7">
        <v>0</v>
      </c>
      <c r="H22" s="7">
        <v>0</v>
      </c>
      <c r="I22" s="7">
        <v>0</v>
      </c>
      <c r="J22" s="7">
        <v>0</v>
      </c>
      <c r="K22" s="7">
        <v>175</v>
      </c>
      <c r="L22" s="7">
        <v>175</v>
      </c>
      <c r="M22" s="7">
        <v>0</v>
      </c>
      <c r="N22" s="7">
        <v>175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42">
        <v>0</v>
      </c>
    </row>
    <row r="23" spans="1:34" ht="12" customHeight="1" x14ac:dyDescent="0.2">
      <c r="A23" s="19" t="s">
        <v>21</v>
      </c>
      <c r="B23" s="8" t="s">
        <v>119</v>
      </c>
      <c r="C23" s="7">
        <v>0</v>
      </c>
      <c r="D23" s="7">
        <v>0</v>
      </c>
      <c r="E23" s="7">
        <v>267</v>
      </c>
      <c r="F23" s="7">
        <v>267</v>
      </c>
      <c r="G23" s="7">
        <v>0</v>
      </c>
      <c r="H23" s="7">
        <v>0</v>
      </c>
      <c r="I23" s="7">
        <v>0</v>
      </c>
      <c r="J23" s="7">
        <v>0</v>
      </c>
      <c r="K23" s="7">
        <v>267</v>
      </c>
      <c r="L23" s="7">
        <v>267</v>
      </c>
      <c r="M23" s="7">
        <v>0</v>
      </c>
      <c r="N23" s="7">
        <v>267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42">
        <v>0</v>
      </c>
    </row>
    <row r="24" spans="1:34" ht="12" customHeight="1" x14ac:dyDescent="0.2">
      <c r="A24" s="19" t="s">
        <v>22</v>
      </c>
      <c r="B24" s="8" t="s">
        <v>119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42">
        <v>0</v>
      </c>
    </row>
    <row r="25" spans="1:34" ht="12" customHeight="1" x14ac:dyDescent="0.2">
      <c r="A25" s="19" t="s">
        <v>23</v>
      </c>
      <c r="B25" s="8" t="s">
        <v>119</v>
      </c>
      <c r="C25" s="7">
        <v>0</v>
      </c>
      <c r="D25" s="7">
        <v>0</v>
      </c>
      <c r="E25" s="7">
        <v>1709</v>
      </c>
      <c r="F25" s="7">
        <v>1709</v>
      </c>
      <c r="G25" s="7">
        <v>0</v>
      </c>
      <c r="H25" s="7">
        <v>0</v>
      </c>
      <c r="I25" s="7">
        <v>0</v>
      </c>
      <c r="J25" s="7">
        <v>0</v>
      </c>
      <c r="K25" s="7">
        <v>1710</v>
      </c>
      <c r="L25" s="7">
        <v>1710</v>
      </c>
      <c r="M25" s="7">
        <v>0</v>
      </c>
      <c r="N25" s="7">
        <v>1710</v>
      </c>
      <c r="O25" s="7">
        <v>-1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42">
        <v>0</v>
      </c>
    </row>
    <row r="26" spans="1:34" ht="12" customHeight="1" x14ac:dyDescent="0.2">
      <c r="A26" s="19" t="s">
        <v>24</v>
      </c>
      <c r="B26" s="8" t="s">
        <v>119</v>
      </c>
      <c r="C26" s="7">
        <v>0</v>
      </c>
      <c r="D26" s="7">
        <v>0</v>
      </c>
      <c r="E26" s="7">
        <v>277</v>
      </c>
      <c r="F26" s="7">
        <v>277</v>
      </c>
      <c r="G26" s="7">
        <v>0</v>
      </c>
      <c r="H26" s="7">
        <v>0</v>
      </c>
      <c r="I26" s="7">
        <v>0</v>
      </c>
      <c r="J26" s="7">
        <v>0</v>
      </c>
      <c r="K26" s="7">
        <v>277</v>
      </c>
      <c r="L26" s="7">
        <v>277</v>
      </c>
      <c r="M26" s="7">
        <v>0</v>
      </c>
      <c r="N26" s="7">
        <v>277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42">
        <v>0</v>
      </c>
    </row>
    <row r="27" spans="1:34" ht="12" customHeight="1" x14ac:dyDescent="0.2">
      <c r="A27" s="19" t="s">
        <v>25</v>
      </c>
      <c r="B27" s="8" t="s">
        <v>119</v>
      </c>
      <c r="C27" s="7">
        <v>0</v>
      </c>
      <c r="D27" s="7">
        <v>0</v>
      </c>
      <c r="E27" s="7">
        <v>98</v>
      </c>
      <c r="F27" s="7">
        <v>98</v>
      </c>
      <c r="G27" s="7">
        <v>0</v>
      </c>
      <c r="H27" s="7">
        <v>0</v>
      </c>
      <c r="I27" s="7">
        <v>0</v>
      </c>
      <c r="J27" s="7">
        <v>0</v>
      </c>
      <c r="K27" s="7">
        <v>98</v>
      </c>
      <c r="L27" s="7">
        <v>98</v>
      </c>
      <c r="M27" s="7">
        <v>0</v>
      </c>
      <c r="N27" s="7">
        <v>98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42">
        <v>0</v>
      </c>
    </row>
    <row r="28" spans="1:34" ht="12" customHeight="1" x14ac:dyDescent="0.2">
      <c r="A28" s="19" t="s">
        <v>40</v>
      </c>
      <c r="B28" s="8" t="s">
        <v>119</v>
      </c>
      <c r="C28" s="7">
        <v>0</v>
      </c>
      <c r="D28" s="7">
        <v>0</v>
      </c>
      <c r="E28" s="7">
        <v>1553</v>
      </c>
      <c r="F28" s="7">
        <v>1553</v>
      </c>
      <c r="G28" s="7">
        <v>0</v>
      </c>
      <c r="H28" s="7">
        <v>0</v>
      </c>
      <c r="I28" s="7">
        <v>0</v>
      </c>
      <c r="J28" s="7">
        <v>0</v>
      </c>
      <c r="K28" s="7">
        <v>1553</v>
      </c>
      <c r="L28" s="7">
        <v>1553</v>
      </c>
      <c r="M28" s="7">
        <v>0</v>
      </c>
      <c r="N28" s="7">
        <v>1553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42">
        <v>0</v>
      </c>
    </row>
    <row r="29" spans="1:34" ht="12" customHeight="1" x14ac:dyDescent="0.2">
      <c r="A29" s="19" t="s">
        <v>39</v>
      </c>
      <c r="B29" s="8" t="s">
        <v>119</v>
      </c>
      <c r="C29" s="7">
        <v>0</v>
      </c>
      <c r="D29" s="7">
        <v>0</v>
      </c>
      <c r="E29" s="7">
        <v>28</v>
      </c>
      <c r="F29" s="7">
        <v>28</v>
      </c>
      <c r="G29" s="7">
        <v>0</v>
      </c>
      <c r="H29" s="7">
        <v>0</v>
      </c>
      <c r="I29" s="7">
        <v>0</v>
      </c>
      <c r="J29" s="7">
        <v>0</v>
      </c>
      <c r="K29" s="7">
        <v>28</v>
      </c>
      <c r="L29" s="7">
        <v>28</v>
      </c>
      <c r="M29" s="7">
        <v>0</v>
      </c>
      <c r="N29" s="7">
        <v>28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42">
        <v>0</v>
      </c>
    </row>
    <row r="30" spans="1:34" ht="12" customHeight="1" x14ac:dyDescent="0.2">
      <c r="A30" s="19" t="s">
        <v>26</v>
      </c>
      <c r="B30" s="8" t="s">
        <v>119</v>
      </c>
      <c r="C30" s="7">
        <v>1</v>
      </c>
      <c r="D30" s="7">
        <v>0</v>
      </c>
      <c r="E30" s="7">
        <v>180</v>
      </c>
      <c r="F30" s="7">
        <v>181</v>
      </c>
      <c r="G30" s="7">
        <v>0</v>
      </c>
      <c r="H30" s="7">
        <v>0</v>
      </c>
      <c r="I30" s="7">
        <v>0</v>
      </c>
      <c r="J30" s="7">
        <v>0</v>
      </c>
      <c r="K30" s="7">
        <v>181</v>
      </c>
      <c r="L30" s="7">
        <v>181</v>
      </c>
      <c r="M30" s="7">
        <v>0</v>
      </c>
      <c r="N30" s="7">
        <v>181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42">
        <v>0</v>
      </c>
    </row>
    <row r="31" spans="1:34" ht="12" customHeight="1" x14ac:dyDescent="0.2">
      <c r="A31" s="19" t="s">
        <v>27</v>
      </c>
      <c r="B31" s="8" t="s">
        <v>119</v>
      </c>
      <c r="C31" s="7">
        <v>0</v>
      </c>
      <c r="D31" s="7">
        <v>0</v>
      </c>
      <c r="E31" s="7">
        <v>809</v>
      </c>
      <c r="F31" s="7">
        <v>809</v>
      </c>
      <c r="G31" s="7">
        <v>0</v>
      </c>
      <c r="H31" s="7">
        <v>0</v>
      </c>
      <c r="I31" s="7">
        <v>0</v>
      </c>
      <c r="J31" s="7">
        <v>0</v>
      </c>
      <c r="K31" s="7">
        <v>809</v>
      </c>
      <c r="L31" s="7">
        <v>809</v>
      </c>
      <c r="M31" s="7">
        <v>0</v>
      </c>
      <c r="N31" s="7">
        <v>809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42">
        <v>0</v>
      </c>
    </row>
    <row r="32" spans="1:34" ht="12" customHeight="1" x14ac:dyDescent="0.2">
      <c r="A32" s="19" t="s">
        <v>28</v>
      </c>
      <c r="B32" s="8" t="s">
        <v>119</v>
      </c>
      <c r="C32" s="7">
        <v>0</v>
      </c>
      <c r="D32" s="7">
        <v>0</v>
      </c>
      <c r="E32" s="7">
        <v>523</v>
      </c>
      <c r="F32" s="7">
        <v>523</v>
      </c>
      <c r="G32" s="7">
        <v>0</v>
      </c>
      <c r="H32" s="7">
        <v>0</v>
      </c>
      <c r="I32" s="7">
        <v>0</v>
      </c>
      <c r="J32" s="7">
        <v>0</v>
      </c>
      <c r="K32" s="7">
        <v>523</v>
      </c>
      <c r="L32" s="7">
        <v>523</v>
      </c>
      <c r="M32" s="7">
        <v>0</v>
      </c>
      <c r="N32" s="7">
        <v>523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42">
        <v>0</v>
      </c>
    </row>
    <row r="33" spans="1:34" ht="12" customHeight="1" x14ac:dyDescent="0.2">
      <c r="A33" s="19" t="s">
        <v>29</v>
      </c>
      <c r="B33" s="8" t="s">
        <v>119</v>
      </c>
      <c r="C33" s="7">
        <v>0</v>
      </c>
      <c r="D33" s="7">
        <v>0</v>
      </c>
      <c r="E33" s="7">
        <v>741</v>
      </c>
      <c r="F33" s="7">
        <v>741</v>
      </c>
      <c r="G33" s="7">
        <v>0</v>
      </c>
      <c r="H33" s="7">
        <v>0</v>
      </c>
      <c r="I33" s="7">
        <v>0</v>
      </c>
      <c r="J33" s="7">
        <v>0</v>
      </c>
      <c r="K33" s="7">
        <v>741</v>
      </c>
      <c r="L33" s="7">
        <v>741</v>
      </c>
      <c r="M33" s="7">
        <v>0</v>
      </c>
      <c r="N33" s="7">
        <v>741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42">
        <v>0</v>
      </c>
    </row>
    <row r="34" spans="1:34" ht="12" customHeight="1" x14ac:dyDescent="0.2">
      <c r="A34" s="19" t="s">
        <v>30</v>
      </c>
      <c r="B34" s="8" t="s">
        <v>119</v>
      </c>
      <c r="C34" s="7">
        <v>0</v>
      </c>
      <c r="D34" s="7">
        <v>0</v>
      </c>
      <c r="E34" s="7">
        <v>230</v>
      </c>
      <c r="F34" s="7">
        <v>230</v>
      </c>
      <c r="G34" s="7">
        <v>0</v>
      </c>
      <c r="H34" s="7">
        <v>0</v>
      </c>
      <c r="I34" s="7">
        <v>0</v>
      </c>
      <c r="J34" s="7">
        <v>0</v>
      </c>
      <c r="K34" s="7">
        <v>230</v>
      </c>
      <c r="L34" s="7">
        <v>230</v>
      </c>
      <c r="M34" s="7">
        <v>0</v>
      </c>
      <c r="N34" s="7">
        <v>230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42">
        <v>0</v>
      </c>
    </row>
    <row r="35" spans="1:34" ht="12" customHeight="1" x14ac:dyDescent="0.2">
      <c r="A35" s="19" t="s">
        <v>31</v>
      </c>
      <c r="B35" s="8" t="s">
        <v>119</v>
      </c>
      <c r="C35" s="7">
        <v>0</v>
      </c>
      <c r="D35" s="7">
        <v>0</v>
      </c>
      <c r="E35" s="7">
        <v>120</v>
      </c>
      <c r="F35" s="7">
        <v>120</v>
      </c>
      <c r="G35" s="7">
        <v>0</v>
      </c>
      <c r="H35" s="7">
        <v>0</v>
      </c>
      <c r="I35" s="7">
        <v>0</v>
      </c>
      <c r="J35" s="7">
        <v>0</v>
      </c>
      <c r="K35" s="7">
        <v>120</v>
      </c>
      <c r="L35" s="7">
        <v>120</v>
      </c>
      <c r="M35" s="7">
        <v>0</v>
      </c>
      <c r="N35" s="7">
        <v>120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42">
        <v>0</v>
      </c>
    </row>
    <row r="36" spans="1:34" ht="12" customHeight="1" x14ac:dyDescent="0.2">
      <c r="A36" s="19" t="s">
        <v>32</v>
      </c>
      <c r="B36" s="8" t="s">
        <v>119</v>
      </c>
      <c r="C36" s="7">
        <v>0</v>
      </c>
      <c r="D36" s="7">
        <v>0</v>
      </c>
      <c r="E36" s="7">
        <v>227</v>
      </c>
      <c r="F36" s="7">
        <v>227</v>
      </c>
      <c r="G36" s="7">
        <v>0</v>
      </c>
      <c r="H36" s="7">
        <v>0</v>
      </c>
      <c r="I36" s="7">
        <v>0</v>
      </c>
      <c r="J36" s="7">
        <v>0</v>
      </c>
      <c r="K36" s="7">
        <v>227</v>
      </c>
      <c r="L36" s="7">
        <v>227</v>
      </c>
      <c r="M36" s="7">
        <v>0</v>
      </c>
      <c r="N36" s="7">
        <v>227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42">
        <v>0</v>
      </c>
    </row>
    <row r="37" spans="1:34" ht="12" customHeight="1" x14ac:dyDescent="0.2">
      <c r="A37" s="19" t="s">
        <v>33</v>
      </c>
      <c r="B37" s="8" t="s">
        <v>119</v>
      </c>
      <c r="C37" s="7">
        <v>0</v>
      </c>
      <c r="D37" s="7">
        <v>0</v>
      </c>
      <c r="E37" s="7">
        <v>203</v>
      </c>
      <c r="F37" s="7">
        <v>203</v>
      </c>
      <c r="G37" s="7">
        <v>0</v>
      </c>
      <c r="H37" s="7">
        <v>0</v>
      </c>
      <c r="I37" s="7">
        <v>0</v>
      </c>
      <c r="J37" s="7">
        <v>0</v>
      </c>
      <c r="K37" s="7">
        <v>203</v>
      </c>
      <c r="L37" s="7">
        <v>203</v>
      </c>
      <c r="M37" s="7">
        <v>0</v>
      </c>
      <c r="N37" s="7">
        <v>203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42">
        <v>0</v>
      </c>
    </row>
    <row r="38" spans="1:34" ht="12" customHeight="1" x14ac:dyDescent="0.2">
      <c r="A38" s="19" t="s">
        <v>34</v>
      </c>
      <c r="B38" s="8" t="s">
        <v>119</v>
      </c>
      <c r="C38" s="7">
        <v>0</v>
      </c>
      <c r="D38" s="7">
        <v>0</v>
      </c>
      <c r="E38" s="7">
        <v>582</v>
      </c>
      <c r="F38" s="7">
        <v>582</v>
      </c>
      <c r="G38" s="7">
        <v>0</v>
      </c>
      <c r="H38" s="7">
        <v>0</v>
      </c>
      <c r="I38" s="7">
        <v>0</v>
      </c>
      <c r="J38" s="7">
        <v>0</v>
      </c>
      <c r="K38" s="7">
        <v>581</v>
      </c>
      <c r="L38" s="7">
        <v>581</v>
      </c>
      <c r="M38" s="7">
        <v>0</v>
      </c>
      <c r="N38" s="7">
        <v>581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42">
        <v>0</v>
      </c>
    </row>
    <row r="39" spans="1:34" ht="12" customHeight="1" x14ac:dyDescent="0.2">
      <c r="A39" s="19" t="s">
        <v>35</v>
      </c>
      <c r="B39" s="8" t="s">
        <v>119</v>
      </c>
      <c r="C39" s="7">
        <v>0</v>
      </c>
      <c r="D39" s="7">
        <v>0</v>
      </c>
      <c r="E39" s="7">
        <v>408</v>
      </c>
      <c r="F39" s="7">
        <v>408</v>
      </c>
      <c r="G39" s="7">
        <v>0</v>
      </c>
      <c r="H39" s="7">
        <v>0</v>
      </c>
      <c r="I39" s="7">
        <v>0</v>
      </c>
      <c r="J39" s="7">
        <v>0</v>
      </c>
      <c r="K39" s="7">
        <v>408</v>
      </c>
      <c r="L39" s="7">
        <v>408</v>
      </c>
      <c r="M39" s="7">
        <v>0</v>
      </c>
      <c r="N39" s="7">
        <v>408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42">
        <v>0</v>
      </c>
    </row>
    <row r="40" spans="1:34" ht="12" customHeight="1" x14ac:dyDescent="0.2">
      <c r="A40" s="19" t="s">
        <v>36</v>
      </c>
      <c r="B40" s="8" t="s">
        <v>119</v>
      </c>
      <c r="C40" s="7">
        <v>0</v>
      </c>
      <c r="D40" s="7">
        <v>0</v>
      </c>
      <c r="E40" s="7">
        <v>576</v>
      </c>
      <c r="F40" s="7">
        <v>576</v>
      </c>
      <c r="G40" s="7">
        <v>0</v>
      </c>
      <c r="H40" s="7">
        <v>0</v>
      </c>
      <c r="I40" s="7">
        <v>0</v>
      </c>
      <c r="J40" s="7">
        <v>0</v>
      </c>
      <c r="K40" s="7">
        <v>576</v>
      </c>
      <c r="L40" s="7">
        <v>576</v>
      </c>
      <c r="M40" s="7">
        <v>0</v>
      </c>
      <c r="N40" s="7">
        <v>576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42">
        <v>0</v>
      </c>
    </row>
    <row r="41" spans="1:34" ht="12" customHeight="1" x14ac:dyDescent="0.2">
      <c r="A41" s="19" t="s">
        <v>37</v>
      </c>
      <c r="B41" s="8" t="s">
        <v>119</v>
      </c>
      <c r="C41" s="7">
        <v>0</v>
      </c>
      <c r="D41" s="7">
        <v>0</v>
      </c>
      <c r="E41" s="7">
        <v>180</v>
      </c>
      <c r="F41" s="7">
        <v>180</v>
      </c>
      <c r="G41" s="7">
        <v>0</v>
      </c>
      <c r="H41" s="7">
        <v>0</v>
      </c>
      <c r="I41" s="7">
        <v>0</v>
      </c>
      <c r="J41" s="7">
        <v>0</v>
      </c>
      <c r="K41" s="7">
        <v>180</v>
      </c>
      <c r="L41" s="7">
        <v>180</v>
      </c>
      <c r="M41" s="7">
        <v>0</v>
      </c>
      <c r="N41" s="7">
        <v>180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42">
        <v>0</v>
      </c>
    </row>
    <row r="42" spans="1:34" ht="12" customHeight="1" x14ac:dyDescent="0.2">
      <c r="A42" s="19" t="s">
        <v>38</v>
      </c>
      <c r="B42" s="8" t="s">
        <v>119</v>
      </c>
      <c r="C42" s="7">
        <v>1</v>
      </c>
      <c r="D42" s="7">
        <v>0</v>
      </c>
      <c r="E42" s="7">
        <v>274</v>
      </c>
      <c r="F42" s="7">
        <v>275</v>
      </c>
      <c r="G42" s="7">
        <v>0</v>
      </c>
      <c r="H42" s="7">
        <v>0</v>
      </c>
      <c r="I42" s="7">
        <v>0</v>
      </c>
      <c r="J42" s="7">
        <v>0</v>
      </c>
      <c r="K42" s="7">
        <v>274</v>
      </c>
      <c r="L42" s="7">
        <v>274</v>
      </c>
      <c r="M42" s="7">
        <v>0</v>
      </c>
      <c r="N42" s="7">
        <v>274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42">
        <v>0</v>
      </c>
    </row>
    <row r="43" spans="1:34" ht="12" customHeight="1" x14ac:dyDescent="0.2">
      <c r="A43" s="19" t="s">
        <v>41</v>
      </c>
      <c r="B43" s="8" t="s">
        <v>119</v>
      </c>
      <c r="C43" s="7">
        <v>2</v>
      </c>
      <c r="D43" s="7">
        <v>0</v>
      </c>
      <c r="E43" s="7">
        <v>174</v>
      </c>
      <c r="F43" s="7">
        <v>176</v>
      </c>
      <c r="G43" s="7">
        <v>0</v>
      </c>
      <c r="H43" s="7">
        <v>0</v>
      </c>
      <c r="I43" s="7">
        <v>1</v>
      </c>
      <c r="J43" s="7">
        <v>0</v>
      </c>
      <c r="K43" s="7">
        <v>174</v>
      </c>
      <c r="L43" s="7">
        <v>175</v>
      </c>
      <c r="M43" s="7">
        <v>0</v>
      </c>
      <c r="N43" s="7">
        <v>175</v>
      </c>
      <c r="O43" s="7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42">
        <v>0</v>
      </c>
    </row>
    <row r="44" spans="1:34" ht="12" customHeight="1" x14ac:dyDescent="0.2">
      <c r="A44" s="19" t="s">
        <v>42</v>
      </c>
      <c r="B44" s="8" t="s">
        <v>119</v>
      </c>
      <c r="C44" s="7">
        <v>0</v>
      </c>
      <c r="D44" s="7">
        <v>0</v>
      </c>
      <c r="E44" s="7">
        <v>183</v>
      </c>
      <c r="F44" s="7">
        <v>183</v>
      </c>
      <c r="G44" s="7">
        <v>0</v>
      </c>
      <c r="H44" s="7">
        <v>0</v>
      </c>
      <c r="I44" s="7">
        <v>0</v>
      </c>
      <c r="J44" s="7">
        <v>0</v>
      </c>
      <c r="K44" s="7">
        <v>183</v>
      </c>
      <c r="L44" s="7">
        <v>183</v>
      </c>
      <c r="M44" s="7">
        <v>0</v>
      </c>
      <c r="N44" s="7">
        <v>183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42">
        <v>0</v>
      </c>
    </row>
    <row r="45" spans="1:34" ht="12" customHeight="1" x14ac:dyDescent="0.2">
      <c r="A45" s="19" t="s">
        <v>43</v>
      </c>
      <c r="B45" s="8" t="s">
        <v>119</v>
      </c>
      <c r="C45" s="7">
        <v>1</v>
      </c>
      <c r="D45" s="7">
        <v>0</v>
      </c>
      <c r="E45" s="7">
        <v>106</v>
      </c>
      <c r="F45" s="7">
        <v>107</v>
      </c>
      <c r="G45" s="7">
        <v>0</v>
      </c>
      <c r="H45" s="7">
        <v>0</v>
      </c>
      <c r="I45" s="7">
        <v>0</v>
      </c>
      <c r="J45" s="7">
        <v>2</v>
      </c>
      <c r="K45" s="7">
        <v>105</v>
      </c>
      <c r="L45" s="7">
        <v>107</v>
      </c>
      <c r="M45" s="7">
        <v>0</v>
      </c>
      <c r="N45" s="7">
        <v>107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42">
        <v>0</v>
      </c>
    </row>
    <row r="46" spans="1:34" ht="12" customHeight="1" x14ac:dyDescent="0.2">
      <c r="A46" s="19" t="s">
        <v>44</v>
      </c>
      <c r="B46" s="8" t="s">
        <v>119</v>
      </c>
      <c r="C46" s="7">
        <v>0</v>
      </c>
      <c r="D46" s="7">
        <v>0</v>
      </c>
      <c r="E46" s="7">
        <v>230</v>
      </c>
      <c r="F46" s="7">
        <v>230</v>
      </c>
      <c r="G46" s="7">
        <v>0</v>
      </c>
      <c r="H46" s="7">
        <v>0</v>
      </c>
      <c r="I46" s="7">
        <v>0</v>
      </c>
      <c r="J46" s="7">
        <v>0</v>
      </c>
      <c r="K46" s="7">
        <v>230</v>
      </c>
      <c r="L46" s="7">
        <v>230</v>
      </c>
      <c r="M46" s="7">
        <v>0</v>
      </c>
      <c r="N46" s="7">
        <v>230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42">
        <v>0</v>
      </c>
    </row>
    <row r="47" spans="1:34" ht="12" customHeight="1" x14ac:dyDescent="0.2">
      <c r="A47" s="19" t="s">
        <v>45</v>
      </c>
      <c r="B47" s="8" t="s">
        <v>119</v>
      </c>
      <c r="C47" s="7">
        <v>0</v>
      </c>
      <c r="D47" s="7">
        <v>0</v>
      </c>
      <c r="E47" s="7">
        <v>242</v>
      </c>
      <c r="F47" s="7">
        <v>242</v>
      </c>
      <c r="G47" s="7">
        <v>0</v>
      </c>
      <c r="H47" s="7">
        <v>0</v>
      </c>
      <c r="I47" s="7">
        <v>0</v>
      </c>
      <c r="J47" s="7">
        <v>1</v>
      </c>
      <c r="K47" s="7">
        <v>241</v>
      </c>
      <c r="L47" s="7">
        <v>242</v>
      </c>
      <c r="M47" s="7">
        <v>0</v>
      </c>
      <c r="N47" s="7">
        <v>242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42">
        <v>0</v>
      </c>
    </row>
    <row r="48" spans="1:34" ht="12" customHeight="1" x14ac:dyDescent="0.2">
      <c r="A48" s="19" t="s">
        <v>46</v>
      </c>
      <c r="B48" s="8" t="s">
        <v>119</v>
      </c>
      <c r="C48" s="7">
        <v>0</v>
      </c>
      <c r="D48" s="7">
        <v>0</v>
      </c>
      <c r="E48" s="7">
        <v>77</v>
      </c>
      <c r="F48" s="7">
        <v>77</v>
      </c>
      <c r="G48" s="7">
        <v>0</v>
      </c>
      <c r="H48" s="7">
        <v>0</v>
      </c>
      <c r="I48" s="7">
        <v>0</v>
      </c>
      <c r="J48" s="7">
        <v>0</v>
      </c>
      <c r="K48" s="7">
        <v>77</v>
      </c>
      <c r="L48" s="7">
        <v>77</v>
      </c>
      <c r="M48" s="7">
        <v>0</v>
      </c>
      <c r="N48" s="7">
        <v>77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42">
        <v>0</v>
      </c>
    </row>
    <row r="49" spans="1:34" ht="12" customHeight="1" x14ac:dyDescent="0.2">
      <c r="A49" s="19" t="s">
        <v>47</v>
      </c>
      <c r="B49" s="8" t="s">
        <v>119</v>
      </c>
      <c r="C49" s="7">
        <v>0</v>
      </c>
      <c r="D49" s="7">
        <v>0</v>
      </c>
      <c r="E49" s="7">
        <v>170</v>
      </c>
      <c r="F49" s="7">
        <v>170</v>
      </c>
      <c r="G49" s="7">
        <v>0</v>
      </c>
      <c r="H49" s="7">
        <v>0</v>
      </c>
      <c r="I49" s="7">
        <v>0</v>
      </c>
      <c r="J49" s="7">
        <v>0</v>
      </c>
      <c r="K49" s="7">
        <v>170</v>
      </c>
      <c r="L49" s="7">
        <v>170</v>
      </c>
      <c r="M49" s="7">
        <v>0</v>
      </c>
      <c r="N49" s="7">
        <v>170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42">
        <v>0</v>
      </c>
    </row>
    <row r="50" spans="1:34" ht="12" customHeight="1" x14ac:dyDescent="0.2">
      <c r="A50" s="19" t="s">
        <v>48</v>
      </c>
      <c r="B50" s="8" t="s">
        <v>119</v>
      </c>
      <c r="C50" s="7">
        <v>0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1</v>
      </c>
      <c r="M50" s="7">
        <v>0</v>
      </c>
      <c r="N50" s="7">
        <v>1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42">
        <v>0</v>
      </c>
    </row>
    <row r="51" spans="1:34" ht="12" customHeight="1" x14ac:dyDescent="0.2">
      <c r="A51" s="19" t="s">
        <v>49</v>
      </c>
      <c r="B51" s="8" t="s">
        <v>119</v>
      </c>
      <c r="C51" s="7">
        <v>0</v>
      </c>
      <c r="D51" s="7">
        <v>3</v>
      </c>
      <c r="E51" s="7">
        <v>194</v>
      </c>
      <c r="F51" s="7">
        <v>197</v>
      </c>
      <c r="G51" s="7">
        <v>0</v>
      </c>
      <c r="H51" s="7">
        <v>3</v>
      </c>
      <c r="I51" s="7">
        <v>0</v>
      </c>
      <c r="J51" s="7">
        <v>0</v>
      </c>
      <c r="K51" s="7">
        <v>191</v>
      </c>
      <c r="L51" s="7">
        <v>194</v>
      </c>
      <c r="M51" s="7">
        <v>0</v>
      </c>
      <c r="N51" s="7">
        <v>194</v>
      </c>
      <c r="O51" s="7">
        <v>3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42">
        <v>0</v>
      </c>
    </row>
    <row r="52" spans="1:34" ht="12" customHeight="1" x14ac:dyDescent="0.2">
      <c r="A52" s="19" t="s">
        <v>50</v>
      </c>
      <c r="B52" s="8" t="s">
        <v>119</v>
      </c>
      <c r="C52" s="7">
        <v>0</v>
      </c>
      <c r="D52" s="7">
        <v>0</v>
      </c>
      <c r="E52" s="7">
        <v>309</v>
      </c>
      <c r="F52" s="7">
        <v>309</v>
      </c>
      <c r="G52" s="7">
        <v>0</v>
      </c>
      <c r="H52" s="7">
        <v>0</v>
      </c>
      <c r="I52" s="7">
        <v>0</v>
      </c>
      <c r="J52" s="7">
        <v>0</v>
      </c>
      <c r="K52" s="7">
        <v>309</v>
      </c>
      <c r="L52" s="7">
        <v>309</v>
      </c>
      <c r="M52" s="7">
        <v>0</v>
      </c>
      <c r="N52" s="7">
        <v>309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42">
        <v>0</v>
      </c>
    </row>
    <row r="53" spans="1:34" ht="12" customHeight="1" x14ac:dyDescent="0.2">
      <c r="A53" s="19" t="s">
        <v>51</v>
      </c>
      <c r="B53" s="8" t="s">
        <v>119</v>
      </c>
      <c r="C53" s="7">
        <v>0</v>
      </c>
      <c r="D53" s="7">
        <v>0</v>
      </c>
      <c r="E53" s="7">
        <v>74</v>
      </c>
      <c r="F53" s="7">
        <v>74</v>
      </c>
      <c r="G53" s="7">
        <v>0</v>
      </c>
      <c r="H53" s="7">
        <v>0</v>
      </c>
      <c r="I53" s="7">
        <v>0</v>
      </c>
      <c r="J53" s="7">
        <v>0</v>
      </c>
      <c r="K53" s="7">
        <v>74</v>
      </c>
      <c r="L53" s="7">
        <v>74</v>
      </c>
      <c r="M53" s="7">
        <v>0</v>
      </c>
      <c r="N53" s="7">
        <v>74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42">
        <v>0</v>
      </c>
    </row>
    <row r="54" spans="1:34" ht="12" customHeight="1" x14ac:dyDescent="0.2">
      <c r="A54" s="19" t="s">
        <v>52</v>
      </c>
      <c r="B54" s="8" t="s">
        <v>119</v>
      </c>
      <c r="C54" s="7">
        <v>0</v>
      </c>
      <c r="D54" s="7">
        <v>0</v>
      </c>
      <c r="E54" s="7">
        <v>107</v>
      </c>
      <c r="F54" s="7">
        <v>107</v>
      </c>
      <c r="G54" s="7">
        <v>0</v>
      </c>
      <c r="H54" s="7">
        <v>0</v>
      </c>
      <c r="I54" s="7">
        <v>0</v>
      </c>
      <c r="J54" s="7">
        <v>0</v>
      </c>
      <c r="K54" s="7">
        <v>107</v>
      </c>
      <c r="L54" s="7">
        <v>107</v>
      </c>
      <c r="M54" s="7">
        <v>0</v>
      </c>
      <c r="N54" s="7">
        <v>107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42">
        <v>0</v>
      </c>
    </row>
    <row r="55" spans="1:34" ht="12" customHeight="1" x14ac:dyDescent="0.2">
      <c r="A55" s="19" t="s">
        <v>53</v>
      </c>
      <c r="B55" s="8" t="s">
        <v>119</v>
      </c>
      <c r="C55" s="7">
        <v>0</v>
      </c>
      <c r="D55" s="7">
        <v>0</v>
      </c>
      <c r="E55" s="7">
        <v>237</v>
      </c>
      <c r="F55" s="7">
        <v>237</v>
      </c>
      <c r="G55" s="7">
        <v>0</v>
      </c>
      <c r="H55" s="7">
        <v>0</v>
      </c>
      <c r="I55" s="7">
        <v>0</v>
      </c>
      <c r="J55" s="7">
        <v>0</v>
      </c>
      <c r="K55" s="7">
        <v>237</v>
      </c>
      <c r="L55" s="7">
        <v>237</v>
      </c>
      <c r="M55" s="7">
        <v>0</v>
      </c>
      <c r="N55" s="7">
        <v>237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42">
        <v>0</v>
      </c>
    </row>
    <row r="56" spans="1:34" ht="12" customHeight="1" x14ac:dyDescent="0.2">
      <c r="A56" s="19" t="s">
        <v>54</v>
      </c>
      <c r="B56" s="8" t="s">
        <v>119</v>
      </c>
      <c r="C56" s="7">
        <v>0</v>
      </c>
      <c r="D56" s="7">
        <v>0</v>
      </c>
      <c r="E56" s="7">
        <v>278</v>
      </c>
      <c r="F56" s="7">
        <v>278</v>
      </c>
      <c r="G56" s="7">
        <v>0</v>
      </c>
      <c r="H56" s="7">
        <v>0</v>
      </c>
      <c r="I56" s="7">
        <v>0</v>
      </c>
      <c r="J56" s="7">
        <v>0</v>
      </c>
      <c r="K56" s="7">
        <v>278</v>
      </c>
      <c r="L56" s="7">
        <v>278</v>
      </c>
      <c r="M56" s="7">
        <v>0</v>
      </c>
      <c r="N56" s="7">
        <v>278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42">
        <v>0</v>
      </c>
    </row>
    <row r="57" spans="1:34" ht="12" customHeight="1" x14ac:dyDescent="0.2">
      <c r="A57" s="19" t="s">
        <v>55</v>
      </c>
      <c r="B57" s="8" t="s">
        <v>119</v>
      </c>
      <c r="C57" s="7">
        <v>0</v>
      </c>
      <c r="D57" s="7">
        <v>0</v>
      </c>
      <c r="E57" s="7">
        <v>138</v>
      </c>
      <c r="F57" s="7">
        <v>138</v>
      </c>
      <c r="G57" s="7">
        <v>0</v>
      </c>
      <c r="H57" s="7">
        <v>0</v>
      </c>
      <c r="I57" s="7">
        <v>0</v>
      </c>
      <c r="J57" s="7">
        <v>0</v>
      </c>
      <c r="K57" s="7">
        <v>138</v>
      </c>
      <c r="L57" s="7">
        <v>138</v>
      </c>
      <c r="M57" s="7">
        <v>0</v>
      </c>
      <c r="N57" s="7">
        <v>138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42">
        <v>0</v>
      </c>
    </row>
    <row r="58" spans="1:34" ht="12" customHeight="1" x14ac:dyDescent="0.2">
      <c r="A58" s="19" t="s">
        <v>56</v>
      </c>
      <c r="B58" s="8" t="s">
        <v>119</v>
      </c>
      <c r="C58" s="7">
        <v>0</v>
      </c>
      <c r="D58" s="7">
        <v>0</v>
      </c>
      <c r="E58" s="7">
        <v>100</v>
      </c>
      <c r="F58" s="7">
        <v>100</v>
      </c>
      <c r="G58" s="7">
        <v>0</v>
      </c>
      <c r="H58" s="7">
        <v>0</v>
      </c>
      <c r="I58" s="7">
        <v>0</v>
      </c>
      <c r="J58" s="7">
        <v>0</v>
      </c>
      <c r="K58" s="7">
        <v>100</v>
      </c>
      <c r="L58" s="7">
        <v>100</v>
      </c>
      <c r="M58" s="7">
        <v>0</v>
      </c>
      <c r="N58" s="7">
        <v>100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42">
        <v>0</v>
      </c>
    </row>
    <row r="59" spans="1:34" ht="12" customHeight="1" thickBot="1" x14ac:dyDescent="0.25">
      <c r="A59" s="24" t="s">
        <v>57</v>
      </c>
      <c r="B59" s="25" t="s">
        <v>119</v>
      </c>
      <c r="C59" s="26">
        <v>0</v>
      </c>
      <c r="D59" s="26">
        <v>0</v>
      </c>
      <c r="E59" s="26">
        <v>295</v>
      </c>
      <c r="F59" s="26">
        <v>295</v>
      </c>
      <c r="G59" s="26">
        <v>0</v>
      </c>
      <c r="H59" s="26">
        <v>0</v>
      </c>
      <c r="I59" s="26">
        <v>0</v>
      </c>
      <c r="J59" s="26">
        <v>0</v>
      </c>
      <c r="K59" s="26">
        <v>295</v>
      </c>
      <c r="L59" s="26">
        <v>295</v>
      </c>
      <c r="M59" s="26">
        <v>0</v>
      </c>
      <c r="N59" s="26">
        <v>295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  <c r="U59" s="26">
        <v>0</v>
      </c>
      <c r="V59" s="26">
        <v>0</v>
      </c>
      <c r="W59" s="26">
        <v>0</v>
      </c>
      <c r="X59" s="26">
        <v>0</v>
      </c>
      <c r="Y59" s="26">
        <v>0</v>
      </c>
      <c r="Z59" s="26">
        <v>0</v>
      </c>
      <c r="AA59" s="26">
        <v>0</v>
      </c>
      <c r="AB59" s="26">
        <v>0</v>
      </c>
      <c r="AC59" s="26">
        <v>0</v>
      </c>
      <c r="AD59" s="26">
        <v>0</v>
      </c>
      <c r="AE59" s="26">
        <v>0</v>
      </c>
      <c r="AF59" s="26">
        <v>0</v>
      </c>
      <c r="AG59" s="26">
        <v>0</v>
      </c>
      <c r="AH59" s="43">
        <v>0</v>
      </c>
    </row>
    <row r="60" spans="1:34" s="10" customFormat="1" ht="12" customHeight="1" x14ac:dyDescent="0.2">
      <c r="A60" s="27" t="s">
        <v>117</v>
      </c>
      <c r="B60" s="28" t="s">
        <v>119</v>
      </c>
      <c r="C60" s="29">
        <f>SUM(C2:C59)</f>
        <v>10</v>
      </c>
      <c r="D60" s="29">
        <f t="shared" ref="D60:AH60" si="0">SUM(D2:D59)</f>
        <v>3</v>
      </c>
      <c r="E60" s="29">
        <f t="shared" si="0"/>
        <v>17337</v>
      </c>
      <c r="F60" s="29">
        <f t="shared" si="0"/>
        <v>17350</v>
      </c>
      <c r="G60" s="29">
        <f t="shared" si="0"/>
        <v>0</v>
      </c>
      <c r="H60" s="29">
        <f t="shared" si="0"/>
        <v>3</v>
      </c>
      <c r="I60" s="29">
        <f t="shared" si="0"/>
        <v>1</v>
      </c>
      <c r="J60" s="29">
        <f t="shared" si="0"/>
        <v>5</v>
      </c>
      <c r="K60" s="29">
        <f t="shared" si="0"/>
        <v>17331</v>
      </c>
      <c r="L60" s="29">
        <f t="shared" si="0"/>
        <v>17340</v>
      </c>
      <c r="M60" s="29">
        <f t="shared" si="0"/>
        <v>0</v>
      </c>
      <c r="N60" s="29">
        <f t="shared" si="0"/>
        <v>17340</v>
      </c>
      <c r="O60" s="29">
        <f t="shared" si="0"/>
        <v>10</v>
      </c>
      <c r="P60" s="29">
        <f t="shared" si="0"/>
        <v>0</v>
      </c>
      <c r="Q60" s="29">
        <f t="shared" si="0"/>
        <v>0</v>
      </c>
      <c r="R60" s="29">
        <f t="shared" si="0"/>
        <v>1</v>
      </c>
      <c r="S60" s="29">
        <f t="shared" si="0"/>
        <v>1</v>
      </c>
      <c r="T60" s="29">
        <f t="shared" si="0"/>
        <v>0</v>
      </c>
      <c r="U60" s="29">
        <f t="shared" si="0"/>
        <v>0</v>
      </c>
      <c r="V60" s="29">
        <f t="shared" si="0"/>
        <v>0</v>
      </c>
      <c r="W60" s="29">
        <f t="shared" si="0"/>
        <v>0</v>
      </c>
      <c r="X60" s="29">
        <f t="shared" si="0"/>
        <v>1</v>
      </c>
      <c r="Y60" s="29">
        <f t="shared" si="0"/>
        <v>0</v>
      </c>
      <c r="Z60" s="29">
        <f t="shared" si="0"/>
        <v>0</v>
      </c>
      <c r="AA60" s="29">
        <f t="shared" si="0"/>
        <v>0</v>
      </c>
      <c r="AB60" s="29">
        <f t="shared" si="0"/>
        <v>0</v>
      </c>
      <c r="AC60" s="29">
        <f t="shared" si="0"/>
        <v>0</v>
      </c>
      <c r="AD60" s="29">
        <f t="shared" si="0"/>
        <v>0</v>
      </c>
      <c r="AE60" s="29">
        <f t="shared" si="0"/>
        <v>0</v>
      </c>
      <c r="AF60" s="29">
        <f t="shared" si="0"/>
        <v>0</v>
      </c>
      <c r="AG60" s="29">
        <f t="shared" si="0"/>
        <v>0</v>
      </c>
      <c r="AH60" s="30">
        <f t="shared" si="0"/>
        <v>0</v>
      </c>
    </row>
    <row r="61" spans="1:34" s="12" customFormat="1" ht="12.75" thickBot="1" x14ac:dyDescent="0.25">
      <c r="A61" s="13" t="s">
        <v>118</v>
      </c>
      <c r="B61" s="14"/>
      <c r="C61" s="14">
        <f>AVERAGE(C2:C59)</f>
        <v>0.17241379310344829</v>
      </c>
      <c r="D61" s="14">
        <f t="shared" ref="D61:AH61" si="1">AVERAGE(D2:D59)</f>
        <v>5.1724137931034482E-2</v>
      </c>
      <c r="E61" s="14">
        <f t="shared" si="1"/>
        <v>298.91379310344826</v>
      </c>
      <c r="F61" s="14">
        <f t="shared" si="1"/>
        <v>299.13793103448273</v>
      </c>
      <c r="G61" s="14">
        <f t="shared" si="1"/>
        <v>0</v>
      </c>
      <c r="H61" s="14">
        <f t="shared" si="1"/>
        <v>5.1724137931034482E-2</v>
      </c>
      <c r="I61" s="14">
        <f t="shared" si="1"/>
        <v>1.7241379310344827E-2</v>
      </c>
      <c r="J61" s="14">
        <f t="shared" si="1"/>
        <v>8.6206896551724144E-2</v>
      </c>
      <c r="K61" s="14">
        <f t="shared" si="1"/>
        <v>298.81034482758622</v>
      </c>
      <c r="L61" s="14">
        <f t="shared" si="1"/>
        <v>298.9655172413793</v>
      </c>
      <c r="M61" s="14">
        <f t="shared" si="1"/>
        <v>0</v>
      </c>
      <c r="N61" s="14">
        <f t="shared" si="1"/>
        <v>298.9655172413793</v>
      </c>
      <c r="O61" s="14">
        <f t="shared" si="1"/>
        <v>0.17241379310344829</v>
      </c>
      <c r="P61" s="14">
        <f t="shared" si="1"/>
        <v>0</v>
      </c>
      <c r="Q61" s="14">
        <f t="shared" si="1"/>
        <v>0</v>
      </c>
      <c r="R61" s="14">
        <f t="shared" si="1"/>
        <v>1.7241379310344827E-2</v>
      </c>
      <c r="S61" s="14">
        <f t="shared" si="1"/>
        <v>1.7241379310344827E-2</v>
      </c>
      <c r="T61" s="14">
        <f t="shared" si="1"/>
        <v>0</v>
      </c>
      <c r="U61" s="14">
        <f t="shared" si="1"/>
        <v>0</v>
      </c>
      <c r="V61" s="14">
        <f t="shared" si="1"/>
        <v>0</v>
      </c>
      <c r="W61" s="14">
        <f t="shared" si="1"/>
        <v>0</v>
      </c>
      <c r="X61" s="14">
        <f t="shared" si="1"/>
        <v>1.7241379310344827E-2</v>
      </c>
      <c r="Y61" s="14">
        <f t="shared" si="1"/>
        <v>0</v>
      </c>
      <c r="Z61" s="14">
        <f t="shared" si="1"/>
        <v>0</v>
      </c>
      <c r="AA61" s="14">
        <f t="shared" si="1"/>
        <v>0</v>
      </c>
      <c r="AB61" s="14">
        <f t="shared" si="1"/>
        <v>0</v>
      </c>
      <c r="AC61" s="14">
        <f t="shared" si="1"/>
        <v>0</v>
      </c>
      <c r="AD61" s="14">
        <f t="shared" si="1"/>
        <v>0</v>
      </c>
      <c r="AE61" s="14">
        <f t="shared" si="1"/>
        <v>0</v>
      </c>
      <c r="AF61" s="14">
        <f t="shared" si="1"/>
        <v>0</v>
      </c>
      <c r="AG61" s="14">
        <f t="shared" si="1"/>
        <v>0</v>
      </c>
      <c r="AH61" s="15">
        <f t="shared" si="1"/>
        <v>0</v>
      </c>
    </row>
    <row r="62" spans="1:34" s="10" customFormat="1" x14ac:dyDescent="0.2">
      <c r="A62" s="9"/>
      <c r="B62" s="11"/>
      <c r="P62" s="36"/>
    </row>
  </sheetData>
  <phoneticPr fontId="1" type="noConversion"/>
  <pageMargins left="0.39370078740157483" right="0.74803149606299213" top="0.55118110236220474" bottom="0.23622047244094491" header="0" footer="0"/>
  <pageSetup paperSize="9" scale="90" orientation="portrait" r:id="rId1"/>
  <headerFooter alignWithMargins="0">
    <oddHeader>&amp;LPOROČILO ODELU PRI ODLOČANJU V UPRAVNIH ZADEVAH NA PRVI STOPNJI ZA CELO LETO 2018
(UE področje MDDSZ) &amp;"Arial CE,Krepko"SKRAJŠANI&amp;"Arial CE,Običajno" ugotovitveni postopek</oddHeader>
    <oddFooter xml:space="preserve">&amp;L&amp;7C/Upravna statistika/2018/&amp;F&amp;R&amp;7Pripravila: C. Vidmar  15.3.2019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50"/>
  </sheetPr>
  <dimension ref="A1:AH70"/>
  <sheetViews>
    <sheetView tabSelected="1" zoomScale="110" zoomScaleNormal="110" workbookViewId="0">
      <pane xSplit="2" ySplit="1" topLeftCell="C46" activePane="bottomRight" state="frozen"/>
      <selection activeCell="B7" sqref="B7"/>
      <selection pane="topRight" activeCell="B7" sqref="B7"/>
      <selection pane="bottomLeft" activeCell="B7" sqref="B7"/>
      <selection pane="bottomRight" activeCell="P60" sqref="P60"/>
    </sheetView>
  </sheetViews>
  <sheetFormatPr defaultColWidth="8.85546875" defaultRowHeight="12" x14ac:dyDescent="0.2"/>
  <cols>
    <col min="1" max="1" width="15.5703125" style="6" customWidth="1"/>
    <col min="2" max="2" width="10.7109375" style="1" customWidth="1"/>
    <col min="3" max="3" width="8.7109375" style="4" customWidth="1"/>
    <col min="4" max="4" width="11.7109375" style="4" customWidth="1"/>
    <col min="5" max="15" width="8.7109375" style="4" customWidth="1"/>
    <col min="16" max="16" width="8.7109375" style="37" customWidth="1"/>
    <col min="17" max="24" width="8.7109375" style="4" customWidth="1"/>
    <col min="25" max="27" width="11.7109375" style="4" customWidth="1"/>
    <col min="28" max="33" width="8.7109375" style="4" customWidth="1"/>
    <col min="34" max="34" width="11.7109375" style="4" customWidth="1"/>
    <col min="35" max="36" width="8.7109375" style="4" customWidth="1"/>
    <col min="37" max="58" width="10.7109375" style="4" customWidth="1"/>
    <col min="59" max="16384" width="8.85546875" style="4"/>
  </cols>
  <sheetData>
    <row r="1" spans="1:34" s="1" customFormat="1" ht="138.75" customHeight="1" thickBot="1" x14ac:dyDescent="0.25">
      <c r="A1" s="16" t="s">
        <v>115</v>
      </c>
      <c r="B1" s="23" t="s">
        <v>124</v>
      </c>
      <c r="C1" s="44" t="s">
        <v>125</v>
      </c>
      <c r="D1" s="44" t="s">
        <v>126</v>
      </c>
      <c r="E1" s="44" t="s">
        <v>127</v>
      </c>
      <c r="F1" s="44" t="s">
        <v>128</v>
      </c>
      <c r="G1" s="44" t="s">
        <v>129</v>
      </c>
      <c r="H1" s="44" t="s">
        <v>130</v>
      </c>
      <c r="I1" s="44" t="s">
        <v>131</v>
      </c>
      <c r="J1" s="44" t="s">
        <v>132</v>
      </c>
      <c r="K1" s="44" t="s">
        <v>133</v>
      </c>
      <c r="L1" s="44" t="s">
        <v>134</v>
      </c>
      <c r="M1" s="44" t="s">
        <v>135</v>
      </c>
      <c r="N1" s="44" t="s">
        <v>136</v>
      </c>
      <c r="O1" s="44" t="s">
        <v>137</v>
      </c>
      <c r="P1" s="44" t="s">
        <v>156</v>
      </c>
      <c r="Q1" s="44" t="s">
        <v>138</v>
      </c>
      <c r="R1" s="44" t="s">
        <v>139</v>
      </c>
      <c r="S1" s="44" t="s">
        <v>140</v>
      </c>
      <c r="T1" s="44" t="s">
        <v>141</v>
      </c>
      <c r="U1" s="44" t="s">
        <v>142</v>
      </c>
      <c r="V1" s="44" t="s">
        <v>143</v>
      </c>
      <c r="W1" s="44" t="s">
        <v>144</v>
      </c>
      <c r="X1" s="44" t="s">
        <v>145</v>
      </c>
      <c r="Y1" s="44" t="s">
        <v>146</v>
      </c>
      <c r="Z1" s="44" t="s">
        <v>147</v>
      </c>
      <c r="AA1" s="44" t="s">
        <v>148</v>
      </c>
      <c r="AB1" s="44" t="s">
        <v>149</v>
      </c>
      <c r="AC1" s="44" t="s">
        <v>150</v>
      </c>
      <c r="AD1" s="44" t="s">
        <v>151</v>
      </c>
      <c r="AE1" s="44" t="s">
        <v>152</v>
      </c>
      <c r="AF1" s="44" t="s">
        <v>153</v>
      </c>
      <c r="AG1" s="44" t="s">
        <v>154</v>
      </c>
      <c r="AH1" s="45" t="s">
        <v>155</v>
      </c>
    </row>
    <row r="2" spans="1:34" ht="12" customHeight="1" x14ac:dyDescent="0.2">
      <c r="A2" s="20" t="s">
        <v>0</v>
      </c>
      <c r="B2" s="21" t="s">
        <v>120</v>
      </c>
      <c r="C2" s="22">
        <v>20</v>
      </c>
      <c r="D2" s="22">
        <v>0</v>
      </c>
      <c r="E2" s="22">
        <v>258</v>
      </c>
      <c r="F2" s="22">
        <v>278</v>
      </c>
      <c r="G2" s="22">
        <v>2</v>
      </c>
      <c r="H2" s="22">
        <v>3</v>
      </c>
      <c r="I2" s="22">
        <v>7</v>
      </c>
      <c r="J2" s="22">
        <v>7</v>
      </c>
      <c r="K2" s="22">
        <v>227</v>
      </c>
      <c r="L2" s="22">
        <v>244</v>
      </c>
      <c r="M2" s="22">
        <v>2</v>
      </c>
      <c r="N2" s="22">
        <v>246</v>
      </c>
      <c r="O2" s="22">
        <v>32</v>
      </c>
      <c r="P2" s="22">
        <v>0</v>
      </c>
      <c r="Q2" s="22">
        <v>1</v>
      </c>
      <c r="R2" s="22">
        <v>7</v>
      </c>
      <c r="S2" s="22">
        <v>8</v>
      </c>
      <c r="T2" s="22">
        <v>0</v>
      </c>
      <c r="U2" s="22">
        <v>0</v>
      </c>
      <c r="V2" s="22">
        <v>0</v>
      </c>
      <c r="W2" s="22">
        <v>7</v>
      </c>
      <c r="X2" s="22">
        <v>1</v>
      </c>
      <c r="Y2" s="22">
        <v>0</v>
      </c>
      <c r="Z2" s="22">
        <v>0</v>
      </c>
      <c r="AA2" s="22">
        <v>0</v>
      </c>
      <c r="AB2" s="22">
        <v>0</v>
      </c>
      <c r="AC2" s="22">
        <v>0</v>
      </c>
      <c r="AD2" s="22">
        <v>0</v>
      </c>
      <c r="AE2" s="22">
        <v>0</v>
      </c>
      <c r="AF2" s="22">
        <v>0</v>
      </c>
      <c r="AG2" s="22">
        <v>0</v>
      </c>
      <c r="AH2" s="41">
        <v>0</v>
      </c>
    </row>
    <row r="3" spans="1:34" ht="12" customHeight="1" x14ac:dyDescent="0.2">
      <c r="A3" s="19" t="s">
        <v>1</v>
      </c>
      <c r="B3" s="8" t="s">
        <v>120</v>
      </c>
      <c r="C3" s="7">
        <v>6</v>
      </c>
      <c r="D3" s="7">
        <v>0</v>
      </c>
      <c r="E3" s="7">
        <v>556</v>
      </c>
      <c r="F3" s="7">
        <v>562</v>
      </c>
      <c r="G3" s="7">
        <v>0</v>
      </c>
      <c r="H3" s="7">
        <v>0</v>
      </c>
      <c r="I3" s="7">
        <v>0</v>
      </c>
      <c r="J3" s="7">
        <v>2</v>
      </c>
      <c r="K3" s="7">
        <v>557</v>
      </c>
      <c r="L3" s="7">
        <v>559</v>
      </c>
      <c r="M3" s="7">
        <v>0</v>
      </c>
      <c r="N3" s="7">
        <v>559</v>
      </c>
      <c r="O3" s="7">
        <v>3</v>
      </c>
      <c r="P3" s="7">
        <v>0</v>
      </c>
      <c r="Q3" s="7">
        <v>0</v>
      </c>
      <c r="R3" s="7">
        <v>1</v>
      </c>
      <c r="S3" s="7">
        <v>1</v>
      </c>
      <c r="T3" s="7">
        <v>1</v>
      </c>
      <c r="U3" s="7">
        <v>0</v>
      </c>
      <c r="V3" s="7">
        <v>1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42">
        <v>0</v>
      </c>
    </row>
    <row r="4" spans="1:34" ht="12" customHeight="1" x14ac:dyDescent="0.2">
      <c r="A4" s="19" t="s">
        <v>2</v>
      </c>
      <c r="B4" s="8" t="s">
        <v>120</v>
      </c>
      <c r="C4" s="7">
        <v>30</v>
      </c>
      <c r="D4" s="7">
        <v>0</v>
      </c>
      <c r="E4" s="7">
        <v>485</v>
      </c>
      <c r="F4" s="7">
        <v>515</v>
      </c>
      <c r="G4" s="7">
        <v>2</v>
      </c>
      <c r="H4" s="7">
        <v>2</v>
      </c>
      <c r="I4" s="7">
        <v>3</v>
      </c>
      <c r="J4" s="7">
        <v>16</v>
      </c>
      <c r="K4" s="7">
        <v>445</v>
      </c>
      <c r="L4" s="7">
        <v>468</v>
      </c>
      <c r="M4" s="7">
        <v>0</v>
      </c>
      <c r="N4" s="7">
        <v>468</v>
      </c>
      <c r="O4" s="7">
        <v>47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42">
        <v>0</v>
      </c>
    </row>
    <row r="5" spans="1:34" ht="12" customHeight="1" x14ac:dyDescent="0.2">
      <c r="A5" s="19" t="s">
        <v>3</v>
      </c>
      <c r="B5" s="8" t="s">
        <v>120</v>
      </c>
      <c r="C5" s="7">
        <v>3</v>
      </c>
      <c r="D5" s="7">
        <v>0</v>
      </c>
      <c r="E5" s="7">
        <v>179</v>
      </c>
      <c r="F5" s="7">
        <v>182</v>
      </c>
      <c r="G5" s="7">
        <v>0</v>
      </c>
      <c r="H5" s="7">
        <v>0</v>
      </c>
      <c r="I5" s="7">
        <v>3</v>
      </c>
      <c r="J5" s="7">
        <v>12</v>
      </c>
      <c r="K5" s="7">
        <v>163</v>
      </c>
      <c r="L5" s="7">
        <v>178</v>
      </c>
      <c r="M5" s="7">
        <v>0</v>
      </c>
      <c r="N5" s="7">
        <v>178</v>
      </c>
      <c r="O5" s="7">
        <v>4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42">
        <v>0</v>
      </c>
    </row>
    <row r="6" spans="1:34" ht="12" customHeight="1" x14ac:dyDescent="0.2">
      <c r="A6" s="19" t="s">
        <v>4</v>
      </c>
      <c r="B6" s="8" t="s">
        <v>120</v>
      </c>
      <c r="C6" s="7">
        <v>8</v>
      </c>
      <c r="D6" s="7">
        <v>0</v>
      </c>
      <c r="E6" s="7">
        <v>286</v>
      </c>
      <c r="F6" s="7">
        <v>294</v>
      </c>
      <c r="G6" s="7">
        <v>0</v>
      </c>
      <c r="H6" s="7">
        <v>0</v>
      </c>
      <c r="I6" s="7">
        <v>2</v>
      </c>
      <c r="J6" s="7">
        <v>1</v>
      </c>
      <c r="K6" s="7">
        <v>279</v>
      </c>
      <c r="L6" s="7">
        <v>282</v>
      </c>
      <c r="M6" s="7">
        <v>0</v>
      </c>
      <c r="N6" s="7">
        <v>282</v>
      </c>
      <c r="O6" s="7">
        <v>12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42">
        <v>0</v>
      </c>
    </row>
    <row r="7" spans="1:34" ht="12" customHeight="1" x14ac:dyDescent="0.2">
      <c r="A7" s="19" t="s">
        <v>5</v>
      </c>
      <c r="B7" s="8" t="s">
        <v>120</v>
      </c>
      <c r="C7" s="7">
        <v>7</v>
      </c>
      <c r="D7" s="7">
        <v>0</v>
      </c>
      <c r="E7" s="7">
        <v>214</v>
      </c>
      <c r="F7" s="7">
        <v>221</v>
      </c>
      <c r="G7" s="7">
        <v>1</v>
      </c>
      <c r="H7" s="7">
        <v>8</v>
      </c>
      <c r="I7" s="7">
        <v>3</v>
      </c>
      <c r="J7" s="7">
        <v>6</v>
      </c>
      <c r="K7" s="7">
        <v>192</v>
      </c>
      <c r="L7" s="7">
        <v>210</v>
      </c>
      <c r="M7" s="7">
        <v>0</v>
      </c>
      <c r="N7" s="7">
        <v>210</v>
      </c>
      <c r="O7" s="7">
        <v>11</v>
      </c>
      <c r="P7" s="7">
        <v>0</v>
      </c>
      <c r="Q7" s="7">
        <v>0</v>
      </c>
      <c r="R7" s="7">
        <v>1</v>
      </c>
      <c r="S7" s="7">
        <v>1</v>
      </c>
      <c r="T7" s="7">
        <v>0</v>
      </c>
      <c r="U7" s="7">
        <v>0</v>
      </c>
      <c r="V7" s="7">
        <v>0</v>
      </c>
      <c r="W7" s="7">
        <v>1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42">
        <v>0</v>
      </c>
    </row>
    <row r="8" spans="1:34" ht="12" customHeight="1" x14ac:dyDescent="0.2">
      <c r="A8" s="19" t="s">
        <v>6</v>
      </c>
      <c r="B8" s="8" t="s">
        <v>120</v>
      </c>
      <c r="C8" s="7">
        <v>3</v>
      </c>
      <c r="D8" s="7">
        <v>0</v>
      </c>
      <c r="E8" s="7">
        <v>122</v>
      </c>
      <c r="F8" s="7">
        <v>125</v>
      </c>
      <c r="G8" s="7">
        <v>0</v>
      </c>
      <c r="H8" s="7">
        <v>0</v>
      </c>
      <c r="I8" s="7">
        <v>0</v>
      </c>
      <c r="J8" s="7">
        <v>4</v>
      </c>
      <c r="K8" s="7">
        <v>120</v>
      </c>
      <c r="L8" s="7">
        <v>124</v>
      </c>
      <c r="M8" s="7">
        <v>0</v>
      </c>
      <c r="N8" s="7">
        <v>124</v>
      </c>
      <c r="O8" s="7">
        <v>1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42">
        <v>0</v>
      </c>
    </row>
    <row r="9" spans="1:34" ht="12" customHeight="1" x14ac:dyDescent="0.2">
      <c r="A9" s="19" t="s">
        <v>7</v>
      </c>
      <c r="B9" s="8" t="s">
        <v>120</v>
      </c>
      <c r="C9" s="7">
        <v>1</v>
      </c>
      <c r="D9" s="7">
        <v>0</v>
      </c>
      <c r="E9" s="7">
        <v>280</v>
      </c>
      <c r="F9" s="7">
        <v>281</v>
      </c>
      <c r="G9" s="7">
        <v>0</v>
      </c>
      <c r="H9" s="7">
        <v>0</v>
      </c>
      <c r="I9" s="7">
        <v>7</v>
      </c>
      <c r="J9" s="7">
        <v>2</v>
      </c>
      <c r="K9" s="7">
        <v>272</v>
      </c>
      <c r="L9" s="7">
        <v>281</v>
      </c>
      <c r="M9" s="7">
        <v>0</v>
      </c>
      <c r="N9" s="7">
        <v>281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42">
        <v>0</v>
      </c>
    </row>
    <row r="10" spans="1:34" ht="12" customHeight="1" x14ac:dyDescent="0.2">
      <c r="A10" s="19" t="s">
        <v>8</v>
      </c>
      <c r="B10" s="8" t="s">
        <v>120</v>
      </c>
      <c r="C10" s="7">
        <v>3</v>
      </c>
      <c r="D10" s="7">
        <v>0</v>
      </c>
      <c r="E10" s="7">
        <v>156</v>
      </c>
      <c r="F10" s="7">
        <v>159</v>
      </c>
      <c r="G10" s="7">
        <v>2</v>
      </c>
      <c r="H10" s="7">
        <v>3</v>
      </c>
      <c r="I10" s="7">
        <v>3</v>
      </c>
      <c r="J10" s="7">
        <v>6</v>
      </c>
      <c r="K10" s="7">
        <v>141</v>
      </c>
      <c r="L10" s="7">
        <v>155</v>
      </c>
      <c r="M10" s="7">
        <v>0</v>
      </c>
      <c r="N10" s="7">
        <v>155</v>
      </c>
      <c r="O10" s="7">
        <v>4</v>
      </c>
      <c r="P10" s="7">
        <v>0</v>
      </c>
      <c r="Q10" s="7">
        <v>0</v>
      </c>
      <c r="R10" s="7">
        <v>1</v>
      </c>
      <c r="S10" s="7">
        <v>1</v>
      </c>
      <c r="T10" s="7">
        <v>0</v>
      </c>
      <c r="U10" s="7">
        <v>1</v>
      </c>
      <c r="V10" s="7">
        <v>1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42">
        <v>0</v>
      </c>
    </row>
    <row r="11" spans="1:34" ht="12" customHeight="1" x14ac:dyDescent="0.2">
      <c r="A11" s="19" t="s">
        <v>9</v>
      </c>
      <c r="B11" s="8" t="s">
        <v>120</v>
      </c>
      <c r="C11" s="7">
        <v>1</v>
      </c>
      <c r="D11" s="7">
        <v>0</v>
      </c>
      <c r="E11" s="7">
        <v>79</v>
      </c>
      <c r="F11" s="7">
        <v>80</v>
      </c>
      <c r="G11" s="7">
        <v>0</v>
      </c>
      <c r="H11" s="7">
        <v>1</v>
      </c>
      <c r="I11" s="7">
        <v>1</v>
      </c>
      <c r="J11" s="7">
        <v>4</v>
      </c>
      <c r="K11" s="7">
        <v>73</v>
      </c>
      <c r="L11" s="7">
        <v>79</v>
      </c>
      <c r="M11" s="7">
        <v>0</v>
      </c>
      <c r="N11" s="7">
        <v>79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42">
        <v>0</v>
      </c>
    </row>
    <row r="12" spans="1:34" ht="12" customHeight="1" x14ac:dyDescent="0.2">
      <c r="A12" s="19" t="s">
        <v>10</v>
      </c>
      <c r="B12" s="8" t="s">
        <v>120</v>
      </c>
      <c r="C12" s="7">
        <v>5</v>
      </c>
      <c r="D12" s="7">
        <v>0</v>
      </c>
      <c r="E12" s="7">
        <v>225</v>
      </c>
      <c r="F12" s="7">
        <v>230</v>
      </c>
      <c r="G12" s="7">
        <v>0</v>
      </c>
      <c r="H12" s="7">
        <v>2</v>
      </c>
      <c r="I12" s="7">
        <v>3</v>
      </c>
      <c r="J12" s="7">
        <v>7</v>
      </c>
      <c r="K12" s="7">
        <v>216</v>
      </c>
      <c r="L12" s="7">
        <v>228</v>
      </c>
      <c r="M12" s="7">
        <v>0</v>
      </c>
      <c r="N12" s="7">
        <v>228</v>
      </c>
      <c r="O12" s="7">
        <v>2</v>
      </c>
      <c r="P12" s="7">
        <v>0</v>
      </c>
      <c r="Q12" s="7">
        <v>0</v>
      </c>
      <c r="R12" s="7">
        <v>3</v>
      </c>
      <c r="S12" s="7">
        <v>3</v>
      </c>
      <c r="T12" s="7">
        <v>0</v>
      </c>
      <c r="U12" s="7">
        <v>0</v>
      </c>
      <c r="V12" s="7">
        <v>0</v>
      </c>
      <c r="W12" s="7">
        <v>3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42">
        <v>0</v>
      </c>
    </row>
    <row r="13" spans="1:34" ht="12" customHeight="1" x14ac:dyDescent="0.2">
      <c r="A13" s="19" t="s">
        <v>11</v>
      </c>
      <c r="B13" s="8" t="s">
        <v>120</v>
      </c>
      <c r="C13" s="7">
        <v>3</v>
      </c>
      <c r="D13" s="7">
        <v>0</v>
      </c>
      <c r="E13" s="7">
        <v>239</v>
      </c>
      <c r="F13" s="7">
        <v>242</v>
      </c>
      <c r="G13" s="7">
        <v>0</v>
      </c>
      <c r="H13" s="7">
        <v>1</v>
      </c>
      <c r="I13" s="7">
        <v>2</v>
      </c>
      <c r="J13" s="7">
        <v>16</v>
      </c>
      <c r="K13" s="7">
        <v>223</v>
      </c>
      <c r="L13" s="7">
        <v>242</v>
      </c>
      <c r="M13" s="7">
        <v>0</v>
      </c>
      <c r="N13" s="7">
        <v>242</v>
      </c>
      <c r="O13" s="7">
        <v>0</v>
      </c>
      <c r="P13" s="7">
        <v>0</v>
      </c>
      <c r="Q13" s="7">
        <v>0</v>
      </c>
      <c r="R13" s="7">
        <v>8</v>
      </c>
      <c r="S13" s="7">
        <v>8</v>
      </c>
      <c r="T13" s="7">
        <v>0</v>
      </c>
      <c r="U13" s="7">
        <v>0</v>
      </c>
      <c r="V13" s="7">
        <v>0</v>
      </c>
      <c r="W13" s="7">
        <v>8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42">
        <v>0</v>
      </c>
    </row>
    <row r="14" spans="1:34" ht="12" customHeight="1" x14ac:dyDescent="0.2">
      <c r="A14" s="19" t="s">
        <v>12</v>
      </c>
      <c r="B14" s="8" t="s">
        <v>120</v>
      </c>
      <c r="C14" s="7">
        <v>5</v>
      </c>
      <c r="D14" s="7">
        <v>0</v>
      </c>
      <c r="E14" s="7">
        <v>72</v>
      </c>
      <c r="F14" s="7">
        <v>77</v>
      </c>
      <c r="G14" s="7">
        <v>0</v>
      </c>
      <c r="H14" s="7">
        <v>0</v>
      </c>
      <c r="I14" s="7">
        <v>0</v>
      </c>
      <c r="J14" s="7">
        <v>3</v>
      </c>
      <c r="K14" s="7">
        <v>67</v>
      </c>
      <c r="L14" s="7">
        <v>70</v>
      </c>
      <c r="M14" s="7">
        <v>0</v>
      </c>
      <c r="N14" s="7">
        <v>70</v>
      </c>
      <c r="O14" s="7">
        <v>7</v>
      </c>
      <c r="P14" s="7">
        <v>0</v>
      </c>
      <c r="Q14" s="7">
        <v>0</v>
      </c>
      <c r="R14" s="7">
        <v>2</v>
      </c>
      <c r="S14" s="7">
        <v>2</v>
      </c>
      <c r="T14" s="7">
        <v>0</v>
      </c>
      <c r="U14" s="7">
        <v>0</v>
      </c>
      <c r="V14" s="7">
        <v>0</v>
      </c>
      <c r="W14" s="7">
        <v>2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42">
        <v>0</v>
      </c>
    </row>
    <row r="15" spans="1:34" ht="12" customHeight="1" x14ac:dyDescent="0.2">
      <c r="A15" s="19" t="s">
        <v>13</v>
      </c>
      <c r="B15" s="8" t="s">
        <v>120</v>
      </c>
      <c r="C15" s="7">
        <v>12</v>
      </c>
      <c r="D15" s="7">
        <v>0</v>
      </c>
      <c r="E15" s="7">
        <v>225</v>
      </c>
      <c r="F15" s="7">
        <v>237</v>
      </c>
      <c r="G15" s="7">
        <v>0</v>
      </c>
      <c r="H15" s="7">
        <v>1</v>
      </c>
      <c r="I15" s="7">
        <v>3</v>
      </c>
      <c r="J15" s="7">
        <v>2</v>
      </c>
      <c r="K15" s="7">
        <v>209</v>
      </c>
      <c r="L15" s="7">
        <v>215</v>
      </c>
      <c r="M15" s="7">
        <v>0</v>
      </c>
      <c r="N15" s="7">
        <v>215</v>
      </c>
      <c r="O15" s="7">
        <v>22</v>
      </c>
      <c r="P15" s="7">
        <v>0</v>
      </c>
      <c r="Q15" s="7">
        <v>0</v>
      </c>
      <c r="R15" s="7">
        <v>1</v>
      </c>
      <c r="S15" s="7">
        <v>1</v>
      </c>
      <c r="T15" s="7">
        <v>0</v>
      </c>
      <c r="U15" s="7">
        <v>0</v>
      </c>
      <c r="V15" s="7">
        <v>0</v>
      </c>
      <c r="W15" s="7">
        <v>1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42">
        <v>0</v>
      </c>
    </row>
    <row r="16" spans="1:34" ht="12" customHeight="1" x14ac:dyDescent="0.2">
      <c r="A16" s="19" t="s">
        <v>14</v>
      </c>
      <c r="B16" s="8" t="s">
        <v>120</v>
      </c>
      <c r="C16" s="7">
        <v>1</v>
      </c>
      <c r="D16" s="7">
        <v>0</v>
      </c>
      <c r="E16" s="7">
        <v>201</v>
      </c>
      <c r="F16" s="7">
        <v>202</v>
      </c>
      <c r="G16" s="7">
        <v>1</v>
      </c>
      <c r="H16" s="7">
        <v>1</v>
      </c>
      <c r="I16" s="7">
        <v>2</v>
      </c>
      <c r="J16" s="7">
        <v>3</v>
      </c>
      <c r="K16" s="7">
        <v>192</v>
      </c>
      <c r="L16" s="7">
        <v>197</v>
      </c>
      <c r="M16" s="7">
        <v>2</v>
      </c>
      <c r="N16" s="7">
        <v>199</v>
      </c>
      <c r="O16" s="7">
        <v>3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42">
        <v>0</v>
      </c>
    </row>
    <row r="17" spans="1:34" ht="12" customHeight="1" x14ac:dyDescent="0.2">
      <c r="A17" s="19" t="s">
        <v>15</v>
      </c>
      <c r="B17" s="8" t="s">
        <v>120</v>
      </c>
      <c r="C17" s="7">
        <v>21</v>
      </c>
      <c r="D17" s="7">
        <v>0</v>
      </c>
      <c r="E17" s="7">
        <v>209</v>
      </c>
      <c r="F17" s="7">
        <v>230</v>
      </c>
      <c r="G17" s="7">
        <v>1</v>
      </c>
      <c r="H17" s="7">
        <v>0</v>
      </c>
      <c r="I17" s="7">
        <v>2</v>
      </c>
      <c r="J17" s="7">
        <v>2</v>
      </c>
      <c r="K17" s="7">
        <v>221</v>
      </c>
      <c r="L17" s="7">
        <v>226</v>
      </c>
      <c r="M17" s="7">
        <v>0</v>
      </c>
      <c r="N17" s="7">
        <v>226</v>
      </c>
      <c r="O17" s="7">
        <v>4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42">
        <v>0</v>
      </c>
    </row>
    <row r="18" spans="1:34" ht="12" customHeight="1" x14ac:dyDescent="0.2">
      <c r="A18" s="19" t="s">
        <v>16</v>
      </c>
      <c r="B18" s="8" t="s">
        <v>120</v>
      </c>
      <c r="C18" s="7">
        <v>10</v>
      </c>
      <c r="D18" s="7">
        <v>0</v>
      </c>
      <c r="E18" s="7">
        <v>248</v>
      </c>
      <c r="F18" s="7">
        <v>258</v>
      </c>
      <c r="G18" s="7">
        <v>3</v>
      </c>
      <c r="H18" s="7">
        <v>1</v>
      </c>
      <c r="I18" s="7">
        <v>11</v>
      </c>
      <c r="J18" s="7">
        <v>9</v>
      </c>
      <c r="K18" s="7">
        <v>179</v>
      </c>
      <c r="L18" s="7">
        <v>203</v>
      </c>
      <c r="M18" s="7">
        <v>0</v>
      </c>
      <c r="N18" s="7">
        <v>203</v>
      </c>
      <c r="O18" s="7">
        <v>55</v>
      </c>
      <c r="P18" s="7">
        <v>0</v>
      </c>
      <c r="Q18" s="7">
        <v>0</v>
      </c>
      <c r="R18" s="7">
        <v>6</v>
      </c>
      <c r="S18" s="7">
        <v>6</v>
      </c>
      <c r="T18" s="7">
        <v>0</v>
      </c>
      <c r="U18" s="7">
        <v>0</v>
      </c>
      <c r="V18" s="7">
        <v>0</v>
      </c>
      <c r="W18" s="7">
        <v>6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42">
        <v>0</v>
      </c>
    </row>
    <row r="19" spans="1:34" ht="12" customHeight="1" x14ac:dyDescent="0.2">
      <c r="A19" s="19" t="s">
        <v>17</v>
      </c>
      <c r="B19" s="8" t="s">
        <v>120</v>
      </c>
      <c r="C19" s="7">
        <v>7</v>
      </c>
      <c r="D19" s="7">
        <v>0</v>
      </c>
      <c r="E19" s="7">
        <v>303</v>
      </c>
      <c r="F19" s="7">
        <v>310</v>
      </c>
      <c r="G19" s="7">
        <v>15</v>
      </c>
      <c r="H19" s="7">
        <v>6</v>
      </c>
      <c r="I19" s="7">
        <v>4</v>
      </c>
      <c r="J19" s="7">
        <v>7</v>
      </c>
      <c r="K19" s="7">
        <v>262</v>
      </c>
      <c r="L19" s="7">
        <v>294</v>
      </c>
      <c r="M19" s="7">
        <v>0</v>
      </c>
      <c r="N19" s="7">
        <v>294</v>
      </c>
      <c r="O19" s="7">
        <v>16</v>
      </c>
      <c r="P19" s="7">
        <v>0</v>
      </c>
      <c r="Q19" s="7">
        <v>0</v>
      </c>
      <c r="R19" s="7">
        <v>2</v>
      </c>
      <c r="S19" s="7">
        <v>2</v>
      </c>
      <c r="T19" s="7">
        <v>0</v>
      </c>
      <c r="U19" s="7">
        <v>1</v>
      </c>
      <c r="V19" s="7">
        <v>1</v>
      </c>
      <c r="W19" s="7">
        <v>1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42">
        <v>0</v>
      </c>
    </row>
    <row r="20" spans="1:34" ht="12" customHeight="1" x14ac:dyDescent="0.2">
      <c r="A20" s="19" t="s">
        <v>18</v>
      </c>
      <c r="B20" s="8" t="s">
        <v>120</v>
      </c>
      <c r="C20" s="7">
        <v>4</v>
      </c>
      <c r="D20" s="7">
        <v>0</v>
      </c>
      <c r="E20" s="7">
        <v>261</v>
      </c>
      <c r="F20" s="7">
        <v>265</v>
      </c>
      <c r="G20" s="7">
        <v>1</v>
      </c>
      <c r="H20" s="7">
        <v>0</v>
      </c>
      <c r="I20" s="7">
        <v>2</v>
      </c>
      <c r="J20" s="7">
        <v>3</v>
      </c>
      <c r="K20" s="7">
        <v>257</v>
      </c>
      <c r="L20" s="7">
        <v>263</v>
      </c>
      <c r="M20" s="7">
        <v>0</v>
      </c>
      <c r="N20" s="7">
        <v>263</v>
      </c>
      <c r="O20" s="7">
        <v>2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42">
        <v>0</v>
      </c>
    </row>
    <row r="21" spans="1:34" ht="12" customHeight="1" x14ac:dyDescent="0.2">
      <c r="A21" s="19" t="s">
        <v>19</v>
      </c>
      <c r="B21" s="8" t="s">
        <v>120</v>
      </c>
      <c r="C21" s="7">
        <v>4</v>
      </c>
      <c r="D21" s="7">
        <v>0</v>
      </c>
      <c r="E21" s="7">
        <v>243</v>
      </c>
      <c r="F21" s="7">
        <v>247</v>
      </c>
      <c r="G21" s="7">
        <v>1</v>
      </c>
      <c r="H21" s="7">
        <v>2</v>
      </c>
      <c r="I21" s="7">
        <v>6</v>
      </c>
      <c r="J21" s="7">
        <v>4</v>
      </c>
      <c r="K21" s="7">
        <v>229</v>
      </c>
      <c r="L21" s="7">
        <v>242</v>
      </c>
      <c r="M21" s="7">
        <v>0</v>
      </c>
      <c r="N21" s="7">
        <v>242</v>
      </c>
      <c r="O21" s="7">
        <v>5</v>
      </c>
      <c r="P21" s="7">
        <v>0</v>
      </c>
      <c r="Q21" s="7">
        <v>0</v>
      </c>
      <c r="R21" s="7">
        <v>3</v>
      </c>
      <c r="S21" s="7">
        <v>3</v>
      </c>
      <c r="T21" s="7">
        <v>0</v>
      </c>
      <c r="U21" s="7">
        <v>0</v>
      </c>
      <c r="V21" s="7">
        <v>0</v>
      </c>
      <c r="W21" s="7">
        <v>3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42">
        <v>0</v>
      </c>
    </row>
    <row r="22" spans="1:34" ht="12" customHeight="1" x14ac:dyDescent="0.2">
      <c r="A22" s="19" t="s">
        <v>20</v>
      </c>
      <c r="B22" s="8" t="s">
        <v>120</v>
      </c>
      <c r="C22" s="7">
        <v>5</v>
      </c>
      <c r="D22" s="7">
        <v>0</v>
      </c>
      <c r="E22" s="7">
        <v>120</v>
      </c>
      <c r="F22" s="7">
        <v>125</v>
      </c>
      <c r="G22" s="7">
        <v>0</v>
      </c>
      <c r="H22" s="7">
        <v>0</v>
      </c>
      <c r="I22" s="7">
        <v>2</v>
      </c>
      <c r="J22" s="7">
        <v>1</v>
      </c>
      <c r="K22" s="7">
        <v>117</v>
      </c>
      <c r="L22" s="7">
        <v>120</v>
      </c>
      <c r="M22" s="7">
        <v>0</v>
      </c>
      <c r="N22" s="7">
        <v>120</v>
      </c>
      <c r="O22" s="7">
        <v>5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42">
        <v>0</v>
      </c>
    </row>
    <row r="23" spans="1:34" ht="12" customHeight="1" x14ac:dyDescent="0.2">
      <c r="A23" s="19" t="s">
        <v>21</v>
      </c>
      <c r="B23" s="8" t="s">
        <v>120</v>
      </c>
      <c r="C23" s="7">
        <v>23</v>
      </c>
      <c r="D23" s="7">
        <v>0</v>
      </c>
      <c r="E23" s="7">
        <v>163</v>
      </c>
      <c r="F23" s="7">
        <v>186</v>
      </c>
      <c r="G23" s="7">
        <v>0</v>
      </c>
      <c r="H23" s="7">
        <v>0</v>
      </c>
      <c r="I23" s="7">
        <v>3</v>
      </c>
      <c r="J23" s="7">
        <v>7</v>
      </c>
      <c r="K23" s="7">
        <v>160</v>
      </c>
      <c r="L23" s="7">
        <v>170</v>
      </c>
      <c r="M23" s="7">
        <v>0</v>
      </c>
      <c r="N23" s="7">
        <v>170</v>
      </c>
      <c r="O23" s="7">
        <v>16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42">
        <v>0</v>
      </c>
    </row>
    <row r="24" spans="1:34" ht="12" customHeight="1" x14ac:dyDescent="0.2">
      <c r="A24" s="19" t="s">
        <v>22</v>
      </c>
      <c r="B24" s="8" t="s">
        <v>120</v>
      </c>
      <c r="C24" s="7">
        <v>13</v>
      </c>
      <c r="D24" s="7">
        <v>0</v>
      </c>
      <c r="E24" s="7">
        <v>353</v>
      </c>
      <c r="F24" s="7">
        <v>366</v>
      </c>
      <c r="G24" s="7">
        <v>0</v>
      </c>
      <c r="H24" s="7">
        <v>0</v>
      </c>
      <c r="I24" s="7">
        <v>3</v>
      </c>
      <c r="J24" s="7">
        <v>2</v>
      </c>
      <c r="K24" s="7">
        <v>352</v>
      </c>
      <c r="L24" s="7">
        <v>357</v>
      </c>
      <c r="M24" s="7">
        <v>0</v>
      </c>
      <c r="N24" s="7">
        <v>357</v>
      </c>
      <c r="O24" s="7">
        <v>9</v>
      </c>
      <c r="P24" s="7">
        <v>0</v>
      </c>
      <c r="Q24" s="7">
        <v>0</v>
      </c>
      <c r="R24" s="7">
        <v>2</v>
      </c>
      <c r="S24" s="7">
        <v>2</v>
      </c>
      <c r="T24" s="7">
        <v>0</v>
      </c>
      <c r="U24" s="7">
        <v>0</v>
      </c>
      <c r="V24" s="7">
        <v>0</v>
      </c>
      <c r="W24" s="7">
        <v>1</v>
      </c>
      <c r="X24" s="7">
        <v>1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42">
        <v>0</v>
      </c>
    </row>
    <row r="25" spans="1:34" ht="12" customHeight="1" x14ac:dyDescent="0.2">
      <c r="A25" s="19" t="s">
        <v>23</v>
      </c>
      <c r="B25" s="8" t="s">
        <v>120</v>
      </c>
      <c r="C25" s="7">
        <v>90</v>
      </c>
      <c r="D25" s="7">
        <v>0</v>
      </c>
      <c r="E25" s="7">
        <v>1218</v>
      </c>
      <c r="F25" s="7">
        <v>1308</v>
      </c>
      <c r="G25" s="7">
        <v>7</v>
      </c>
      <c r="H25" s="7">
        <v>13</v>
      </c>
      <c r="I25" s="7">
        <v>19</v>
      </c>
      <c r="J25" s="7">
        <v>72</v>
      </c>
      <c r="K25" s="7">
        <v>1125</v>
      </c>
      <c r="L25" s="7">
        <v>1211</v>
      </c>
      <c r="M25" s="7">
        <v>25</v>
      </c>
      <c r="N25" s="7">
        <v>1236</v>
      </c>
      <c r="O25" s="7">
        <v>72</v>
      </c>
      <c r="P25" s="7">
        <v>0</v>
      </c>
      <c r="Q25" s="7">
        <v>4</v>
      </c>
      <c r="R25" s="7">
        <v>9</v>
      </c>
      <c r="S25" s="7">
        <v>13</v>
      </c>
      <c r="T25" s="7">
        <v>1</v>
      </c>
      <c r="U25" s="7">
        <v>0</v>
      </c>
      <c r="V25" s="7">
        <v>1</v>
      </c>
      <c r="W25" s="7">
        <v>8</v>
      </c>
      <c r="X25" s="7">
        <v>4</v>
      </c>
      <c r="Y25" s="7">
        <v>4</v>
      </c>
      <c r="Z25" s="7">
        <v>0</v>
      </c>
      <c r="AA25" s="7">
        <v>4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42">
        <v>4</v>
      </c>
    </row>
    <row r="26" spans="1:34" ht="12" customHeight="1" x14ac:dyDescent="0.2">
      <c r="A26" s="19" t="s">
        <v>24</v>
      </c>
      <c r="B26" s="8" t="s">
        <v>120</v>
      </c>
      <c r="C26" s="7">
        <v>3</v>
      </c>
      <c r="D26" s="7">
        <v>0</v>
      </c>
      <c r="E26" s="7">
        <v>158</v>
      </c>
      <c r="F26" s="7">
        <v>161</v>
      </c>
      <c r="G26" s="7">
        <v>0</v>
      </c>
      <c r="H26" s="7">
        <v>0</v>
      </c>
      <c r="I26" s="7">
        <v>4</v>
      </c>
      <c r="J26" s="7">
        <v>3</v>
      </c>
      <c r="K26" s="7">
        <v>153</v>
      </c>
      <c r="L26" s="7">
        <v>160</v>
      </c>
      <c r="M26" s="7">
        <v>0</v>
      </c>
      <c r="N26" s="7">
        <v>160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42">
        <v>0</v>
      </c>
    </row>
    <row r="27" spans="1:34" ht="12" customHeight="1" x14ac:dyDescent="0.2">
      <c r="A27" s="19" t="s">
        <v>25</v>
      </c>
      <c r="B27" s="8" t="s">
        <v>120</v>
      </c>
      <c r="C27" s="7">
        <v>3</v>
      </c>
      <c r="D27" s="7">
        <v>0</v>
      </c>
      <c r="E27" s="7">
        <v>92</v>
      </c>
      <c r="F27" s="7">
        <v>95</v>
      </c>
      <c r="G27" s="7">
        <v>0</v>
      </c>
      <c r="H27" s="7">
        <v>0</v>
      </c>
      <c r="I27" s="7">
        <v>2</v>
      </c>
      <c r="J27" s="7">
        <v>2</v>
      </c>
      <c r="K27" s="7">
        <v>89</v>
      </c>
      <c r="L27" s="7">
        <v>93</v>
      </c>
      <c r="M27" s="7">
        <v>0</v>
      </c>
      <c r="N27" s="7">
        <v>93</v>
      </c>
      <c r="O27" s="7">
        <v>2</v>
      </c>
      <c r="P27" s="7">
        <v>0</v>
      </c>
      <c r="Q27" s="7">
        <v>0</v>
      </c>
      <c r="R27" s="7">
        <v>1</v>
      </c>
      <c r="S27" s="7">
        <v>1</v>
      </c>
      <c r="T27" s="7">
        <v>0</v>
      </c>
      <c r="U27" s="7">
        <v>0</v>
      </c>
      <c r="V27" s="7">
        <v>0</v>
      </c>
      <c r="W27" s="7">
        <v>0</v>
      </c>
      <c r="X27" s="7">
        <v>1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42">
        <v>0</v>
      </c>
    </row>
    <row r="28" spans="1:34" ht="12" customHeight="1" x14ac:dyDescent="0.2">
      <c r="A28" s="19" t="s">
        <v>40</v>
      </c>
      <c r="B28" s="8" t="s">
        <v>120</v>
      </c>
      <c r="C28" s="7">
        <v>17</v>
      </c>
      <c r="D28" s="7">
        <v>2</v>
      </c>
      <c r="E28" s="7">
        <v>801</v>
      </c>
      <c r="F28" s="7">
        <v>820</v>
      </c>
      <c r="G28" s="7">
        <v>2</v>
      </c>
      <c r="H28" s="7">
        <v>2</v>
      </c>
      <c r="I28" s="7">
        <v>5</v>
      </c>
      <c r="J28" s="7">
        <v>14</v>
      </c>
      <c r="K28" s="7">
        <v>772</v>
      </c>
      <c r="L28" s="7">
        <v>793</v>
      </c>
      <c r="M28" s="7">
        <v>2</v>
      </c>
      <c r="N28" s="7">
        <v>795</v>
      </c>
      <c r="O28" s="7">
        <v>25</v>
      </c>
      <c r="P28" s="7">
        <v>0</v>
      </c>
      <c r="Q28" s="7">
        <v>0</v>
      </c>
      <c r="R28" s="7">
        <v>6</v>
      </c>
      <c r="S28" s="7">
        <v>6</v>
      </c>
      <c r="T28" s="7">
        <v>0</v>
      </c>
      <c r="U28" s="7">
        <v>0</v>
      </c>
      <c r="V28" s="7">
        <v>0</v>
      </c>
      <c r="W28" s="7">
        <v>6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42">
        <v>0</v>
      </c>
    </row>
    <row r="29" spans="1:34" ht="12" customHeight="1" x14ac:dyDescent="0.2">
      <c r="A29" s="19" t="s">
        <v>39</v>
      </c>
      <c r="B29" s="8" t="s">
        <v>120</v>
      </c>
      <c r="C29" s="7">
        <v>5</v>
      </c>
      <c r="D29" s="7">
        <v>0</v>
      </c>
      <c r="E29" s="7">
        <v>244</v>
      </c>
      <c r="F29" s="7">
        <v>249</v>
      </c>
      <c r="G29" s="7">
        <v>1</v>
      </c>
      <c r="H29" s="7">
        <v>0</v>
      </c>
      <c r="I29" s="7">
        <v>2</v>
      </c>
      <c r="J29" s="7">
        <v>9</v>
      </c>
      <c r="K29" s="7">
        <v>233</v>
      </c>
      <c r="L29" s="7">
        <v>245</v>
      </c>
      <c r="M29" s="7">
        <v>0</v>
      </c>
      <c r="N29" s="7">
        <v>245</v>
      </c>
      <c r="O29" s="7">
        <v>4</v>
      </c>
      <c r="P29" s="7">
        <v>0</v>
      </c>
      <c r="Q29" s="7">
        <v>0</v>
      </c>
      <c r="R29" s="7">
        <v>1</v>
      </c>
      <c r="S29" s="7">
        <v>1</v>
      </c>
      <c r="T29" s="7">
        <v>1</v>
      </c>
      <c r="U29" s="7">
        <v>0</v>
      </c>
      <c r="V29" s="7">
        <v>1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42">
        <v>0</v>
      </c>
    </row>
    <row r="30" spans="1:34" ht="12" customHeight="1" x14ac:dyDescent="0.2">
      <c r="A30" s="19" t="s">
        <v>26</v>
      </c>
      <c r="B30" s="8" t="s">
        <v>120</v>
      </c>
      <c r="C30" s="7">
        <v>12</v>
      </c>
      <c r="D30" s="7">
        <v>0</v>
      </c>
      <c r="E30" s="7">
        <v>251</v>
      </c>
      <c r="F30" s="7">
        <v>263</v>
      </c>
      <c r="G30" s="7">
        <v>2</v>
      </c>
      <c r="H30" s="7">
        <v>1</v>
      </c>
      <c r="I30" s="7">
        <v>2</v>
      </c>
      <c r="J30" s="7">
        <v>2</v>
      </c>
      <c r="K30" s="7">
        <v>250</v>
      </c>
      <c r="L30" s="7">
        <v>257</v>
      </c>
      <c r="M30" s="7">
        <v>0</v>
      </c>
      <c r="N30" s="7">
        <v>257</v>
      </c>
      <c r="O30" s="7">
        <v>6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42">
        <v>0</v>
      </c>
    </row>
    <row r="31" spans="1:34" ht="12" customHeight="1" x14ac:dyDescent="0.2">
      <c r="A31" s="19" t="s">
        <v>27</v>
      </c>
      <c r="B31" s="8" t="s">
        <v>120</v>
      </c>
      <c r="C31" s="7">
        <v>10</v>
      </c>
      <c r="D31" s="7">
        <v>0</v>
      </c>
      <c r="E31" s="7">
        <v>562</v>
      </c>
      <c r="F31" s="7">
        <v>572</v>
      </c>
      <c r="G31" s="7">
        <v>0</v>
      </c>
      <c r="H31" s="7">
        <v>1</v>
      </c>
      <c r="I31" s="7">
        <v>12</v>
      </c>
      <c r="J31" s="7">
        <v>4</v>
      </c>
      <c r="K31" s="7">
        <v>537</v>
      </c>
      <c r="L31" s="7">
        <v>554</v>
      </c>
      <c r="M31" s="7">
        <v>0</v>
      </c>
      <c r="N31" s="7">
        <v>554</v>
      </c>
      <c r="O31" s="7">
        <v>18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42">
        <v>0</v>
      </c>
    </row>
    <row r="32" spans="1:34" ht="12" customHeight="1" x14ac:dyDescent="0.2">
      <c r="A32" s="19" t="s">
        <v>28</v>
      </c>
      <c r="B32" s="8" t="s">
        <v>120</v>
      </c>
      <c r="C32" s="7">
        <v>5</v>
      </c>
      <c r="D32" s="7">
        <v>0</v>
      </c>
      <c r="E32" s="7">
        <v>643</v>
      </c>
      <c r="F32" s="7">
        <v>648</v>
      </c>
      <c r="G32" s="7">
        <v>47</v>
      </c>
      <c r="H32" s="7">
        <v>2</v>
      </c>
      <c r="I32" s="7">
        <v>4</v>
      </c>
      <c r="J32" s="7">
        <v>21</v>
      </c>
      <c r="K32" s="7">
        <v>564</v>
      </c>
      <c r="L32" s="7">
        <v>638</v>
      </c>
      <c r="M32" s="7">
        <v>0</v>
      </c>
      <c r="N32" s="7">
        <v>638</v>
      </c>
      <c r="O32" s="7">
        <v>10</v>
      </c>
      <c r="P32" s="7">
        <v>0</v>
      </c>
      <c r="Q32" s="7">
        <v>0</v>
      </c>
      <c r="R32" s="7">
        <v>20</v>
      </c>
      <c r="S32" s="7">
        <v>20</v>
      </c>
      <c r="T32" s="7">
        <v>1</v>
      </c>
      <c r="U32" s="7">
        <v>0</v>
      </c>
      <c r="V32" s="7">
        <v>1</v>
      </c>
      <c r="W32" s="7">
        <v>18</v>
      </c>
      <c r="X32" s="7">
        <v>1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42">
        <v>0</v>
      </c>
    </row>
    <row r="33" spans="1:34" ht="12" customHeight="1" x14ac:dyDescent="0.2">
      <c r="A33" s="19" t="s">
        <v>29</v>
      </c>
      <c r="B33" s="8" t="s">
        <v>120</v>
      </c>
      <c r="C33" s="7">
        <v>4</v>
      </c>
      <c r="D33" s="7">
        <v>0</v>
      </c>
      <c r="E33" s="7">
        <v>381</v>
      </c>
      <c r="F33" s="7">
        <v>385</v>
      </c>
      <c r="G33" s="7">
        <v>0</v>
      </c>
      <c r="H33" s="7">
        <v>9</v>
      </c>
      <c r="I33" s="7">
        <v>2</v>
      </c>
      <c r="J33" s="7">
        <v>3</v>
      </c>
      <c r="K33" s="7">
        <v>353</v>
      </c>
      <c r="L33" s="7">
        <v>367</v>
      </c>
      <c r="M33" s="7">
        <v>0</v>
      </c>
      <c r="N33" s="7">
        <v>367</v>
      </c>
      <c r="O33" s="7">
        <v>18</v>
      </c>
      <c r="P33" s="7">
        <v>0</v>
      </c>
      <c r="Q33" s="7">
        <v>0</v>
      </c>
      <c r="R33" s="7">
        <v>3</v>
      </c>
      <c r="S33" s="7">
        <v>3</v>
      </c>
      <c r="T33" s="7">
        <v>0</v>
      </c>
      <c r="U33" s="7">
        <v>0</v>
      </c>
      <c r="V33" s="7">
        <v>0</v>
      </c>
      <c r="W33" s="7">
        <v>3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42">
        <v>0</v>
      </c>
    </row>
    <row r="34" spans="1:34" ht="12" customHeight="1" x14ac:dyDescent="0.2">
      <c r="A34" s="19" t="s">
        <v>30</v>
      </c>
      <c r="B34" s="8" t="s">
        <v>120</v>
      </c>
      <c r="C34" s="7">
        <v>1</v>
      </c>
      <c r="D34" s="7">
        <v>0</v>
      </c>
      <c r="E34" s="7">
        <v>179</v>
      </c>
      <c r="F34" s="7">
        <v>180</v>
      </c>
      <c r="G34" s="7">
        <v>0</v>
      </c>
      <c r="H34" s="7">
        <v>0</v>
      </c>
      <c r="I34" s="7">
        <v>0</v>
      </c>
      <c r="J34" s="7">
        <v>12</v>
      </c>
      <c r="K34" s="7">
        <v>166</v>
      </c>
      <c r="L34" s="7">
        <v>178</v>
      </c>
      <c r="M34" s="7">
        <v>0</v>
      </c>
      <c r="N34" s="7">
        <v>178</v>
      </c>
      <c r="O34" s="7">
        <v>2</v>
      </c>
      <c r="P34" s="7">
        <v>0</v>
      </c>
      <c r="Q34" s="7">
        <v>0</v>
      </c>
      <c r="R34" s="7">
        <v>3</v>
      </c>
      <c r="S34" s="7">
        <v>3</v>
      </c>
      <c r="T34" s="7">
        <v>0</v>
      </c>
      <c r="U34" s="7">
        <v>0</v>
      </c>
      <c r="V34" s="7">
        <v>0</v>
      </c>
      <c r="W34" s="7">
        <v>3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42">
        <v>0</v>
      </c>
    </row>
    <row r="35" spans="1:34" ht="12" customHeight="1" x14ac:dyDescent="0.2">
      <c r="A35" s="19" t="s">
        <v>31</v>
      </c>
      <c r="B35" s="8" t="s">
        <v>120</v>
      </c>
      <c r="C35" s="7">
        <v>5</v>
      </c>
      <c r="D35" s="7">
        <v>0</v>
      </c>
      <c r="E35" s="7">
        <v>173</v>
      </c>
      <c r="F35" s="7">
        <v>178</v>
      </c>
      <c r="G35" s="7">
        <v>0</v>
      </c>
      <c r="H35" s="7">
        <v>0</v>
      </c>
      <c r="I35" s="7">
        <v>4</v>
      </c>
      <c r="J35" s="7">
        <v>2</v>
      </c>
      <c r="K35" s="7">
        <v>169</v>
      </c>
      <c r="L35" s="7">
        <v>175</v>
      </c>
      <c r="M35" s="7">
        <v>0</v>
      </c>
      <c r="N35" s="7">
        <v>175</v>
      </c>
      <c r="O35" s="7">
        <v>3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42">
        <v>0</v>
      </c>
    </row>
    <row r="36" spans="1:34" ht="12" customHeight="1" x14ac:dyDescent="0.2">
      <c r="A36" s="19" t="s">
        <v>32</v>
      </c>
      <c r="B36" s="8" t="s">
        <v>120</v>
      </c>
      <c r="C36" s="7">
        <v>3</v>
      </c>
      <c r="D36" s="7">
        <v>0</v>
      </c>
      <c r="E36" s="7">
        <v>119</v>
      </c>
      <c r="F36" s="7">
        <v>122</v>
      </c>
      <c r="G36" s="7">
        <v>0</v>
      </c>
      <c r="H36" s="7">
        <v>0</v>
      </c>
      <c r="I36" s="7">
        <v>0</v>
      </c>
      <c r="J36" s="7">
        <v>13</v>
      </c>
      <c r="K36" s="7">
        <v>106</v>
      </c>
      <c r="L36" s="7">
        <v>119</v>
      </c>
      <c r="M36" s="7">
        <v>0</v>
      </c>
      <c r="N36" s="7">
        <v>119</v>
      </c>
      <c r="O36" s="7">
        <v>3</v>
      </c>
      <c r="P36" s="7">
        <v>0</v>
      </c>
      <c r="Q36" s="7">
        <v>0</v>
      </c>
      <c r="R36" s="7">
        <v>6</v>
      </c>
      <c r="S36" s="7">
        <v>6</v>
      </c>
      <c r="T36" s="7">
        <v>0</v>
      </c>
      <c r="U36" s="7">
        <v>0</v>
      </c>
      <c r="V36" s="7">
        <v>0</v>
      </c>
      <c r="W36" s="7">
        <v>6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42">
        <v>0</v>
      </c>
    </row>
    <row r="37" spans="1:34" ht="12" customHeight="1" x14ac:dyDescent="0.2">
      <c r="A37" s="19" t="s">
        <v>33</v>
      </c>
      <c r="B37" s="8" t="s">
        <v>120</v>
      </c>
      <c r="C37" s="7">
        <v>3</v>
      </c>
      <c r="D37" s="7">
        <v>0</v>
      </c>
      <c r="E37" s="7">
        <v>171</v>
      </c>
      <c r="F37" s="7">
        <v>174</v>
      </c>
      <c r="G37" s="7">
        <v>0</v>
      </c>
      <c r="H37" s="7">
        <v>0</v>
      </c>
      <c r="I37" s="7">
        <v>1</v>
      </c>
      <c r="J37" s="7">
        <v>11</v>
      </c>
      <c r="K37" s="7">
        <v>157</v>
      </c>
      <c r="L37" s="7">
        <v>169</v>
      </c>
      <c r="M37" s="7">
        <v>0</v>
      </c>
      <c r="N37" s="7">
        <v>169</v>
      </c>
      <c r="O37" s="7">
        <v>5</v>
      </c>
      <c r="P37" s="7">
        <v>0</v>
      </c>
      <c r="Q37" s="7">
        <v>0</v>
      </c>
      <c r="R37" s="7">
        <v>8</v>
      </c>
      <c r="S37" s="7">
        <v>8</v>
      </c>
      <c r="T37" s="7">
        <v>0</v>
      </c>
      <c r="U37" s="7">
        <v>1</v>
      </c>
      <c r="V37" s="7">
        <v>1</v>
      </c>
      <c r="W37" s="7">
        <v>7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42">
        <v>0</v>
      </c>
    </row>
    <row r="38" spans="1:34" ht="12" customHeight="1" x14ac:dyDescent="0.2">
      <c r="A38" s="19" t="s">
        <v>34</v>
      </c>
      <c r="B38" s="8" t="s">
        <v>120</v>
      </c>
      <c r="C38" s="7">
        <v>13</v>
      </c>
      <c r="D38" s="7">
        <v>0</v>
      </c>
      <c r="E38" s="7">
        <v>353</v>
      </c>
      <c r="F38" s="7">
        <v>366</v>
      </c>
      <c r="G38" s="7">
        <v>0</v>
      </c>
      <c r="H38" s="7">
        <v>1</v>
      </c>
      <c r="I38" s="7">
        <v>16</v>
      </c>
      <c r="J38" s="7">
        <v>2</v>
      </c>
      <c r="K38" s="7">
        <v>340</v>
      </c>
      <c r="L38" s="7">
        <v>359</v>
      </c>
      <c r="M38" s="7">
        <v>0</v>
      </c>
      <c r="N38" s="7">
        <v>359</v>
      </c>
      <c r="O38" s="7">
        <v>7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42">
        <v>0</v>
      </c>
    </row>
    <row r="39" spans="1:34" ht="12" customHeight="1" x14ac:dyDescent="0.2">
      <c r="A39" s="19" t="s">
        <v>35</v>
      </c>
      <c r="B39" s="8" t="s">
        <v>120</v>
      </c>
      <c r="C39" s="7">
        <v>5</v>
      </c>
      <c r="D39" s="7">
        <v>0</v>
      </c>
      <c r="E39" s="7">
        <v>207</v>
      </c>
      <c r="F39" s="7">
        <v>212</v>
      </c>
      <c r="G39" s="7">
        <v>0</v>
      </c>
      <c r="H39" s="7">
        <v>1</v>
      </c>
      <c r="I39" s="7">
        <v>4</v>
      </c>
      <c r="J39" s="7">
        <v>1</v>
      </c>
      <c r="K39" s="7">
        <v>194</v>
      </c>
      <c r="L39" s="7">
        <v>199</v>
      </c>
      <c r="M39" s="7">
        <v>1</v>
      </c>
      <c r="N39" s="7">
        <v>200</v>
      </c>
      <c r="O39" s="7">
        <v>12</v>
      </c>
      <c r="P39" s="7">
        <v>0</v>
      </c>
      <c r="Q39" s="7">
        <v>0</v>
      </c>
      <c r="R39" s="7">
        <v>1</v>
      </c>
      <c r="S39" s="7">
        <v>1</v>
      </c>
      <c r="T39" s="7">
        <v>0</v>
      </c>
      <c r="U39" s="7">
        <v>1</v>
      </c>
      <c r="V39" s="7">
        <v>1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42">
        <v>0</v>
      </c>
    </row>
    <row r="40" spans="1:34" ht="12" customHeight="1" x14ac:dyDescent="0.2">
      <c r="A40" s="19" t="s">
        <v>36</v>
      </c>
      <c r="B40" s="8" t="s">
        <v>120</v>
      </c>
      <c r="C40" s="7">
        <v>8</v>
      </c>
      <c r="D40" s="7">
        <v>0</v>
      </c>
      <c r="E40" s="7">
        <v>239</v>
      </c>
      <c r="F40" s="7">
        <v>247</v>
      </c>
      <c r="G40" s="7">
        <v>5</v>
      </c>
      <c r="H40" s="7">
        <v>3</v>
      </c>
      <c r="I40" s="7">
        <v>5</v>
      </c>
      <c r="J40" s="7">
        <v>6</v>
      </c>
      <c r="K40" s="7">
        <v>223</v>
      </c>
      <c r="L40" s="7">
        <v>242</v>
      </c>
      <c r="M40" s="7">
        <v>0</v>
      </c>
      <c r="N40" s="7">
        <v>242</v>
      </c>
      <c r="O40" s="7">
        <v>5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42">
        <v>0</v>
      </c>
    </row>
    <row r="41" spans="1:34" ht="12" customHeight="1" x14ac:dyDescent="0.2">
      <c r="A41" s="19" t="s">
        <v>37</v>
      </c>
      <c r="B41" s="8" t="s">
        <v>120</v>
      </c>
      <c r="C41" s="7">
        <v>7</v>
      </c>
      <c r="D41" s="7">
        <v>0</v>
      </c>
      <c r="E41" s="7">
        <v>193</v>
      </c>
      <c r="F41" s="7">
        <v>200</v>
      </c>
      <c r="G41" s="7">
        <v>4</v>
      </c>
      <c r="H41" s="7">
        <v>0</v>
      </c>
      <c r="I41" s="7">
        <v>1</v>
      </c>
      <c r="J41" s="7">
        <v>2</v>
      </c>
      <c r="K41" s="7">
        <v>187</v>
      </c>
      <c r="L41" s="7">
        <v>194</v>
      </c>
      <c r="M41" s="7">
        <v>0</v>
      </c>
      <c r="N41" s="7">
        <v>194</v>
      </c>
      <c r="O41" s="7">
        <v>6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42">
        <v>0</v>
      </c>
    </row>
    <row r="42" spans="1:34" ht="12" customHeight="1" x14ac:dyDescent="0.2">
      <c r="A42" s="19" t="s">
        <v>38</v>
      </c>
      <c r="B42" s="8" t="s">
        <v>120</v>
      </c>
      <c r="C42" s="7">
        <v>6</v>
      </c>
      <c r="D42" s="7">
        <v>0</v>
      </c>
      <c r="E42" s="7">
        <v>113</v>
      </c>
      <c r="F42" s="7">
        <v>119</v>
      </c>
      <c r="G42" s="7">
        <v>0</v>
      </c>
      <c r="H42" s="7">
        <v>2</v>
      </c>
      <c r="I42" s="7">
        <v>2</v>
      </c>
      <c r="J42" s="7">
        <v>2</v>
      </c>
      <c r="K42" s="7">
        <v>112</v>
      </c>
      <c r="L42" s="7">
        <v>118</v>
      </c>
      <c r="M42" s="7">
        <v>0</v>
      </c>
      <c r="N42" s="7">
        <v>118</v>
      </c>
      <c r="O42" s="7">
        <v>1</v>
      </c>
      <c r="P42" s="7">
        <v>0</v>
      </c>
      <c r="Q42" s="7">
        <v>0</v>
      </c>
      <c r="R42" s="7">
        <v>1</v>
      </c>
      <c r="S42" s="7">
        <v>1</v>
      </c>
      <c r="T42" s="7">
        <v>0</v>
      </c>
      <c r="U42" s="7">
        <v>0</v>
      </c>
      <c r="V42" s="7">
        <v>0</v>
      </c>
      <c r="W42" s="7">
        <v>1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42">
        <v>0</v>
      </c>
    </row>
    <row r="43" spans="1:34" ht="12" customHeight="1" x14ac:dyDescent="0.2">
      <c r="A43" s="19" t="s">
        <v>41</v>
      </c>
      <c r="B43" s="8" t="s">
        <v>120</v>
      </c>
      <c r="C43" s="7">
        <v>10</v>
      </c>
      <c r="D43" s="7">
        <v>0</v>
      </c>
      <c r="E43" s="7">
        <v>159</v>
      </c>
      <c r="F43" s="7">
        <v>169</v>
      </c>
      <c r="G43" s="7">
        <v>1</v>
      </c>
      <c r="H43" s="7">
        <v>0</v>
      </c>
      <c r="I43" s="7">
        <v>2</v>
      </c>
      <c r="J43" s="7">
        <v>2</v>
      </c>
      <c r="K43" s="7">
        <v>161</v>
      </c>
      <c r="L43" s="7">
        <v>166</v>
      </c>
      <c r="M43" s="7">
        <v>0</v>
      </c>
      <c r="N43" s="7">
        <v>166</v>
      </c>
      <c r="O43" s="7">
        <v>3</v>
      </c>
      <c r="P43" s="7">
        <v>0</v>
      </c>
      <c r="Q43" s="7">
        <v>0</v>
      </c>
      <c r="R43" s="7">
        <v>1</v>
      </c>
      <c r="S43" s="7">
        <v>1</v>
      </c>
      <c r="T43" s="7">
        <v>0</v>
      </c>
      <c r="U43" s="7">
        <v>0</v>
      </c>
      <c r="V43" s="7">
        <v>0</v>
      </c>
      <c r="W43" s="7">
        <v>0</v>
      </c>
      <c r="X43" s="7">
        <v>1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42">
        <v>0</v>
      </c>
    </row>
    <row r="44" spans="1:34" ht="12" customHeight="1" x14ac:dyDescent="0.2">
      <c r="A44" s="19" t="s">
        <v>42</v>
      </c>
      <c r="B44" s="8" t="s">
        <v>120</v>
      </c>
      <c r="C44" s="7">
        <v>2</v>
      </c>
      <c r="D44" s="7">
        <v>0</v>
      </c>
      <c r="E44" s="7">
        <v>361</v>
      </c>
      <c r="F44" s="7">
        <v>363</v>
      </c>
      <c r="G44" s="7">
        <v>0</v>
      </c>
      <c r="H44" s="7">
        <v>0</v>
      </c>
      <c r="I44" s="7">
        <v>3</v>
      </c>
      <c r="J44" s="7">
        <v>3</v>
      </c>
      <c r="K44" s="7">
        <v>352</v>
      </c>
      <c r="L44" s="7">
        <v>358</v>
      </c>
      <c r="M44" s="7">
        <v>0</v>
      </c>
      <c r="N44" s="7">
        <v>358</v>
      </c>
      <c r="O44" s="7">
        <v>5</v>
      </c>
      <c r="P44" s="7">
        <v>0</v>
      </c>
      <c r="Q44" s="7">
        <v>0</v>
      </c>
      <c r="R44" s="7">
        <v>1</v>
      </c>
      <c r="S44" s="7">
        <v>1</v>
      </c>
      <c r="T44" s="7">
        <v>0</v>
      </c>
      <c r="U44" s="7">
        <v>0</v>
      </c>
      <c r="V44" s="7">
        <v>0</v>
      </c>
      <c r="W44" s="7">
        <v>1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42">
        <v>0</v>
      </c>
    </row>
    <row r="45" spans="1:34" ht="12" customHeight="1" x14ac:dyDescent="0.2">
      <c r="A45" s="19" t="s">
        <v>43</v>
      </c>
      <c r="B45" s="8" t="s">
        <v>120</v>
      </c>
      <c r="C45" s="7">
        <v>11</v>
      </c>
      <c r="D45" s="7">
        <v>0</v>
      </c>
      <c r="E45" s="7">
        <v>298</v>
      </c>
      <c r="F45" s="7">
        <v>309</v>
      </c>
      <c r="G45" s="7">
        <v>1</v>
      </c>
      <c r="H45" s="7">
        <v>1</v>
      </c>
      <c r="I45" s="7">
        <v>4</v>
      </c>
      <c r="J45" s="7">
        <v>22</v>
      </c>
      <c r="K45" s="7">
        <v>275</v>
      </c>
      <c r="L45" s="7">
        <v>298</v>
      </c>
      <c r="M45" s="7">
        <v>5</v>
      </c>
      <c r="N45" s="7">
        <v>303</v>
      </c>
      <c r="O45" s="7">
        <v>6</v>
      </c>
      <c r="P45" s="7">
        <v>0</v>
      </c>
      <c r="Q45" s="7">
        <v>0</v>
      </c>
      <c r="R45" s="7">
        <v>7</v>
      </c>
      <c r="S45" s="7">
        <v>7</v>
      </c>
      <c r="T45" s="7">
        <v>0</v>
      </c>
      <c r="U45" s="7">
        <v>0</v>
      </c>
      <c r="V45" s="7">
        <v>0</v>
      </c>
      <c r="W45" s="7">
        <v>7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42">
        <v>0</v>
      </c>
    </row>
    <row r="46" spans="1:34" ht="12" customHeight="1" x14ac:dyDescent="0.2">
      <c r="A46" s="19" t="s">
        <v>44</v>
      </c>
      <c r="B46" s="8" t="s">
        <v>120</v>
      </c>
      <c r="C46" s="7">
        <v>2</v>
      </c>
      <c r="D46" s="7">
        <v>0</v>
      </c>
      <c r="E46" s="7">
        <v>212</v>
      </c>
      <c r="F46" s="7">
        <v>214</v>
      </c>
      <c r="G46" s="7">
        <v>0</v>
      </c>
      <c r="H46" s="7">
        <v>0</v>
      </c>
      <c r="I46" s="7">
        <v>0</v>
      </c>
      <c r="J46" s="7">
        <v>3</v>
      </c>
      <c r="K46" s="7">
        <v>209</v>
      </c>
      <c r="L46" s="7">
        <v>212</v>
      </c>
      <c r="M46" s="7">
        <v>0</v>
      </c>
      <c r="N46" s="7">
        <v>212</v>
      </c>
      <c r="O46" s="7">
        <v>2</v>
      </c>
      <c r="P46" s="7">
        <v>0</v>
      </c>
      <c r="Q46" s="7">
        <v>0</v>
      </c>
      <c r="R46" s="7">
        <v>1</v>
      </c>
      <c r="S46" s="7">
        <v>1</v>
      </c>
      <c r="T46" s="7">
        <v>0</v>
      </c>
      <c r="U46" s="7">
        <v>0</v>
      </c>
      <c r="V46" s="7">
        <v>0</v>
      </c>
      <c r="W46" s="7">
        <v>1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42">
        <v>0</v>
      </c>
    </row>
    <row r="47" spans="1:34" ht="12" customHeight="1" x14ac:dyDescent="0.2">
      <c r="A47" s="19" t="s">
        <v>45</v>
      </c>
      <c r="B47" s="8" t="s">
        <v>120</v>
      </c>
      <c r="C47" s="7">
        <v>11</v>
      </c>
      <c r="D47" s="7">
        <v>0</v>
      </c>
      <c r="E47" s="7">
        <v>604</v>
      </c>
      <c r="F47" s="7">
        <v>615</v>
      </c>
      <c r="G47" s="7">
        <v>1</v>
      </c>
      <c r="H47" s="7">
        <v>0</v>
      </c>
      <c r="I47" s="7">
        <v>3</v>
      </c>
      <c r="J47" s="7">
        <v>27</v>
      </c>
      <c r="K47" s="7">
        <v>576</v>
      </c>
      <c r="L47" s="7">
        <v>607</v>
      </c>
      <c r="M47" s="7">
        <v>0</v>
      </c>
      <c r="N47" s="7">
        <v>607</v>
      </c>
      <c r="O47" s="7">
        <v>8</v>
      </c>
      <c r="P47" s="7">
        <v>0</v>
      </c>
      <c r="Q47" s="7">
        <v>1</v>
      </c>
      <c r="R47" s="7">
        <v>2</v>
      </c>
      <c r="S47" s="7">
        <v>3</v>
      </c>
      <c r="T47" s="7">
        <v>0</v>
      </c>
      <c r="U47" s="7">
        <v>0</v>
      </c>
      <c r="V47" s="7">
        <v>0</v>
      </c>
      <c r="W47" s="7">
        <v>3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42">
        <v>0</v>
      </c>
    </row>
    <row r="48" spans="1:34" ht="12" customHeight="1" x14ac:dyDescent="0.2">
      <c r="A48" s="19" t="s">
        <v>46</v>
      </c>
      <c r="B48" s="8" t="s">
        <v>120</v>
      </c>
      <c r="C48" s="7">
        <v>3</v>
      </c>
      <c r="D48" s="7">
        <v>0</v>
      </c>
      <c r="E48" s="7">
        <v>174</v>
      </c>
      <c r="F48" s="7">
        <v>177</v>
      </c>
      <c r="G48" s="7">
        <v>0</v>
      </c>
      <c r="H48" s="7">
        <v>0</v>
      </c>
      <c r="I48" s="7">
        <v>1</v>
      </c>
      <c r="J48" s="7">
        <v>0</v>
      </c>
      <c r="K48" s="7">
        <v>175</v>
      </c>
      <c r="L48" s="7">
        <v>176</v>
      </c>
      <c r="M48" s="7">
        <v>0</v>
      </c>
      <c r="N48" s="7">
        <v>176</v>
      </c>
      <c r="O48" s="7">
        <v>1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42">
        <v>0</v>
      </c>
    </row>
    <row r="49" spans="1:34" ht="12" customHeight="1" x14ac:dyDescent="0.2">
      <c r="A49" s="19" t="s">
        <v>47</v>
      </c>
      <c r="B49" s="8" t="s">
        <v>120</v>
      </c>
      <c r="C49" s="7">
        <v>6</v>
      </c>
      <c r="D49" s="7">
        <v>0</v>
      </c>
      <c r="E49" s="7">
        <v>241</v>
      </c>
      <c r="F49" s="7">
        <v>247</v>
      </c>
      <c r="G49" s="7">
        <v>2</v>
      </c>
      <c r="H49" s="7">
        <v>0</v>
      </c>
      <c r="I49" s="7">
        <v>6</v>
      </c>
      <c r="J49" s="7">
        <v>4</v>
      </c>
      <c r="K49" s="7">
        <v>235</v>
      </c>
      <c r="L49" s="7">
        <v>247</v>
      </c>
      <c r="M49" s="7">
        <v>0</v>
      </c>
      <c r="N49" s="7">
        <v>247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42">
        <v>0</v>
      </c>
    </row>
    <row r="50" spans="1:34" ht="12" customHeight="1" x14ac:dyDescent="0.2">
      <c r="A50" s="19" t="s">
        <v>48</v>
      </c>
      <c r="B50" s="8" t="s">
        <v>120</v>
      </c>
      <c r="C50" s="7">
        <v>11</v>
      </c>
      <c r="D50" s="7">
        <v>0</v>
      </c>
      <c r="E50" s="7">
        <v>213</v>
      </c>
      <c r="F50" s="7">
        <v>224</v>
      </c>
      <c r="G50" s="7">
        <v>0</v>
      </c>
      <c r="H50" s="7">
        <v>2</v>
      </c>
      <c r="I50" s="7">
        <v>4</v>
      </c>
      <c r="J50" s="7">
        <v>3</v>
      </c>
      <c r="K50" s="7">
        <v>209</v>
      </c>
      <c r="L50" s="7">
        <v>218</v>
      </c>
      <c r="M50" s="7">
        <v>0</v>
      </c>
      <c r="N50" s="7">
        <v>218</v>
      </c>
      <c r="O50" s="7">
        <v>6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42">
        <v>0</v>
      </c>
    </row>
    <row r="51" spans="1:34" ht="12" customHeight="1" x14ac:dyDescent="0.2">
      <c r="A51" s="19" t="s">
        <v>49</v>
      </c>
      <c r="B51" s="8" t="s">
        <v>120</v>
      </c>
      <c r="C51" s="7">
        <v>9</v>
      </c>
      <c r="D51" s="7">
        <v>2</v>
      </c>
      <c r="E51" s="7">
        <v>592</v>
      </c>
      <c r="F51" s="7">
        <v>603</v>
      </c>
      <c r="G51" s="7">
        <v>1</v>
      </c>
      <c r="H51" s="7">
        <v>7</v>
      </c>
      <c r="I51" s="7">
        <v>15</v>
      </c>
      <c r="J51" s="7">
        <v>19</v>
      </c>
      <c r="K51" s="7">
        <v>540</v>
      </c>
      <c r="L51" s="7">
        <v>582</v>
      </c>
      <c r="M51" s="7">
        <v>0</v>
      </c>
      <c r="N51" s="7">
        <v>582</v>
      </c>
      <c r="O51" s="7">
        <v>21</v>
      </c>
      <c r="P51" s="7">
        <v>0</v>
      </c>
      <c r="Q51" s="7">
        <v>0</v>
      </c>
      <c r="R51" s="7">
        <v>6</v>
      </c>
      <c r="S51" s="7">
        <v>6</v>
      </c>
      <c r="T51" s="7">
        <v>0</v>
      </c>
      <c r="U51" s="7">
        <v>0</v>
      </c>
      <c r="V51" s="7">
        <v>0</v>
      </c>
      <c r="W51" s="7">
        <v>6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42">
        <v>0</v>
      </c>
    </row>
    <row r="52" spans="1:34" ht="12" customHeight="1" x14ac:dyDescent="0.2">
      <c r="A52" s="19" t="s">
        <v>50</v>
      </c>
      <c r="B52" s="8" t="s">
        <v>120</v>
      </c>
      <c r="C52" s="7">
        <v>10</v>
      </c>
      <c r="D52" s="7">
        <v>0</v>
      </c>
      <c r="E52" s="7">
        <v>251</v>
      </c>
      <c r="F52" s="7">
        <v>261</v>
      </c>
      <c r="G52" s="7">
        <v>1</v>
      </c>
      <c r="H52" s="7">
        <v>1</v>
      </c>
      <c r="I52" s="7">
        <v>4</v>
      </c>
      <c r="J52" s="7">
        <v>12</v>
      </c>
      <c r="K52" s="7">
        <v>234</v>
      </c>
      <c r="L52" s="7">
        <v>252</v>
      </c>
      <c r="M52" s="7">
        <v>0</v>
      </c>
      <c r="N52" s="7">
        <v>252</v>
      </c>
      <c r="O52" s="7">
        <v>9</v>
      </c>
      <c r="P52" s="7">
        <v>0</v>
      </c>
      <c r="Q52" s="7">
        <v>0</v>
      </c>
      <c r="R52" s="7">
        <v>6</v>
      </c>
      <c r="S52" s="7">
        <v>6</v>
      </c>
      <c r="T52" s="7">
        <v>0</v>
      </c>
      <c r="U52" s="7">
        <v>0</v>
      </c>
      <c r="V52" s="7">
        <v>0</v>
      </c>
      <c r="W52" s="7">
        <v>6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42">
        <v>0</v>
      </c>
    </row>
    <row r="53" spans="1:34" ht="12" customHeight="1" x14ac:dyDescent="0.2">
      <c r="A53" s="19" t="s">
        <v>51</v>
      </c>
      <c r="B53" s="8" t="s">
        <v>120</v>
      </c>
      <c r="C53" s="7">
        <v>3</v>
      </c>
      <c r="D53" s="7">
        <v>0</v>
      </c>
      <c r="E53" s="7">
        <v>173</v>
      </c>
      <c r="F53" s="7">
        <v>176</v>
      </c>
      <c r="G53" s="7">
        <v>0</v>
      </c>
      <c r="H53" s="7">
        <v>0</v>
      </c>
      <c r="I53" s="7">
        <v>1</v>
      </c>
      <c r="J53" s="7">
        <v>1</v>
      </c>
      <c r="K53" s="7">
        <v>170</v>
      </c>
      <c r="L53" s="7">
        <v>172</v>
      </c>
      <c r="M53" s="7">
        <v>0</v>
      </c>
      <c r="N53" s="7">
        <v>172</v>
      </c>
      <c r="O53" s="7">
        <v>4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42">
        <v>0</v>
      </c>
    </row>
    <row r="54" spans="1:34" ht="12" customHeight="1" x14ac:dyDescent="0.2">
      <c r="A54" s="19" t="s">
        <v>52</v>
      </c>
      <c r="B54" s="8" t="s">
        <v>120</v>
      </c>
      <c r="C54" s="7">
        <v>2</v>
      </c>
      <c r="D54" s="7">
        <v>0</v>
      </c>
      <c r="E54" s="7">
        <v>73</v>
      </c>
      <c r="F54" s="7">
        <v>75</v>
      </c>
      <c r="G54" s="7">
        <v>1</v>
      </c>
      <c r="H54" s="7">
        <v>0</v>
      </c>
      <c r="I54" s="7">
        <v>1</v>
      </c>
      <c r="J54" s="7">
        <v>1</v>
      </c>
      <c r="K54" s="7">
        <v>69</v>
      </c>
      <c r="L54" s="7">
        <v>72</v>
      </c>
      <c r="M54" s="7">
        <v>0</v>
      </c>
      <c r="N54" s="7">
        <v>72</v>
      </c>
      <c r="O54" s="7">
        <v>3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42">
        <v>0</v>
      </c>
    </row>
    <row r="55" spans="1:34" ht="12" customHeight="1" x14ac:dyDescent="0.2">
      <c r="A55" s="19" t="s">
        <v>53</v>
      </c>
      <c r="B55" s="8" t="s">
        <v>120</v>
      </c>
      <c r="C55" s="7">
        <v>1</v>
      </c>
      <c r="D55" s="7">
        <v>0</v>
      </c>
      <c r="E55" s="7">
        <v>126</v>
      </c>
      <c r="F55" s="7">
        <v>127</v>
      </c>
      <c r="G55" s="7">
        <v>0</v>
      </c>
      <c r="H55" s="7">
        <v>0</v>
      </c>
      <c r="I55" s="7">
        <v>7</v>
      </c>
      <c r="J55" s="7">
        <v>2</v>
      </c>
      <c r="K55" s="7">
        <v>116</v>
      </c>
      <c r="L55" s="7">
        <v>125</v>
      </c>
      <c r="M55" s="7">
        <v>0</v>
      </c>
      <c r="N55" s="7">
        <v>125</v>
      </c>
      <c r="O55" s="7">
        <v>2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42">
        <v>0</v>
      </c>
    </row>
    <row r="56" spans="1:34" ht="12" customHeight="1" x14ac:dyDescent="0.2">
      <c r="A56" s="19" t="s">
        <v>54</v>
      </c>
      <c r="B56" s="8" t="s">
        <v>120</v>
      </c>
      <c r="C56" s="7">
        <v>6</v>
      </c>
      <c r="D56" s="7">
        <v>0</v>
      </c>
      <c r="E56" s="7">
        <v>299</v>
      </c>
      <c r="F56" s="7">
        <v>305</v>
      </c>
      <c r="G56" s="7">
        <v>2</v>
      </c>
      <c r="H56" s="7">
        <v>1</v>
      </c>
      <c r="I56" s="7">
        <v>6</v>
      </c>
      <c r="J56" s="7">
        <v>4</v>
      </c>
      <c r="K56" s="7">
        <v>286</v>
      </c>
      <c r="L56" s="7">
        <v>299</v>
      </c>
      <c r="M56" s="7">
        <v>0</v>
      </c>
      <c r="N56" s="7">
        <v>299</v>
      </c>
      <c r="O56" s="7">
        <v>6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42">
        <v>0</v>
      </c>
    </row>
    <row r="57" spans="1:34" ht="12" customHeight="1" x14ac:dyDescent="0.2">
      <c r="A57" s="19" t="s">
        <v>55</v>
      </c>
      <c r="B57" s="8" t="s">
        <v>120</v>
      </c>
      <c r="C57" s="7">
        <v>3</v>
      </c>
      <c r="D57" s="7">
        <v>0</v>
      </c>
      <c r="E57" s="7">
        <v>155</v>
      </c>
      <c r="F57" s="7">
        <v>158</v>
      </c>
      <c r="G57" s="7">
        <v>0</v>
      </c>
      <c r="H57" s="7">
        <v>0</v>
      </c>
      <c r="I57" s="7">
        <v>1</v>
      </c>
      <c r="J57" s="7">
        <v>2</v>
      </c>
      <c r="K57" s="7">
        <v>153</v>
      </c>
      <c r="L57" s="7">
        <v>156</v>
      </c>
      <c r="M57" s="7">
        <v>0</v>
      </c>
      <c r="N57" s="7">
        <v>156</v>
      </c>
      <c r="O57" s="7">
        <v>2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42">
        <v>0</v>
      </c>
    </row>
    <row r="58" spans="1:34" ht="12" customHeight="1" x14ac:dyDescent="0.2">
      <c r="A58" s="19" t="s">
        <v>56</v>
      </c>
      <c r="B58" s="8" t="s">
        <v>120</v>
      </c>
      <c r="C58" s="7">
        <v>1</v>
      </c>
      <c r="D58" s="7">
        <v>0</v>
      </c>
      <c r="E58" s="7">
        <v>113</v>
      </c>
      <c r="F58" s="7">
        <v>114</v>
      </c>
      <c r="G58" s="7">
        <v>1</v>
      </c>
      <c r="H58" s="7">
        <v>2</v>
      </c>
      <c r="I58" s="7">
        <v>3</v>
      </c>
      <c r="J58" s="7">
        <v>1</v>
      </c>
      <c r="K58" s="7">
        <v>104</v>
      </c>
      <c r="L58" s="7">
        <v>111</v>
      </c>
      <c r="M58" s="7">
        <v>0</v>
      </c>
      <c r="N58" s="7">
        <v>111</v>
      </c>
      <c r="O58" s="7">
        <v>3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42">
        <v>0</v>
      </c>
    </row>
    <row r="59" spans="1:34" ht="12" customHeight="1" thickBot="1" x14ac:dyDescent="0.25">
      <c r="A59" s="24" t="s">
        <v>57</v>
      </c>
      <c r="B59" s="25" t="s">
        <v>120</v>
      </c>
      <c r="C59" s="26">
        <v>7</v>
      </c>
      <c r="D59" s="26">
        <v>0</v>
      </c>
      <c r="E59" s="26">
        <v>375</v>
      </c>
      <c r="F59" s="26">
        <v>382</v>
      </c>
      <c r="G59" s="26">
        <v>1</v>
      </c>
      <c r="H59" s="26">
        <v>0</v>
      </c>
      <c r="I59" s="26">
        <v>0</v>
      </c>
      <c r="J59" s="26">
        <v>2</v>
      </c>
      <c r="K59" s="26">
        <v>359</v>
      </c>
      <c r="L59" s="26">
        <v>362</v>
      </c>
      <c r="M59" s="26">
        <v>0</v>
      </c>
      <c r="N59" s="26">
        <v>362</v>
      </c>
      <c r="O59" s="26">
        <v>20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  <c r="U59" s="26">
        <v>0</v>
      </c>
      <c r="V59" s="26">
        <v>0</v>
      </c>
      <c r="W59" s="26">
        <v>0</v>
      </c>
      <c r="X59" s="26">
        <v>0</v>
      </c>
      <c r="Y59" s="26">
        <v>0</v>
      </c>
      <c r="Z59" s="26">
        <v>0</v>
      </c>
      <c r="AA59" s="26">
        <v>0</v>
      </c>
      <c r="AB59" s="26">
        <v>0</v>
      </c>
      <c r="AC59" s="26">
        <v>0</v>
      </c>
      <c r="AD59" s="26">
        <v>0</v>
      </c>
      <c r="AE59" s="26">
        <v>0</v>
      </c>
      <c r="AF59" s="26">
        <v>0</v>
      </c>
      <c r="AG59" s="26">
        <v>0</v>
      </c>
      <c r="AH59" s="43">
        <v>0</v>
      </c>
    </row>
    <row r="60" spans="1:34" s="10" customFormat="1" ht="12" customHeight="1" x14ac:dyDescent="0.2">
      <c r="A60" s="27" t="s">
        <v>117</v>
      </c>
      <c r="B60" s="28" t="s">
        <v>120</v>
      </c>
      <c r="C60" s="29">
        <f>SUM(C2:C59)</f>
        <v>493</v>
      </c>
      <c r="D60" s="29">
        <f t="shared" ref="D60:AH60" si="0">SUM(D2:D59)</f>
        <v>4</v>
      </c>
      <c r="E60" s="29">
        <f t="shared" si="0"/>
        <v>15993</v>
      </c>
      <c r="F60" s="29">
        <f t="shared" si="0"/>
        <v>16490</v>
      </c>
      <c r="G60" s="29">
        <f t="shared" si="0"/>
        <v>109</v>
      </c>
      <c r="H60" s="29">
        <f t="shared" si="0"/>
        <v>80</v>
      </c>
      <c r="I60" s="29">
        <f t="shared" si="0"/>
        <v>218</v>
      </c>
      <c r="J60" s="29">
        <f t="shared" si="0"/>
        <v>415</v>
      </c>
      <c r="K60" s="29">
        <f t="shared" si="0"/>
        <v>15106</v>
      </c>
      <c r="L60" s="29">
        <f t="shared" si="0"/>
        <v>15891</v>
      </c>
      <c r="M60" s="29">
        <f t="shared" si="0"/>
        <v>37</v>
      </c>
      <c r="N60" s="29">
        <f t="shared" si="0"/>
        <v>15928</v>
      </c>
      <c r="O60" s="29">
        <f t="shared" si="0"/>
        <v>562</v>
      </c>
      <c r="P60" s="29">
        <f t="shared" si="0"/>
        <v>0</v>
      </c>
      <c r="Q60" s="29">
        <f t="shared" si="0"/>
        <v>6</v>
      </c>
      <c r="R60" s="29">
        <f t="shared" si="0"/>
        <v>120</v>
      </c>
      <c r="S60" s="29">
        <f t="shared" si="0"/>
        <v>126</v>
      </c>
      <c r="T60" s="29">
        <f>SUM(T2:T59)</f>
        <v>4</v>
      </c>
      <c r="U60" s="29">
        <f t="shared" si="0"/>
        <v>4</v>
      </c>
      <c r="V60" s="29">
        <f t="shared" si="0"/>
        <v>8</v>
      </c>
      <c r="W60" s="29">
        <f t="shared" si="0"/>
        <v>109</v>
      </c>
      <c r="X60" s="29">
        <f t="shared" si="0"/>
        <v>9</v>
      </c>
      <c r="Y60" s="29">
        <f t="shared" si="0"/>
        <v>4</v>
      </c>
      <c r="Z60" s="29">
        <f t="shared" si="0"/>
        <v>0</v>
      </c>
      <c r="AA60" s="29">
        <f t="shared" si="0"/>
        <v>4</v>
      </c>
      <c r="AB60" s="29">
        <f t="shared" si="0"/>
        <v>0</v>
      </c>
      <c r="AC60" s="29">
        <f t="shared" si="0"/>
        <v>0</v>
      </c>
      <c r="AD60" s="29">
        <f t="shared" si="0"/>
        <v>0</v>
      </c>
      <c r="AE60" s="29">
        <f t="shared" si="0"/>
        <v>0</v>
      </c>
      <c r="AF60" s="29">
        <f t="shared" si="0"/>
        <v>0</v>
      </c>
      <c r="AG60" s="29">
        <f t="shared" si="0"/>
        <v>0</v>
      </c>
      <c r="AH60" s="30">
        <f t="shared" si="0"/>
        <v>4</v>
      </c>
    </row>
    <row r="61" spans="1:34" s="12" customFormat="1" ht="12.75" thickBot="1" x14ac:dyDescent="0.25">
      <c r="A61" s="13" t="s">
        <v>118</v>
      </c>
      <c r="B61" s="14"/>
      <c r="C61" s="14">
        <f>AVERAGE(C2:C59)</f>
        <v>8.5</v>
      </c>
      <c r="D61" s="14">
        <f t="shared" ref="D61:AH61" si="1">AVERAGE(D2:D59)</f>
        <v>6.8965517241379309E-2</v>
      </c>
      <c r="E61" s="14">
        <f t="shared" si="1"/>
        <v>275.74137931034483</v>
      </c>
      <c r="F61" s="14">
        <f t="shared" si="1"/>
        <v>284.31034482758622</v>
      </c>
      <c r="G61" s="14">
        <f t="shared" si="1"/>
        <v>1.8793103448275863</v>
      </c>
      <c r="H61" s="14">
        <f t="shared" si="1"/>
        <v>1.3793103448275863</v>
      </c>
      <c r="I61" s="14">
        <f t="shared" si="1"/>
        <v>3.7586206896551726</v>
      </c>
      <c r="J61" s="14">
        <f t="shared" si="1"/>
        <v>7.1551724137931032</v>
      </c>
      <c r="K61" s="14">
        <f t="shared" si="1"/>
        <v>260.44827586206895</v>
      </c>
      <c r="L61" s="14">
        <f t="shared" si="1"/>
        <v>273.98275862068965</v>
      </c>
      <c r="M61" s="14">
        <f t="shared" si="1"/>
        <v>0.63793103448275867</v>
      </c>
      <c r="N61" s="14">
        <f t="shared" si="1"/>
        <v>274.62068965517244</v>
      </c>
      <c r="O61" s="14">
        <f t="shared" si="1"/>
        <v>9.6896551724137936</v>
      </c>
      <c r="P61" s="14">
        <f t="shared" si="1"/>
        <v>0</v>
      </c>
      <c r="Q61" s="14">
        <f t="shared" si="1"/>
        <v>0.10344827586206896</v>
      </c>
      <c r="R61" s="14">
        <f t="shared" si="1"/>
        <v>2.0689655172413794</v>
      </c>
      <c r="S61" s="14">
        <f t="shared" si="1"/>
        <v>2.1724137931034484</v>
      </c>
      <c r="T61" s="14">
        <f>AVERAGE(T2:T59)</f>
        <v>6.8965517241379309E-2</v>
      </c>
      <c r="U61" s="14">
        <f t="shared" si="1"/>
        <v>6.8965517241379309E-2</v>
      </c>
      <c r="V61" s="14">
        <f t="shared" si="1"/>
        <v>0.13793103448275862</v>
      </c>
      <c r="W61" s="14">
        <f t="shared" si="1"/>
        <v>1.8793103448275863</v>
      </c>
      <c r="X61" s="14">
        <f t="shared" si="1"/>
        <v>0.15517241379310345</v>
      </c>
      <c r="Y61" s="14">
        <f t="shared" si="1"/>
        <v>6.8965517241379309E-2</v>
      </c>
      <c r="Z61" s="14">
        <f t="shared" si="1"/>
        <v>0</v>
      </c>
      <c r="AA61" s="14">
        <f t="shared" si="1"/>
        <v>6.8965517241379309E-2</v>
      </c>
      <c r="AB61" s="14">
        <f t="shared" si="1"/>
        <v>0</v>
      </c>
      <c r="AC61" s="14">
        <f t="shared" si="1"/>
        <v>0</v>
      </c>
      <c r="AD61" s="14">
        <f t="shared" si="1"/>
        <v>0</v>
      </c>
      <c r="AE61" s="14">
        <f t="shared" si="1"/>
        <v>0</v>
      </c>
      <c r="AF61" s="14">
        <f t="shared" si="1"/>
        <v>0</v>
      </c>
      <c r="AG61" s="14">
        <f t="shared" si="1"/>
        <v>0</v>
      </c>
      <c r="AH61" s="15">
        <f t="shared" si="1"/>
        <v>6.8965517241379309E-2</v>
      </c>
    </row>
    <row r="62" spans="1:34" s="10" customFormat="1" ht="12" customHeight="1" x14ac:dyDescent="0.2">
      <c r="A62" s="9"/>
      <c r="B62" s="11"/>
      <c r="P62" s="36"/>
    </row>
    <row r="63" spans="1:34" ht="12" customHeight="1" x14ac:dyDescent="0.2"/>
    <row r="64" spans="1:3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</sheetData>
  <phoneticPr fontId="1" type="noConversion"/>
  <pageMargins left="0.39370078740157483" right="0.74803149606299213" top="0.51181102362204722" bottom="0.23622047244094491" header="0" footer="0"/>
  <pageSetup paperSize="9" scale="90" orientation="portrait" r:id="rId1"/>
  <headerFooter alignWithMargins="0">
    <oddHeader>&amp;LPOROČILO ODELU PRI ODLOČANJU V UPRAVNIH ZADEVAH NA PRVI STOPNJI ZA CELO LETO 2018 
(UE področje MDDSZ) &amp;"Arial CE,Krepko"POSEBNI&amp;"Arial CE,Običajno" ugotovitveni postopek</oddHeader>
    <oddFooter xml:space="preserve">&amp;L&amp;7C/Upravna statistika/2018/&amp;F&amp;R&amp;7Pripravila: C. Vidmar  15.3.2019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3</vt:i4>
      </vt:variant>
    </vt:vector>
  </HeadingPairs>
  <TitlesOfParts>
    <vt:vector size="6" baseType="lpstr">
      <vt:lpstr>ZBIR - UE skupaj</vt:lpstr>
      <vt:lpstr>ZBIR - UE skrajšani  </vt:lpstr>
      <vt:lpstr>ZBIR - UE posebni  </vt:lpstr>
      <vt:lpstr>'ZBIR - UE posebni  '!Tiskanje_naslovov</vt:lpstr>
      <vt:lpstr>'ZBIR - UE skrajšani  '!Tiskanje_naslovov</vt:lpstr>
      <vt:lpstr>'ZBIR - UE skupaj'!Tiskanje_naslovov</vt:lpstr>
    </vt:vector>
  </TitlesOfParts>
  <Company>Center Vlade za informatiko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sjager</dc:creator>
  <cp:lastModifiedBy>Tatjana Verbič</cp:lastModifiedBy>
  <cp:lastPrinted>2017-04-11T10:53:15Z</cp:lastPrinted>
  <dcterms:created xsi:type="dcterms:W3CDTF">2004-02-02T08:19:37Z</dcterms:created>
  <dcterms:modified xsi:type="dcterms:W3CDTF">2020-07-31T07:51:46Z</dcterms:modified>
</cp:coreProperties>
</file>