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0.25\"/>
    </mc:Choice>
  </mc:AlternateContent>
  <bookViews>
    <workbookView xWindow="-120" yWindow="-120" windowWidth="5385" windowHeight="7185" tabRatio="636"/>
  </bookViews>
  <sheets>
    <sheet name="2025_veljavna_mesečno EGP" sheetId="4" r:id="rId1"/>
    <sheet name="2025_veljavna_mesečno TRETJE " sheetId="3" r:id="rId2"/>
  </sheets>
  <definedNames>
    <definedName name="_xlnm._FilterDatabase" localSheetId="1" hidden="1">'2025_veljavna_mesečno TRETJE '!$P$5:$Q$155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29" i="3" l="1"/>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7" i="3"/>
  <c r="Z158"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60" i="3" l="1"/>
  <c r="H37" i="4"/>
  <c r="F159" i="3" l="1"/>
  <c r="G159" i="3"/>
  <c r="H159" i="3"/>
  <c r="I159" i="3"/>
  <c r="J159" i="3"/>
  <c r="K159" i="3"/>
  <c r="L159" i="3"/>
  <c r="M159" i="3"/>
  <c r="N159" i="3"/>
  <c r="O159" i="3"/>
  <c r="P159" i="3"/>
  <c r="Q159" i="3"/>
  <c r="R159" i="3"/>
  <c r="S159" i="3"/>
  <c r="T159" i="3"/>
  <c r="U159" i="3"/>
  <c r="V159" i="3"/>
  <c r="W159" i="3"/>
  <c r="X159" i="3"/>
  <c r="Y159" i="3"/>
  <c r="X160" i="3" s="1"/>
  <c r="J36" i="4"/>
  <c r="K36" i="4"/>
  <c r="L36" i="4"/>
  <c r="M36" i="4"/>
  <c r="N36" i="4"/>
  <c r="O36" i="4"/>
  <c r="P36" i="4"/>
  <c r="Q36" i="4"/>
  <c r="R36" i="4"/>
  <c r="S36" i="4"/>
  <c r="T36" i="4"/>
  <c r="U36" i="4"/>
  <c r="V36" i="4"/>
  <c r="W36" i="4"/>
  <c r="X36" i="4"/>
  <c r="Y36" i="4"/>
  <c r="Z37" i="4"/>
  <c r="R37" i="4" l="1"/>
  <c r="X37" i="4"/>
  <c r="V37" i="4"/>
  <c r="T37" i="4"/>
  <c r="P160" i="3"/>
  <c r="P37" i="4"/>
  <c r="N37" i="4"/>
  <c r="L37" i="4"/>
  <c r="J37" i="4"/>
  <c r="H160" i="3"/>
  <c r="N160" i="3"/>
  <c r="R160" i="3"/>
  <c r="J160" i="3"/>
  <c r="V160" i="3"/>
  <c r="F160" i="3"/>
  <c r="T160" i="3"/>
  <c r="L160" i="3"/>
  <c r="D159" i="3"/>
  <c r="E159" i="3"/>
  <c r="F36" i="4"/>
  <c r="G36" i="4"/>
  <c r="F37" i="4" l="1"/>
  <c r="D160" i="3"/>
  <c r="D36" i="4"/>
  <c r="E36" i="4"/>
  <c r="D37" i="4" l="1"/>
  <c r="C159" i="3" l="1"/>
  <c r="B159" i="3"/>
  <c r="C36" i="4"/>
  <c r="B36" i="4"/>
  <c r="B37" i="4" l="1"/>
  <c r="B160" i="3"/>
</calcChain>
</file>

<file path=xl/sharedStrings.xml><?xml version="1.0" encoding="utf-8"?>
<sst xmlns="http://schemas.openxmlformats.org/spreadsheetml/2006/main" count="244" uniqueCount="202">
  <si>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</si>
  <si>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</si>
  <si>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</si>
  <si>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</si>
  <si>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</si>
  <si>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</si>
  <si>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</si>
  <si>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</si>
  <si>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</si>
  <si>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</si>
  <si>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</si>
  <si>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</si>
  <si>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</si>
  <si>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</si>
  <si>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</si>
  <si>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</si>
  <si>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</si>
  <si>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</si>
  <si>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</si>
  <si>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</si>
  <si>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</si>
  <si>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</si>
  <si>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</si>
  <si>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</si>
  <si>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</si>
  <si>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</si>
  <si>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</si>
  <si>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</si>
  <si>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</si>
  <si>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</si>
  <si>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</si>
  <si>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</si>
  <si>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</si>
  <si>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</si>
  <si>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</si>
  <si>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</si>
  <si>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</si>
  <si>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</si>
  <si>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</si>
  <si>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</si>
  <si>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</si>
  <si>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</si>
  <si>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</si>
  <si>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</si>
  <si>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</si>
  <si>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</si>
  <si>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</si>
  <si>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</si>
  <si>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</si>
  <si>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</si>
  <si>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</si>
  <si>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</si>
  <si>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</si>
  <si>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</si>
  <si>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</si>
  <si>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</si>
  <si>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</si>
  <si>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</si>
  <si>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</si>
  <si>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</si>
  <si>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</si>
  <si>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</si>
  <si>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</si>
  <si>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</si>
  <si>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</si>
  <si>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</si>
  <si>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</si>
  <si>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</si>
  <si>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</si>
  <si>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</si>
  <si>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</si>
  <si>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</si>
  <si>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</si>
  <si>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</si>
  <si>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</si>
  <si>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</si>
  <si>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</si>
  <si>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</si>
  <si>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</si>
  <si>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</si>
  <si>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</si>
  <si>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</si>
  <si>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</si>
  <si>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</si>
  <si>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</si>
  <si>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</si>
  <si>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</si>
  <si>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</si>
  <si>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</si>
  <si>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</si>
  <si>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</si>
  <si>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</si>
  <si>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</si>
  <si>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</si>
  <si>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</si>
  <si>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</si>
  <si>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</si>
  <si>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</si>
  <si>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</si>
  <si>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</si>
  <si>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</si>
  <si>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</si>
  <si>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</si>
  <si>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</si>
  <si>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</si>
  <si>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</si>
  <si>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</si>
  <si>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</si>
  <si>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</si>
  <si>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</si>
  <si>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</si>
  <si>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</si>
  <si>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</si>
  <si>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</si>
  <si>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</si>
  <si>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</si>
  <si>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</si>
  <si>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</si>
  <si>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</si>
  <si>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</si>
  <si>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</si>
  <si>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</si>
  <si>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</si>
  <si>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</si>
  <si>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</si>
  <si>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</si>
  <si>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</si>
  <si>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</si>
  <si>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</si>
  <si>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</si>
  <si>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</si>
  <si>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</si>
  <si>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</si>
  <si>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</si>
  <si>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</si>
  <si>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</si>
  <si>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</si>
  <si>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</si>
  <si>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</si>
  <si>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</si>
  <si>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</si>
  <si>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</si>
  <si>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</si>
  <si>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</si>
  <si>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</si>
  <si>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</si>
  <si>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</si>
  <si>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</si>
  <si>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</si>
  <si>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</si>
  <si>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</si>
  <si>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</si>
  <si>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</si>
  <si>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</si>
  <si>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</si>
  <si>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</si>
  <si>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</si>
  <si>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</si>
  <si>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</si>
  <si>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</si>
  <si>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</si>
  <si>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</si>
  <si>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</si>
  <si>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</si>
  <si>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</si>
  <si>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</si>
  <si>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</si>
  <si>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</si>
  <si>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</si>
  <si>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</si>
  <si>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</si>
  <si>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</si>
  <si>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</si>
  <si>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</si>
  <si>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</si>
  <si>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</si>
  <si>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</si>
  <si>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</si>
  <si>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</si>
  <si>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</si>
  <si>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</si>
  <si>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</si>
  <si>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</si>
  <si>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</si>
  <si>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</si>
  <si>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</si>
  <si>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</si>
  <si>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</si>
  <si>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</si>
  <si>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</si>
  <si>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</si>
  <si>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</si>
  <si>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</si>
  <si>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</si>
  <si>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</si>
  <si>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</si>
  <si>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</si>
  <si>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</si>
  <si>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</si>
  <si>
    <t>Sveti Krištof in Nevis</t>
  </si>
  <si>
    <t>Surinam</t>
  </si>
  <si>
    <t>Srednjeafriška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</si>
</sst>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topLeftCell="E1" zoomScale="87" zoomScaleNormal="87" workbookViewId="0">
      <selection activeCell="R38" sqref="R38"/>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v>236</v>
      </c>
      <c r="O5" s="32">
        <v>510</v>
      </c>
      <c r="P5" s="35">
        <v>236</v>
      </c>
      <c r="Q5" s="36">
        <v>500</v>
      </c>
      <c r="R5" s="31">
        <v>237</v>
      </c>
      <c r="S5" s="32">
        <v>503</v>
      </c>
      <c r="T5" s="33"/>
      <c r="U5" s="34"/>
      <c r="V5" s="31"/>
      <c r="W5" s="32"/>
      <c r="X5" s="33"/>
      <c r="Y5" s="34"/>
      <c r="Z5" s="135">
        <f>SUM(R5:S5)</f>
        <v>740</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v>61</v>
      </c>
      <c r="O6" s="38">
        <v>129</v>
      </c>
      <c r="P6" s="41">
        <v>61</v>
      </c>
      <c r="Q6" s="42">
        <v>127</v>
      </c>
      <c r="R6" s="37">
        <v>62</v>
      </c>
      <c r="S6" s="38">
        <v>126</v>
      </c>
      <c r="T6" s="39"/>
      <c r="U6" s="40"/>
      <c r="V6" s="37"/>
      <c r="W6" s="38"/>
      <c r="X6" s="39"/>
      <c r="Y6" s="40"/>
      <c r="Z6" s="135">
        <f t="shared" ref="Z6:Z35" si="0">SUM(R6:S6)</f>
        <v>188</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v>2467</v>
      </c>
      <c r="O7" s="38">
        <v>2171</v>
      </c>
      <c r="P7" s="41">
        <v>2474</v>
      </c>
      <c r="Q7" s="42">
        <v>2166</v>
      </c>
      <c r="R7" s="37">
        <v>2478</v>
      </c>
      <c r="S7" s="38">
        <v>2186</v>
      </c>
      <c r="T7" s="39"/>
      <c r="U7" s="40"/>
      <c r="V7" s="37"/>
      <c r="W7" s="38"/>
      <c r="X7" s="39"/>
      <c r="Y7" s="40"/>
      <c r="Z7" s="135">
        <f t="shared" si="0"/>
        <v>4664</v>
      </c>
    </row>
    <row r="8" spans="1:26" x14ac:dyDescent="0.25">
      <c r="A8" s="8" t="s">
        <v>118</v>
      </c>
      <c r="B8" s="37">
        <v>7</v>
      </c>
      <c r="C8" s="32">
        <v>26</v>
      </c>
      <c r="D8" s="33">
        <v>7</v>
      </c>
      <c r="E8" s="34">
        <v>26</v>
      </c>
      <c r="F8" s="37">
        <v>7</v>
      </c>
      <c r="G8" s="38">
        <v>25</v>
      </c>
      <c r="H8" s="39">
        <v>7</v>
      </c>
      <c r="I8" s="40">
        <v>26</v>
      </c>
      <c r="J8" s="37">
        <v>7</v>
      </c>
      <c r="K8" s="38">
        <v>27</v>
      </c>
      <c r="L8" s="39">
        <v>7</v>
      </c>
      <c r="M8" s="40">
        <v>28</v>
      </c>
      <c r="N8" s="37">
        <v>7</v>
      </c>
      <c r="O8" s="38">
        <v>26</v>
      </c>
      <c r="P8" s="41">
        <v>7</v>
      </c>
      <c r="Q8" s="42">
        <v>26</v>
      </c>
      <c r="R8" s="37">
        <v>7</v>
      </c>
      <c r="S8" s="38">
        <v>26</v>
      </c>
      <c r="T8" s="39"/>
      <c r="U8" s="40"/>
      <c r="V8" s="37"/>
      <c r="W8" s="38"/>
      <c r="X8" s="39"/>
      <c r="Y8" s="40"/>
      <c r="Z8" s="135">
        <f t="shared" si="0"/>
        <v>33</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v>131</v>
      </c>
      <c r="O9" s="38">
        <v>197</v>
      </c>
      <c r="P9" s="41">
        <v>127</v>
      </c>
      <c r="Q9" s="42">
        <v>197</v>
      </c>
      <c r="R9" s="37">
        <v>128</v>
      </c>
      <c r="S9" s="38">
        <v>193</v>
      </c>
      <c r="T9" s="39"/>
      <c r="U9" s="40"/>
      <c r="V9" s="37"/>
      <c r="W9" s="38"/>
      <c r="X9" s="39"/>
      <c r="Y9" s="40"/>
      <c r="Z9" s="135">
        <f t="shared" si="0"/>
        <v>321</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v>29</v>
      </c>
      <c r="O10" s="38">
        <v>27</v>
      </c>
      <c r="P10" s="41">
        <v>29</v>
      </c>
      <c r="Q10" s="42">
        <v>27</v>
      </c>
      <c r="R10" s="37">
        <v>29</v>
      </c>
      <c r="S10" s="38">
        <v>29</v>
      </c>
      <c r="T10" s="39"/>
      <c r="U10" s="40"/>
      <c r="V10" s="37"/>
      <c r="W10" s="38"/>
      <c r="X10" s="39"/>
      <c r="Y10" s="40"/>
      <c r="Z10" s="135">
        <f t="shared" si="0"/>
        <v>58</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v>14</v>
      </c>
      <c r="O11" s="38">
        <v>22</v>
      </c>
      <c r="P11" s="41">
        <v>14</v>
      </c>
      <c r="Q11" s="42">
        <v>27</v>
      </c>
      <c r="R11" s="37">
        <v>15</v>
      </c>
      <c r="S11" s="38">
        <v>28</v>
      </c>
      <c r="T11" s="39"/>
      <c r="U11" s="40"/>
      <c r="V11" s="37"/>
      <c r="W11" s="38"/>
      <c r="X11" s="39"/>
      <c r="Y11" s="40"/>
      <c r="Z11" s="135">
        <f t="shared" si="0"/>
        <v>43</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v>27</v>
      </c>
      <c r="O12" s="38">
        <v>46</v>
      </c>
      <c r="P12" s="41">
        <v>27</v>
      </c>
      <c r="Q12" s="42">
        <v>45</v>
      </c>
      <c r="R12" s="37">
        <v>28</v>
      </c>
      <c r="S12" s="38">
        <v>43</v>
      </c>
      <c r="T12" s="39"/>
      <c r="U12" s="40"/>
      <c r="V12" s="37"/>
      <c r="W12" s="38"/>
      <c r="X12" s="39"/>
      <c r="Y12" s="40"/>
      <c r="Z12" s="135">
        <f t="shared" si="0"/>
        <v>71</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v>197</v>
      </c>
      <c r="O13" s="38">
        <v>288</v>
      </c>
      <c r="P13" s="41">
        <v>198</v>
      </c>
      <c r="Q13" s="42">
        <v>286</v>
      </c>
      <c r="R13" s="37">
        <v>198</v>
      </c>
      <c r="S13" s="38">
        <v>290</v>
      </c>
      <c r="T13" s="39"/>
      <c r="U13" s="40"/>
      <c r="V13" s="37"/>
      <c r="W13" s="38"/>
      <c r="X13" s="39"/>
      <c r="Y13" s="40"/>
      <c r="Z13" s="135">
        <f t="shared" si="0"/>
        <v>488</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v>38</v>
      </c>
      <c r="O14" s="38">
        <v>91</v>
      </c>
      <c r="P14" s="41">
        <v>38</v>
      </c>
      <c r="Q14" s="42">
        <v>92</v>
      </c>
      <c r="R14" s="37">
        <v>38</v>
      </c>
      <c r="S14" s="38">
        <v>90</v>
      </c>
      <c r="T14" s="39"/>
      <c r="U14" s="40"/>
      <c r="V14" s="37"/>
      <c r="W14" s="38"/>
      <c r="X14" s="39"/>
      <c r="Y14" s="40"/>
      <c r="Z14" s="135">
        <f t="shared" si="0"/>
        <v>128</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v>8078</v>
      </c>
      <c r="O15" s="38">
        <v>5504</v>
      </c>
      <c r="P15" s="41">
        <v>8098</v>
      </c>
      <c r="Q15" s="42">
        <v>5435</v>
      </c>
      <c r="R15" s="37">
        <v>8114</v>
      </c>
      <c r="S15" s="38">
        <v>5412</v>
      </c>
      <c r="T15" s="39"/>
      <c r="U15" s="40"/>
      <c r="V15" s="37"/>
      <c r="W15" s="38"/>
      <c r="X15" s="39"/>
      <c r="Y15" s="40"/>
      <c r="Z15" s="135">
        <f t="shared" si="0"/>
        <v>13526</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v>42</v>
      </c>
      <c r="O16" s="38">
        <v>83</v>
      </c>
      <c r="P16" s="41">
        <v>48</v>
      </c>
      <c r="Q16" s="42">
        <v>82</v>
      </c>
      <c r="R16" s="37">
        <v>48</v>
      </c>
      <c r="S16" s="38">
        <v>79</v>
      </c>
      <c r="T16" s="39"/>
      <c r="U16" s="40"/>
      <c r="V16" s="37"/>
      <c r="W16" s="38"/>
      <c r="X16" s="39"/>
      <c r="Y16" s="40"/>
      <c r="Z16" s="135">
        <f t="shared" si="0"/>
        <v>127</v>
      </c>
    </row>
    <row r="17" spans="1:26" x14ac:dyDescent="0.25">
      <c r="A17" s="8" t="s">
        <v>127</v>
      </c>
      <c r="B17" s="37">
        <v>2</v>
      </c>
      <c r="C17" s="32">
        <v>4</v>
      </c>
      <c r="D17" s="33">
        <v>2</v>
      </c>
      <c r="E17" s="34">
        <v>3</v>
      </c>
      <c r="F17" s="37">
        <v>2</v>
      </c>
      <c r="G17" s="38">
        <v>3</v>
      </c>
      <c r="H17" s="39">
        <v>2</v>
      </c>
      <c r="I17" s="40">
        <v>4</v>
      </c>
      <c r="J17" s="37">
        <v>2</v>
      </c>
      <c r="K17" s="38">
        <v>4</v>
      </c>
      <c r="L17" s="39">
        <v>2</v>
      </c>
      <c r="M17" s="40">
        <v>4</v>
      </c>
      <c r="N17" s="37">
        <v>2</v>
      </c>
      <c r="O17" s="38">
        <v>4</v>
      </c>
      <c r="P17" s="41">
        <v>2</v>
      </c>
      <c r="Q17" s="42">
        <v>4</v>
      </c>
      <c r="R17" s="37">
        <v>2</v>
      </c>
      <c r="S17" s="38">
        <v>4</v>
      </c>
      <c r="T17" s="39"/>
      <c r="U17" s="40"/>
      <c r="V17" s="37"/>
      <c r="W17" s="38"/>
      <c r="X17" s="39"/>
      <c r="Y17" s="40"/>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v>1221</v>
      </c>
      <c r="O18" s="38">
        <v>2188</v>
      </c>
      <c r="P18" s="41">
        <v>1232</v>
      </c>
      <c r="Q18" s="42">
        <v>2203</v>
      </c>
      <c r="R18" s="37">
        <v>1247</v>
      </c>
      <c r="S18" s="38">
        <v>2166</v>
      </c>
      <c r="T18" s="39"/>
      <c r="U18" s="40"/>
      <c r="V18" s="37"/>
      <c r="W18" s="38"/>
      <c r="X18" s="39"/>
      <c r="Y18" s="40"/>
      <c r="Z18" s="135">
        <f t="shared" si="0"/>
        <v>3413</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v>50</v>
      </c>
      <c r="O19" s="38">
        <v>42</v>
      </c>
      <c r="P19" s="41">
        <v>50</v>
      </c>
      <c r="Q19" s="42">
        <v>42</v>
      </c>
      <c r="R19" s="37">
        <v>50</v>
      </c>
      <c r="S19" s="38">
        <v>45</v>
      </c>
      <c r="T19" s="39"/>
      <c r="U19" s="40"/>
      <c r="V19" s="37"/>
      <c r="W19" s="38"/>
      <c r="X19" s="39"/>
      <c r="Y19" s="40"/>
      <c r="Z19" s="135">
        <f t="shared" si="0"/>
        <v>95</v>
      </c>
    </row>
    <row r="20" spans="1:26" x14ac:dyDescent="0.25">
      <c r="A20" s="8" t="s">
        <v>155</v>
      </c>
      <c r="B20" s="37">
        <v>2</v>
      </c>
      <c r="C20" s="32">
        <v>0</v>
      </c>
      <c r="D20" s="33">
        <v>2</v>
      </c>
      <c r="E20" s="34">
        <v>0</v>
      </c>
      <c r="F20" s="37">
        <v>2</v>
      </c>
      <c r="G20" s="38">
        <v>0</v>
      </c>
      <c r="H20" s="39">
        <v>2</v>
      </c>
      <c r="I20" s="40">
        <v>0</v>
      </c>
      <c r="J20" s="37">
        <v>2</v>
      </c>
      <c r="K20" s="38">
        <v>0</v>
      </c>
      <c r="L20" s="39">
        <v>2</v>
      </c>
      <c r="M20" s="40">
        <v>1</v>
      </c>
      <c r="N20" s="37">
        <v>2</v>
      </c>
      <c r="O20" s="38">
        <v>1</v>
      </c>
      <c r="P20" s="41">
        <v>2</v>
      </c>
      <c r="Q20" s="42">
        <v>1</v>
      </c>
      <c r="R20" s="37">
        <v>2</v>
      </c>
      <c r="S20" s="38">
        <v>1</v>
      </c>
      <c r="T20" s="39"/>
      <c r="U20" s="40"/>
      <c r="V20" s="37"/>
      <c r="W20" s="38"/>
      <c r="X20" s="39"/>
      <c r="Y20" s="40"/>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v>35</v>
      </c>
      <c r="O21" s="38">
        <v>42</v>
      </c>
      <c r="P21" s="41">
        <v>35</v>
      </c>
      <c r="Q21" s="42">
        <v>40</v>
      </c>
      <c r="R21" s="37">
        <v>35</v>
      </c>
      <c r="S21" s="38">
        <v>40</v>
      </c>
      <c r="T21" s="39"/>
      <c r="U21" s="40"/>
      <c r="V21" s="37"/>
      <c r="W21" s="38"/>
      <c r="X21" s="39"/>
      <c r="Y21" s="40"/>
      <c r="Z21" s="135">
        <f t="shared" si="0"/>
        <v>75</v>
      </c>
    </row>
    <row r="22" spans="1:26" x14ac:dyDescent="0.25">
      <c r="A22" s="8" t="s">
        <v>131</v>
      </c>
      <c r="B22" s="37">
        <v>2</v>
      </c>
      <c r="C22" s="32">
        <v>4</v>
      </c>
      <c r="D22" s="33">
        <v>2</v>
      </c>
      <c r="E22" s="34">
        <v>4</v>
      </c>
      <c r="F22" s="37">
        <v>2</v>
      </c>
      <c r="G22" s="38">
        <v>4</v>
      </c>
      <c r="H22" s="39">
        <v>2</v>
      </c>
      <c r="I22" s="40">
        <v>5</v>
      </c>
      <c r="J22" s="37">
        <v>2</v>
      </c>
      <c r="K22" s="38">
        <v>3</v>
      </c>
      <c r="L22" s="39">
        <v>2</v>
      </c>
      <c r="M22" s="40">
        <v>4</v>
      </c>
      <c r="N22" s="37">
        <v>2</v>
      </c>
      <c r="O22" s="38">
        <v>3</v>
      </c>
      <c r="P22" s="41">
        <v>2</v>
      </c>
      <c r="Q22" s="42">
        <v>3</v>
      </c>
      <c r="R22" s="37">
        <v>2</v>
      </c>
      <c r="S22" s="38">
        <v>4</v>
      </c>
      <c r="T22" s="39"/>
      <c r="U22" s="40"/>
      <c r="V22" s="37"/>
      <c r="W22" s="38"/>
      <c r="X22" s="39"/>
      <c r="Y22" s="40"/>
      <c r="Z22" s="135">
        <f t="shared" si="0"/>
        <v>6</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v>447</v>
      </c>
      <c r="O23" s="38">
        <v>605</v>
      </c>
      <c r="P23" s="41">
        <v>452</v>
      </c>
      <c r="Q23" s="42">
        <v>616</v>
      </c>
      <c r="R23" s="37">
        <v>453</v>
      </c>
      <c r="S23" s="38">
        <v>611</v>
      </c>
      <c r="T23" s="39"/>
      <c r="U23" s="40"/>
      <c r="V23" s="37"/>
      <c r="W23" s="38"/>
      <c r="X23" s="39"/>
      <c r="Y23" s="40"/>
      <c r="Z23" s="135">
        <f t="shared" si="0"/>
        <v>1064</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v>7</v>
      </c>
      <c r="O24" s="38">
        <v>21</v>
      </c>
      <c r="P24" s="41">
        <v>7</v>
      </c>
      <c r="Q24" s="42">
        <v>21</v>
      </c>
      <c r="R24" s="37">
        <v>7</v>
      </c>
      <c r="S24" s="38">
        <v>20</v>
      </c>
      <c r="T24" s="39"/>
      <c r="U24" s="40"/>
      <c r="V24" s="37"/>
      <c r="W24" s="38"/>
      <c r="X24" s="39"/>
      <c r="Y24" s="40"/>
      <c r="Z24" s="135">
        <f t="shared" si="0"/>
        <v>27</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v>629</v>
      </c>
      <c r="O25" s="38">
        <v>854</v>
      </c>
      <c r="P25" s="41">
        <v>634</v>
      </c>
      <c r="Q25" s="42">
        <v>843</v>
      </c>
      <c r="R25" s="37">
        <v>637</v>
      </c>
      <c r="S25" s="38">
        <v>834</v>
      </c>
      <c r="T25" s="39"/>
      <c r="U25" s="40"/>
      <c r="V25" s="37"/>
      <c r="W25" s="38"/>
      <c r="X25" s="39"/>
      <c r="Y25" s="40"/>
      <c r="Z25" s="135">
        <f t="shared" si="0"/>
        <v>1471</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v>181</v>
      </c>
      <c r="O26" s="38">
        <v>286</v>
      </c>
      <c r="P26" s="41">
        <v>182</v>
      </c>
      <c r="Q26" s="42">
        <v>292</v>
      </c>
      <c r="R26" s="37">
        <v>184</v>
      </c>
      <c r="S26" s="38">
        <v>294</v>
      </c>
      <c r="T26" s="39"/>
      <c r="U26" s="40"/>
      <c r="V26" s="37"/>
      <c r="W26" s="38"/>
      <c r="X26" s="39"/>
      <c r="Y26" s="40"/>
      <c r="Z26" s="135">
        <f t="shared" si="0"/>
        <v>478</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v>13</v>
      </c>
      <c r="O27" s="38">
        <v>20</v>
      </c>
      <c r="P27" s="41">
        <v>13</v>
      </c>
      <c r="Q27" s="42">
        <v>20</v>
      </c>
      <c r="R27" s="37">
        <v>13</v>
      </c>
      <c r="S27" s="38">
        <v>19</v>
      </c>
      <c r="T27" s="39"/>
      <c r="U27" s="40"/>
      <c r="V27" s="37"/>
      <c r="W27" s="38"/>
      <c r="X27" s="39"/>
      <c r="Y27" s="40"/>
      <c r="Z27" s="135">
        <f t="shared" si="0"/>
        <v>32</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v>189</v>
      </c>
      <c r="O28" s="38">
        <v>241</v>
      </c>
      <c r="P28" s="41">
        <v>188</v>
      </c>
      <c r="Q28" s="42">
        <v>249</v>
      </c>
      <c r="R28" s="37">
        <v>191</v>
      </c>
      <c r="S28" s="38">
        <v>255</v>
      </c>
      <c r="T28" s="39"/>
      <c r="U28" s="40"/>
      <c r="V28" s="37"/>
      <c r="W28" s="38"/>
      <c r="X28" s="39"/>
      <c r="Y28" s="40"/>
      <c r="Z28" s="135">
        <f t="shared" si="0"/>
        <v>446</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v>55</v>
      </c>
      <c r="O29" s="38">
        <v>85</v>
      </c>
      <c r="P29" s="41">
        <v>55</v>
      </c>
      <c r="Q29" s="42">
        <v>82</v>
      </c>
      <c r="R29" s="37">
        <v>55</v>
      </c>
      <c r="S29" s="38">
        <v>83</v>
      </c>
      <c r="T29" s="39"/>
      <c r="U29" s="40"/>
      <c r="V29" s="37"/>
      <c r="W29" s="38"/>
      <c r="X29" s="39"/>
      <c r="Y29" s="40"/>
      <c r="Z29" s="135">
        <f t="shared" si="0"/>
        <v>138</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v>323</v>
      </c>
      <c r="O30" s="38">
        <v>390</v>
      </c>
      <c r="P30" s="41">
        <v>324</v>
      </c>
      <c r="Q30" s="42">
        <v>399</v>
      </c>
      <c r="R30" s="37">
        <v>326</v>
      </c>
      <c r="S30" s="38">
        <v>410</v>
      </c>
      <c r="T30" s="39"/>
      <c r="U30" s="40"/>
      <c r="V30" s="37"/>
      <c r="W30" s="38"/>
      <c r="X30" s="39"/>
      <c r="Y30" s="40"/>
      <c r="Z30" s="135">
        <f t="shared" si="0"/>
        <v>736</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v>352</v>
      </c>
      <c r="O31" s="38">
        <v>282</v>
      </c>
      <c r="P31" s="41">
        <v>352</v>
      </c>
      <c r="Q31" s="42">
        <v>289</v>
      </c>
      <c r="R31" s="37">
        <v>353</v>
      </c>
      <c r="S31" s="38">
        <v>291</v>
      </c>
      <c r="T31" s="39"/>
      <c r="U31" s="40"/>
      <c r="V31" s="37"/>
      <c r="W31" s="38"/>
      <c r="X31" s="39"/>
      <c r="Y31" s="40"/>
      <c r="Z31" s="135">
        <f t="shared" si="0"/>
        <v>644</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v>108</v>
      </c>
      <c r="O32" s="38">
        <v>227</v>
      </c>
      <c r="P32" s="41">
        <v>109</v>
      </c>
      <c r="Q32" s="42">
        <v>221</v>
      </c>
      <c r="R32" s="37">
        <v>109</v>
      </c>
      <c r="S32" s="38">
        <v>218</v>
      </c>
      <c r="T32" s="39"/>
      <c r="U32" s="40"/>
      <c r="V32" s="37"/>
      <c r="W32" s="38"/>
      <c r="X32" s="39"/>
      <c r="Y32" s="40"/>
      <c r="Z32" s="135">
        <f t="shared" si="0"/>
        <v>327</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v>42</v>
      </c>
      <c r="O33" s="38">
        <v>75</v>
      </c>
      <c r="P33" s="39">
        <v>43</v>
      </c>
      <c r="Q33" s="40">
        <v>72</v>
      </c>
      <c r="R33" s="37">
        <v>44</v>
      </c>
      <c r="S33" s="38">
        <v>67</v>
      </c>
      <c r="T33" s="39"/>
      <c r="U33" s="40"/>
      <c r="V33" s="37"/>
      <c r="W33" s="38"/>
      <c r="X33" s="39"/>
      <c r="Y33" s="40"/>
      <c r="Z33" s="135">
        <f t="shared" si="0"/>
        <v>111</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v>73</v>
      </c>
      <c r="O35" s="46">
        <v>111</v>
      </c>
      <c r="P35" s="44">
        <v>73</v>
      </c>
      <c r="Q35" s="45">
        <v>105</v>
      </c>
      <c r="R35" s="43">
        <v>73</v>
      </c>
      <c r="S35" s="46">
        <v>106</v>
      </c>
      <c r="T35" s="44"/>
      <c r="U35" s="45"/>
      <c r="V35" s="113"/>
      <c r="W35" s="114"/>
      <c r="X35" s="44"/>
      <c r="Y35" s="45"/>
      <c r="Z35" s="135">
        <f t="shared" si="0"/>
        <v>179</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15058</v>
      </c>
      <c r="O36" s="144">
        <f t="shared" si="1"/>
        <v>14571</v>
      </c>
      <c r="P36" s="143">
        <f t="shared" si="1"/>
        <v>15112</v>
      </c>
      <c r="Q36" s="144">
        <f t="shared" si="1"/>
        <v>14512</v>
      </c>
      <c r="R36" s="143">
        <f t="shared" si="1"/>
        <v>15165</v>
      </c>
      <c r="S36" s="144">
        <f t="shared" si="1"/>
        <v>14473</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29629</v>
      </c>
      <c r="O37" s="146"/>
      <c r="P37" s="147">
        <f t="shared" ref="P37" si="7">SUM(P36,Q36)</f>
        <v>29624</v>
      </c>
      <c r="Q37" s="148"/>
      <c r="R37" s="145">
        <f t="shared" ref="R37" si="8">SUM(R36,S36)</f>
        <v>29638</v>
      </c>
      <c r="S37" s="146"/>
      <c r="T37" s="145">
        <f t="shared" ref="T37" si="9">SUM(T36,U36)</f>
        <v>0</v>
      </c>
      <c r="U37" s="146"/>
      <c r="V37" s="147">
        <f t="shared" ref="V37" si="10">SUM(V36,W36)</f>
        <v>0</v>
      </c>
      <c r="W37" s="148"/>
      <c r="X37" s="145">
        <f t="shared" ref="X37" si="11">SUM(X36,Y36)</f>
        <v>0</v>
      </c>
      <c r="Y37" s="146"/>
      <c r="Z37" s="132">
        <f>SUM(Z5:Z35)</f>
        <v>29638</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8"/>
  <sheetViews>
    <sheetView topLeftCell="A40" zoomScale="68" zoomScaleNormal="68" workbookViewId="0">
      <selection activeCell="X40" sqref="X40"/>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196</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v>45</v>
      </c>
      <c r="O5" s="60">
        <v>60</v>
      </c>
      <c r="P5" s="64">
        <v>45</v>
      </c>
      <c r="Q5" s="65">
        <v>62</v>
      </c>
      <c r="R5" s="59">
        <v>45</v>
      </c>
      <c r="S5" s="60">
        <v>58</v>
      </c>
      <c r="T5" s="61"/>
      <c r="U5" s="62"/>
      <c r="V5" s="59"/>
      <c r="W5" s="60"/>
      <c r="X5" s="61"/>
      <c r="Y5" s="62"/>
      <c r="Z5" s="134">
        <f>SUM(R5:S5)</f>
        <v>103</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v>171</v>
      </c>
      <c r="O6" s="67">
        <v>315</v>
      </c>
      <c r="P6" s="64">
        <v>172</v>
      </c>
      <c r="Q6" s="65">
        <v>308</v>
      </c>
      <c r="R6" s="74">
        <v>172</v>
      </c>
      <c r="S6" s="75">
        <v>298</v>
      </c>
      <c r="T6" s="76"/>
      <c r="U6" s="77"/>
      <c r="V6" s="74"/>
      <c r="W6" s="75"/>
      <c r="X6" s="76"/>
      <c r="Y6" s="77"/>
      <c r="Z6" s="134">
        <f t="shared" ref="Z6:Z69" si="0">SUM(R6:S6)</f>
        <v>470</v>
      </c>
    </row>
    <row r="7" spans="1:26" x14ac:dyDescent="0.25">
      <c r="A7" s="14" t="s">
        <v>2</v>
      </c>
      <c r="B7" s="66">
        <v>27</v>
      </c>
      <c r="C7" s="67">
        <v>23</v>
      </c>
      <c r="D7" s="68">
        <v>26</v>
      </c>
      <c r="E7" s="69">
        <v>25</v>
      </c>
      <c r="F7" s="70">
        <v>26</v>
      </c>
      <c r="G7" s="67">
        <v>27</v>
      </c>
      <c r="H7" s="71">
        <v>26</v>
      </c>
      <c r="I7" s="72">
        <v>28</v>
      </c>
      <c r="J7" s="70">
        <v>26</v>
      </c>
      <c r="K7" s="67">
        <v>32</v>
      </c>
      <c r="L7" s="71">
        <v>27</v>
      </c>
      <c r="M7" s="72">
        <v>33</v>
      </c>
      <c r="N7" s="73">
        <v>29</v>
      </c>
      <c r="O7" s="67">
        <v>32</v>
      </c>
      <c r="P7" s="78">
        <v>29</v>
      </c>
      <c r="Q7" s="79">
        <v>30</v>
      </c>
      <c r="R7" s="70">
        <v>29</v>
      </c>
      <c r="S7" s="67">
        <v>30</v>
      </c>
      <c r="T7" s="71"/>
      <c r="U7" s="72"/>
      <c r="V7" s="70"/>
      <c r="W7" s="67"/>
      <c r="X7" s="71"/>
      <c r="Y7" s="72"/>
      <c r="Z7" s="134">
        <f t="shared" si="0"/>
        <v>59</v>
      </c>
    </row>
    <row r="8" spans="1:26" x14ac:dyDescent="0.25">
      <c r="A8" s="14" t="s">
        <v>3</v>
      </c>
      <c r="B8" s="66">
        <v>1</v>
      </c>
      <c r="C8" s="67">
        <v>3</v>
      </c>
      <c r="D8" s="68">
        <v>2</v>
      </c>
      <c r="E8" s="69">
        <v>3</v>
      </c>
      <c r="F8" s="70">
        <v>2</v>
      </c>
      <c r="G8" s="67">
        <v>3</v>
      </c>
      <c r="H8" s="71">
        <v>2</v>
      </c>
      <c r="I8" s="72">
        <v>3</v>
      </c>
      <c r="J8" s="70">
        <v>2</v>
      </c>
      <c r="K8" s="67">
        <v>3</v>
      </c>
      <c r="L8" s="71">
        <v>2</v>
      </c>
      <c r="M8" s="72">
        <v>3</v>
      </c>
      <c r="N8" s="73">
        <v>2</v>
      </c>
      <c r="O8" s="67">
        <v>2</v>
      </c>
      <c r="P8" s="78">
        <v>2</v>
      </c>
      <c r="Q8" s="79">
        <v>2</v>
      </c>
      <c r="R8" s="70">
        <v>2</v>
      </c>
      <c r="S8" s="67">
        <v>1</v>
      </c>
      <c r="T8" s="71"/>
      <c r="U8" s="72"/>
      <c r="V8" s="70"/>
      <c r="W8" s="67"/>
      <c r="X8" s="71"/>
      <c r="Y8" s="72"/>
      <c r="Z8" s="134">
        <f t="shared" si="0"/>
        <v>3</v>
      </c>
    </row>
    <row r="9" spans="1:26" x14ac:dyDescent="0.25">
      <c r="A9" s="14" t="s">
        <v>187</v>
      </c>
      <c r="B9" s="66">
        <v>0</v>
      </c>
      <c r="C9" s="67">
        <v>1</v>
      </c>
      <c r="D9" s="68">
        <v>0</v>
      </c>
      <c r="E9" s="69">
        <v>1</v>
      </c>
      <c r="F9" s="70">
        <v>0</v>
      </c>
      <c r="G9" s="67">
        <v>1</v>
      </c>
      <c r="H9" s="71">
        <v>0</v>
      </c>
      <c r="I9" s="72">
        <v>1</v>
      </c>
      <c r="J9" s="70">
        <v>0</v>
      </c>
      <c r="K9" s="67">
        <v>1</v>
      </c>
      <c r="L9" s="71">
        <v>0</v>
      </c>
      <c r="M9" s="72">
        <v>1</v>
      </c>
      <c r="N9" s="73">
        <v>0</v>
      </c>
      <c r="O9" s="67">
        <v>1</v>
      </c>
      <c r="P9" s="78">
        <v>0</v>
      </c>
      <c r="Q9" s="79">
        <v>1</v>
      </c>
      <c r="R9" s="70">
        <v>0</v>
      </c>
      <c r="S9" s="67">
        <v>1</v>
      </c>
      <c r="T9" s="71"/>
      <c r="U9" s="72"/>
      <c r="V9" s="70"/>
      <c r="W9" s="67"/>
      <c r="X9" s="71"/>
      <c r="Y9" s="72"/>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v>40</v>
      </c>
      <c r="O10" s="67">
        <v>58</v>
      </c>
      <c r="P10" s="78">
        <v>40</v>
      </c>
      <c r="Q10" s="79">
        <v>59</v>
      </c>
      <c r="R10" s="70">
        <v>40</v>
      </c>
      <c r="S10" s="67">
        <v>58</v>
      </c>
      <c r="T10" s="71"/>
      <c r="U10" s="72"/>
      <c r="V10" s="70"/>
      <c r="W10" s="67"/>
      <c r="X10" s="71"/>
      <c r="Y10" s="72"/>
      <c r="Z10" s="134">
        <f t="shared" si="0"/>
        <v>98</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v>8</v>
      </c>
      <c r="O11" s="67">
        <v>41</v>
      </c>
      <c r="P11" s="78">
        <v>8</v>
      </c>
      <c r="Q11" s="79">
        <v>41</v>
      </c>
      <c r="R11" s="70">
        <v>8</v>
      </c>
      <c r="S11" s="67">
        <v>33</v>
      </c>
      <c r="T11" s="71"/>
      <c r="U11" s="72"/>
      <c r="V11" s="70"/>
      <c r="W11" s="67"/>
      <c r="X11" s="71"/>
      <c r="Y11" s="72"/>
      <c r="Z11" s="134">
        <f t="shared" si="0"/>
        <v>41</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v>68</v>
      </c>
      <c r="O12" s="67">
        <v>62</v>
      </c>
      <c r="P12" s="78">
        <v>69</v>
      </c>
      <c r="Q12" s="79">
        <v>64</v>
      </c>
      <c r="R12" s="70">
        <v>69</v>
      </c>
      <c r="S12" s="67">
        <v>63</v>
      </c>
      <c r="T12" s="71"/>
      <c r="U12" s="72"/>
      <c r="V12" s="70"/>
      <c r="W12" s="67"/>
      <c r="X12" s="71"/>
      <c r="Y12" s="72"/>
      <c r="Z12" s="134">
        <f t="shared" si="0"/>
        <v>132</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v>19</v>
      </c>
      <c r="O13" s="67">
        <v>21</v>
      </c>
      <c r="P13" s="78">
        <v>20</v>
      </c>
      <c r="Q13" s="79">
        <v>20</v>
      </c>
      <c r="R13" s="70">
        <v>20</v>
      </c>
      <c r="S13" s="67">
        <v>20</v>
      </c>
      <c r="T13" s="71"/>
      <c r="U13" s="72"/>
      <c r="V13" s="70"/>
      <c r="W13" s="67"/>
      <c r="X13" s="71"/>
      <c r="Y13" s="72"/>
      <c r="Z13" s="134">
        <f t="shared" si="0"/>
        <v>40</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v>0</v>
      </c>
      <c r="Q14" s="79">
        <v>0</v>
      </c>
      <c r="R14" s="70">
        <v>0</v>
      </c>
      <c r="S14" s="67">
        <v>0</v>
      </c>
      <c r="T14" s="71"/>
      <c r="U14" s="72"/>
      <c r="V14" s="70"/>
      <c r="W14" s="67"/>
      <c r="X14" s="71"/>
      <c r="Y14" s="72"/>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v>32</v>
      </c>
      <c r="O15" s="67">
        <v>635</v>
      </c>
      <c r="P15" s="78">
        <v>34</v>
      </c>
      <c r="Q15" s="79">
        <v>662</v>
      </c>
      <c r="R15" s="70">
        <v>35</v>
      </c>
      <c r="S15" s="67">
        <v>701</v>
      </c>
      <c r="T15" s="84"/>
      <c r="U15" s="72"/>
      <c r="V15" s="70"/>
      <c r="W15" s="67"/>
      <c r="X15" s="71"/>
      <c r="Y15" s="72"/>
      <c r="Z15" s="134">
        <f t="shared" si="0"/>
        <v>736</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v>1</v>
      </c>
      <c r="Q16" s="79">
        <v>0</v>
      </c>
      <c r="R16" s="70">
        <v>1</v>
      </c>
      <c r="S16" s="124">
        <v>0</v>
      </c>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v>1</v>
      </c>
      <c r="Q17" s="79">
        <v>0</v>
      </c>
      <c r="R17" s="70">
        <v>1</v>
      </c>
      <c r="S17" s="67">
        <v>0</v>
      </c>
      <c r="T17" s="76"/>
      <c r="U17" s="72"/>
      <c r="V17" s="70"/>
      <c r="W17" s="67"/>
      <c r="X17" s="71"/>
      <c r="Y17" s="72"/>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v>176</v>
      </c>
      <c r="O18" s="67">
        <v>348</v>
      </c>
      <c r="P18" s="78">
        <v>175</v>
      </c>
      <c r="Q18" s="79">
        <v>348</v>
      </c>
      <c r="R18" s="70">
        <v>175</v>
      </c>
      <c r="S18" s="67">
        <v>338</v>
      </c>
      <c r="T18" s="71"/>
      <c r="U18" s="72"/>
      <c r="V18" s="70"/>
      <c r="W18" s="67"/>
      <c r="X18" s="71"/>
      <c r="Y18" s="72"/>
      <c r="Z18" s="134">
        <f t="shared" si="0"/>
        <v>513</v>
      </c>
    </row>
    <row r="19" spans="1:26" x14ac:dyDescent="0.25">
      <c r="A19" s="14" t="s">
        <v>11</v>
      </c>
      <c r="B19" s="66">
        <v>0</v>
      </c>
      <c r="C19" s="67">
        <v>2</v>
      </c>
      <c r="D19" s="68">
        <v>0</v>
      </c>
      <c r="E19" s="69">
        <v>2</v>
      </c>
      <c r="F19" s="70">
        <v>0</v>
      </c>
      <c r="G19" s="67">
        <v>2</v>
      </c>
      <c r="H19" s="71">
        <v>0</v>
      </c>
      <c r="I19" s="72">
        <v>2</v>
      </c>
      <c r="J19" s="70">
        <v>0</v>
      </c>
      <c r="K19" s="67">
        <v>2</v>
      </c>
      <c r="L19" s="71">
        <v>0</v>
      </c>
      <c r="M19" s="72">
        <v>2</v>
      </c>
      <c r="N19" s="73">
        <v>1</v>
      </c>
      <c r="O19" s="67">
        <v>1</v>
      </c>
      <c r="P19" s="78">
        <v>1</v>
      </c>
      <c r="Q19" s="79">
        <v>1</v>
      </c>
      <c r="R19" s="70">
        <v>1</v>
      </c>
      <c r="S19" s="67">
        <v>2</v>
      </c>
      <c r="T19" s="71"/>
      <c r="U19" s="72"/>
      <c r="V19" s="70"/>
      <c r="W19" s="67"/>
      <c r="X19" s="71"/>
      <c r="Y19" s="72"/>
      <c r="Z19" s="134">
        <f t="shared" si="0"/>
        <v>3</v>
      </c>
    </row>
    <row r="20" spans="1:26" x14ac:dyDescent="0.25">
      <c r="A20" s="14" t="s">
        <v>12</v>
      </c>
      <c r="B20" s="66">
        <v>1</v>
      </c>
      <c r="C20" s="67">
        <v>0</v>
      </c>
      <c r="D20" s="68">
        <v>1</v>
      </c>
      <c r="E20" s="69">
        <v>0</v>
      </c>
      <c r="F20" s="70">
        <v>1</v>
      </c>
      <c r="G20" s="67">
        <v>0</v>
      </c>
      <c r="H20" s="71">
        <v>1</v>
      </c>
      <c r="I20" s="72">
        <v>0</v>
      </c>
      <c r="J20" s="70">
        <v>1</v>
      </c>
      <c r="K20" s="67">
        <v>0</v>
      </c>
      <c r="L20" s="71">
        <v>1</v>
      </c>
      <c r="M20" s="72">
        <v>0</v>
      </c>
      <c r="N20" s="73">
        <v>1</v>
      </c>
      <c r="O20" s="67">
        <v>0</v>
      </c>
      <c r="P20" s="78">
        <v>1</v>
      </c>
      <c r="Q20" s="79">
        <v>0</v>
      </c>
      <c r="R20" s="70">
        <v>1</v>
      </c>
      <c r="S20" s="67">
        <v>0</v>
      </c>
      <c r="T20" s="71"/>
      <c r="U20" s="72"/>
      <c r="V20" s="70"/>
      <c r="W20" s="67"/>
      <c r="X20" s="71"/>
      <c r="Y20" s="72"/>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v>3</v>
      </c>
      <c r="O21" s="67">
        <v>6</v>
      </c>
      <c r="P21" s="78">
        <v>3</v>
      </c>
      <c r="Q21" s="79">
        <v>6</v>
      </c>
      <c r="R21" s="70">
        <v>3</v>
      </c>
      <c r="S21" s="67">
        <v>5</v>
      </c>
      <c r="T21" s="71"/>
      <c r="U21" s="72"/>
      <c r="V21" s="70"/>
      <c r="W21" s="67"/>
      <c r="X21" s="71"/>
      <c r="Y21" s="72"/>
      <c r="Z21" s="134">
        <f t="shared" si="0"/>
        <v>8</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v>77543</v>
      </c>
      <c r="O22" s="67">
        <v>36829</v>
      </c>
      <c r="P22" s="78">
        <v>77716</v>
      </c>
      <c r="Q22" s="79">
        <v>36727</v>
      </c>
      <c r="R22" s="70">
        <v>77943</v>
      </c>
      <c r="S22" s="67">
        <v>36267</v>
      </c>
      <c r="T22" s="71"/>
      <c r="U22" s="72"/>
      <c r="V22" s="70"/>
      <c r="W22" s="67"/>
      <c r="X22" s="71"/>
      <c r="Y22" s="72"/>
      <c r="Z22" s="134">
        <f t="shared" si="0"/>
        <v>114210</v>
      </c>
    </row>
    <row r="23" spans="1:26" x14ac:dyDescent="0.25">
      <c r="A23" s="14" t="s">
        <v>197</v>
      </c>
      <c r="B23" s="66">
        <v>0</v>
      </c>
      <c r="C23" s="67">
        <v>1</v>
      </c>
      <c r="D23" s="68">
        <v>0</v>
      </c>
      <c r="E23" s="69">
        <v>1</v>
      </c>
      <c r="F23" s="70">
        <v>0</v>
      </c>
      <c r="G23" s="67">
        <v>1</v>
      </c>
      <c r="H23" s="71">
        <v>0</v>
      </c>
      <c r="I23" s="72">
        <v>1</v>
      </c>
      <c r="J23" s="70">
        <v>0</v>
      </c>
      <c r="K23" s="67">
        <v>1</v>
      </c>
      <c r="L23" s="71">
        <v>0</v>
      </c>
      <c r="M23" s="72">
        <v>1</v>
      </c>
      <c r="N23" s="73">
        <v>0</v>
      </c>
      <c r="O23" s="67">
        <v>1</v>
      </c>
      <c r="P23" s="78">
        <v>0</v>
      </c>
      <c r="Q23" s="79">
        <v>1</v>
      </c>
      <c r="R23" s="70">
        <v>0</v>
      </c>
      <c r="S23" s="67">
        <v>1</v>
      </c>
      <c r="T23" s="71"/>
      <c r="U23" s="72"/>
      <c r="V23" s="70"/>
      <c r="W23" s="67"/>
      <c r="X23" s="71"/>
      <c r="Y23" s="72"/>
      <c r="Z23" s="134">
        <f t="shared" si="0"/>
        <v>1</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v>139</v>
      </c>
      <c r="O24" s="67">
        <v>128</v>
      </c>
      <c r="P24" s="78">
        <v>139</v>
      </c>
      <c r="Q24" s="79">
        <v>128</v>
      </c>
      <c r="R24" s="70">
        <v>141</v>
      </c>
      <c r="S24" s="67">
        <v>128</v>
      </c>
      <c r="T24" s="71"/>
      <c r="U24" s="72"/>
      <c r="V24" s="70"/>
      <c r="W24" s="67"/>
      <c r="X24" s="71"/>
      <c r="Y24" s="72"/>
      <c r="Z24" s="134">
        <f t="shared" si="0"/>
        <v>269</v>
      </c>
    </row>
    <row r="25" spans="1:26" x14ac:dyDescent="0.25">
      <c r="A25" s="14" t="s">
        <v>16</v>
      </c>
      <c r="B25" s="66">
        <v>4</v>
      </c>
      <c r="C25" s="67">
        <v>3</v>
      </c>
      <c r="D25" s="68">
        <v>4</v>
      </c>
      <c r="E25" s="69">
        <v>3</v>
      </c>
      <c r="F25" s="70">
        <v>4</v>
      </c>
      <c r="G25" s="67">
        <v>3</v>
      </c>
      <c r="H25" s="71">
        <v>4</v>
      </c>
      <c r="I25" s="72">
        <v>3</v>
      </c>
      <c r="J25" s="70">
        <v>4</v>
      </c>
      <c r="K25" s="67">
        <v>3</v>
      </c>
      <c r="L25" s="71">
        <v>5</v>
      </c>
      <c r="M25" s="72">
        <v>2</v>
      </c>
      <c r="N25" s="73">
        <v>5</v>
      </c>
      <c r="O25" s="67">
        <v>2</v>
      </c>
      <c r="P25" s="78">
        <v>5</v>
      </c>
      <c r="Q25" s="79">
        <v>2</v>
      </c>
      <c r="R25" s="70">
        <v>5</v>
      </c>
      <c r="S25" s="67">
        <v>2</v>
      </c>
      <c r="T25" s="71"/>
      <c r="U25" s="72"/>
      <c r="V25" s="70"/>
      <c r="W25" s="67"/>
      <c r="X25" s="71"/>
      <c r="Y25" s="72"/>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v>64</v>
      </c>
      <c r="O26" s="67">
        <v>0</v>
      </c>
      <c r="P26" s="78">
        <v>73</v>
      </c>
      <c r="Q26" s="79">
        <v>0</v>
      </c>
      <c r="R26" s="70">
        <v>73</v>
      </c>
      <c r="S26" s="67">
        <v>0</v>
      </c>
      <c r="T26" s="71"/>
      <c r="U26" s="72"/>
      <c r="V26" s="70"/>
      <c r="W26" s="67"/>
      <c r="X26" s="71"/>
      <c r="Y26" s="72"/>
      <c r="Z26" s="134">
        <f t="shared" si="0"/>
        <v>73</v>
      </c>
    </row>
    <row r="27" spans="1:26" x14ac:dyDescent="0.25">
      <c r="A27" s="14" t="s">
        <v>193</v>
      </c>
      <c r="B27" s="66">
        <v>0</v>
      </c>
      <c r="C27" s="67">
        <v>2</v>
      </c>
      <c r="D27" s="68">
        <v>0</v>
      </c>
      <c r="E27" s="69">
        <v>2</v>
      </c>
      <c r="F27" s="70">
        <v>0</v>
      </c>
      <c r="G27" s="67">
        <v>2</v>
      </c>
      <c r="H27" s="71">
        <v>0</v>
      </c>
      <c r="I27" s="72">
        <v>2</v>
      </c>
      <c r="J27" s="70">
        <v>0</v>
      </c>
      <c r="K27" s="67">
        <v>1</v>
      </c>
      <c r="L27" s="71">
        <v>0</v>
      </c>
      <c r="M27" s="72">
        <v>2</v>
      </c>
      <c r="N27" s="73">
        <v>0</v>
      </c>
      <c r="O27" s="67">
        <v>2</v>
      </c>
      <c r="P27" s="78">
        <v>0</v>
      </c>
      <c r="Q27" s="79">
        <v>2</v>
      </c>
      <c r="R27" s="70">
        <v>0</v>
      </c>
      <c r="S27" s="67">
        <v>2</v>
      </c>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v>0</v>
      </c>
      <c r="Q28" s="79">
        <v>0</v>
      </c>
      <c r="R28" s="70">
        <v>0</v>
      </c>
      <c r="S28" s="67">
        <v>0</v>
      </c>
      <c r="T28" s="71"/>
      <c r="U28" s="72"/>
      <c r="V28" s="70"/>
      <c r="W28" s="67"/>
      <c r="X28" s="71"/>
      <c r="Y28" s="72"/>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v>18</v>
      </c>
      <c r="O29" s="67">
        <v>48</v>
      </c>
      <c r="P29" s="78">
        <v>18</v>
      </c>
      <c r="Q29" s="79">
        <v>48</v>
      </c>
      <c r="R29" s="70">
        <v>18</v>
      </c>
      <c r="S29" s="67">
        <v>39</v>
      </c>
      <c r="T29" s="71"/>
      <c r="U29" s="72"/>
      <c r="V29" s="70"/>
      <c r="W29" s="67"/>
      <c r="X29" s="71"/>
      <c r="Y29" s="72"/>
      <c r="Z29" s="134">
        <f t="shared" si="0"/>
        <v>57</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v>801</v>
      </c>
      <c r="O30" s="67">
        <v>721</v>
      </c>
      <c r="P30" s="78">
        <v>806</v>
      </c>
      <c r="Q30" s="79">
        <v>707</v>
      </c>
      <c r="R30" s="70">
        <v>809</v>
      </c>
      <c r="S30" s="67">
        <v>689</v>
      </c>
      <c r="T30" s="71"/>
      <c r="U30" s="72"/>
      <c r="V30" s="70"/>
      <c r="W30" s="67"/>
      <c r="X30" s="71"/>
      <c r="Y30" s="72"/>
      <c r="Z30" s="134">
        <f t="shared" si="0"/>
        <v>1498</v>
      </c>
    </row>
    <row r="31" spans="1:26" x14ac:dyDescent="0.25">
      <c r="A31" s="14" t="s">
        <v>198</v>
      </c>
      <c r="B31" s="66">
        <v>0</v>
      </c>
      <c r="C31" s="67">
        <v>0</v>
      </c>
      <c r="D31" s="68">
        <v>0</v>
      </c>
      <c r="E31" s="69">
        <v>0</v>
      </c>
      <c r="F31" s="70">
        <v>0</v>
      </c>
      <c r="G31" s="67">
        <v>0</v>
      </c>
      <c r="H31" s="71">
        <v>0</v>
      </c>
      <c r="I31" s="72">
        <v>0</v>
      </c>
      <c r="J31" s="70">
        <v>0</v>
      </c>
      <c r="K31" s="67">
        <v>1</v>
      </c>
      <c r="L31" s="118">
        <v>0</v>
      </c>
      <c r="M31" s="119">
        <v>1</v>
      </c>
      <c r="N31" s="73">
        <v>0</v>
      </c>
      <c r="O31" s="67">
        <v>1</v>
      </c>
      <c r="P31" s="78">
        <v>0</v>
      </c>
      <c r="Q31" s="79">
        <v>1</v>
      </c>
      <c r="R31" s="70">
        <v>0</v>
      </c>
      <c r="S31" s="67">
        <v>1</v>
      </c>
      <c r="T31" s="71"/>
      <c r="U31" s="72"/>
      <c r="V31" s="70"/>
      <c r="W31" s="67"/>
      <c r="X31" s="71"/>
      <c r="Y31" s="72"/>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v>169</v>
      </c>
      <c r="O32" s="67">
        <v>39</v>
      </c>
      <c r="P32" s="78">
        <v>169</v>
      </c>
      <c r="Q32" s="79">
        <v>39</v>
      </c>
      <c r="R32" s="70">
        <v>171</v>
      </c>
      <c r="S32" s="67">
        <v>36</v>
      </c>
      <c r="T32" s="71"/>
      <c r="U32" s="72"/>
      <c r="V32" s="70"/>
      <c r="W32" s="67"/>
      <c r="X32" s="71"/>
      <c r="Y32" s="72"/>
      <c r="Z32" s="134">
        <f t="shared" si="0"/>
        <v>207</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v>103</v>
      </c>
      <c r="O33" s="67">
        <v>296</v>
      </c>
      <c r="P33" s="78">
        <v>102</v>
      </c>
      <c r="Q33" s="79">
        <v>297</v>
      </c>
      <c r="R33" s="70">
        <v>103</v>
      </c>
      <c r="S33" s="67">
        <v>317</v>
      </c>
      <c r="T33" s="71"/>
      <c r="U33" s="72"/>
      <c r="V33" s="70"/>
      <c r="W33" s="67"/>
      <c r="X33" s="71"/>
      <c r="Y33" s="72"/>
      <c r="Z33" s="134">
        <f t="shared" si="0"/>
        <v>420</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v>9</v>
      </c>
      <c r="O34" s="67">
        <v>8</v>
      </c>
      <c r="P34" s="78">
        <v>9</v>
      </c>
      <c r="Q34" s="79">
        <v>8</v>
      </c>
      <c r="R34" s="70">
        <v>9</v>
      </c>
      <c r="S34" s="67">
        <v>9</v>
      </c>
      <c r="T34" s="71"/>
      <c r="U34" s="72"/>
      <c r="V34" s="70"/>
      <c r="W34" s="67"/>
      <c r="X34" s="71"/>
      <c r="Y34" s="72"/>
      <c r="Z34" s="134">
        <f t="shared" si="0"/>
        <v>18</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v>41</v>
      </c>
      <c r="Q35" s="79">
        <v>0</v>
      </c>
      <c r="R35" s="70">
        <v>41</v>
      </c>
      <c r="S35" s="67">
        <v>0</v>
      </c>
      <c r="T35" s="71"/>
      <c r="U35" s="72"/>
      <c r="V35" s="70"/>
      <c r="W35" s="67"/>
      <c r="X35" s="71"/>
      <c r="Y35" s="72"/>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v>5</v>
      </c>
      <c r="O36" s="67">
        <v>5</v>
      </c>
      <c r="P36" s="78">
        <v>5</v>
      </c>
      <c r="Q36" s="79">
        <v>5</v>
      </c>
      <c r="R36" s="70">
        <v>5</v>
      </c>
      <c r="S36" s="67">
        <v>6</v>
      </c>
      <c r="T36" s="71"/>
      <c r="U36" s="72"/>
      <c r="V36" s="70"/>
      <c r="W36" s="67"/>
      <c r="X36" s="71"/>
      <c r="Y36" s="72"/>
      <c r="Z36" s="134">
        <f t="shared" si="0"/>
        <v>11</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v>1</v>
      </c>
      <c r="Q37" s="79">
        <v>0</v>
      </c>
      <c r="R37" s="70">
        <v>1</v>
      </c>
      <c r="S37" s="67">
        <v>0</v>
      </c>
      <c r="T37" s="71"/>
      <c r="U37" s="72"/>
      <c r="V37" s="70"/>
      <c r="W37" s="67"/>
      <c r="X37" s="71"/>
      <c r="Y37" s="72"/>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v>185</v>
      </c>
      <c r="O38" s="67">
        <v>694</v>
      </c>
      <c r="P38" s="78">
        <v>185</v>
      </c>
      <c r="Q38" s="79">
        <v>725</v>
      </c>
      <c r="R38" s="70">
        <v>185</v>
      </c>
      <c r="S38" s="67">
        <v>807</v>
      </c>
      <c r="T38" s="71"/>
      <c r="U38" s="72"/>
      <c r="V38" s="70"/>
      <c r="W38" s="67"/>
      <c r="X38" s="71"/>
      <c r="Y38" s="72"/>
      <c r="Z38" s="134">
        <f t="shared" si="0"/>
        <v>992</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v>0</v>
      </c>
      <c r="Q39" s="79">
        <v>0</v>
      </c>
      <c r="R39" s="70">
        <v>0</v>
      </c>
      <c r="S39" s="67">
        <v>0</v>
      </c>
      <c r="T39" s="71"/>
      <c r="U39" s="72"/>
      <c r="V39" s="70"/>
      <c r="W39" s="67"/>
      <c r="X39" s="71"/>
      <c r="Y39" s="72"/>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v>0</v>
      </c>
      <c r="O40" s="67">
        <v>2</v>
      </c>
      <c r="P40" s="78">
        <v>0</v>
      </c>
      <c r="Q40" s="79">
        <v>1</v>
      </c>
      <c r="R40" s="70">
        <v>0</v>
      </c>
      <c r="S40" s="67">
        <v>2</v>
      </c>
      <c r="T40" s="71"/>
      <c r="U40" s="72"/>
      <c r="V40" s="70"/>
      <c r="W40" s="67"/>
      <c r="X40" s="71"/>
      <c r="Y40" s="72"/>
      <c r="Z40" s="134">
        <f t="shared" si="0"/>
        <v>2</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v>27</v>
      </c>
      <c r="O41" s="67">
        <v>9</v>
      </c>
      <c r="P41" s="78">
        <v>27</v>
      </c>
      <c r="Q41" s="79">
        <v>9</v>
      </c>
      <c r="R41" s="70">
        <v>27</v>
      </c>
      <c r="S41" s="67">
        <v>9</v>
      </c>
      <c r="T41" s="71"/>
      <c r="U41" s="72"/>
      <c r="V41" s="70"/>
      <c r="W41" s="67"/>
      <c r="X41" s="71"/>
      <c r="Y41" s="72"/>
      <c r="Z41" s="134">
        <f t="shared" si="0"/>
        <v>36</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v>19</v>
      </c>
      <c r="O42" s="67">
        <v>28</v>
      </c>
      <c r="P42" s="78">
        <v>19</v>
      </c>
      <c r="Q42" s="79">
        <v>27</v>
      </c>
      <c r="R42" s="70">
        <v>19</v>
      </c>
      <c r="S42" s="67">
        <v>27</v>
      </c>
      <c r="T42" s="71"/>
      <c r="U42" s="72"/>
      <c r="V42" s="70"/>
      <c r="W42" s="67"/>
      <c r="X42" s="71"/>
      <c r="Y42" s="72"/>
      <c r="Z42" s="134">
        <f t="shared" si="0"/>
        <v>46</v>
      </c>
    </row>
    <row r="43" spans="1:26" x14ac:dyDescent="0.25">
      <c r="A43" s="14" t="s">
        <v>194</v>
      </c>
      <c r="B43" s="66">
        <v>2</v>
      </c>
      <c r="C43" s="67">
        <v>0</v>
      </c>
      <c r="D43" s="68">
        <v>2</v>
      </c>
      <c r="E43" s="69">
        <v>0</v>
      </c>
      <c r="F43" s="70">
        <v>2</v>
      </c>
      <c r="G43" s="67">
        <v>0</v>
      </c>
      <c r="H43" s="71">
        <v>2</v>
      </c>
      <c r="I43" s="72">
        <v>0</v>
      </c>
      <c r="J43" s="70">
        <v>2</v>
      </c>
      <c r="K43" s="67">
        <v>0</v>
      </c>
      <c r="L43" s="120">
        <v>2</v>
      </c>
      <c r="M43" s="121">
        <v>0</v>
      </c>
      <c r="N43" s="73">
        <v>2</v>
      </c>
      <c r="O43" s="67">
        <v>1</v>
      </c>
      <c r="P43" s="78">
        <v>2</v>
      </c>
      <c r="Q43" s="79">
        <v>1</v>
      </c>
      <c r="R43" s="70">
        <v>2</v>
      </c>
      <c r="S43" s="67">
        <v>1</v>
      </c>
      <c r="T43" s="71"/>
      <c r="U43" s="72"/>
      <c r="V43" s="70"/>
      <c r="W43" s="67"/>
      <c r="X43" s="71"/>
      <c r="Y43" s="72"/>
      <c r="Z43" s="134">
        <f t="shared" si="0"/>
        <v>3</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v>12</v>
      </c>
      <c r="O44" s="67">
        <v>31</v>
      </c>
      <c r="P44" s="78">
        <v>12</v>
      </c>
      <c r="Q44" s="79">
        <v>30</v>
      </c>
      <c r="R44" s="70">
        <v>12</v>
      </c>
      <c r="S44" s="67">
        <v>29</v>
      </c>
      <c r="T44" s="71"/>
      <c r="U44" s="72"/>
      <c r="V44" s="70"/>
      <c r="W44" s="67"/>
      <c r="X44" s="71"/>
      <c r="Y44" s="72"/>
      <c r="Z44" s="134">
        <f t="shared" si="0"/>
        <v>41</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v>0</v>
      </c>
      <c r="Q45" s="79">
        <v>0</v>
      </c>
      <c r="R45" s="70">
        <v>0</v>
      </c>
      <c r="S45" s="67">
        <v>0</v>
      </c>
      <c r="T45" s="71"/>
      <c r="U45" s="72"/>
      <c r="V45" s="70"/>
      <c r="W45" s="67"/>
      <c r="X45" s="71"/>
      <c r="Y45" s="72"/>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v>6</v>
      </c>
      <c r="O46" s="67">
        <v>8</v>
      </c>
      <c r="P46" s="78">
        <v>6</v>
      </c>
      <c r="Q46" s="79">
        <v>8</v>
      </c>
      <c r="R46" s="70">
        <v>7</v>
      </c>
      <c r="S46" s="67">
        <v>8</v>
      </c>
      <c r="T46" s="71"/>
      <c r="U46" s="72"/>
      <c r="V46" s="70"/>
      <c r="W46" s="67"/>
      <c r="X46" s="71"/>
      <c r="Y46" s="72"/>
      <c r="Z46" s="134">
        <f t="shared" si="0"/>
        <v>15</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v>2</v>
      </c>
      <c r="O47" s="67">
        <v>0</v>
      </c>
      <c r="P47" s="78">
        <v>2</v>
      </c>
      <c r="Q47" s="79">
        <v>0</v>
      </c>
      <c r="R47" s="70">
        <v>2</v>
      </c>
      <c r="S47" s="67">
        <v>0</v>
      </c>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v>3</v>
      </c>
      <c r="O48" s="67">
        <v>2</v>
      </c>
      <c r="P48" s="78">
        <v>3</v>
      </c>
      <c r="Q48" s="79">
        <v>2</v>
      </c>
      <c r="R48" s="70">
        <v>3</v>
      </c>
      <c r="S48" s="67">
        <v>2</v>
      </c>
      <c r="T48" s="71"/>
      <c r="U48" s="72"/>
      <c r="V48" s="70"/>
      <c r="W48" s="67"/>
      <c r="X48" s="71"/>
      <c r="Y48" s="72"/>
      <c r="Z48" s="134">
        <f t="shared" si="0"/>
        <v>5</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v>3</v>
      </c>
      <c r="O49" s="67">
        <v>1</v>
      </c>
      <c r="P49" s="78">
        <v>3</v>
      </c>
      <c r="Q49" s="79">
        <v>1</v>
      </c>
      <c r="R49" s="70">
        <v>3</v>
      </c>
      <c r="S49" s="67">
        <v>1</v>
      </c>
      <c r="T49" s="71"/>
      <c r="U49" s="72"/>
      <c r="V49" s="70"/>
      <c r="W49" s="67"/>
      <c r="X49" s="71"/>
      <c r="Y49" s="72"/>
      <c r="Z49" s="134">
        <f t="shared" si="0"/>
        <v>4</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v>2</v>
      </c>
      <c r="O50" s="67">
        <v>2</v>
      </c>
      <c r="P50" s="78">
        <v>1</v>
      </c>
      <c r="Q50" s="79">
        <v>2</v>
      </c>
      <c r="R50" s="70">
        <v>1</v>
      </c>
      <c r="S50" s="67">
        <v>2</v>
      </c>
      <c r="T50" s="71"/>
      <c r="U50" s="72"/>
      <c r="V50" s="70"/>
      <c r="W50" s="67"/>
      <c r="X50" s="71"/>
      <c r="Y50" s="72"/>
      <c r="Z50" s="134">
        <f t="shared" si="0"/>
        <v>3</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v>3</v>
      </c>
      <c r="O51" s="67">
        <v>21</v>
      </c>
      <c r="P51" s="78">
        <v>3</v>
      </c>
      <c r="Q51" s="79">
        <v>20</v>
      </c>
      <c r="R51" s="70">
        <v>3</v>
      </c>
      <c r="S51" s="67">
        <v>18</v>
      </c>
      <c r="T51" s="71"/>
      <c r="U51" s="72"/>
      <c r="V51" s="70"/>
      <c r="W51" s="67"/>
      <c r="X51" s="71"/>
      <c r="Y51" s="72"/>
      <c r="Z51" s="134">
        <f t="shared" si="0"/>
        <v>21</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v>218</v>
      </c>
      <c r="O52" s="67">
        <v>2779</v>
      </c>
      <c r="P52" s="78">
        <v>219</v>
      </c>
      <c r="Q52" s="79">
        <v>2855</v>
      </c>
      <c r="R52" s="70">
        <v>219</v>
      </c>
      <c r="S52" s="67">
        <v>2795</v>
      </c>
      <c r="T52" s="71"/>
      <c r="U52" s="72"/>
      <c r="V52" s="70"/>
      <c r="W52" s="67"/>
      <c r="X52" s="71"/>
      <c r="Y52" s="72"/>
      <c r="Z52" s="134">
        <f t="shared" si="0"/>
        <v>3014</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v>53</v>
      </c>
      <c r="O53" s="67">
        <v>25</v>
      </c>
      <c r="P53" s="78">
        <v>54</v>
      </c>
      <c r="Q53" s="79">
        <v>24</v>
      </c>
      <c r="R53" s="70">
        <v>54</v>
      </c>
      <c r="S53" s="67">
        <v>23</v>
      </c>
      <c r="T53" s="71"/>
      <c r="U53" s="72"/>
      <c r="V53" s="70"/>
      <c r="W53" s="67"/>
      <c r="X53" s="71"/>
      <c r="Y53" s="72"/>
      <c r="Z53" s="134">
        <f t="shared" si="0"/>
        <v>77</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v>28</v>
      </c>
      <c r="O54" s="67">
        <v>8</v>
      </c>
      <c r="P54" s="78">
        <v>28</v>
      </c>
      <c r="Q54" s="79">
        <v>8</v>
      </c>
      <c r="R54" s="70">
        <v>28</v>
      </c>
      <c r="S54" s="67">
        <v>8</v>
      </c>
      <c r="T54" s="71"/>
      <c r="U54" s="72"/>
      <c r="V54" s="70"/>
      <c r="W54" s="67"/>
      <c r="X54" s="71"/>
      <c r="Y54" s="72"/>
      <c r="Z54" s="134">
        <f t="shared" si="0"/>
        <v>36</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v>88</v>
      </c>
      <c r="O55" s="67">
        <v>141</v>
      </c>
      <c r="P55" s="78">
        <v>90</v>
      </c>
      <c r="Q55" s="79">
        <v>138</v>
      </c>
      <c r="R55" s="70">
        <v>94</v>
      </c>
      <c r="S55" s="67">
        <v>136</v>
      </c>
      <c r="T55" s="71"/>
      <c r="U55" s="72"/>
      <c r="V55" s="70"/>
      <c r="W55" s="67"/>
      <c r="X55" s="71"/>
      <c r="Y55" s="72"/>
      <c r="Z55" s="134">
        <f t="shared" si="0"/>
        <v>230</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v>64</v>
      </c>
      <c r="O56" s="67">
        <v>245</v>
      </c>
      <c r="P56" s="78">
        <v>64</v>
      </c>
      <c r="Q56" s="79">
        <v>256</v>
      </c>
      <c r="R56" s="70">
        <v>66</v>
      </c>
      <c r="S56" s="67">
        <v>244</v>
      </c>
      <c r="T56" s="71"/>
      <c r="U56" s="72"/>
      <c r="V56" s="70"/>
      <c r="W56" s="67"/>
      <c r="X56" s="71"/>
      <c r="Y56" s="72"/>
      <c r="Z56" s="134">
        <f t="shared" si="0"/>
        <v>310</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v>6</v>
      </c>
      <c r="O57" s="67">
        <v>2</v>
      </c>
      <c r="P57" s="78">
        <v>6</v>
      </c>
      <c r="Q57" s="79">
        <v>2</v>
      </c>
      <c r="R57" s="70">
        <v>6</v>
      </c>
      <c r="S57" s="67">
        <v>2</v>
      </c>
      <c r="T57" s="71"/>
      <c r="U57" s="72"/>
      <c r="V57" s="70"/>
      <c r="W57" s="67"/>
      <c r="X57" s="71"/>
      <c r="Y57" s="72"/>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v>67</v>
      </c>
      <c r="O58" s="67">
        <v>54</v>
      </c>
      <c r="P58" s="78">
        <v>67</v>
      </c>
      <c r="Q58" s="79">
        <v>55</v>
      </c>
      <c r="R58" s="70">
        <v>67</v>
      </c>
      <c r="S58" s="67">
        <v>53</v>
      </c>
      <c r="T58" s="71"/>
      <c r="U58" s="72"/>
      <c r="V58" s="70"/>
      <c r="W58" s="67"/>
      <c r="X58" s="71"/>
      <c r="Y58" s="72"/>
      <c r="Z58" s="134">
        <f t="shared" si="0"/>
        <v>120</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v>5</v>
      </c>
      <c r="O59" s="67">
        <v>3</v>
      </c>
      <c r="P59" s="78">
        <v>5</v>
      </c>
      <c r="Q59" s="79">
        <v>3</v>
      </c>
      <c r="R59" s="70">
        <v>5</v>
      </c>
      <c r="S59" s="67">
        <v>3</v>
      </c>
      <c r="T59" s="71"/>
      <c r="U59" s="72"/>
      <c r="V59" s="70"/>
      <c r="W59" s="67"/>
      <c r="X59" s="71"/>
      <c r="Y59" s="72"/>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v>20</v>
      </c>
      <c r="O60" s="67">
        <v>17</v>
      </c>
      <c r="P60" s="78">
        <v>20</v>
      </c>
      <c r="Q60" s="79">
        <v>13</v>
      </c>
      <c r="R60" s="70">
        <v>20</v>
      </c>
      <c r="S60" s="67">
        <v>13</v>
      </c>
      <c r="T60" s="71"/>
      <c r="U60" s="72"/>
      <c r="V60" s="70"/>
      <c r="W60" s="67"/>
      <c r="X60" s="71"/>
      <c r="Y60" s="72"/>
      <c r="Z60" s="134">
        <f t="shared" si="0"/>
        <v>33</v>
      </c>
    </row>
    <row r="61" spans="1:26" x14ac:dyDescent="0.25">
      <c r="A61" s="15" t="s">
        <v>178</v>
      </c>
      <c r="B61" s="66">
        <v>21</v>
      </c>
      <c r="C61" s="67">
        <v>0</v>
      </c>
      <c r="D61" s="68">
        <v>21</v>
      </c>
      <c r="E61" s="69">
        <v>0</v>
      </c>
      <c r="F61" s="70">
        <v>21</v>
      </c>
      <c r="G61" s="67">
        <v>0</v>
      </c>
      <c r="H61" s="71">
        <v>21</v>
      </c>
      <c r="I61" s="72">
        <v>0</v>
      </c>
      <c r="J61" s="70">
        <v>21</v>
      </c>
      <c r="K61" s="67">
        <v>0</v>
      </c>
      <c r="L61" s="118">
        <v>21</v>
      </c>
      <c r="M61" s="119">
        <v>0</v>
      </c>
      <c r="N61" s="73">
        <v>21</v>
      </c>
      <c r="O61" s="67">
        <v>0</v>
      </c>
      <c r="P61" s="80">
        <v>21</v>
      </c>
      <c r="Q61" s="81">
        <v>0</v>
      </c>
      <c r="R61" s="82">
        <v>21</v>
      </c>
      <c r="S61" s="83">
        <v>0</v>
      </c>
      <c r="T61" s="84"/>
      <c r="U61" s="85"/>
      <c r="V61" s="82"/>
      <c r="W61" s="83"/>
      <c r="X61" s="84"/>
      <c r="Y61" s="85"/>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v>38</v>
      </c>
      <c r="O62" s="67">
        <v>78</v>
      </c>
      <c r="P62" s="78">
        <v>39</v>
      </c>
      <c r="Q62" s="79">
        <v>78</v>
      </c>
      <c r="R62" s="70">
        <v>40</v>
      </c>
      <c r="S62" s="67">
        <v>78</v>
      </c>
      <c r="T62" s="71"/>
      <c r="U62" s="72"/>
      <c r="V62" s="70"/>
      <c r="W62" s="67"/>
      <c r="X62" s="71"/>
      <c r="Y62" s="72"/>
      <c r="Z62" s="134">
        <f t="shared" si="0"/>
        <v>118</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v>2</v>
      </c>
      <c r="O63" s="67">
        <v>2</v>
      </c>
      <c r="P63" s="78">
        <v>2</v>
      </c>
      <c r="Q63" s="79">
        <v>2</v>
      </c>
      <c r="R63" s="70">
        <v>2</v>
      </c>
      <c r="S63" s="67">
        <v>2</v>
      </c>
      <c r="T63" s="71"/>
      <c r="U63" s="72"/>
      <c r="V63" s="70"/>
      <c r="W63" s="67"/>
      <c r="X63" s="71"/>
      <c r="Y63" s="72"/>
      <c r="Z63" s="134">
        <f t="shared" si="0"/>
        <v>4</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v>13</v>
      </c>
      <c r="O64" s="67">
        <v>16</v>
      </c>
      <c r="P64" s="78">
        <v>13</v>
      </c>
      <c r="Q64" s="79">
        <v>16</v>
      </c>
      <c r="R64" s="70">
        <v>13</v>
      </c>
      <c r="S64" s="67">
        <v>16</v>
      </c>
      <c r="T64" s="71"/>
      <c r="U64" s="72"/>
      <c r="V64" s="70"/>
      <c r="W64" s="67"/>
      <c r="X64" s="71"/>
      <c r="Y64" s="72"/>
      <c r="Z64" s="134">
        <f t="shared" si="0"/>
        <v>29</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v>65</v>
      </c>
      <c r="O65" s="67">
        <v>75</v>
      </c>
      <c r="P65" s="78">
        <v>65</v>
      </c>
      <c r="Q65" s="79">
        <v>80</v>
      </c>
      <c r="R65" s="70">
        <v>65</v>
      </c>
      <c r="S65" s="67">
        <v>83</v>
      </c>
      <c r="T65" s="71"/>
      <c r="U65" s="72"/>
      <c r="V65" s="70"/>
      <c r="W65" s="67"/>
      <c r="X65" s="71"/>
      <c r="Y65" s="72"/>
      <c r="Z65" s="134">
        <f t="shared" si="0"/>
        <v>148</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v>166</v>
      </c>
      <c r="O66" s="67">
        <v>117</v>
      </c>
      <c r="P66" s="78">
        <v>165</v>
      </c>
      <c r="Q66" s="79">
        <v>122</v>
      </c>
      <c r="R66" s="70">
        <v>163</v>
      </c>
      <c r="S66" s="67">
        <v>113</v>
      </c>
      <c r="T66" s="71"/>
      <c r="U66" s="72"/>
      <c r="V66" s="70"/>
      <c r="W66" s="67"/>
      <c r="X66" s="71"/>
      <c r="Y66" s="72"/>
      <c r="Z66" s="134">
        <f t="shared" si="0"/>
        <v>276</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v>20</v>
      </c>
      <c r="O67" s="67">
        <v>17</v>
      </c>
      <c r="P67" s="78">
        <v>20</v>
      </c>
      <c r="Q67" s="79">
        <v>17</v>
      </c>
      <c r="R67" s="70">
        <v>20</v>
      </c>
      <c r="S67" s="67">
        <v>17</v>
      </c>
      <c r="T67" s="71"/>
      <c r="U67" s="72"/>
      <c r="V67" s="70"/>
      <c r="W67" s="67"/>
      <c r="X67" s="71"/>
      <c r="Y67" s="72"/>
      <c r="Z67" s="134">
        <f t="shared" si="0"/>
        <v>37</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v>8</v>
      </c>
      <c r="O68" s="67">
        <v>36</v>
      </c>
      <c r="P68" s="78">
        <v>8</v>
      </c>
      <c r="Q68" s="79">
        <v>36</v>
      </c>
      <c r="R68" s="70">
        <v>8</v>
      </c>
      <c r="S68" s="67">
        <v>37</v>
      </c>
      <c r="T68" s="71"/>
      <c r="U68" s="72"/>
      <c r="V68" s="70"/>
      <c r="W68" s="67"/>
      <c r="X68" s="71"/>
      <c r="Y68" s="72"/>
      <c r="Z68" s="134">
        <f t="shared" si="0"/>
        <v>45</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v>1278</v>
      </c>
      <c r="O69" s="67">
        <v>951</v>
      </c>
      <c r="P69" s="78">
        <v>1278</v>
      </c>
      <c r="Q69" s="79">
        <v>982</v>
      </c>
      <c r="R69" s="70">
        <v>1279</v>
      </c>
      <c r="S69" s="67">
        <v>986</v>
      </c>
      <c r="T69" s="71"/>
      <c r="U69" s="72"/>
      <c r="V69" s="70"/>
      <c r="W69" s="67"/>
      <c r="X69" s="71"/>
      <c r="Y69" s="72"/>
      <c r="Z69" s="134">
        <f t="shared" si="0"/>
        <v>2265</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v>47</v>
      </c>
      <c r="O70" s="67">
        <v>49</v>
      </c>
      <c r="P70" s="78">
        <v>48</v>
      </c>
      <c r="Q70" s="79">
        <v>49</v>
      </c>
      <c r="R70" s="70">
        <v>51</v>
      </c>
      <c r="S70" s="67">
        <v>48</v>
      </c>
      <c r="T70" s="71"/>
      <c r="U70" s="72"/>
      <c r="V70" s="70"/>
      <c r="W70" s="67"/>
      <c r="X70" s="71"/>
      <c r="Y70" s="72"/>
      <c r="Z70" s="134">
        <f t="shared" ref="Z70:Z134" si="1">SUM(R70:S70)</f>
        <v>99</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v>1</v>
      </c>
      <c r="O71" s="67">
        <v>0</v>
      </c>
      <c r="P71" s="78">
        <v>0</v>
      </c>
      <c r="Q71" s="79">
        <v>0</v>
      </c>
      <c r="R71" s="70">
        <v>0</v>
      </c>
      <c r="S71" s="67">
        <v>0</v>
      </c>
      <c r="T71" s="71"/>
      <c r="U71" s="72"/>
      <c r="V71" s="70"/>
      <c r="W71" s="67"/>
      <c r="X71" s="71"/>
      <c r="Y71" s="72"/>
      <c r="Z71" s="134">
        <f t="shared" si="1"/>
        <v>0</v>
      </c>
    </row>
    <row r="72" spans="1:26" x14ac:dyDescent="0.25">
      <c r="A72" s="14" t="s">
        <v>191</v>
      </c>
      <c r="B72" s="66">
        <v>0</v>
      </c>
      <c r="C72" s="67">
        <v>2</v>
      </c>
      <c r="D72" s="68">
        <v>0</v>
      </c>
      <c r="E72" s="69">
        <v>2</v>
      </c>
      <c r="F72" s="70">
        <v>0</v>
      </c>
      <c r="G72" s="67">
        <v>2</v>
      </c>
      <c r="H72" s="71">
        <v>0</v>
      </c>
      <c r="I72" s="72">
        <v>2</v>
      </c>
      <c r="J72" s="70">
        <v>0</v>
      </c>
      <c r="K72" s="67">
        <v>2</v>
      </c>
      <c r="L72" s="118">
        <v>0</v>
      </c>
      <c r="M72" s="119">
        <v>2</v>
      </c>
      <c r="N72" s="73">
        <v>0</v>
      </c>
      <c r="O72" s="67">
        <v>2</v>
      </c>
      <c r="P72" s="78">
        <v>0</v>
      </c>
      <c r="Q72" s="79">
        <v>2</v>
      </c>
      <c r="R72" s="70">
        <v>0</v>
      </c>
      <c r="S72" s="67">
        <v>2</v>
      </c>
      <c r="T72" s="71"/>
      <c r="U72" s="72"/>
      <c r="V72" s="70"/>
      <c r="W72" s="67"/>
      <c r="X72" s="71"/>
      <c r="Y72" s="72"/>
      <c r="Z72" s="134">
        <f t="shared" si="1"/>
        <v>2</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v>9</v>
      </c>
      <c r="O73" s="67">
        <v>2</v>
      </c>
      <c r="P73" s="78">
        <v>9</v>
      </c>
      <c r="Q73" s="79">
        <v>2</v>
      </c>
      <c r="R73" s="70">
        <v>9</v>
      </c>
      <c r="S73" s="67">
        <v>2</v>
      </c>
      <c r="T73" s="71"/>
      <c r="U73" s="72"/>
      <c r="V73" s="70"/>
      <c r="W73" s="67"/>
      <c r="X73" s="71"/>
      <c r="Y73" s="72"/>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v>25</v>
      </c>
      <c r="O74" s="67">
        <v>61</v>
      </c>
      <c r="P74" s="78">
        <v>25</v>
      </c>
      <c r="Q74" s="79">
        <v>61</v>
      </c>
      <c r="R74" s="70">
        <v>25</v>
      </c>
      <c r="S74" s="67">
        <v>63</v>
      </c>
      <c r="T74" s="71"/>
      <c r="U74" s="72"/>
      <c r="V74" s="70"/>
      <c r="W74" s="67"/>
      <c r="X74" s="71"/>
      <c r="Y74" s="72"/>
      <c r="Z74" s="134">
        <f t="shared" si="1"/>
        <v>88</v>
      </c>
    </row>
    <row r="75" spans="1:26" x14ac:dyDescent="0.25">
      <c r="A75" s="14" t="s">
        <v>190</v>
      </c>
      <c r="B75" s="66">
        <v>0</v>
      </c>
      <c r="C75" s="67">
        <v>1</v>
      </c>
      <c r="D75" s="68">
        <v>0</v>
      </c>
      <c r="E75" s="69">
        <v>1</v>
      </c>
      <c r="F75" s="66">
        <v>0</v>
      </c>
      <c r="G75" s="67">
        <v>0</v>
      </c>
      <c r="H75" s="117">
        <v>0</v>
      </c>
      <c r="I75" s="72">
        <v>1</v>
      </c>
      <c r="J75" s="70">
        <v>0</v>
      </c>
      <c r="K75" s="67">
        <v>1</v>
      </c>
      <c r="L75" s="118">
        <v>1</v>
      </c>
      <c r="M75" s="119">
        <v>1</v>
      </c>
      <c r="N75" s="73">
        <v>1</v>
      </c>
      <c r="O75" s="67">
        <v>1</v>
      </c>
      <c r="P75" s="78">
        <v>1</v>
      </c>
      <c r="Q75" s="79">
        <v>1</v>
      </c>
      <c r="R75" s="70">
        <v>1</v>
      </c>
      <c r="S75" s="67">
        <v>1</v>
      </c>
      <c r="T75" s="71"/>
      <c r="U75" s="72"/>
      <c r="V75" s="70"/>
      <c r="W75" s="67"/>
      <c r="X75" s="71"/>
      <c r="Y75" s="72"/>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v>25661</v>
      </c>
      <c r="O76" s="67">
        <v>14047</v>
      </c>
      <c r="P76" s="78">
        <v>25716</v>
      </c>
      <c r="Q76" s="79">
        <v>13968</v>
      </c>
      <c r="R76" s="70">
        <v>25812</v>
      </c>
      <c r="S76" s="67">
        <v>13747</v>
      </c>
      <c r="T76" s="71"/>
      <c r="U76" s="72"/>
      <c r="V76" s="70"/>
      <c r="W76" s="67"/>
      <c r="X76" s="71"/>
      <c r="Y76" s="72"/>
      <c r="Z76" s="134">
        <f t="shared" si="1"/>
        <v>39559</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v>4</v>
      </c>
      <c r="O77" s="67">
        <v>7</v>
      </c>
      <c r="P77" s="78">
        <v>4</v>
      </c>
      <c r="Q77" s="79">
        <v>7</v>
      </c>
      <c r="R77" s="70">
        <v>4</v>
      </c>
      <c r="S77" s="67">
        <v>7</v>
      </c>
      <c r="T77" s="71"/>
      <c r="U77" s="72"/>
      <c r="V77" s="70"/>
      <c r="W77" s="67"/>
      <c r="X77" s="71"/>
      <c r="Y77" s="72"/>
      <c r="Z77" s="134">
        <f t="shared" si="1"/>
        <v>11</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v>68</v>
      </c>
      <c r="O78" s="67">
        <v>29</v>
      </c>
      <c r="P78" s="78">
        <v>67</v>
      </c>
      <c r="Q78" s="79">
        <v>28</v>
      </c>
      <c r="R78" s="70">
        <v>68</v>
      </c>
      <c r="S78" s="67">
        <v>28</v>
      </c>
      <c r="T78" s="71"/>
      <c r="U78" s="72"/>
      <c r="V78" s="70"/>
      <c r="W78" s="67"/>
      <c r="X78" s="71"/>
      <c r="Y78" s="72"/>
      <c r="Z78" s="134">
        <f t="shared" si="1"/>
        <v>96</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v>1</v>
      </c>
      <c r="O79" s="67">
        <v>1</v>
      </c>
      <c r="P79" s="78">
        <v>1</v>
      </c>
      <c r="Q79" s="79">
        <v>0</v>
      </c>
      <c r="R79" s="70">
        <v>1</v>
      </c>
      <c r="S79" s="67">
        <v>0</v>
      </c>
      <c r="T79" s="71"/>
      <c r="U79" s="72"/>
      <c r="V79" s="70"/>
      <c r="W79" s="67"/>
      <c r="X79" s="71"/>
      <c r="Y79" s="72"/>
      <c r="Z79" s="134">
        <f t="shared" si="1"/>
        <v>1</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v>3</v>
      </c>
      <c r="O80" s="67">
        <v>0</v>
      </c>
      <c r="P80" s="78">
        <v>3</v>
      </c>
      <c r="Q80" s="79">
        <v>0</v>
      </c>
      <c r="R80" s="70">
        <v>3</v>
      </c>
      <c r="S80" s="67">
        <v>0</v>
      </c>
      <c r="T80" s="71"/>
      <c r="U80" s="72"/>
      <c r="V80" s="70"/>
      <c r="W80" s="67"/>
      <c r="X80" s="71"/>
      <c r="Y80" s="72"/>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v>14</v>
      </c>
      <c r="O81" s="67">
        <v>29</v>
      </c>
      <c r="P81" s="78">
        <v>14</v>
      </c>
      <c r="Q81" s="79">
        <v>29</v>
      </c>
      <c r="R81" s="70">
        <v>14</v>
      </c>
      <c r="S81" s="67">
        <v>29</v>
      </c>
      <c r="T81" s="71"/>
      <c r="U81" s="72"/>
      <c r="V81" s="70"/>
      <c r="W81" s="67"/>
      <c r="X81" s="71"/>
      <c r="Y81" s="72"/>
      <c r="Z81" s="134">
        <f t="shared" si="1"/>
        <v>43</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v>1</v>
      </c>
      <c r="O82" s="67">
        <v>0</v>
      </c>
      <c r="P82" s="78">
        <v>1</v>
      </c>
      <c r="Q82" s="79">
        <v>0</v>
      </c>
      <c r="R82" s="70">
        <v>1</v>
      </c>
      <c r="S82" s="67">
        <v>0</v>
      </c>
      <c r="T82" s="71"/>
      <c r="U82" s="72"/>
      <c r="V82" s="70"/>
      <c r="W82" s="67"/>
      <c r="X82" s="71"/>
      <c r="Y82" s="72"/>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v>5</v>
      </c>
      <c r="O83" s="67">
        <v>6</v>
      </c>
      <c r="P83" s="78">
        <v>5</v>
      </c>
      <c r="Q83" s="79">
        <v>6</v>
      </c>
      <c r="R83" s="70">
        <v>5</v>
      </c>
      <c r="S83" s="67">
        <v>5</v>
      </c>
      <c r="T83" s="71"/>
      <c r="U83" s="72"/>
      <c r="V83" s="70"/>
      <c r="W83" s="67"/>
      <c r="X83" s="71"/>
      <c r="Y83" s="72"/>
      <c r="Z83" s="134">
        <f t="shared" si="1"/>
        <v>10</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v>10</v>
      </c>
      <c r="O84" s="67">
        <v>10</v>
      </c>
      <c r="P84" s="78">
        <v>10</v>
      </c>
      <c r="Q84" s="79">
        <v>9</v>
      </c>
      <c r="R84" s="70">
        <v>10</v>
      </c>
      <c r="S84" s="67">
        <v>10</v>
      </c>
      <c r="T84" s="71"/>
      <c r="U84" s="72"/>
      <c r="V84" s="70"/>
      <c r="W84" s="67"/>
      <c r="X84" s="71"/>
      <c r="Y84" s="72"/>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v>2</v>
      </c>
      <c r="O85" s="67">
        <v>0</v>
      </c>
      <c r="P85" s="78">
        <v>2</v>
      </c>
      <c r="Q85" s="79">
        <v>0</v>
      </c>
      <c r="R85" s="70">
        <v>2</v>
      </c>
      <c r="S85" s="67">
        <v>0</v>
      </c>
      <c r="T85" s="71"/>
      <c r="U85" s="72"/>
      <c r="V85" s="70"/>
      <c r="W85" s="67"/>
      <c r="X85" s="71"/>
      <c r="Y85" s="72"/>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v>5</v>
      </c>
      <c r="O86" s="67">
        <v>2</v>
      </c>
      <c r="P86" s="78">
        <v>5</v>
      </c>
      <c r="Q86" s="79">
        <v>2</v>
      </c>
      <c r="R86" s="70">
        <v>5</v>
      </c>
      <c r="S86" s="67">
        <v>3</v>
      </c>
      <c r="T86" s="71"/>
      <c r="U86" s="72"/>
      <c r="V86" s="70"/>
      <c r="W86" s="67"/>
      <c r="X86" s="71"/>
      <c r="Y86" s="72"/>
      <c r="Z86" s="134">
        <f t="shared" si="1"/>
        <v>8</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v>8</v>
      </c>
      <c r="O87" s="67">
        <v>11</v>
      </c>
      <c r="P87" s="78">
        <v>8</v>
      </c>
      <c r="Q87" s="79">
        <v>11</v>
      </c>
      <c r="R87" s="70">
        <v>8</v>
      </c>
      <c r="S87" s="67">
        <v>12</v>
      </c>
      <c r="T87" s="71"/>
      <c r="U87" s="72"/>
      <c r="V87" s="70"/>
      <c r="W87" s="67"/>
      <c r="X87" s="71"/>
      <c r="Y87" s="72"/>
      <c r="Z87" s="134">
        <f t="shared" si="1"/>
        <v>20</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v>1</v>
      </c>
      <c r="O88" s="67">
        <v>1</v>
      </c>
      <c r="P88" s="78">
        <v>1</v>
      </c>
      <c r="Q88" s="79">
        <v>1</v>
      </c>
      <c r="R88" s="70">
        <v>1</v>
      </c>
      <c r="S88" s="67">
        <v>1</v>
      </c>
      <c r="T88" s="71"/>
      <c r="U88" s="72"/>
      <c r="V88" s="70"/>
      <c r="W88" s="67"/>
      <c r="X88" s="71"/>
      <c r="Y88" s="72"/>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v>33</v>
      </c>
      <c r="O89" s="67">
        <v>100</v>
      </c>
      <c r="P89" s="78">
        <v>34</v>
      </c>
      <c r="Q89" s="79">
        <v>106</v>
      </c>
      <c r="R89" s="70">
        <v>34</v>
      </c>
      <c r="S89" s="67">
        <v>111</v>
      </c>
      <c r="T89" s="71"/>
      <c r="U89" s="72"/>
      <c r="V89" s="70"/>
      <c r="W89" s="67"/>
      <c r="X89" s="71"/>
      <c r="Y89" s="72"/>
      <c r="Z89" s="134">
        <f t="shared" si="1"/>
        <v>145</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v>7</v>
      </c>
      <c r="O90" s="67">
        <v>5</v>
      </c>
      <c r="P90" s="78">
        <v>7</v>
      </c>
      <c r="Q90" s="79">
        <v>5</v>
      </c>
      <c r="R90" s="70">
        <v>7</v>
      </c>
      <c r="S90" s="67">
        <v>6</v>
      </c>
      <c r="T90" s="71"/>
      <c r="U90" s="72"/>
      <c r="V90" s="70"/>
      <c r="W90" s="67"/>
      <c r="X90" s="71"/>
      <c r="Y90" s="72"/>
      <c r="Z90" s="134">
        <f t="shared" si="1"/>
        <v>13</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v>69</v>
      </c>
      <c r="O91" s="67">
        <v>74</v>
      </c>
      <c r="P91" s="78">
        <v>70</v>
      </c>
      <c r="Q91" s="79">
        <v>75</v>
      </c>
      <c r="R91" s="70">
        <v>70</v>
      </c>
      <c r="S91" s="67">
        <v>74</v>
      </c>
      <c r="T91" s="71"/>
      <c r="U91" s="72"/>
      <c r="V91" s="70"/>
      <c r="W91" s="67"/>
      <c r="X91" s="71"/>
      <c r="Y91" s="72"/>
      <c r="Z91" s="134">
        <f t="shared" si="1"/>
        <v>144</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v>0</v>
      </c>
      <c r="O92" s="67">
        <v>0</v>
      </c>
      <c r="P92" s="78">
        <v>0</v>
      </c>
      <c r="Q92" s="79">
        <v>0</v>
      </c>
      <c r="R92" s="70">
        <v>0</v>
      </c>
      <c r="S92" s="67">
        <v>0</v>
      </c>
      <c r="T92" s="71"/>
      <c r="U92" s="72"/>
      <c r="V92" s="70"/>
      <c r="W92" s="67"/>
      <c r="X92" s="71"/>
      <c r="Y92" s="72"/>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v>198</v>
      </c>
      <c r="O93" s="67">
        <v>43</v>
      </c>
      <c r="P93" s="78">
        <v>198</v>
      </c>
      <c r="Q93" s="79">
        <v>46</v>
      </c>
      <c r="R93" s="70">
        <v>196</v>
      </c>
      <c r="S93" s="67">
        <v>45</v>
      </c>
      <c r="T93" s="71"/>
      <c r="U93" s="72"/>
      <c r="V93" s="70"/>
      <c r="W93" s="67"/>
      <c r="X93" s="71"/>
      <c r="Y93" s="72"/>
      <c r="Z93" s="134">
        <f t="shared" si="1"/>
        <v>241</v>
      </c>
    </row>
    <row r="94" spans="1:26" x14ac:dyDescent="0.25">
      <c r="A94" s="14" t="s">
        <v>174</v>
      </c>
      <c r="B94" s="66">
        <v>0</v>
      </c>
      <c r="C94" s="67">
        <v>0</v>
      </c>
      <c r="D94" s="68">
        <v>0</v>
      </c>
      <c r="E94" s="69">
        <v>0</v>
      </c>
      <c r="F94" s="70">
        <v>0</v>
      </c>
      <c r="G94" s="67">
        <v>0</v>
      </c>
      <c r="H94" s="71">
        <v>0</v>
      </c>
      <c r="I94" s="72">
        <v>0</v>
      </c>
      <c r="J94" s="70">
        <v>0</v>
      </c>
      <c r="K94" s="67">
        <v>0</v>
      </c>
      <c r="L94" s="118">
        <v>0</v>
      </c>
      <c r="M94" s="119">
        <v>0</v>
      </c>
      <c r="N94" s="73">
        <v>0</v>
      </c>
      <c r="O94" s="67">
        <v>0</v>
      </c>
      <c r="P94" s="78">
        <v>0</v>
      </c>
      <c r="Q94" s="79">
        <v>0</v>
      </c>
      <c r="R94" s="70">
        <v>0</v>
      </c>
      <c r="S94" s="67">
        <v>0</v>
      </c>
      <c r="T94" s="71"/>
      <c r="U94" s="72"/>
      <c r="V94" s="70"/>
      <c r="W94" s="67"/>
      <c r="X94" s="71"/>
      <c r="Y94" s="72"/>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v>1</v>
      </c>
      <c r="O95" s="67">
        <v>2</v>
      </c>
      <c r="P95" s="78">
        <v>1</v>
      </c>
      <c r="Q95" s="79">
        <v>2</v>
      </c>
      <c r="R95" s="70">
        <v>1</v>
      </c>
      <c r="S95" s="67">
        <v>3</v>
      </c>
      <c r="T95" s="71"/>
      <c r="U95" s="72"/>
      <c r="V95" s="70"/>
      <c r="W95" s="67"/>
      <c r="X95" s="71"/>
      <c r="Y95" s="72"/>
      <c r="Z95" s="134">
        <f t="shared" si="1"/>
        <v>4</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v>4</v>
      </c>
      <c r="O96" s="67">
        <v>1</v>
      </c>
      <c r="P96" s="78">
        <v>4</v>
      </c>
      <c r="Q96" s="79">
        <v>1</v>
      </c>
      <c r="R96" s="70">
        <v>4</v>
      </c>
      <c r="S96" s="67">
        <v>1</v>
      </c>
      <c r="T96" s="71"/>
      <c r="U96" s="72"/>
      <c r="V96" s="70"/>
      <c r="W96" s="67"/>
      <c r="X96" s="71"/>
      <c r="Y96" s="72"/>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v>0</v>
      </c>
      <c r="O97" s="67">
        <v>3</v>
      </c>
      <c r="P97" s="78">
        <v>0</v>
      </c>
      <c r="Q97" s="79">
        <v>4</v>
      </c>
      <c r="R97" s="70">
        <v>0</v>
      </c>
      <c r="S97" s="67">
        <v>4</v>
      </c>
      <c r="T97" s="71"/>
      <c r="U97" s="72"/>
      <c r="V97" s="70"/>
      <c r="W97" s="67"/>
      <c r="X97" s="71"/>
      <c r="Y97" s="72"/>
      <c r="Z97" s="134">
        <f t="shared" si="1"/>
        <v>4</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v>21</v>
      </c>
      <c r="O98" s="67">
        <v>1605</v>
      </c>
      <c r="P98" s="78">
        <v>21</v>
      </c>
      <c r="Q98" s="79">
        <v>1649</v>
      </c>
      <c r="R98" s="70">
        <v>21</v>
      </c>
      <c r="S98" s="67">
        <v>1702</v>
      </c>
      <c r="T98" s="71"/>
      <c r="U98" s="72"/>
      <c r="V98" s="70"/>
      <c r="W98" s="67"/>
      <c r="X98" s="71"/>
      <c r="Y98" s="72"/>
      <c r="Z98" s="134">
        <f t="shared" si="1"/>
        <v>1723</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v>0</v>
      </c>
      <c r="O99" s="67">
        <v>0</v>
      </c>
      <c r="P99" s="78">
        <v>0</v>
      </c>
      <c r="Q99" s="79">
        <v>0</v>
      </c>
      <c r="R99" s="70">
        <v>0</v>
      </c>
      <c r="S99" s="67">
        <v>0</v>
      </c>
      <c r="T99" s="71"/>
      <c r="U99" s="72"/>
      <c r="V99" s="70"/>
      <c r="W99" s="67"/>
      <c r="X99" s="71"/>
      <c r="Y99" s="72"/>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v>79</v>
      </c>
      <c r="O100" s="67">
        <v>74</v>
      </c>
      <c r="P100" s="78">
        <v>81</v>
      </c>
      <c r="Q100" s="79">
        <v>76</v>
      </c>
      <c r="R100" s="70">
        <v>81</v>
      </c>
      <c r="S100" s="67">
        <v>79</v>
      </c>
      <c r="T100" s="71"/>
      <c r="U100" s="72"/>
      <c r="V100" s="70"/>
      <c r="W100" s="67"/>
      <c r="X100" s="71"/>
      <c r="Y100" s="72"/>
      <c r="Z100" s="134">
        <f t="shared" si="1"/>
        <v>160</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v>3</v>
      </c>
      <c r="O101" s="67">
        <v>4</v>
      </c>
      <c r="P101" s="78">
        <v>4</v>
      </c>
      <c r="Q101" s="79">
        <v>4</v>
      </c>
      <c r="R101" s="70">
        <v>4</v>
      </c>
      <c r="S101" s="67">
        <v>3</v>
      </c>
      <c r="T101" s="71"/>
      <c r="U101" s="72"/>
      <c r="V101" s="70"/>
      <c r="W101" s="67"/>
      <c r="X101" s="71"/>
      <c r="Y101" s="72"/>
      <c r="Z101" s="134">
        <f t="shared" si="1"/>
        <v>7</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v>13</v>
      </c>
      <c r="O102" s="67">
        <v>14</v>
      </c>
      <c r="P102" s="78">
        <v>13</v>
      </c>
      <c r="Q102" s="79">
        <v>15</v>
      </c>
      <c r="R102" s="70">
        <v>13</v>
      </c>
      <c r="S102" s="67">
        <v>16</v>
      </c>
      <c r="T102" s="71"/>
      <c r="U102" s="72"/>
      <c r="V102" s="70"/>
      <c r="W102" s="67"/>
      <c r="X102" s="71"/>
      <c r="Y102" s="72"/>
      <c r="Z102" s="134">
        <f t="shared" si="1"/>
        <v>29</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v>1</v>
      </c>
      <c r="O103" s="67">
        <v>1</v>
      </c>
      <c r="P103" s="78">
        <v>1</v>
      </c>
      <c r="Q103" s="79">
        <v>1</v>
      </c>
      <c r="R103" s="70">
        <v>1</v>
      </c>
      <c r="S103" s="67">
        <v>1</v>
      </c>
      <c r="T103" s="71"/>
      <c r="U103" s="72"/>
      <c r="V103" s="70"/>
      <c r="W103" s="67"/>
      <c r="X103" s="71"/>
      <c r="Y103" s="72"/>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v>40</v>
      </c>
      <c r="O104" s="67">
        <v>152</v>
      </c>
      <c r="P104" s="78">
        <v>40</v>
      </c>
      <c r="Q104" s="79">
        <v>164</v>
      </c>
      <c r="R104" s="70">
        <v>42</v>
      </c>
      <c r="S104" s="67">
        <v>174</v>
      </c>
      <c r="T104" s="71"/>
      <c r="U104" s="72"/>
      <c r="V104" s="70"/>
      <c r="W104" s="67"/>
      <c r="X104" s="71"/>
      <c r="Y104" s="72"/>
      <c r="Z104" s="134">
        <f t="shared" si="1"/>
        <v>216</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v>34</v>
      </c>
      <c r="O105" s="67">
        <v>12</v>
      </c>
      <c r="P105" s="78">
        <v>34</v>
      </c>
      <c r="Q105" s="79">
        <v>10</v>
      </c>
      <c r="R105" s="70">
        <v>39</v>
      </c>
      <c r="S105" s="67">
        <v>11</v>
      </c>
      <c r="T105" s="71"/>
      <c r="U105" s="72"/>
      <c r="V105" s="70"/>
      <c r="W105" s="67"/>
      <c r="X105" s="71"/>
      <c r="Y105" s="72"/>
      <c r="Z105" s="134">
        <f t="shared" si="1"/>
        <v>50</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v>2</v>
      </c>
      <c r="O106" s="67">
        <v>7</v>
      </c>
      <c r="P106" s="78">
        <v>4</v>
      </c>
      <c r="Q106" s="79">
        <v>7</v>
      </c>
      <c r="R106" s="70">
        <v>4</v>
      </c>
      <c r="S106" s="67">
        <v>8</v>
      </c>
      <c r="T106" s="71"/>
      <c r="U106" s="72"/>
      <c r="V106" s="70"/>
      <c r="W106" s="67"/>
      <c r="X106" s="71"/>
      <c r="Y106" s="72"/>
      <c r="Z106" s="134">
        <f t="shared" si="1"/>
        <v>12</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v>2</v>
      </c>
      <c r="O107" s="67">
        <v>0</v>
      </c>
      <c r="P107" s="78">
        <v>2</v>
      </c>
      <c r="Q107" s="79">
        <v>0</v>
      </c>
      <c r="R107" s="70">
        <v>2</v>
      </c>
      <c r="S107" s="67">
        <v>0</v>
      </c>
      <c r="T107" s="71"/>
      <c r="U107" s="72"/>
      <c r="V107" s="70"/>
      <c r="W107" s="67"/>
      <c r="X107" s="71"/>
      <c r="Y107" s="72"/>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v>5</v>
      </c>
      <c r="O108" s="67">
        <v>3</v>
      </c>
      <c r="P108" s="78">
        <v>5</v>
      </c>
      <c r="Q108" s="79">
        <v>3</v>
      </c>
      <c r="R108" s="70">
        <v>5</v>
      </c>
      <c r="S108" s="67">
        <v>3</v>
      </c>
      <c r="T108" s="71"/>
      <c r="U108" s="72"/>
      <c r="V108" s="70"/>
      <c r="W108" s="67"/>
      <c r="X108" s="71"/>
      <c r="Y108" s="72"/>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v>37</v>
      </c>
      <c r="O109" s="67">
        <v>38</v>
      </c>
      <c r="P109" s="78">
        <v>38</v>
      </c>
      <c r="Q109" s="79">
        <v>37</v>
      </c>
      <c r="R109" s="70">
        <v>39</v>
      </c>
      <c r="S109" s="67">
        <v>38</v>
      </c>
      <c r="T109" s="71"/>
      <c r="U109" s="72"/>
      <c r="V109" s="70"/>
      <c r="W109" s="67"/>
      <c r="X109" s="71"/>
      <c r="Y109" s="72"/>
      <c r="Z109" s="134">
        <f t="shared" si="1"/>
        <v>77</v>
      </c>
    </row>
    <row r="110" spans="1:29" x14ac:dyDescent="0.25">
      <c r="A110" s="14" t="s">
        <v>176</v>
      </c>
      <c r="B110" s="66">
        <v>0</v>
      </c>
      <c r="C110" s="67">
        <v>0</v>
      </c>
      <c r="D110" s="68">
        <v>0</v>
      </c>
      <c r="E110" s="69">
        <v>0</v>
      </c>
      <c r="F110" s="70">
        <v>0</v>
      </c>
      <c r="G110" s="67">
        <v>0</v>
      </c>
      <c r="H110" s="71">
        <v>0</v>
      </c>
      <c r="I110" s="72">
        <v>0</v>
      </c>
      <c r="J110" s="70">
        <v>0</v>
      </c>
      <c r="K110" s="67">
        <v>0</v>
      </c>
      <c r="L110" s="118">
        <v>0</v>
      </c>
      <c r="M110" s="119">
        <v>0</v>
      </c>
      <c r="N110" s="73">
        <v>0</v>
      </c>
      <c r="O110" s="67">
        <v>0</v>
      </c>
      <c r="P110" s="78">
        <v>0</v>
      </c>
      <c r="Q110" s="79">
        <v>0</v>
      </c>
      <c r="R110" s="70">
        <v>0</v>
      </c>
      <c r="S110" s="67">
        <v>0</v>
      </c>
      <c r="T110" s="71"/>
      <c r="U110" s="72"/>
      <c r="V110" s="70"/>
      <c r="W110" s="67"/>
      <c r="X110" s="71"/>
      <c r="Y110" s="72"/>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v>2</v>
      </c>
      <c r="O111" s="67">
        <v>2</v>
      </c>
      <c r="P111" s="78">
        <v>2</v>
      </c>
      <c r="Q111" s="79">
        <v>2</v>
      </c>
      <c r="R111" s="70">
        <v>2</v>
      </c>
      <c r="S111" s="67">
        <v>2</v>
      </c>
      <c r="T111" s="71"/>
      <c r="U111" s="72"/>
      <c r="V111" s="70"/>
      <c r="W111" s="67"/>
      <c r="X111" s="71"/>
      <c r="Y111" s="72"/>
      <c r="Z111" s="134">
        <f t="shared" si="1"/>
        <v>4</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v>3157</v>
      </c>
      <c r="O112" s="67">
        <v>3801</v>
      </c>
      <c r="P112" s="78">
        <v>3180</v>
      </c>
      <c r="Q112" s="79">
        <v>3737</v>
      </c>
      <c r="R112" s="70">
        <v>3203</v>
      </c>
      <c r="S112" s="67">
        <v>3404</v>
      </c>
      <c r="T112" s="71"/>
      <c r="U112" s="72"/>
      <c r="V112" s="70"/>
      <c r="W112" s="67"/>
      <c r="X112" s="71"/>
      <c r="Y112" s="72"/>
      <c r="Z112" s="134">
        <f t="shared" si="1"/>
        <v>6607</v>
      </c>
    </row>
    <row r="113" spans="1:26" x14ac:dyDescent="0.25">
      <c r="A113" s="5" t="s">
        <v>177</v>
      </c>
      <c r="B113" s="66">
        <v>0</v>
      </c>
      <c r="C113" s="67">
        <v>3</v>
      </c>
      <c r="D113" s="68">
        <v>0</v>
      </c>
      <c r="E113" s="69">
        <v>4</v>
      </c>
      <c r="F113" s="70">
        <v>0</v>
      </c>
      <c r="G113" s="67">
        <v>5</v>
      </c>
      <c r="H113" s="71">
        <v>0</v>
      </c>
      <c r="I113" s="72">
        <v>5</v>
      </c>
      <c r="J113" s="70">
        <v>0</v>
      </c>
      <c r="K113" s="67">
        <v>5</v>
      </c>
      <c r="L113" s="118">
        <v>0</v>
      </c>
      <c r="M113" s="119">
        <v>5</v>
      </c>
      <c r="N113" s="73">
        <v>0</v>
      </c>
      <c r="O113" s="67">
        <v>6</v>
      </c>
      <c r="P113" s="78">
        <v>0</v>
      </c>
      <c r="Q113" s="79">
        <v>6</v>
      </c>
      <c r="R113" s="70">
        <v>0</v>
      </c>
      <c r="S113" s="67">
        <v>5</v>
      </c>
      <c r="T113" s="71"/>
      <c r="U113" s="72"/>
      <c r="V113" s="70"/>
      <c r="W113" s="67"/>
      <c r="X113" s="71"/>
      <c r="Y113" s="72"/>
      <c r="Z113" s="134">
        <f t="shared" si="1"/>
        <v>5</v>
      </c>
    </row>
    <row r="114" spans="1:26" x14ac:dyDescent="0.25">
      <c r="A114" s="5" t="s">
        <v>168</v>
      </c>
      <c r="B114" s="66">
        <v>0</v>
      </c>
      <c r="C114" s="67">
        <v>0</v>
      </c>
      <c r="D114" s="68">
        <v>0</v>
      </c>
      <c r="E114" s="69">
        <v>0</v>
      </c>
      <c r="F114" s="70">
        <v>0</v>
      </c>
      <c r="G114" s="67">
        <v>0</v>
      </c>
      <c r="H114" s="71">
        <v>0</v>
      </c>
      <c r="I114" s="72">
        <v>0</v>
      </c>
      <c r="J114" s="70">
        <v>0</v>
      </c>
      <c r="K114" s="67">
        <v>0</v>
      </c>
      <c r="L114" s="118">
        <v>0</v>
      </c>
      <c r="M114" s="119">
        <v>0</v>
      </c>
      <c r="N114" s="73">
        <v>0</v>
      </c>
      <c r="O114" s="67">
        <v>0</v>
      </c>
      <c r="P114" s="78">
        <v>0</v>
      </c>
      <c r="Q114" s="79">
        <v>0</v>
      </c>
      <c r="R114" s="70">
        <v>0</v>
      </c>
      <c r="S114" s="67">
        <v>0</v>
      </c>
      <c r="T114" s="71"/>
      <c r="U114" s="72"/>
      <c r="V114" s="70"/>
      <c r="W114" s="67"/>
      <c r="X114" s="71"/>
      <c r="Y114" s="72"/>
      <c r="Z114" s="134">
        <f t="shared" si="1"/>
        <v>0</v>
      </c>
    </row>
    <row r="115" spans="1:26" x14ac:dyDescent="0.25">
      <c r="A115" s="5" t="s">
        <v>189</v>
      </c>
      <c r="B115" s="66">
        <v>0</v>
      </c>
      <c r="C115" s="67">
        <v>1</v>
      </c>
      <c r="D115" s="68">
        <v>0</v>
      </c>
      <c r="E115" s="69">
        <v>1</v>
      </c>
      <c r="F115" s="70">
        <v>0</v>
      </c>
      <c r="G115" s="67">
        <v>1</v>
      </c>
      <c r="H115" s="71">
        <v>0</v>
      </c>
      <c r="I115" s="72">
        <v>1</v>
      </c>
      <c r="J115" s="70">
        <v>0</v>
      </c>
      <c r="K115" s="67">
        <v>1</v>
      </c>
      <c r="L115" s="118">
        <v>0</v>
      </c>
      <c r="M115" s="119">
        <v>1</v>
      </c>
      <c r="N115" s="73">
        <v>0</v>
      </c>
      <c r="O115" s="67">
        <v>1</v>
      </c>
      <c r="P115" s="78">
        <v>0</v>
      </c>
      <c r="Q115" s="79">
        <v>1</v>
      </c>
      <c r="R115" s="70">
        <v>0</v>
      </c>
      <c r="S115" s="67">
        <v>1</v>
      </c>
      <c r="T115" s="71"/>
      <c r="U115" s="72"/>
      <c r="V115" s="70"/>
      <c r="W115" s="67"/>
      <c r="X115" s="71"/>
      <c r="Y115" s="72"/>
      <c r="Z115" s="134">
        <f t="shared" si="1"/>
        <v>1</v>
      </c>
    </row>
    <row r="116" spans="1:26" x14ac:dyDescent="0.25">
      <c r="A116" s="14" t="s">
        <v>83</v>
      </c>
      <c r="B116" s="66">
        <v>3</v>
      </c>
      <c r="C116" s="67">
        <v>2</v>
      </c>
      <c r="D116" s="68">
        <v>3</v>
      </c>
      <c r="E116" s="69">
        <v>2</v>
      </c>
      <c r="F116" s="70">
        <v>3</v>
      </c>
      <c r="G116" s="67">
        <v>2</v>
      </c>
      <c r="H116" s="71">
        <v>3</v>
      </c>
      <c r="I116" s="72">
        <v>2</v>
      </c>
      <c r="J116" s="70">
        <v>3</v>
      </c>
      <c r="K116" s="67">
        <v>2</v>
      </c>
      <c r="L116" s="118">
        <v>3</v>
      </c>
      <c r="M116" s="119">
        <v>2</v>
      </c>
      <c r="N116" s="73">
        <v>3</v>
      </c>
      <c r="O116" s="67">
        <v>2</v>
      </c>
      <c r="P116" s="78">
        <v>3</v>
      </c>
      <c r="Q116" s="79">
        <v>2</v>
      </c>
      <c r="R116" s="70">
        <v>3</v>
      </c>
      <c r="S116" s="67">
        <v>2</v>
      </c>
      <c r="T116" s="71"/>
      <c r="U116" s="72"/>
      <c r="V116" s="70"/>
      <c r="W116" s="67"/>
      <c r="X116" s="71"/>
      <c r="Y116" s="72"/>
      <c r="Z116" s="134">
        <f t="shared" si="1"/>
        <v>5</v>
      </c>
    </row>
    <row r="117" spans="1:26" x14ac:dyDescent="0.25">
      <c r="A117" s="5" t="s">
        <v>153</v>
      </c>
      <c r="B117" s="66">
        <v>1</v>
      </c>
      <c r="C117" s="67">
        <v>0</v>
      </c>
      <c r="D117" s="68">
        <v>1</v>
      </c>
      <c r="E117" s="69">
        <v>0</v>
      </c>
      <c r="F117" s="70">
        <v>1</v>
      </c>
      <c r="G117" s="67">
        <v>0</v>
      </c>
      <c r="H117" s="71">
        <v>1</v>
      </c>
      <c r="I117" s="72">
        <v>0</v>
      </c>
      <c r="J117" s="70">
        <v>1</v>
      </c>
      <c r="K117" s="67">
        <v>0</v>
      </c>
      <c r="L117" s="118">
        <v>1</v>
      </c>
      <c r="M117" s="119">
        <v>0</v>
      </c>
      <c r="N117" s="73">
        <v>1</v>
      </c>
      <c r="O117" s="67">
        <v>0</v>
      </c>
      <c r="P117" s="78">
        <v>1</v>
      </c>
      <c r="Q117" s="79">
        <v>0</v>
      </c>
      <c r="R117" s="70">
        <v>1</v>
      </c>
      <c r="S117" s="67">
        <v>0</v>
      </c>
      <c r="T117" s="71"/>
      <c r="U117" s="72"/>
      <c r="V117" s="70"/>
      <c r="W117" s="67"/>
      <c r="X117" s="71"/>
      <c r="Y117" s="72"/>
      <c r="Z117" s="134">
        <f t="shared" si="1"/>
        <v>1</v>
      </c>
    </row>
    <row r="118" spans="1:26" x14ac:dyDescent="0.25">
      <c r="A118" s="6" t="s">
        <v>84</v>
      </c>
      <c r="B118" s="66">
        <v>5</v>
      </c>
      <c r="C118" s="67">
        <v>1</v>
      </c>
      <c r="D118" s="68">
        <v>5</v>
      </c>
      <c r="E118" s="69">
        <v>1</v>
      </c>
      <c r="F118" s="70">
        <v>5</v>
      </c>
      <c r="G118" s="67">
        <v>1</v>
      </c>
      <c r="H118" s="71">
        <v>5</v>
      </c>
      <c r="I118" s="72">
        <v>1</v>
      </c>
      <c r="J118" s="70">
        <v>5</v>
      </c>
      <c r="K118" s="67">
        <v>1</v>
      </c>
      <c r="L118" s="118">
        <v>5</v>
      </c>
      <c r="M118" s="119">
        <v>1</v>
      </c>
      <c r="N118" s="73">
        <v>5</v>
      </c>
      <c r="O118" s="67">
        <v>1</v>
      </c>
      <c r="P118" s="78">
        <v>5</v>
      </c>
      <c r="Q118" s="79">
        <v>1</v>
      </c>
      <c r="R118" s="70">
        <v>5</v>
      </c>
      <c r="S118" s="67">
        <v>1</v>
      </c>
      <c r="T118" s="71"/>
      <c r="U118" s="72"/>
      <c r="V118" s="70"/>
      <c r="W118" s="67"/>
      <c r="X118" s="71"/>
      <c r="Y118" s="72"/>
      <c r="Z118" s="134">
        <f t="shared" si="1"/>
        <v>6</v>
      </c>
    </row>
    <row r="119" spans="1:26" x14ac:dyDescent="0.25">
      <c r="A119" s="6" t="s">
        <v>183</v>
      </c>
      <c r="B119" s="66">
        <v>0</v>
      </c>
      <c r="C119" s="67">
        <v>0</v>
      </c>
      <c r="D119" s="68">
        <v>0</v>
      </c>
      <c r="E119" s="69">
        <v>0</v>
      </c>
      <c r="F119" s="70">
        <v>0</v>
      </c>
      <c r="G119" s="67">
        <v>0</v>
      </c>
      <c r="H119" s="71">
        <v>0</v>
      </c>
      <c r="I119" s="72">
        <v>0</v>
      </c>
      <c r="J119" s="70">
        <v>0</v>
      </c>
      <c r="K119" s="67">
        <v>0</v>
      </c>
      <c r="L119" s="118">
        <v>0</v>
      </c>
      <c r="M119" s="119">
        <v>0</v>
      </c>
      <c r="N119" s="73">
        <v>0</v>
      </c>
      <c r="O119" s="67">
        <v>0</v>
      </c>
      <c r="P119" s="78">
        <v>0</v>
      </c>
      <c r="Q119" s="79">
        <v>0</v>
      </c>
      <c r="R119" s="70">
        <v>0</v>
      </c>
      <c r="S119" s="67">
        <v>0</v>
      </c>
      <c r="T119" s="71"/>
      <c r="U119" s="72"/>
      <c r="V119" s="70"/>
      <c r="W119" s="67"/>
      <c r="X119" s="71"/>
      <c r="Y119" s="72"/>
      <c r="Z119" s="134">
        <f t="shared" si="1"/>
        <v>0</v>
      </c>
    </row>
    <row r="120" spans="1:26" x14ac:dyDescent="0.25">
      <c r="A120" s="14" t="s">
        <v>85</v>
      </c>
      <c r="B120" s="66">
        <v>2</v>
      </c>
      <c r="C120" s="67">
        <v>5</v>
      </c>
      <c r="D120" s="68">
        <v>2</v>
      </c>
      <c r="E120" s="69">
        <v>6</v>
      </c>
      <c r="F120" s="70">
        <v>2</v>
      </c>
      <c r="G120" s="67">
        <v>6</v>
      </c>
      <c r="H120" s="71">
        <v>2</v>
      </c>
      <c r="I120" s="72">
        <v>6</v>
      </c>
      <c r="J120" s="70">
        <v>2</v>
      </c>
      <c r="K120" s="67">
        <v>5</v>
      </c>
      <c r="L120" s="118">
        <v>2</v>
      </c>
      <c r="M120" s="119">
        <v>5</v>
      </c>
      <c r="N120" s="73">
        <v>2</v>
      </c>
      <c r="O120" s="67">
        <v>5</v>
      </c>
      <c r="P120" s="78">
        <v>2</v>
      </c>
      <c r="Q120" s="79">
        <v>5</v>
      </c>
      <c r="R120" s="70">
        <v>2</v>
      </c>
      <c r="S120" s="67">
        <v>7</v>
      </c>
      <c r="T120" s="71"/>
      <c r="U120" s="72"/>
      <c r="V120" s="70"/>
      <c r="W120" s="67"/>
      <c r="X120" s="71"/>
      <c r="Y120" s="72"/>
      <c r="Z120" s="134">
        <f t="shared" si="1"/>
        <v>9</v>
      </c>
    </row>
    <row r="121" spans="1:26" x14ac:dyDescent="0.25">
      <c r="A121" s="14" t="s">
        <v>173</v>
      </c>
      <c r="B121" s="66">
        <v>12845</v>
      </c>
      <c r="C121" s="67">
        <v>7532</v>
      </c>
      <c r="D121" s="68">
        <v>12908</v>
      </c>
      <c r="E121" s="69">
        <v>7688</v>
      </c>
      <c r="F121" s="70">
        <v>12966</v>
      </c>
      <c r="G121" s="67">
        <v>7815</v>
      </c>
      <c r="H121" s="71">
        <v>13012</v>
      </c>
      <c r="I121" s="72">
        <v>7948</v>
      </c>
      <c r="J121" s="70">
        <v>13058</v>
      </c>
      <c r="K121" s="67">
        <v>7984</v>
      </c>
      <c r="L121" s="118">
        <v>13118</v>
      </c>
      <c r="M121" s="119">
        <v>8103</v>
      </c>
      <c r="N121" s="73">
        <v>13147</v>
      </c>
      <c r="O121" s="67">
        <v>8176</v>
      </c>
      <c r="P121" s="78">
        <v>13192</v>
      </c>
      <c r="Q121" s="79">
        <v>8156</v>
      </c>
      <c r="R121" s="70">
        <v>13225</v>
      </c>
      <c r="S121" s="67">
        <v>8019</v>
      </c>
      <c r="T121" s="71"/>
      <c r="U121" s="72"/>
      <c r="V121" s="70"/>
      <c r="W121" s="67"/>
      <c r="X121" s="71"/>
      <c r="Y121" s="72"/>
      <c r="Z121" s="134">
        <f t="shared" si="1"/>
        <v>21244</v>
      </c>
    </row>
    <row r="122" spans="1:26" x14ac:dyDescent="0.25">
      <c r="A122" s="14" t="s">
        <v>175</v>
      </c>
      <c r="B122" s="66">
        <v>1</v>
      </c>
      <c r="C122" s="67">
        <v>1</v>
      </c>
      <c r="D122" s="68">
        <v>1</v>
      </c>
      <c r="E122" s="69">
        <v>0</v>
      </c>
      <c r="F122" s="70">
        <v>1</v>
      </c>
      <c r="G122" s="67">
        <v>0</v>
      </c>
      <c r="H122" s="71">
        <v>1</v>
      </c>
      <c r="I122" s="72">
        <v>0</v>
      </c>
      <c r="J122" s="70">
        <v>1</v>
      </c>
      <c r="K122" s="67">
        <v>0</v>
      </c>
      <c r="L122" s="118">
        <v>1</v>
      </c>
      <c r="M122" s="119">
        <v>0</v>
      </c>
      <c r="N122" s="73">
        <v>1</v>
      </c>
      <c r="O122" s="67">
        <v>0</v>
      </c>
      <c r="P122" s="78">
        <v>1</v>
      </c>
      <c r="Q122" s="79">
        <v>0</v>
      </c>
      <c r="R122" s="70">
        <v>1</v>
      </c>
      <c r="S122" s="67">
        <v>0</v>
      </c>
      <c r="T122" s="71"/>
      <c r="U122" s="72"/>
      <c r="V122" s="70"/>
      <c r="W122" s="67"/>
      <c r="X122" s="71"/>
      <c r="Y122" s="72"/>
      <c r="Z122" s="134">
        <f t="shared" si="1"/>
        <v>1</v>
      </c>
    </row>
    <row r="123" spans="1:26" x14ac:dyDescent="0.25">
      <c r="A123" s="14" t="s">
        <v>86</v>
      </c>
      <c r="B123" s="66">
        <v>5</v>
      </c>
      <c r="C123" s="67">
        <v>5</v>
      </c>
      <c r="D123" s="68">
        <v>5</v>
      </c>
      <c r="E123" s="69">
        <v>6</v>
      </c>
      <c r="F123" s="70">
        <v>5</v>
      </c>
      <c r="G123" s="67">
        <v>6</v>
      </c>
      <c r="H123" s="71">
        <v>5</v>
      </c>
      <c r="I123" s="72">
        <v>6</v>
      </c>
      <c r="J123" s="70">
        <v>5</v>
      </c>
      <c r="K123" s="67">
        <v>6</v>
      </c>
      <c r="L123" s="118">
        <v>5</v>
      </c>
      <c r="M123" s="119">
        <v>6</v>
      </c>
      <c r="N123" s="73">
        <v>6</v>
      </c>
      <c r="O123" s="67">
        <v>5</v>
      </c>
      <c r="P123" s="78">
        <v>6</v>
      </c>
      <c r="Q123" s="79">
        <v>5</v>
      </c>
      <c r="R123" s="70">
        <v>6</v>
      </c>
      <c r="S123" s="67">
        <v>5</v>
      </c>
      <c r="T123" s="71"/>
      <c r="U123" s="72"/>
      <c r="V123" s="70"/>
      <c r="W123" s="67"/>
      <c r="X123" s="71"/>
      <c r="Y123" s="72"/>
      <c r="Z123" s="134">
        <f t="shared" si="1"/>
        <v>11</v>
      </c>
    </row>
    <row r="124" spans="1:26" x14ac:dyDescent="0.25">
      <c r="A124" s="14" t="s">
        <v>87</v>
      </c>
      <c r="B124" s="66">
        <v>79</v>
      </c>
      <c r="C124" s="67">
        <v>20</v>
      </c>
      <c r="D124" s="68">
        <v>79</v>
      </c>
      <c r="E124" s="69">
        <v>19</v>
      </c>
      <c r="F124" s="70">
        <v>79</v>
      </c>
      <c r="G124" s="67">
        <v>20</v>
      </c>
      <c r="H124" s="71">
        <v>80</v>
      </c>
      <c r="I124" s="72">
        <v>21</v>
      </c>
      <c r="J124" s="70">
        <v>80</v>
      </c>
      <c r="K124" s="67">
        <v>20</v>
      </c>
      <c r="L124" s="118">
        <v>80</v>
      </c>
      <c r="M124" s="119">
        <v>22</v>
      </c>
      <c r="N124" s="73">
        <v>80</v>
      </c>
      <c r="O124" s="67">
        <v>23</v>
      </c>
      <c r="P124" s="78">
        <v>80</v>
      </c>
      <c r="Q124" s="79">
        <v>23</v>
      </c>
      <c r="R124" s="70">
        <v>80</v>
      </c>
      <c r="S124" s="67">
        <v>24</v>
      </c>
      <c r="T124" s="71"/>
      <c r="U124" s="72"/>
      <c r="V124" s="70"/>
      <c r="W124" s="67"/>
      <c r="X124" s="71"/>
      <c r="Y124" s="72"/>
      <c r="Z124" s="134">
        <f t="shared" si="1"/>
        <v>104</v>
      </c>
    </row>
    <row r="125" spans="1:26" x14ac:dyDescent="0.25">
      <c r="A125" s="14" t="s">
        <v>88</v>
      </c>
      <c r="B125" s="66">
        <v>0</v>
      </c>
      <c r="C125" s="67">
        <v>2</v>
      </c>
      <c r="D125" s="68">
        <v>0</v>
      </c>
      <c r="E125" s="69">
        <v>3</v>
      </c>
      <c r="F125" s="70">
        <v>0</v>
      </c>
      <c r="G125" s="67">
        <v>3</v>
      </c>
      <c r="H125" s="71">
        <v>0</v>
      </c>
      <c r="I125" s="72">
        <v>2</v>
      </c>
      <c r="J125" s="70">
        <v>0</v>
      </c>
      <c r="K125" s="67">
        <v>2</v>
      </c>
      <c r="L125" s="118">
        <v>0</v>
      </c>
      <c r="M125" s="119">
        <v>2</v>
      </c>
      <c r="N125" s="73">
        <v>0</v>
      </c>
      <c r="O125" s="67">
        <v>2</v>
      </c>
      <c r="P125" s="78">
        <v>0</v>
      </c>
      <c r="Q125" s="79">
        <v>2</v>
      </c>
      <c r="R125" s="70">
        <v>0</v>
      </c>
      <c r="S125" s="67">
        <v>2</v>
      </c>
      <c r="T125" s="71"/>
      <c r="U125" s="72"/>
      <c r="V125" s="70"/>
      <c r="W125" s="67"/>
      <c r="X125" s="71"/>
      <c r="Y125" s="72"/>
      <c r="Z125" s="134">
        <f t="shared" si="1"/>
        <v>2</v>
      </c>
    </row>
    <row r="126" spans="1:26" x14ac:dyDescent="0.25">
      <c r="A126" s="14" t="s">
        <v>150</v>
      </c>
      <c r="B126" s="66">
        <v>3</v>
      </c>
      <c r="C126" s="67">
        <v>0</v>
      </c>
      <c r="D126" s="68">
        <v>3</v>
      </c>
      <c r="E126" s="69">
        <v>0</v>
      </c>
      <c r="F126" s="70">
        <v>3</v>
      </c>
      <c r="G126" s="67">
        <v>0</v>
      </c>
      <c r="H126" s="71">
        <v>3</v>
      </c>
      <c r="I126" s="72">
        <v>0</v>
      </c>
      <c r="J126" s="70">
        <v>3</v>
      </c>
      <c r="K126" s="67">
        <v>0</v>
      </c>
      <c r="L126" s="118">
        <v>3</v>
      </c>
      <c r="M126" s="119">
        <v>0</v>
      </c>
      <c r="N126" s="73">
        <v>3</v>
      </c>
      <c r="O126" s="67">
        <v>0</v>
      </c>
      <c r="P126" s="78">
        <v>3</v>
      </c>
      <c r="Q126" s="79">
        <v>0</v>
      </c>
      <c r="R126" s="70">
        <v>3</v>
      </c>
      <c r="S126" s="67">
        <v>0</v>
      </c>
      <c r="T126" s="71"/>
      <c r="U126" s="72"/>
      <c r="V126" s="70"/>
      <c r="W126" s="67"/>
      <c r="X126" s="71"/>
      <c r="Y126" s="72"/>
      <c r="Z126" s="134">
        <f t="shared" si="1"/>
        <v>3</v>
      </c>
    </row>
    <row r="127" spans="1:26" x14ac:dyDescent="0.25">
      <c r="A127" s="14" t="s">
        <v>89</v>
      </c>
      <c r="B127" s="66">
        <v>13650</v>
      </c>
      <c r="C127" s="67">
        <v>12565</v>
      </c>
      <c r="D127" s="68">
        <v>13805</v>
      </c>
      <c r="E127" s="69">
        <v>12689</v>
      </c>
      <c r="F127" s="70">
        <v>13926</v>
      </c>
      <c r="G127" s="67">
        <v>12712</v>
      </c>
      <c r="H127" s="71">
        <v>14041</v>
      </c>
      <c r="I127" s="72">
        <v>12891</v>
      </c>
      <c r="J127" s="70">
        <v>14126</v>
      </c>
      <c r="K127" s="67">
        <v>12905</v>
      </c>
      <c r="L127" s="118">
        <v>14203</v>
      </c>
      <c r="M127" s="119">
        <v>13032</v>
      </c>
      <c r="N127" s="73">
        <v>14269</v>
      </c>
      <c r="O127" s="67">
        <v>13182</v>
      </c>
      <c r="P127" s="78">
        <v>14306</v>
      </c>
      <c r="Q127" s="79">
        <v>13125</v>
      </c>
      <c r="R127" s="70">
        <v>14358</v>
      </c>
      <c r="S127" s="67">
        <v>13023</v>
      </c>
      <c r="T127" s="71"/>
      <c r="U127" s="72"/>
      <c r="V127" s="70"/>
      <c r="W127" s="67"/>
      <c r="X127" s="71"/>
      <c r="Y127" s="72"/>
      <c r="Z127" s="134">
        <f t="shared" si="1"/>
        <v>27381</v>
      </c>
    </row>
    <row r="128" spans="1:26" x14ac:dyDescent="0.25">
      <c r="A128" s="14" t="s">
        <v>179</v>
      </c>
      <c r="B128" s="66">
        <v>21</v>
      </c>
      <c r="C128" s="67">
        <v>1</v>
      </c>
      <c r="D128" s="68">
        <v>21</v>
      </c>
      <c r="E128" s="69">
        <v>1</v>
      </c>
      <c r="F128" s="70">
        <v>21</v>
      </c>
      <c r="G128" s="67">
        <v>1</v>
      </c>
      <c r="H128" s="71">
        <v>21</v>
      </c>
      <c r="I128" s="72">
        <v>1</v>
      </c>
      <c r="J128" s="70">
        <v>21</v>
      </c>
      <c r="K128" s="67">
        <v>0</v>
      </c>
      <c r="L128" s="118">
        <v>21</v>
      </c>
      <c r="M128" s="119">
        <v>0</v>
      </c>
      <c r="N128" s="73">
        <v>21</v>
      </c>
      <c r="O128" s="67">
        <v>0</v>
      </c>
      <c r="P128" s="80">
        <v>21</v>
      </c>
      <c r="Q128" s="81">
        <v>0</v>
      </c>
      <c r="R128" s="82">
        <v>21</v>
      </c>
      <c r="S128" s="83">
        <v>1</v>
      </c>
      <c r="T128" s="84"/>
      <c r="U128" s="85"/>
      <c r="V128" s="82"/>
      <c r="W128" s="83"/>
      <c r="X128" s="84"/>
      <c r="Y128" s="85"/>
      <c r="Z128" s="134">
        <f t="shared" si="1"/>
        <v>22</v>
      </c>
    </row>
    <row r="129" spans="1:26" x14ac:dyDescent="0.25">
      <c r="A129" s="14" t="s">
        <v>201</v>
      </c>
      <c r="B129" s="66">
        <v>0</v>
      </c>
      <c r="C129" s="67">
        <v>0</v>
      </c>
      <c r="D129" s="68">
        <v>0</v>
      </c>
      <c r="E129" s="69">
        <v>0</v>
      </c>
      <c r="F129" s="70">
        <v>0</v>
      </c>
      <c r="G129" s="67">
        <v>0</v>
      </c>
      <c r="H129" s="71">
        <v>0</v>
      </c>
      <c r="I129" s="72">
        <v>0</v>
      </c>
      <c r="J129" s="70">
        <v>0</v>
      </c>
      <c r="K129" s="67">
        <v>0</v>
      </c>
      <c r="L129" s="118">
        <v>0</v>
      </c>
      <c r="M129" s="119">
        <v>0</v>
      </c>
      <c r="N129" s="73">
        <v>0</v>
      </c>
      <c r="O129" s="67">
        <v>0</v>
      </c>
      <c r="P129" s="80">
        <v>0</v>
      </c>
      <c r="Q129" s="81">
        <v>0</v>
      </c>
      <c r="R129" s="82">
        <v>0</v>
      </c>
      <c r="S129" s="83">
        <v>1</v>
      </c>
      <c r="T129" s="84"/>
      <c r="U129" s="85"/>
      <c r="V129" s="82"/>
      <c r="W129" s="83"/>
      <c r="X129" s="84"/>
      <c r="Y129" s="85"/>
      <c r="Z129" s="134">
        <f t="shared" si="1"/>
        <v>1</v>
      </c>
    </row>
    <row r="130" spans="1:26" x14ac:dyDescent="0.25">
      <c r="A130" s="14" t="s">
        <v>90</v>
      </c>
      <c r="B130" s="66">
        <v>6</v>
      </c>
      <c r="C130" s="67">
        <v>4</v>
      </c>
      <c r="D130" s="68">
        <v>6</v>
      </c>
      <c r="E130" s="69">
        <v>4</v>
      </c>
      <c r="F130" s="70">
        <v>6</v>
      </c>
      <c r="G130" s="67">
        <v>4</v>
      </c>
      <c r="H130" s="71">
        <v>6</v>
      </c>
      <c r="I130" s="72">
        <v>4</v>
      </c>
      <c r="J130" s="70">
        <v>6</v>
      </c>
      <c r="K130" s="67">
        <v>5</v>
      </c>
      <c r="L130" s="118">
        <v>6</v>
      </c>
      <c r="M130" s="119">
        <v>5</v>
      </c>
      <c r="N130" s="73">
        <v>6</v>
      </c>
      <c r="O130" s="67">
        <v>5</v>
      </c>
      <c r="P130" s="78">
        <v>6</v>
      </c>
      <c r="Q130" s="79">
        <v>5</v>
      </c>
      <c r="R130" s="70">
        <v>6</v>
      </c>
      <c r="S130" s="67">
        <v>5</v>
      </c>
      <c r="T130" s="71"/>
      <c r="U130" s="72"/>
      <c r="V130" s="70"/>
      <c r="W130" s="67"/>
      <c r="X130" s="71"/>
      <c r="Y130" s="72"/>
      <c r="Z130" s="134">
        <f t="shared" si="1"/>
        <v>11</v>
      </c>
    </row>
    <row r="131" spans="1:26" x14ac:dyDescent="0.25">
      <c r="A131" s="14" t="s">
        <v>200</v>
      </c>
      <c r="B131" s="66">
        <v>0</v>
      </c>
      <c r="C131" s="67">
        <v>0</v>
      </c>
      <c r="D131" s="68">
        <v>0</v>
      </c>
      <c r="E131" s="69">
        <v>0</v>
      </c>
      <c r="F131" s="70">
        <v>0</v>
      </c>
      <c r="G131" s="67">
        <v>0</v>
      </c>
      <c r="H131" s="71">
        <v>0</v>
      </c>
      <c r="I131" s="72">
        <v>0</v>
      </c>
      <c r="J131" s="70">
        <v>0</v>
      </c>
      <c r="K131" s="67">
        <v>0</v>
      </c>
      <c r="L131" s="118">
        <v>0</v>
      </c>
      <c r="M131" s="119">
        <v>0</v>
      </c>
      <c r="N131" s="73">
        <v>0</v>
      </c>
      <c r="O131" s="67">
        <v>1</v>
      </c>
      <c r="P131" s="78">
        <v>0</v>
      </c>
      <c r="Q131" s="79">
        <v>1</v>
      </c>
      <c r="R131" s="70">
        <v>0</v>
      </c>
      <c r="S131" s="67">
        <v>1</v>
      </c>
      <c r="T131" s="71"/>
      <c r="U131" s="72"/>
      <c r="V131" s="70"/>
      <c r="W131" s="67"/>
      <c r="X131" s="71"/>
      <c r="Y131" s="72"/>
      <c r="Z131" s="134">
        <f t="shared" si="1"/>
        <v>1</v>
      </c>
    </row>
    <row r="132" spans="1:26" x14ac:dyDescent="0.25">
      <c r="A132" s="4" t="s">
        <v>199</v>
      </c>
      <c r="B132" s="66">
        <v>2</v>
      </c>
      <c r="C132" s="67">
        <v>3</v>
      </c>
      <c r="D132" s="68">
        <v>2</v>
      </c>
      <c r="E132" s="69">
        <v>3</v>
      </c>
      <c r="F132" s="70">
        <v>2</v>
      </c>
      <c r="G132" s="67">
        <v>3</v>
      </c>
      <c r="H132" s="71">
        <v>2</v>
      </c>
      <c r="I132" s="72">
        <v>3</v>
      </c>
      <c r="J132" s="70">
        <v>2</v>
      </c>
      <c r="K132" s="67">
        <v>4</v>
      </c>
      <c r="L132" s="118">
        <v>2</v>
      </c>
      <c r="M132" s="119">
        <v>4</v>
      </c>
      <c r="N132" s="73">
        <v>2</v>
      </c>
      <c r="O132" s="67">
        <v>4</v>
      </c>
      <c r="P132" s="78">
        <v>2</v>
      </c>
      <c r="Q132" s="79">
        <v>4</v>
      </c>
      <c r="R132" s="70">
        <v>2</v>
      </c>
      <c r="S132" s="67">
        <v>3</v>
      </c>
      <c r="T132" s="71"/>
      <c r="U132" s="72"/>
      <c r="V132" s="70"/>
      <c r="W132" s="67"/>
      <c r="X132" s="71"/>
      <c r="Y132" s="72"/>
      <c r="Z132" s="134">
        <f t="shared" si="1"/>
        <v>5</v>
      </c>
    </row>
    <row r="133" spans="1:26" x14ac:dyDescent="0.25">
      <c r="A133" s="14" t="s">
        <v>91</v>
      </c>
      <c r="B133" s="66">
        <v>14</v>
      </c>
      <c r="C133" s="67">
        <v>32</v>
      </c>
      <c r="D133" s="68">
        <v>14</v>
      </c>
      <c r="E133" s="69">
        <v>33</v>
      </c>
      <c r="F133" s="70">
        <v>14</v>
      </c>
      <c r="G133" s="67">
        <v>35</v>
      </c>
      <c r="H133" s="71">
        <v>14</v>
      </c>
      <c r="I133" s="72">
        <v>38</v>
      </c>
      <c r="J133" s="70">
        <v>14</v>
      </c>
      <c r="K133" s="67">
        <v>38</v>
      </c>
      <c r="L133" s="118">
        <v>14</v>
      </c>
      <c r="M133" s="119">
        <v>38</v>
      </c>
      <c r="N133" s="73">
        <v>14</v>
      </c>
      <c r="O133" s="67">
        <v>37</v>
      </c>
      <c r="P133" s="78">
        <v>14</v>
      </c>
      <c r="Q133" s="79">
        <v>43</v>
      </c>
      <c r="R133" s="70">
        <v>14</v>
      </c>
      <c r="S133" s="67">
        <v>40</v>
      </c>
      <c r="T133" s="71"/>
      <c r="U133" s="72"/>
      <c r="V133" s="70"/>
      <c r="W133" s="67"/>
      <c r="X133" s="71"/>
      <c r="Y133" s="72"/>
      <c r="Z133" s="134">
        <f t="shared" si="1"/>
        <v>54</v>
      </c>
    </row>
    <row r="134" spans="1:26" x14ac:dyDescent="0.25">
      <c r="A134" s="14" t="s">
        <v>92</v>
      </c>
      <c r="B134" s="66">
        <v>0</v>
      </c>
      <c r="C134" s="67">
        <v>9</v>
      </c>
      <c r="D134" s="68">
        <v>0</v>
      </c>
      <c r="E134" s="69">
        <v>11</v>
      </c>
      <c r="F134" s="70">
        <v>0</v>
      </c>
      <c r="G134" s="67">
        <v>8</v>
      </c>
      <c r="H134" s="71">
        <v>0</v>
      </c>
      <c r="I134" s="72">
        <v>11</v>
      </c>
      <c r="J134" s="70">
        <v>0</v>
      </c>
      <c r="K134" s="67">
        <v>13</v>
      </c>
      <c r="L134" s="118">
        <v>0</v>
      </c>
      <c r="M134" s="119">
        <v>12</v>
      </c>
      <c r="N134" s="73">
        <v>0</v>
      </c>
      <c r="O134" s="67">
        <v>12</v>
      </c>
      <c r="P134" s="78">
        <v>0</v>
      </c>
      <c r="Q134" s="79">
        <v>12</v>
      </c>
      <c r="R134" s="70">
        <v>0</v>
      </c>
      <c r="S134" s="67">
        <v>12</v>
      </c>
      <c r="T134" s="71"/>
      <c r="U134" s="72"/>
      <c r="V134" s="70"/>
      <c r="W134" s="67"/>
      <c r="X134" s="71"/>
      <c r="Y134" s="72"/>
      <c r="Z134" s="134">
        <f t="shared" si="1"/>
        <v>12</v>
      </c>
    </row>
    <row r="135" spans="1:26" x14ac:dyDescent="0.25">
      <c r="A135" s="14" t="s">
        <v>93</v>
      </c>
      <c r="B135" s="66">
        <v>331</v>
      </c>
      <c r="C135" s="67">
        <v>181</v>
      </c>
      <c r="D135" s="68">
        <v>334</v>
      </c>
      <c r="E135" s="69">
        <v>179</v>
      </c>
      <c r="F135" s="70">
        <v>335</v>
      </c>
      <c r="G135" s="67">
        <v>179</v>
      </c>
      <c r="H135" s="71">
        <v>337</v>
      </c>
      <c r="I135" s="72">
        <v>186</v>
      </c>
      <c r="J135" s="70">
        <v>338</v>
      </c>
      <c r="K135" s="67">
        <v>181</v>
      </c>
      <c r="L135" s="118">
        <v>339</v>
      </c>
      <c r="M135" s="119">
        <v>187</v>
      </c>
      <c r="N135" s="73">
        <v>341</v>
      </c>
      <c r="O135" s="67">
        <v>194</v>
      </c>
      <c r="P135" s="78">
        <v>342</v>
      </c>
      <c r="Q135" s="79">
        <v>200</v>
      </c>
      <c r="R135" s="70">
        <v>344</v>
      </c>
      <c r="S135" s="67">
        <v>202</v>
      </c>
      <c r="T135" s="71"/>
      <c r="U135" s="72"/>
      <c r="V135" s="70"/>
      <c r="W135" s="67"/>
      <c r="X135" s="71"/>
      <c r="Y135" s="72"/>
      <c r="Z135" s="134">
        <f t="shared" ref="Z135:Z158" si="2">SUM(R135:S135)</f>
        <v>546</v>
      </c>
    </row>
    <row r="136" spans="1:26" x14ac:dyDescent="0.25">
      <c r="A136" s="14" t="s">
        <v>94</v>
      </c>
      <c r="B136" s="66">
        <v>17</v>
      </c>
      <c r="C136" s="67">
        <v>7</v>
      </c>
      <c r="D136" s="68">
        <v>17</v>
      </c>
      <c r="E136" s="69">
        <v>6</v>
      </c>
      <c r="F136" s="70">
        <v>17</v>
      </c>
      <c r="G136" s="67">
        <v>6</v>
      </c>
      <c r="H136" s="71">
        <v>17</v>
      </c>
      <c r="I136" s="72">
        <v>6</v>
      </c>
      <c r="J136" s="70">
        <v>17</v>
      </c>
      <c r="K136" s="67">
        <v>7</v>
      </c>
      <c r="L136" s="118">
        <v>17</v>
      </c>
      <c r="M136" s="119">
        <v>8</v>
      </c>
      <c r="N136" s="73">
        <v>17</v>
      </c>
      <c r="O136" s="67">
        <v>4</v>
      </c>
      <c r="P136" s="78">
        <v>17</v>
      </c>
      <c r="Q136" s="79">
        <v>6</v>
      </c>
      <c r="R136" s="70">
        <v>17</v>
      </c>
      <c r="S136" s="67">
        <v>5</v>
      </c>
      <c r="T136" s="71"/>
      <c r="U136" s="72"/>
      <c r="V136" s="70"/>
      <c r="W136" s="67"/>
      <c r="X136" s="71"/>
      <c r="Y136" s="72"/>
      <c r="Z136" s="134">
        <f t="shared" si="2"/>
        <v>22</v>
      </c>
    </row>
    <row r="137" spans="1:26" x14ac:dyDescent="0.25">
      <c r="A137" s="14" t="s">
        <v>95</v>
      </c>
      <c r="B137" s="66">
        <v>3</v>
      </c>
      <c r="C137" s="67">
        <v>8</v>
      </c>
      <c r="D137" s="68">
        <v>3</v>
      </c>
      <c r="E137" s="69">
        <v>10</v>
      </c>
      <c r="F137" s="70">
        <v>4</v>
      </c>
      <c r="G137" s="67">
        <v>8</v>
      </c>
      <c r="H137" s="71">
        <v>4</v>
      </c>
      <c r="I137" s="72">
        <v>8</v>
      </c>
      <c r="J137" s="70">
        <v>4</v>
      </c>
      <c r="K137" s="67">
        <v>9</v>
      </c>
      <c r="L137" s="118">
        <v>4</v>
      </c>
      <c r="M137" s="119">
        <v>9</v>
      </c>
      <c r="N137" s="73">
        <v>4</v>
      </c>
      <c r="O137" s="67">
        <v>9</v>
      </c>
      <c r="P137" s="78">
        <v>4</v>
      </c>
      <c r="Q137" s="79">
        <v>9</v>
      </c>
      <c r="R137" s="70">
        <v>4</v>
      </c>
      <c r="S137" s="67">
        <v>9</v>
      </c>
      <c r="T137" s="71"/>
      <c r="U137" s="72"/>
      <c r="V137" s="70"/>
      <c r="W137" s="67"/>
      <c r="X137" s="71"/>
      <c r="Y137" s="72"/>
      <c r="Z137" s="134">
        <f t="shared" si="2"/>
        <v>13</v>
      </c>
    </row>
    <row r="138" spans="1:26" x14ac:dyDescent="0.25">
      <c r="A138" s="14" t="s">
        <v>170</v>
      </c>
      <c r="B138" s="66">
        <v>0</v>
      </c>
      <c r="C138" s="67">
        <v>1</v>
      </c>
      <c r="D138" s="68">
        <v>0</v>
      </c>
      <c r="E138" s="69">
        <v>1</v>
      </c>
      <c r="F138" s="70">
        <v>0</v>
      </c>
      <c r="G138" s="67">
        <v>1</v>
      </c>
      <c r="H138" s="71">
        <v>0</v>
      </c>
      <c r="I138" s="72">
        <v>1</v>
      </c>
      <c r="J138" s="70">
        <v>0</v>
      </c>
      <c r="K138" s="67">
        <v>1</v>
      </c>
      <c r="L138" s="118">
        <v>0</v>
      </c>
      <c r="M138" s="119">
        <v>1</v>
      </c>
      <c r="N138" s="73">
        <v>0</v>
      </c>
      <c r="O138" s="67">
        <v>1</v>
      </c>
      <c r="P138" s="78">
        <v>0</v>
      </c>
      <c r="Q138" s="79">
        <v>1</v>
      </c>
      <c r="R138" s="70">
        <v>0</v>
      </c>
      <c r="S138" s="67">
        <v>0</v>
      </c>
      <c r="T138" s="71"/>
      <c r="U138" s="72"/>
      <c r="V138" s="70"/>
      <c r="W138" s="67"/>
      <c r="X138" s="71"/>
      <c r="Y138" s="72"/>
      <c r="Z138" s="134">
        <f t="shared" si="2"/>
        <v>0</v>
      </c>
    </row>
    <row r="139" spans="1:26" x14ac:dyDescent="0.25">
      <c r="A139" s="14" t="s">
        <v>96</v>
      </c>
      <c r="B139" s="66">
        <v>4</v>
      </c>
      <c r="C139" s="67">
        <v>0</v>
      </c>
      <c r="D139" s="68">
        <v>4</v>
      </c>
      <c r="E139" s="69">
        <v>0</v>
      </c>
      <c r="F139" s="70">
        <v>4</v>
      </c>
      <c r="G139" s="67">
        <v>1</v>
      </c>
      <c r="H139" s="71">
        <v>4</v>
      </c>
      <c r="I139" s="72">
        <v>1</v>
      </c>
      <c r="J139" s="70">
        <v>4</v>
      </c>
      <c r="K139" s="67">
        <v>1</v>
      </c>
      <c r="L139" s="118">
        <v>4</v>
      </c>
      <c r="M139" s="119">
        <v>1</v>
      </c>
      <c r="N139" s="73">
        <v>4</v>
      </c>
      <c r="O139" s="67">
        <v>1</v>
      </c>
      <c r="P139" s="78">
        <v>4</v>
      </c>
      <c r="Q139" s="79">
        <v>1</v>
      </c>
      <c r="R139" s="70">
        <v>4</v>
      </c>
      <c r="S139" s="67">
        <v>1</v>
      </c>
      <c r="T139" s="71"/>
      <c r="U139" s="72"/>
      <c r="V139" s="70"/>
      <c r="W139" s="67"/>
      <c r="X139" s="71"/>
      <c r="Y139" s="72"/>
      <c r="Z139" s="134">
        <f t="shared" si="2"/>
        <v>5</v>
      </c>
    </row>
    <row r="140" spans="1:26" x14ac:dyDescent="0.25">
      <c r="A140" s="14" t="s">
        <v>97</v>
      </c>
      <c r="B140" s="66">
        <v>72</v>
      </c>
      <c r="C140" s="67">
        <v>67</v>
      </c>
      <c r="D140" s="68">
        <v>72</v>
      </c>
      <c r="E140" s="69">
        <v>63</v>
      </c>
      <c r="F140" s="70">
        <v>73</v>
      </c>
      <c r="G140" s="67">
        <v>71</v>
      </c>
      <c r="H140" s="71">
        <v>74</v>
      </c>
      <c r="I140" s="72">
        <v>79</v>
      </c>
      <c r="J140" s="70">
        <v>74</v>
      </c>
      <c r="K140" s="67">
        <v>80</v>
      </c>
      <c r="L140" s="118">
        <v>74</v>
      </c>
      <c r="M140" s="119">
        <v>80</v>
      </c>
      <c r="N140" s="73">
        <v>74</v>
      </c>
      <c r="O140" s="67">
        <v>87</v>
      </c>
      <c r="P140" s="78">
        <v>76</v>
      </c>
      <c r="Q140" s="79">
        <v>84</v>
      </c>
      <c r="R140" s="70">
        <v>76</v>
      </c>
      <c r="S140" s="67">
        <v>85</v>
      </c>
      <c r="T140" s="71"/>
      <c r="U140" s="72"/>
      <c r="V140" s="70"/>
      <c r="W140" s="67"/>
      <c r="X140" s="71"/>
      <c r="Y140" s="72"/>
      <c r="Z140" s="134">
        <f t="shared" si="2"/>
        <v>161</v>
      </c>
    </row>
    <row r="141" spans="1:26" x14ac:dyDescent="0.25">
      <c r="A141" s="14" t="s">
        <v>98</v>
      </c>
      <c r="B141" s="66">
        <v>199</v>
      </c>
      <c r="C141" s="67">
        <v>1372</v>
      </c>
      <c r="D141" s="68">
        <v>201</v>
      </c>
      <c r="E141" s="69">
        <v>1385</v>
      </c>
      <c r="F141" s="70">
        <v>204</v>
      </c>
      <c r="G141" s="67">
        <v>1326</v>
      </c>
      <c r="H141" s="71">
        <v>211</v>
      </c>
      <c r="I141" s="72">
        <v>1284</v>
      </c>
      <c r="J141" s="70">
        <v>213</v>
      </c>
      <c r="K141" s="67">
        <v>1284</v>
      </c>
      <c r="L141" s="118">
        <v>216</v>
      </c>
      <c r="M141" s="119">
        <v>1224</v>
      </c>
      <c r="N141" s="73">
        <v>221</v>
      </c>
      <c r="O141" s="67">
        <v>1207</v>
      </c>
      <c r="P141" s="78">
        <v>224</v>
      </c>
      <c r="Q141" s="79">
        <v>1184</v>
      </c>
      <c r="R141" s="70">
        <v>225</v>
      </c>
      <c r="S141" s="67">
        <v>1170</v>
      </c>
      <c r="T141" s="71"/>
      <c r="U141" s="72"/>
      <c r="V141" s="70"/>
      <c r="W141" s="67"/>
      <c r="X141" s="71"/>
      <c r="Y141" s="72"/>
      <c r="Z141" s="134">
        <f t="shared" si="2"/>
        <v>1395</v>
      </c>
    </row>
    <row r="142" spans="1:26" x14ac:dyDescent="0.25">
      <c r="A142" s="14" t="s">
        <v>99</v>
      </c>
      <c r="B142" s="66">
        <v>1</v>
      </c>
      <c r="C142" s="67">
        <v>1</v>
      </c>
      <c r="D142" s="68">
        <v>1</v>
      </c>
      <c r="E142" s="69">
        <v>2</v>
      </c>
      <c r="F142" s="70">
        <v>1</v>
      </c>
      <c r="G142" s="67">
        <v>2</v>
      </c>
      <c r="H142" s="71">
        <v>0</v>
      </c>
      <c r="I142" s="72">
        <v>2</v>
      </c>
      <c r="J142" s="70">
        <v>0</v>
      </c>
      <c r="K142" s="67">
        <v>2</v>
      </c>
      <c r="L142" s="118">
        <v>0</v>
      </c>
      <c r="M142" s="119">
        <v>2</v>
      </c>
      <c r="N142" s="73">
        <v>0</v>
      </c>
      <c r="O142" s="67">
        <v>3</v>
      </c>
      <c r="P142" s="78">
        <v>0</v>
      </c>
      <c r="Q142" s="79">
        <v>3</v>
      </c>
      <c r="R142" s="70">
        <v>0</v>
      </c>
      <c r="S142" s="67">
        <v>3</v>
      </c>
      <c r="T142" s="71"/>
      <c r="U142" s="72"/>
      <c r="V142" s="70"/>
      <c r="W142" s="67"/>
      <c r="X142" s="71"/>
      <c r="Y142" s="72"/>
      <c r="Z142" s="134">
        <f t="shared" si="2"/>
        <v>3</v>
      </c>
    </row>
    <row r="143" spans="1:26" x14ac:dyDescent="0.25">
      <c r="A143" s="14" t="s">
        <v>100</v>
      </c>
      <c r="B143" s="66">
        <v>6</v>
      </c>
      <c r="C143" s="67">
        <v>5</v>
      </c>
      <c r="D143" s="68">
        <v>6</v>
      </c>
      <c r="E143" s="69">
        <v>5</v>
      </c>
      <c r="F143" s="70">
        <v>6</v>
      </c>
      <c r="G143" s="67">
        <v>7</v>
      </c>
      <c r="H143" s="71">
        <v>6</v>
      </c>
      <c r="I143" s="72">
        <v>6</v>
      </c>
      <c r="J143" s="70">
        <v>6</v>
      </c>
      <c r="K143" s="67">
        <v>6</v>
      </c>
      <c r="L143" s="118">
        <v>6</v>
      </c>
      <c r="M143" s="119">
        <v>7</v>
      </c>
      <c r="N143" s="73">
        <v>6</v>
      </c>
      <c r="O143" s="67">
        <v>8</v>
      </c>
      <c r="P143" s="78">
        <v>6</v>
      </c>
      <c r="Q143" s="79">
        <v>10</v>
      </c>
      <c r="R143" s="70">
        <v>6</v>
      </c>
      <c r="S143" s="67">
        <v>11</v>
      </c>
      <c r="T143" s="71"/>
      <c r="U143" s="72"/>
      <c r="V143" s="70"/>
      <c r="W143" s="67"/>
      <c r="X143" s="71"/>
      <c r="Y143" s="72"/>
      <c r="Z143" s="134">
        <f t="shared" si="2"/>
        <v>17</v>
      </c>
    </row>
    <row r="144" spans="1:26" x14ac:dyDescent="0.25">
      <c r="A144" s="14" t="s">
        <v>101</v>
      </c>
      <c r="B144" s="66">
        <v>2121</v>
      </c>
      <c r="C144" s="67">
        <v>684</v>
      </c>
      <c r="D144" s="68">
        <v>2136</v>
      </c>
      <c r="E144" s="69">
        <v>684</v>
      </c>
      <c r="F144" s="70">
        <v>2152</v>
      </c>
      <c r="G144" s="67">
        <v>687</v>
      </c>
      <c r="H144" s="71">
        <v>2165</v>
      </c>
      <c r="I144" s="72">
        <v>685</v>
      </c>
      <c r="J144" s="70">
        <v>2181</v>
      </c>
      <c r="K144" s="67">
        <v>693</v>
      </c>
      <c r="L144" s="118">
        <v>2190</v>
      </c>
      <c r="M144" s="119">
        <v>685</v>
      </c>
      <c r="N144" s="73">
        <v>2197</v>
      </c>
      <c r="O144" s="67">
        <v>682</v>
      </c>
      <c r="P144" s="78">
        <v>2203</v>
      </c>
      <c r="Q144" s="79">
        <v>674</v>
      </c>
      <c r="R144" s="70">
        <v>2209</v>
      </c>
      <c r="S144" s="67">
        <v>656</v>
      </c>
      <c r="T144" s="71"/>
      <c r="U144" s="72"/>
      <c r="V144" s="70"/>
      <c r="W144" s="67"/>
      <c r="X144" s="71"/>
      <c r="Y144" s="72"/>
      <c r="Z144" s="134">
        <f t="shared" si="2"/>
        <v>2865</v>
      </c>
    </row>
    <row r="145" spans="1:26" x14ac:dyDescent="0.25">
      <c r="A145" s="14" t="s">
        <v>102</v>
      </c>
      <c r="B145" s="66">
        <v>3</v>
      </c>
      <c r="C145" s="67">
        <v>0</v>
      </c>
      <c r="D145" s="68">
        <v>3</v>
      </c>
      <c r="E145" s="69">
        <v>0</v>
      </c>
      <c r="F145" s="70">
        <v>3</v>
      </c>
      <c r="G145" s="67">
        <v>0</v>
      </c>
      <c r="H145" s="71">
        <v>3</v>
      </c>
      <c r="I145" s="72">
        <v>0</v>
      </c>
      <c r="J145" s="70">
        <v>3</v>
      </c>
      <c r="K145" s="67">
        <v>0</v>
      </c>
      <c r="L145" s="118">
        <v>3</v>
      </c>
      <c r="M145" s="119">
        <v>0</v>
      </c>
      <c r="N145" s="73">
        <v>3</v>
      </c>
      <c r="O145" s="67">
        <v>0</v>
      </c>
      <c r="P145" s="78">
        <v>3</v>
      </c>
      <c r="Q145" s="79">
        <v>0</v>
      </c>
      <c r="R145" s="70">
        <v>3</v>
      </c>
      <c r="S145" s="67">
        <v>0</v>
      </c>
      <c r="T145" s="71"/>
      <c r="U145" s="72"/>
      <c r="V145" s="70"/>
      <c r="W145" s="67"/>
      <c r="X145" s="71"/>
      <c r="Y145" s="72"/>
      <c r="Z145" s="134">
        <f t="shared" si="2"/>
        <v>3</v>
      </c>
    </row>
    <row r="146" spans="1:26" x14ac:dyDescent="0.25">
      <c r="A146" s="14" t="s">
        <v>103</v>
      </c>
      <c r="B146" s="66">
        <v>22</v>
      </c>
      <c r="C146" s="67">
        <v>67</v>
      </c>
      <c r="D146" s="68">
        <v>22</v>
      </c>
      <c r="E146" s="69">
        <v>73</v>
      </c>
      <c r="F146" s="70">
        <v>22</v>
      </c>
      <c r="G146" s="67">
        <v>70</v>
      </c>
      <c r="H146" s="71">
        <v>23</v>
      </c>
      <c r="I146" s="72">
        <v>75</v>
      </c>
      <c r="J146" s="70">
        <v>23</v>
      </c>
      <c r="K146" s="67">
        <v>76</v>
      </c>
      <c r="L146" s="118">
        <v>23</v>
      </c>
      <c r="M146" s="119">
        <v>92</v>
      </c>
      <c r="N146" s="73">
        <v>23</v>
      </c>
      <c r="O146" s="67">
        <v>98</v>
      </c>
      <c r="P146" s="78">
        <v>23</v>
      </c>
      <c r="Q146" s="79">
        <v>83</v>
      </c>
      <c r="R146" s="70">
        <v>23</v>
      </c>
      <c r="S146" s="67">
        <v>84</v>
      </c>
      <c r="T146" s="71"/>
      <c r="U146" s="72"/>
      <c r="V146" s="70"/>
      <c r="W146" s="67"/>
      <c r="X146" s="71"/>
      <c r="Y146" s="72"/>
      <c r="Z146" s="134">
        <f t="shared" si="2"/>
        <v>107</v>
      </c>
    </row>
    <row r="147" spans="1:26" x14ac:dyDescent="0.25">
      <c r="A147" s="14" t="s">
        <v>184</v>
      </c>
      <c r="B147" s="66">
        <v>0</v>
      </c>
      <c r="C147" s="67">
        <v>1</v>
      </c>
      <c r="D147" s="68">
        <v>0</v>
      </c>
      <c r="E147" s="69">
        <v>1</v>
      </c>
      <c r="F147" s="70">
        <v>0</v>
      </c>
      <c r="G147" s="67">
        <v>1</v>
      </c>
      <c r="H147" s="71">
        <v>0</v>
      </c>
      <c r="I147" s="72">
        <v>1</v>
      </c>
      <c r="J147" s="70">
        <v>0</v>
      </c>
      <c r="K147" s="67">
        <v>1</v>
      </c>
      <c r="L147" s="118">
        <v>0</v>
      </c>
      <c r="M147" s="119">
        <v>1</v>
      </c>
      <c r="N147" s="73">
        <v>0</v>
      </c>
      <c r="O147" s="67">
        <v>1</v>
      </c>
      <c r="P147" s="78">
        <v>0</v>
      </c>
      <c r="Q147" s="79">
        <v>1</v>
      </c>
      <c r="R147" s="70">
        <v>0</v>
      </c>
      <c r="S147" s="67">
        <v>1</v>
      </c>
      <c r="T147" s="71"/>
      <c r="U147" s="72"/>
      <c r="V147" s="70"/>
      <c r="W147" s="67"/>
      <c r="X147" s="71"/>
      <c r="Y147" s="72"/>
      <c r="Z147" s="134">
        <f t="shared" si="2"/>
        <v>1</v>
      </c>
    </row>
    <row r="148" spans="1:26" x14ac:dyDescent="0.25">
      <c r="A148" s="14" t="s">
        <v>104</v>
      </c>
      <c r="B148" s="66">
        <v>36</v>
      </c>
      <c r="C148" s="67">
        <v>27</v>
      </c>
      <c r="D148" s="68">
        <v>36</v>
      </c>
      <c r="E148" s="69">
        <v>27</v>
      </c>
      <c r="F148" s="70">
        <v>37</v>
      </c>
      <c r="G148" s="67">
        <v>28</v>
      </c>
      <c r="H148" s="71">
        <v>38</v>
      </c>
      <c r="I148" s="72">
        <v>28</v>
      </c>
      <c r="J148" s="70">
        <v>38</v>
      </c>
      <c r="K148" s="67">
        <v>29</v>
      </c>
      <c r="L148" s="118">
        <v>39</v>
      </c>
      <c r="M148" s="119">
        <v>32</v>
      </c>
      <c r="N148" s="73">
        <v>39</v>
      </c>
      <c r="O148" s="67">
        <v>32</v>
      </c>
      <c r="P148" s="78">
        <v>39</v>
      </c>
      <c r="Q148" s="79">
        <v>34</v>
      </c>
      <c r="R148" s="70">
        <v>40</v>
      </c>
      <c r="S148" s="67">
        <v>33</v>
      </c>
      <c r="T148" s="71"/>
      <c r="U148" s="72"/>
      <c r="V148" s="70"/>
      <c r="W148" s="67"/>
      <c r="X148" s="71"/>
      <c r="Y148" s="72"/>
      <c r="Z148" s="134">
        <f t="shared" si="2"/>
        <v>73</v>
      </c>
    </row>
    <row r="149" spans="1:26" x14ac:dyDescent="0.25">
      <c r="A149" s="14" t="s">
        <v>105</v>
      </c>
      <c r="B149" s="66">
        <v>21</v>
      </c>
      <c r="C149" s="67">
        <v>24</v>
      </c>
      <c r="D149" s="68">
        <v>22</v>
      </c>
      <c r="E149" s="69">
        <v>24</v>
      </c>
      <c r="F149" s="70">
        <v>23</v>
      </c>
      <c r="G149" s="67">
        <v>25</v>
      </c>
      <c r="H149" s="71">
        <v>23</v>
      </c>
      <c r="I149" s="72">
        <v>27</v>
      </c>
      <c r="J149" s="70">
        <v>23</v>
      </c>
      <c r="K149" s="67">
        <v>27</v>
      </c>
      <c r="L149" s="118">
        <v>23</v>
      </c>
      <c r="M149" s="119">
        <v>29</v>
      </c>
      <c r="N149" s="73">
        <v>23</v>
      </c>
      <c r="O149" s="67">
        <v>29</v>
      </c>
      <c r="P149" s="78">
        <v>23</v>
      </c>
      <c r="Q149" s="79">
        <v>29</v>
      </c>
      <c r="R149" s="70">
        <v>24</v>
      </c>
      <c r="S149" s="67">
        <v>30</v>
      </c>
      <c r="T149" s="71"/>
      <c r="U149" s="72"/>
      <c r="V149" s="70"/>
      <c r="W149" s="67"/>
      <c r="X149" s="71"/>
      <c r="Y149" s="72"/>
      <c r="Z149" s="134">
        <f t="shared" si="2"/>
        <v>54</v>
      </c>
    </row>
    <row r="150" spans="1:26" x14ac:dyDescent="0.25">
      <c r="A150" s="14" t="s">
        <v>106</v>
      </c>
      <c r="B150" s="66">
        <v>4</v>
      </c>
      <c r="C150" s="67">
        <v>6</v>
      </c>
      <c r="D150" s="68">
        <v>5</v>
      </c>
      <c r="E150" s="69">
        <v>5</v>
      </c>
      <c r="F150" s="70">
        <v>5</v>
      </c>
      <c r="G150" s="67">
        <v>5</v>
      </c>
      <c r="H150" s="71">
        <v>5</v>
      </c>
      <c r="I150" s="72">
        <v>5</v>
      </c>
      <c r="J150" s="70">
        <v>5</v>
      </c>
      <c r="K150" s="67">
        <v>5</v>
      </c>
      <c r="L150" s="118">
        <v>5</v>
      </c>
      <c r="M150" s="119">
        <v>5</v>
      </c>
      <c r="N150" s="73">
        <v>5</v>
      </c>
      <c r="O150" s="67">
        <v>5</v>
      </c>
      <c r="P150" s="78">
        <v>5</v>
      </c>
      <c r="Q150" s="79">
        <v>4</v>
      </c>
      <c r="R150" s="70">
        <v>5</v>
      </c>
      <c r="S150" s="67">
        <v>5</v>
      </c>
      <c r="T150" s="71"/>
      <c r="U150" s="72"/>
      <c r="V150" s="70"/>
      <c r="W150" s="67"/>
      <c r="X150" s="71"/>
      <c r="Y150" s="72"/>
      <c r="Z150" s="134">
        <f t="shared" si="2"/>
        <v>10</v>
      </c>
    </row>
    <row r="151" spans="1:26" x14ac:dyDescent="0.25">
      <c r="A151" s="14" t="s">
        <v>107</v>
      </c>
      <c r="B151" s="66">
        <v>324</v>
      </c>
      <c r="C151" s="67">
        <v>372</v>
      </c>
      <c r="D151" s="68">
        <v>326</v>
      </c>
      <c r="E151" s="69">
        <v>385</v>
      </c>
      <c r="F151" s="70">
        <v>329</v>
      </c>
      <c r="G151" s="67">
        <v>399</v>
      </c>
      <c r="H151" s="71">
        <v>330</v>
      </c>
      <c r="I151" s="72">
        <v>415</v>
      </c>
      <c r="J151" s="70">
        <v>338</v>
      </c>
      <c r="K151" s="67">
        <v>411</v>
      </c>
      <c r="L151" s="118">
        <v>341</v>
      </c>
      <c r="M151" s="119">
        <v>420</v>
      </c>
      <c r="N151" s="73">
        <v>343</v>
      </c>
      <c r="O151" s="67">
        <v>430</v>
      </c>
      <c r="P151" s="78">
        <v>345</v>
      </c>
      <c r="Q151" s="79">
        <v>436</v>
      </c>
      <c r="R151" s="70">
        <v>352</v>
      </c>
      <c r="S151" s="67">
        <v>448</v>
      </c>
      <c r="T151" s="71"/>
      <c r="U151" s="72"/>
      <c r="V151" s="70"/>
      <c r="W151" s="67"/>
      <c r="X151" s="71"/>
      <c r="Y151" s="72"/>
      <c r="Z151" s="134">
        <f t="shared" si="2"/>
        <v>800</v>
      </c>
    </row>
    <row r="152" spans="1:26" x14ac:dyDescent="0.25">
      <c r="A152" s="4" t="s">
        <v>185</v>
      </c>
      <c r="B152" s="66">
        <v>0</v>
      </c>
      <c r="C152" s="67">
        <v>0</v>
      </c>
      <c r="D152" s="68">
        <v>0</v>
      </c>
      <c r="E152" s="69">
        <v>1</v>
      </c>
      <c r="F152" s="70">
        <v>0</v>
      </c>
      <c r="G152" s="67">
        <v>1</v>
      </c>
      <c r="H152" s="71">
        <v>0</v>
      </c>
      <c r="I152" s="72">
        <v>1</v>
      </c>
      <c r="J152" s="70">
        <v>0</v>
      </c>
      <c r="K152" s="67">
        <v>1</v>
      </c>
      <c r="L152" s="118">
        <v>0</v>
      </c>
      <c r="M152" s="119">
        <v>1</v>
      </c>
      <c r="N152" s="73">
        <v>0</v>
      </c>
      <c r="O152" s="67">
        <v>1</v>
      </c>
      <c r="P152" s="78">
        <v>0</v>
      </c>
      <c r="Q152" s="79">
        <v>1</v>
      </c>
      <c r="R152" s="70">
        <v>0</v>
      </c>
      <c r="S152" s="67">
        <v>1</v>
      </c>
      <c r="T152" s="71"/>
      <c r="U152" s="72"/>
      <c r="V152" s="70"/>
      <c r="W152" s="67"/>
      <c r="X152" s="71"/>
      <c r="Y152" s="72"/>
      <c r="Z152" s="134">
        <f t="shared" si="2"/>
        <v>1</v>
      </c>
    </row>
    <row r="153" spans="1:26" x14ac:dyDescent="0.25">
      <c r="A153" s="14" t="s">
        <v>182</v>
      </c>
      <c r="B153" s="66">
        <v>390</v>
      </c>
      <c r="C153" s="67">
        <v>571</v>
      </c>
      <c r="D153" s="68">
        <v>391</v>
      </c>
      <c r="E153" s="69">
        <v>571</v>
      </c>
      <c r="F153" s="70">
        <v>392</v>
      </c>
      <c r="G153" s="67">
        <v>576</v>
      </c>
      <c r="H153" s="71">
        <v>393</v>
      </c>
      <c r="I153" s="72">
        <v>581</v>
      </c>
      <c r="J153" s="70">
        <v>400</v>
      </c>
      <c r="K153" s="67">
        <v>579</v>
      </c>
      <c r="L153" s="118">
        <v>401</v>
      </c>
      <c r="M153" s="119">
        <v>578</v>
      </c>
      <c r="N153" s="73">
        <v>406</v>
      </c>
      <c r="O153" s="67">
        <v>567</v>
      </c>
      <c r="P153" s="78">
        <v>407</v>
      </c>
      <c r="Q153" s="79">
        <v>558</v>
      </c>
      <c r="R153" s="70">
        <v>409</v>
      </c>
      <c r="S153" s="67">
        <v>549</v>
      </c>
      <c r="T153" s="71"/>
      <c r="U153" s="72"/>
      <c r="V153" s="70"/>
      <c r="W153" s="67"/>
      <c r="X153" s="71"/>
      <c r="Y153" s="72"/>
      <c r="Z153" s="134">
        <f t="shared" si="2"/>
        <v>958</v>
      </c>
    </row>
    <row r="154" spans="1:26" x14ac:dyDescent="0.25">
      <c r="A154" s="14" t="s">
        <v>108</v>
      </c>
      <c r="B154" s="66">
        <v>2</v>
      </c>
      <c r="C154" s="67">
        <v>2</v>
      </c>
      <c r="D154" s="68">
        <v>2</v>
      </c>
      <c r="E154" s="69">
        <v>2</v>
      </c>
      <c r="F154" s="70">
        <v>2</v>
      </c>
      <c r="G154" s="67">
        <v>2</v>
      </c>
      <c r="H154" s="71">
        <v>2</v>
      </c>
      <c r="I154" s="72">
        <v>2</v>
      </c>
      <c r="J154" s="70">
        <v>2</v>
      </c>
      <c r="K154" s="67">
        <v>2</v>
      </c>
      <c r="L154" s="118">
        <v>2</v>
      </c>
      <c r="M154" s="119">
        <v>2</v>
      </c>
      <c r="N154" s="73">
        <v>2</v>
      </c>
      <c r="O154" s="67">
        <v>2</v>
      </c>
      <c r="P154" s="78">
        <v>2</v>
      </c>
      <c r="Q154" s="79">
        <v>2</v>
      </c>
      <c r="R154" s="70">
        <v>2</v>
      </c>
      <c r="S154" s="67">
        <v>2</v>
      </c>
      <c r="T154" s="71"/>
      <c r="U154" s="72"/>
      <c r="V154" s="70"/>
      <c r="W154" s="67"/>
      <c r="X154" s="71"/>
      <c r="Y154" s="72"/>
      <c r="Z154" s="134">
        <f t="shared" si="2"/>
        <v>4</v>
      </c>
    </row>
    <row r="155" spans="1:26" x14ac:dyDescent="0.25">
      <c r="A155" s="15" t="s">
        <v>109</v>
      </c>
      <c r="B155" s="66">
        <v>5</v>
      </c>
      <c r="C155" s="67">
        <v>3</v>
      </c>
      <c r="D155" s="68">
        <v>5</v>
      </c>
      <c r="E155" s="69">
        <v>3</v>
      </c>
      <c r="F155" s="70">
        <v>5</v>
      </c>
      <c r="G155" s="67">
        <v>3</v>
      </c>
      <c r="H155" s="71">
        <v>5</v>
      </c>
      <c r="I155" s="72">
        <v>4</v>
      </c>
      <c r="J155" s="70">
        <v>5</v>
      </c>
      <c r="K155" s="67">
        <v>7</v>
      </c>
      <c r="L155" s="118">
        <v>5</v>
      </c>
      <c r="M155" s="119">
        <v>8</v>
      </c>
      <c r="N155" s="73">
        <v>5</v>
      </c>
      <c r="O155" s="67">
        <v>12</v>
      </c>
      <c r="P155" s="80">
        <v>5</v>
      </c>
      <c r="Q155" s="81">
        <v>12</v>
      </c>
      <c r="R155" s="82">
        <v>6</v>
      </c>
      <c r="S155" s="83">
        <v>11</v>
      </c>
      <c r="T155" s="84"/>
      <c r="U155" s="85"/>
      <c r="V155" s="82"/>
      <c r="W155" s="83"/>
      <c r="X155" s="84"/>
      <c r="Y155" s="85"/>
      <c r="Z155" s="134">
        <f t="shared" si="2"/>
        <v>17</v>
      </c>
    </row>
    <row r="156" spans="1:26" x14ac:dyDescent="0.25">
      <c r="A156" s="14"/>
      <c r="B156" s="66"/>
      <c r="C156" s="67"/>
      <c r="D156" s="68"/>
      <c r="E156" s="69"/>
      <c r="F156" s="70"/>
      <c r="G156" s="67"/>
      <c r="H156" s="71"/>
      <c r="I156" s="72"/>
      <c r="J156" s="70"/>
      <c r="K156" s="67"/>
      <c r="L156" s="118"/>
      <c r="M156" s="119"/>
      <c r="N156" s="73"/>
      <c r="O156" s="67"/>
      <c r="P156" s="78"/>
      <c r="Q156" s="79"/>
      <c r="R156" s="70"/>
      <c r="S156" s="67"/>
      <c r="T156" s="71"/>
      <c r="U156" s="72"/>
      <c r="V156" s="70"/>
      <c r="W156" s="67"/>
      <c r="X156" s="71"/>
      <c r="Y156" s="72"/>
      <c r="Z156" s="134"/>
    </row>
    <row r="157" spans="1:26" x14ac:dyDescent="0.25">
      <c r="A157" s="13" t="s">
        <v>180</v>
      </c>
      <c r="B157" s="66">
        <v>3</v>
      </c>
      <c r="C157" s="67">
        <v>1</v>
      </c>
      <c r="D157" s="68">
        <v>3</v>
      </c>
      <c r="E157" s="69">
        <v>1</v>
      </c>
      <c r="F157" s="70">
        <v>3</v>
      </c>
      <c r="G157" s="67">
        <v>1</v>
      </c>
      <c r="H157" s="71">
        <v>3</v>
      </c>
      <c r="I157" s="72">
        <v>1</v>
      </c>
      <c r="J157" s="70">
        <v>3</v>
      </c>
      <c r="K157" s="67">
        <v>1</v>
      </c>
      <c r="L157" s="118">
        <v>3</v>
      </c>
      <c r="M157" s="119">
        <v>1</v>
      </c>
      <c r="N157" s="73">
        <v>3</v>
      </c>
      <c r="O157" s="67">
        <v>1</v>
      </c>
      <c r="P157" s="78">
        <v>3</v>
      </c>
      <c r="Q157" s="79">
        <v>1</v>
      </c>
      <c r="R157" s="70">
        <v>3</v>
      </c>
      <c r="S157" s="67">
        <v>1</v>
      </c>
      <c r="T157" s="71"/>
      <c r="U157" s="72"/>
      <c r="V157" s="70"/>
      <c r="W157" s="67"/>
      <c r="X157" s="71"/>
      <c r="Y157" s="72"/>
      <c r="Z157" s="134">
        <f t="shared" si="2"/>
        <v>4</v>
      </c>
    </row>
    <row r="158" spans="1:26" ht="15.75" thickBot="1" x14ac:dyDescent="0.3">
      <c r="A158" s="96" t="s">
        <v>181</v>
      </c>
      <c r="B158" s="86">
        <v>1684</v>
      </c>
      <c r="C158" s="87">
        <v>265</v>
      </c>
      <c r="D158" s="88">
        <v>1693</v>
      </c>
      <c r="E158" s="89">
        <v>268</v>
      </c>
      <c r="F158" s="90">
        <v>1708</v>
      </c>
      <c r="G158" s="87">
        <v>272</v>
      </c>
      <c r="H158" s="91">
        <v>1738</v>
      </c>
      <c r="I158" s="92">
        <v>286</v>
      </c>
      <c r="J158" s="90">
        <v>1722</v>
      </c>
      <c r="K158" s="87">
        <v>276</v>
      </c>
      <c r="L158" s="122">
        <v>1744</v>
      </c>
      <c r="M158" s="123">
        <v>285</v>
      </c>
      <c r="N158" s="93">
        <v>1780</v>
      </c>
      <c r="O158" s="87">
        <v>299</v>
      </c>
      <c r="P158" s="94">
        <v>1799</v>
      </c>
      <c r="Q158" s="95">
        <v>314</v>
      </c>
      <c r="R158" s="90">
        <v>1785</v>
      </c>
      <c r="S158" s="87">
        <v>312</v>
      </c>
      <c r="T158" s="91"/>
      <c r="U158" s="92"/>
      <c r="V158" s="90"/>
      <c r="W158" s="87"/>
      <c r="X158" s="112"/>
      <c r="Y158" s="111"/>
      <c r="Z158" s="134">
        <f t="shared" si="2"/>
        <v>2097</v>
      </c>
    </row>
    <row r="159" spans="1:26" x14ac:dyDescent="0.25">
      <c r="A159" s="97" t="s">
        <v>110</v>
      </c>
      <c r="B159" s="136">
        <f t="shared" ref="B159:Y159" si="3">SUM(B5:B158)</f>
        <v>139531</v>
      </c>
      <c r="C159" s="137">
        <f t="shared" si="3"/>
        <v>87445</v>
      </c>
      <c r="D159" s="136">
        <f t="shared" si="3"/>
        <v>140748</v>
      </c>
      <c r="E159" s="137">
        <f t="shared" si="3"/>
        <v>88283</v>
      </c>
      <c r="F159" s="136">
        <f t="shared" si="3"/>
        <v>141839</v>
      </c>
      <c r="G159" s="137">
        <f t="shared" si="3"/>
        <v>88087</v>
      </c>
      <c r="H159" s="136">
        <f t="shared" si="3"/>
        <v>142698</v>
      </c>
      <c r="I159" s="137">
        <f t="shared" si="3"/>
        <v>89079</v>
      </c>
      <c r="J159" s="136">
        <f t="shared" si="3"/>
        <v>143314</v>
      </c>
      <c r="K159" s="137">
        <f t="shared" si="3"/>
        <v>89146</v>
      </c>
      <c r="L159" s="136">
        <f t="shared" si="3"/>
        <v>144017</v>
      </c>
      <c r="M159" s="137">
        <f t="shared" si="3"/>
        <v>90053</v>
      </c>
      <c r="N159" s="136">
        <f t="shared" si="3"/>
        <v>144549</v>
      </c>
      <c r="O159" s="137">
        <f t="shared" si="3"/>
        <v>90361</v>
      </c>
      <c r="P159" s="136">
        <f t="shared" si="3"/>
        <v>144943</v>
      </c>
      <c r="Q159" s="137">
        <f t="shared" si="3"/>
        <v>90240</v>
      </c>
      <c r="R159" s="136">
        <f t="shared" si="3"/>
        <v>145407</v>
      </c>
      <c r="S159" s="137">
        <f t="shared" si="3"/>
        <v>89034</v>
      </c>
      <c r="T159" s="136">
        <f t="shared" si="3"/>
        <v>0</v>
      </c>
      <c r="U159" s="137">
        <f t="shared" si="3"/>
        <v>0</v>
      </c>
      <c r="V159" s="136">
        <f t="shared" si="3"/>
        <v>0</v>
      </c>
      <c r="W159" s="137">
        <f t="shared" si="3"/>
        <v>0</v>
      </c>
      <c r="X159" s="138">
        <f t="shared" si="3"/>
        <v>0</v>
      </c>
      <c r="Y159" s="139">
        <f t="shared" si="3"/>
        <v>0</v>
      </c>
      <c r="Z159" s="131"/>
    </row>
    <row r="160" spans="1:26" ht="15.75" thickBot="1" x14ac:dyDescent="0.3">
      <c r="A160" s="98"/>
      <c r="B160" s="140">
        <f>SUM(B159,C159)</f>
        <v>226976</v>
      </c>
      <c r="C160" s="141"/>
      <c r="D160" s="140">
        <f t="shared" ref="D160" si="4">SUM(D159,E159)</f>
        <v>229031</v>
      </c>
      <c r="E160" s="141"/>
      <c r="F160" s="140">
        <f t="shared" ref="F160" si="5">SUM(F159,G159)</f>
        <v>229926</v>
      </c>
      <c r="G160" s="141"/>
      <c r="H160" s="140">
        <f t="shared" ref="H160" si="6">SUM(H159,I159)</f>
        <v>231777</v>
      </c>
      <c r="I160" s="141"/>
      <c r="J160" s="140">
        <f t="shared" ref="J160" si="7">SUM(J159,K159)</f>
        <v>232460</v>
      </c>
      <c r="K160" s="141"/>
      <c r="L160" s="140">
        <f t="shared" ref="L160" si="8">SUM(L159,M159)</f>
        <v>234070</v>
      </c>
      <c r="M160" s="141"/>
      <c r="N160" s="140">
        <f t="shared" ref="N160" si="9">SUM(N159,O159)</f>
        <v>234910</v>
      </c>
      <c r="O160" s="141"/>
      <c r="P160" s="140">
        <f t="shared" ref="P160" si="10">SUM(P159,Q159)</f>
        <v>235183</v>
      </c>
      <c r="Q160" s="141"/>
      <c r="R160" s="140">
        <f t="shared" ref="R160" si="11">SUM(R159,S159)</f>
        <v>234441</v>
      </c>
      <c r="S160" s="141"/>
      <c r="T160" s="140">
        <f t="shared" ref="T160" si="12">SUM(T159,U159)</f>
        <v>0</v>
      </c>
      <c r="U160" s="141"/>
      <c r="V160" s="140">
        <f t="shared" ref="V160" si="13">SUM(V159,W159)</f>
        <v>0</v>
      </c>
      <c r="W160" s="141"/>
      <c r="X160" s="142">
        <f t="shared" ref="X160" si="14">SUM(X159,Y159)</f>
        <v>0</v>
      </c>
      <c r="Y160" s="141"/>
      <c r="Z160" s="133">
        <f>SUM(Z5:Z158)</f>
        <v>234441</v>
      </c>
    </row>
    <row r="161" spans="1:26" x14ac:dyDescent="0.25">
      <c r="N161" s="3"/>
      <c r="O161" s="3"/>
      <c r="P161" s="108"/>
      <c r="Q161" s="108"/>
    </row>
    <row r="162" spans="1:26" x14ac:dyDescent="0.25">
      <c r="N162" s="3"/>
      <c r="O162" s="3"/>
      <c r="P162" s="108"/>
      <c r="Q162" s="108"/>
    </row>
    <row r="163" spans="1:26" x14ac:dyDescent="0.25">
      <c r="A163" t="s">
        <v>146</v>
      </c>
      <c r="N163" s="3"/>
      <c r="O163" s="3"/>
      <c r="P163" s="108"/>
      <c r="Q163" s="108"/>
    </row>
    <row r="164" spans="1:26" x14ac:dyDescent="0.25">
      <c r="N164" s="3"/>
      <c r="O164" s="3"/>
      <c r="P164" s="108"/>
      <c r="Q164" s="108"/>
    </row>
    <row r="165" spans="1:26" x14ac:dyDescent="0.25">
      <c r="A165" t="s">
        <v>154</v>
      </c>
      <c r="N165" s="3"/>
      <c r="O165" s="3"/>
      <c r="P165" s="108"/>
      <c r="Q165" s="108"/>
    </row>
    <row r="166" spans="1:26" x14ac:dyDescent="0.25">
      <c r="N166" s="3"/>
      <c r="O166" s="3"/>
      <c r="P166" s="108"/>
      <c r="Q166" s="108"/>
    </row>
    <row r="167" spans="1:26" ht="17.25" customHeight="1" x14ac:dyDescent="0.25">
      <c r="A167" s="110" t="s">
        <v>186</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2025-10-03T11:50:45Z</dcterms:modified>
</cp:coreProperties>
</file>