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0.24\"/>
    </mc:Choice>
  </mc:AlternateContent>
  <bookViews>
    <workbookView xWindow="-120" yWindow="-120" windowWidth="5385" windowHeight="7185" tabRatio="636" activeTab="1"/>
  </bookViews>
  <sheets>
    <sheet name="2024_veljavna_mesečno EGP" sheetId="4" r:id="rId1"/>
    <sheet name="2024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Z3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5" i="4"/>
  <c r="H36" i="4" l="1"/>
  <c r="I36" i="4"/>
  <c r="Z155" i="3" l="1"/>
  <c r="H37" i="4"/>
  <c r="F154" i="3" l="1"/>
  <c r="G154" i="3"/>
  <c r="H154" i="3"/>
  <c r="I154" i="3"/>
  <c r="J154" i="3"/>
  <c r="K154" i="3"/>
  <c r="L154" i="3"/>
  <c r="M154" i="3"/>
  <c r="N154" i="3"/>
  <c r="O154" i="3"/>
  <c r="P154" i="3"/>
  <c r="Q154" i="3"/>
  <c r="R154" i="3"/>
  <c r="S154" i="3"/>
  <c r="T154" i="3"/>
  <c r="U154" i="3"/>
  <c r="V154" i="3"/>
  <c r="W154" i="3"/>
  <c r="X154" i="3"/>
  <c r="Y154" i="3"/>
  <c r="X155" i="3" s="1"/>
  <c r="J36" i="4"/>
  <c r="K36" i="4"/>
  <c r="L36" i="4"/>
  <c r="M36" i="4"/>
  <c r="N36" i="4"/>
  <c r="O36" i="4"/>
  <c r="P36" i="4"/>
  <c r="Q36" i="4"/>
  <c r="R36" i="4"/>
  <c r="R37" i="4" s="1"/>
  <c r="S36" i="4"/>
  <c r="T36" i="4"/>
  <c r="U36" i="4"/>
  <c r="V36" i="4"/>
  <c r="V37" i="4" s="1"/>
  <c r="W36" i="4"/>
  <c r="X36" i="4"/>
  <c r="X37" i="4" s="1"/>
  <c r="Y36" i="4"/>
  <c r="Z37" i="4"/>
  <c r="T37" i="4" l="1"/>
  <c r="P155" i="3"/>
  <c r="P37" i="4"/>
  <c r="N37" i="4"/>
  <c r="L37" i="4"/>
  <c r="J37" i="4"/>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<sst xmlns="http://schemas.openxmlformats.org/spreadsheetml/2006/main" count="239" uniqueCount="197">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</sst>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87" zoomScaleNormal="87" workbookViewId="0">
      <selection activeCell="U20" sqref="U20"/>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v>229</v>
      </c>
      <c r="Q5" s="36">
        <v>510</v>
      </c>
      <c r="R5" s="31">
        <v>229</v>
      </c>
      <c r="S5" s="32">
        <v>510</v>
      </c>
      <c r="T5" s="33">
        <v>231</v>
      </c>
      <c r="U5" s="34">
        <v>512</v>
      </c>
      <c r="V5" s="31"/>
      <c r="W5" s="32"/>
      <c r="X5" s="33"/>
      <c r="Y5" s="34"/>
      <c r="Z5" s="148">
        <f>SUM(T5:U5)</f>
        <v>743</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v>54</v>
      </c>
      <c r="Q6" s="42">
        <v>111</v>
      </c>
      <c r="R6" s="37">
        <v>55</v>
      </c>
      <c r="S6" s="38">
        <v>110</v>
      </c>
      <c r="T6" s="39">
        <v>55</v>
      </c>
      <c r="U6" s="40">
        <v>114</v>
      </c>
      <c r="V6" s="37"/>
      <c r="W6" s="38"/>
      <c r="X6" s="39"/>
      <c r="Y6" s="40"/>
      <c r="Z6" s="148">
        <f t="shared" ref="Z6:Z35" si="0">SUM(T6:U6)</f>
        <v>169</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v>2348</v>
      </c>
      <c r="Q7" s="42">
        <v>2212</v>
      </c>
      <c r="R7" s="37">
        <v>2359</v>
      </c>
      <c r="S7" s="38">
        <v>2195</v>
      </c>
      <c r="T7" s="39">
        <v>2369</v>
      </c>
      <c r="U7" s="40">
        <v>2181</v>
      </c>
      <c r="V7" s="37"/>
      <c r="W7" s="38"/>
      <c r="X7" s="39"/>
      <c r="Y7" s="40"/>
      <c r="Z7" s="148">
        <f t="shared" si="0"/>
        <v>4550</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v>6</v>
      </c>
      <c r="Q8" s="42">
        <v>28</v>
      </c>
      <c r="R8" s="37">
        <v>7</v>
      </c>
      <c r="S8" s="38">
        <v>27</v>
      </c>
      <c r="T8" s="39">
        <v>7</v>
      </c>
      <c r="U8" s="40">
        <v>25</v>
      </c>
      <c r="V8" s="37"/>
      <c r="W8" s="38"/>
      <c r="X8" s="39"/>
      <c r="Y8" s="40"/>
      <c r="Z8" s="148">
        <f t="shared" si="0"/>
        <v>32</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v>128</v>
      </c>
      <c r="Q9" s="42">
        <v>178</v>
      </c>
      <c r="R9" s="37">
        <v>128</v>
      </c>
      <c r="S9" s="38">
        <v>183</v>
      </c>
      <c r="T9" s="39">
        <v>129</v>
      </c>
      <c r="U9" s="40">
        <v>182</v>
      </c>
      <c r="V9" s="37"/>
      <c r="W9" s="38"/>
      <c r="X9" s="39"/>
      <c r="Y9" s="40"/>
      <c r="Z9" s="148">
        <f t="shared" si="0"/>
        <v>311</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v>29</v>
      </c>
      <c r="Q10" s="42">
        <v>20</v>
      </c>
      <c r="R10" s="37">
        <v>29</v>
      </c>
      <c r="S10" s="38">
        <v>21</v>
      </c>
      <c r="T10" s="39">
        <v>28</v>
      </c>
      <c r="U10" s="40">
        <v>22</v>
      </c>
      <c r="V10" s="37"/>
      <c r="W10" s="38"/>
      <c r="X10" s="39"/>
      <c r="Y10" s="40"/>
      <c r="Z10" s="148">
        <f t="shared" si="0"/>
        <v>50</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v>17</v>
      </c>
      <c r="Q11" s="42">
        <v>21</v>
      </c>
      <c r="R11" s="37">
        <v>17</v>
      </c>
      <c r="S11" s="38">
        <v>21</v>
      </c>
      <c r="T11" s="39">
        <v>17</v>
      </c>
      <c r="U11" s="40">
        <v>21</v>
      </c>
      <c r="V11" s="37"/>
      <c r="W11" s="38"/>
      <c r="X11" s="39"/>
      <c r="Y11" s="40"/>
      <c r="Z11" s="148">
        <f t="shared" si="0"/>
        <v>38</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v>22</v>
      </c>
      <c r="Q12" s="42">
        <v>41</v>
      </c>
      <c r="R12" s="37">
        <v>22</v>
      </c>
      <c r="S12" s="38">
        <v>41</v>
      </c>
      <c r="T12" s="39">
        <v>22</v>
      </c>
      <c r="U12" s="40">
        <v>46</v>
      </c>
      <c r="V12" s="37"/>
      <c r="W12" s="38"/>
      <c r="X12" s="39"/>
      <c r="Y12" s="40"/>
      <c r="Z12" s="148">
        <f t="shared" si="0"/>
        <v>68</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v>185</v>
      </c>
      <c r="Q13" s="42">
        <v>239</v>
      </c>
      <c r="R13" s="37">
        <v>185</v>
      </c>
      <c r="S13" s="38">
        <v>236</v>
      </c>
      <c r="T13" s="39">
        <v>186</v>
      </c>
      <c r="U13" s="40">
        <v>241</v>
      </c>
      <c r="V13" s="37"/>
      <c r="W13" s="38"/>
      <c r="X13" s="39"/>
      <c r="Y13" s="40"/>
      <c r="Z13" s="148">
        <f t="shared" si="0"/>
        <v>427</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v>29</v>
      </c>
      <c r="Q14" s="42">
        <v>74</v>
      </c>
      <c r="R14" s="37">
        <v>30</v>
      </c>
      <c r="S14" s="38">
        <v>77</v>
      </c>
      <c r="T14" s="39">
        <v>31</v>
      </c>
      <c r="U14" s="40">
        <v>80</v>
      </c>
      <c r="V14" s="37"/>
      <c r="W14" s="38"/>
      <c r="X14" s="39"/>
      <c r="Y14" s="40"/>
      <c r="Z14" s="148">
        <f t="shared" si="0"/>
        <v>111</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v>7803</v>
      </c>
      <c r="Q15" s="42">
        <v>5532</v>
      </c>
      <c r="R15" s="37">
        <v>7815</v>
      </c>
      <c r="S15" s="38">
        <v>5515</v>
      </c>
      <c r="T15" s="39">
        <v>7843</v>
      </c>
      <c r="U15" s="40">
        <v>5403</v>
      </c>
      <c r="V15" s="37"/>
      <c r="W15" s="38"/>
      <c r="X15" s="39"/>
      <c r="Y15" s="40"/>
      <c r="Z15" s="148">
        <f t="shared" si="0"/>
        <v>13246</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v>37</v>
      </c>
      <c r="Q16" s="42">
        <v>67</v>
      </c>
      <c r="R16" s="37">
        <v>38</v>
      </c>
      <c r="S16" s="38">
        <v>67</v>
      </c>
      <c r="T16" s="39">
        <v>38</v>
      </c>
      <c r="U16" s="40">
        <v>71</v>
      </c>
      <c r="V16" s="37"/>
      <c r="W16" s="38"/>
      <c r="X16" s="39"/>
      <c r="Y16" s="40"/>
      <c r="Z16" s="148">
        <f t="shared" si="0"/>
        <v>109</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v>2</v>
      </c>
      <c r="Q17" s="42">
        <v>7</v>
      </c>
      <c r="R17" s="37">
        <v>2</v>
      </c>
      <c r="S17" s="38">
        <v>3</v>
      </c>
      <c r="T17" s="39">
        <v>2</v>
      </c>
      <c r="U17" s="40">
        <v>3</v>
      </c>
      <c r="V17" s="37"/>
      <c r="W17" s="38"/>
      <c r="X17" s="39"/>
      <c r="Y17" s="40"/>
      <c r="Z17" s="148">
        <f t="shared" si="0"/>
        <v>5</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v>1102</v>
      </c>
      <c r="Q18" s="42">
        <v>2416</v>
      </c>
      <c r="R18" s="37">
        <v>1117</v>
      </c>
      <c r="S18" s="38">
        <v>2404</v>
      </c>
      <c r="T18" s="39">
        <v>1121</v>
      </c>
      <c r="U18" s="40">
        <v>2386</v>
      </c>
      <c r="V18" s="37"/>
      <c r="W18" s="38"/>
      <c r="X18" s="39"/>
      <c r="Y18" s="40"/>
      <c r="Z18" s="148">
        <f t="shared" si="0"/>
        <v>3507</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v>44</v>
      </c>
      <c r="Q19" s="42">
        <v>39</v>
      </c>
      <c r="R19" s="37">
        <v>44</v>
      </c>
      <c r="S19" s="38">
        <v>38</v>
      </c>
      <c r="T19" s="39">
        <v>44</v>
      </c>
      <c r="U19" s="40">
        <v>39</v>
      </c>
      <c r="V19" s="37"/>
      <c r="W19" s="38"/>
      <c r="X19" s="39"/>
      <c r="Y19" s="40"/>
      <c r="Z19" s="148">
        <f t="shared" si="0"/>
        <v>83</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v>2</v>
      </c>
      <c r="S20" s="38"/>
      <c r="T20" s="39">
        <v>2</v>
      </c>
      <c r="U20" s="40">
        <v>0</v>
      </c>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v>34</v>
      </c>
      <c r="Q21" s="42">
        <v>33</v>
      </c>
      <c r="R21" s="37">
        <v>34</v>
      </c>
      <c r="S21" s="38">
        <v>30</v>
      </c>
      <c r="T21" s="39">
        <v>34</v>
      </c>
      <c r="U21" s="40">
        <v>30</v>
      </c>
      <c r="V21" s="37"/>
      <c r="W21" s="38"/>
      <c r="X21" s="39"/>
      <c r="Y21" s="40"/>
      <c r="Z21" s="148">
        <f t="shared" si="0"/>
        <v>64</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v>2</v>
      </c>
      <c r="Q22" s="42">
        <v>4</v>
      </c>
      <c r="R22" s="37">
        <v>2</v>
      </c>
      <c r="S22" s="38">
        <v>4</v>
      </c>
      <c r="T22" s="39">
        <v>2</v>
      </c>
      <c r="U22" s="40">
        <v>4</v>
      </c>
      <c r="V22" s="37"/>
      <c r="W22" s="38"/>
      <c r="X22" s="39"/>
      <c r="Y22" s="40"/>
      <c r="Z22" s="148">
        <f t="shared" si="0"/>
        <v>6</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v>404</v>
      </c>
      <c r="Q23" s="42">
        <v>593</v>
      </c>
      <c r="R23" s="37">
        <v>405</v>
      </c>
      <c r="S23" s="38">
        <v>595</v>
      </c>
      <c r="T23" s="39">
        <v>411</v>
      </c>
      <c r="U23" s="40">
        <v>586</v>
      </c>
      <c r="V23" s="37"/>
      <c r="W23" s="38"/>
      <c r="X23" s="39"/>
      <c r="Y23" s="40"/>
      <c r="Z23" s="148">
        <f t="shared" si="0"/>
        <v>997</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v>7</v>
      </c>
      <c r="Q24" s="42">
        <v>18</v>
      </c>
      <c r="R24" s="37">
        <v>7</v>
      </c>
      <c r="S24" s="38">
        <v>18</v>
      </c>
      <c r="T24" s="39">
        <v>7</v>
      </c>
      <c r="U24" s="40">
        <v>18</v>
      </c>
      <c r="V24" s="37"/>
      <c r="W24" s="38"/>
      <c r="X24" s="39"/>
      <c r="Y24" s="40"/>
      <c r="Z24" s="148">
        <f t="shared" si="0"/>
        <v>25</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v>613</v>
      </c>
      <c r="Q25" s="42">
        <v>749</v>
      </c>
      <c r="R25" s="37">
        <v>612</v>
      </c>
      <c r="S25" s="38">
        <v>769</v>
      </c>
      <c r="T25" s="39">
        <v>614</v>
      </c>
      <c r="U25" s="40">
        <v>778</v>
      </c>
      <c r="V25" s="37"/>
      <c r="W25" s="38"/>
      <c r="X25" s="39"/>
      <c r="Y25" s="40"/>
      <c r="Z25" s="148">
        <f t="shared" si="0"/>
        <v>1392</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v>172</v>
      </c>
      <c r="Q26" s="42">
        <v>245</v>
      </c>
      <c r="R26" s="37">
        <v>174</v>
      </c>
      <c r="S26" s="38">
        <v>250</v>
      </c>
      <c r="T26" s="39">
        <v>174</v>
      </c>
      <c r="U26" s="40">
        <v>253</v>
      </c>
      <c r="V26" s="37"/>
      <c r="W26" s="38"/>
      <c r="X26" s="39"/>
      <c r="Y26" s="40"/>
      <c r="Z26" s="148">
        <f t="shared" si="0"/>
        <v>427</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v>11</v>
      </c>
      <c r="Q27" s="42">
        <v>22</v>
      </c>
      <c r="R27" s="37">
        <v>11</v>
      </c>
      <c r="S27" s="38">
        <v>23</v>
      </c>
      <c r="T27" s="39">
        <v>11</v>
      </c>
      <c r="U27" s="40">
        <v>22</v>
      </c>
      <c r="V27" s="37"/>
      <c r="W27" s="38"/>
      <c r="X27" s="39"/>
      <c r="Y27" s="40"/>
      <c r="Z27" s="148">
        <f t="shared" si="0"/>
        <v>33</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v>178</v>
      </c>
      <c r="Q28" s="42">
        <v>214</v>
      </c>
      <c r="R28" s="37">
        <v>180</v>
      </c>
      <c r="S28" s="38">
        <v>210</v>
      </c>
      <c r="T28" s="39">
        <v>180</v>
      </c>
      <c r="U28" s="40">
        <v>211</v>
      </c>
      <c r="V28" s="37"/>
      <c r="W28" s="38"/>
      <c r="X28" s="39"/>
      <c r="Y28" s="40"/>
      <c r="Z28" s="148">
        <f t="shared" si="0"/>
        <v>391</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v>49</v>
      </c>
      <c r="Q29" s="42">
        <v>73</v>
      </c>
      <c r="R29" s="37">
        <v>50</v>
      </c>
      <c r="S29" s="38">
        <v>73</v>
      </c>
      <c r="T29" s="39">
        <v>50</v>
      </c>
      <c r="U29" s="40">
        <v>77</v>
      </c>
      <c r="V29" s="37"/>
      <c r="W29" s="38"/>
      <c r="X29" s="39"/>
      <c r="Y29" s="40"/>
      <c r="Z29" s="148">
        <f t="shared" si="0"/>
        <v>127</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v>291</v>
      </c>
      <c r="Q30" s="42">
        <v>368</v>
      </c>
      <c r="R30" s="37">
        <v>296</v>
      </c>
      <c r="S30" s="38">
        <v>367</v>
      </c>
      <c r="T30" s="39">
        <v>300</v>
      </c>
      <c r="U30" s="40">
        <v>372</v>
      </c>
      <c r="V30" s="37"/>
      <c r="W30" s="38"/>
      <c r="X30" s="39"/>
      <c r="Y30" s="40"/>
      <c r="Z30" s="148">
        <f t="shared" si="0"/>
        <v>672</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v>350</v>
      </c>
      <c r="Q31" s="42">
        <v>266</v>
      </c>
      <c r="R31" s="37">
        <v>349</v>
      </c>
      <c r="S31" s="38">
        <v>270</v>
      </c>
      <c r="T31" s="39">
        <v>348</v>
      </c>
      <c r="U31" s="40">
        <v>272</v>
      </c>
      <c r="V31" s="37"/>
      <c r="W31" s="38"/>
      <c r="X31" s="39"/>
      <c r="Y31" s="40"/>
      <c r="Z31" s="148">
        <f t="shared" si="0"/>
        <v>620</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v>97</v>
      </c>
      <c r="Q32" s="42">
        <v>179</v>
      </c>
      <c r="R32" s="37">
        <v>98</v>
      </c>
      <c r="S32" s="38">
        <v>175</v>
      </c>
      <c r="T32" s="39">
        <v>99</v>
      </c>
      <c r="U32" s="40">
        <v>182</v>
      </c>
      <c r="V32" s="37"/>
      <c r="W32" s="38"/>
      <c r="X32" s="39"/>
      <c r="Y32" s="40"/>
      <c r="Z32" s="148">
        <f t="shared" si="0"/>
        <v>281</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v>39</v>
      </c>
      <c r="Q33" s="40">
        <v>73</v>
      </c>
      <c r="R33" s="37">
        <v>39</v>
      </c>
      <c r="S33" s="38">
        <v>76</v>
      </c>
      <c r="T33" s="39">
        <v>40</v>
      </c>
      <c r="U33" s="40">
        <v>74</v>
      </c>
      <c r="V33" s="37"/>
      <c r="W33" s="38"/>
      <c r="X33" s="39"/>
      <c r="Y33" s="40"/>
      <c r="Z33" s="148">
        <f t="shared" si="0"/>
        <v>114</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v>73</v>
      </c>
      <c r="Q35" s="45">
        <v>96</v>
      </c>
      <c r="R35" s="43">
        <v>73</v>
      </c>
      <c r="S35" s="46">
        <v>98</v>
      </c>
      <c r="T35" s="44">
        <v>73</v>
      </c>
      <c r="U35" s="45">
        <v>99</v>
      </c>
      <c r="V35" s="120"/>
      <c r="W35" s="121"/>
      <c r="X35" s="44"/>
      <c r="Y35" s="45"/>
      <c r="Z35" s="148">
        <f t="shared" si="0"/>
        <v>172</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14357</v>
      </c>
      <c r="Q36" s="124">
        <f t="shared" si="1"/>
        <v>14428</v>
      </c>
      <c r="R36" s="122">
        <f t="shared" si="1"/>
        <v>14409</v>
      </c>
      <c r="S36" s="124">
        <f t="shared" si="1"/>
        <v>14406</v>
      </c>
      <c r="T36" s="122">
        <f t="shared" si="1"/>
        <v>14468</v>
      </c>
      <c r="U36" s="124">
        <f t="shared" si="1"/>
        <v>14304</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28785</v>
      </c>
      <c r="Q37" s="48"/>
      <c r="R37" s="47">
        <f t="shared" ref="R37" si="8">SUM(R36,S36)</f>
        <v>28815</v>
      </c>
      <c r="S37" s="123"/>
      <c r="T37" s="47">
        <f t="shared" ref="T37" si="9">SUM(T36,U36)</f>
        <v>28772</v>
      </c>
      <c r="U37" s="123"/>
      <c r="V37" s="127">
        <f t="shared" ref="V37" si="10">SUM(V36,W36)</f>
        <v>0</v>
      </c>
      <c r="W37" s="48"/>
      <c r="X37" s="47">
        <f t="shared" ref="X37" si="11">SUM(X36,Y36)</f>
        <v>0</v>
      </c>
      <c r="Y37" s="123"/>
      <c r="Z37" s="145">
        <f>SUM(Z5:Z35)</f>
        <v>28772</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zoomScale="80" zoomScaleNormal="80" workbookViewId="0">
      <selection activeCell="T101" sqref="T101:U101"/>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v>33</v>
      </c>
      <c r="Q5" s="67">
        <v>54</v>
      </c>
      <c r="R5" s="61">
        <v>33</v>
      </c>
      <c r="S5" s="62">
        <v>54</v>
      </c>
      <c r="T5" s="63">
        <v>34</v>
      </c>
      <c r="U5" s="64">
        <v>57</v>
      </c>
      <c r="V5" s="61"/>
      <c r="W5" s="62"/>
      <c r="X5" s="63"/>
      <c r="Y5" s="64"/>
      <c r="Z5" s="147">
        <f>SUM(T5:U5)</f>
        <v>91</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v>138</v>
      </c>
      <c r="Q6" s="67">
        <v>347</v>
      </c>
      <c r="R6" s="76">
        <v>141</v>
      </c>
      <c r="S6" s="77">
        <v>329</v>
      </c>
      <c r="T6" s="78">
        <v>145</v>
      </c>
      <c r="U6" s="79">
        <v>327</v>
      </c>
      <c r="V6" s="76"/>
      <c r="W6" s="77"/>
      <c r="X6" s="78"/>
      <c r="Y6" s="79"/>
      <c r="Z6" s="147">
        <f t="shared" ref="Z6:Z69" si="0">SUM(T6:U6)</f>
        <v>472</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v>23</v>
      </c>
      <c r="Q7" s="81">
        <v>21</v>
      </c>
      <c r="R7" s="72">
        <v>24</v>
      </c>
      <c r="S7" s="69">
        <v>23</v>
      </c>
      <c r="T7" s="73">
        <v>25</v>
      </c>
      <c r="U7" s="74">
        <v>24</v>
      </c>
      <c r="V7" s="72"/>
      <c r="W7" s="69"/>
      <c r="X7" s="73"/>
      <c r="Y7" s="74"/>
      <c r="Z7" s="147">
        <f t="shared" si="0"/>
        <v>49</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v>1</v>
      </c>
      <c r="Q8" s="81">
        <v>3</v>
      </c>
      <c r="R8" s="72">
        <v>1</v>
      </c>
      <c r="S8" s="69">
        <v>4</v>
      </c>
      <c r="T8" s="73">
        <v>1</v>
      </c>
      <c r="U8" s="74">
        <v>3</v>
      </c>
      <c r="V8" s="72"/>
      <c r="W8" s="69"/>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v>0</v>
      </c>
      <c r="S9" s="69">
        <v>1</v>
      </c>
      <c r="T9" s="73">
        <v>0</v>
      </c>
      <c r="U9" s="74">
        <v>1</v>
      </c>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v>34</v>
      </c>
      <c r="Q10" s="81">
        <v>48</v>
      </c>
      <c r="R10" s="72">
        <v>35</v>
      </c>
      <c r="S10" s="69">
        <v>48</v>
      </c>
      <c r="T10" s="73">
        <v>35</v>
      </c>
      <c r="U10" s="74">
        <v>46</v>
      </c>
      <c r="V10" s="72"/>
      <c r="W10" s="69"/>
      <c r="X10" s="73"/>
      <c r="Y10" s="74"/>
      <c r="Z10" s="147">
        <f t="shared" si="0"/>
        <v>81</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v>6</v>
      </c>
      <c r="Q11" s="81">
        <v>27</v>
      </c>
      <c r="R11" s="72">
        <v>7</v>
      </c>
      <c r="S11" s="69">
        <v>26</v>
      </c>
      <c r="T11" s="73">
        <v>7</v>
      </c>
      <c r="U11" s="74">
        <v>25</v>
      </c>
      <c r="V11" s="72"/>
      <c r="W11" s="69"/>
      <c r="X11" s="73"/>
      <c r="Y11" s="74"/>
      <c r="Z11" s="147">
        <f t="shared" si="0"/>
        <v>32</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v>63</v>
      </c>
      <c r="Q12" s="81">
        <v>47</v>
      </c>
      <c r="R12" s="72">
        <v>64</v>
      </c>
      <c r="S12" s="69">
        <v>47</v>
      </c>
      <c r="T12" s="73">
        <v>64</v>
      </c>
      <c r="U12" s="74">
        <v>51</v>
      </c>
      <c r="V12" s="72"/>
      <c r="W12" s="69"/>
      <c r="X12" s="73"/>
      <c r="Y12" s="74"/>
      <c r="Z12" s="147">
        <f t="shared" si="0"/>
        <v>115</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v>18</v>
      </c>
      <c r="Q13" s="81">
        <v>15</v>
      </c>
      <c r="R13" s="72">
        <v>18</v>
      </c>
      <c r="S13" s="69">
        <v>14</v>
      </c>
      <c r="T13" s="73">
        <v>18</v>
      </c>
      <c r="U13" s="74">
        <v>12</v>
      </c>
      <c r="V13" s="72"/>
      <c r="W13" s="69"/>
      <c r="X13" s="73"/>
      <c r="Y13" s="74"/>
      <c r="Z13" s="147">
        <f t="shared" si="0"/>
        <v>30</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v>0</v>
      </c>
      <c r="Q14" s="81">
        <v>1</v>
      </c>
      <c r="R14" s="72">
        <v>0</v>
      </c>
      <c r="S14" s="69">
        <v>1</v>
      </c>
      <c r="T14" s="73">
        <v>0</v>
      </c>
      <c r="U14" s="74">
        <v>1</v>
      </c>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v>14</v>
      </c>
      <c r="Q15" s="81">
        <v>462</v>
      </c>
      <c r="R15" s="72">
        <v>16</v>
      </c>
      <c r="S15" s="69">
        <v>480</v>
      </c>
      <c r="T15" s="86">
        <v>17</v>
      </c>
      <c r="U15" s="74">
        <v>453</v>
      </c>
      <c r="V15" s="72"/>
      <c r="W15" s="69"/>
      <c r="X15" s="73"/>
      <c r="Y15" s="74"/>
      <c r="Z15" s="147">
        <f t="shared" si="0"/>
        <v>470</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v>1</v>
      </c>
      <c r="S16" s="137">
        <v>0</v>
      </c>
      <c r="T16" s="139">
        <v>1</v>
      </c>
      <c r="U16" s="138">
        <v>0</v>
      </c>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v>1</v>
      </c>
      <c r="S17" s="69">
        <v>0</v>
      </c>
      <c r="T17" s="78">
        <v>1</v>
      </c>
      <c r="U17" s="74">
        <v>0</v>
      </c>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v>165</v>
      </c>
      <c r="Q18" s="81">
        <v>324</v>
      </c>
      <c r="R18" s="72">
        <v>167</v>
      </c>
      <c r="S18" s="69">
        <v>315</v>
      </c>
      <c r="T18" s="73">
        <v>168</v>
      </c>
      <c r="U18" s="74">
        <v>303</v>
      </c>
      <c r="V18" s="72"/>
      <c r="W18" s="69"/>
      <c r="X18" s="73"/>
      <c r="Y18" s="74"/>
      <c r="Z18" s="147">
        <f t="shared" si="0"/>
        <v>471</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v>0</v>
      </c>
      <c r="Q19" s="81">
        <v>2</v>
      </c>
      <c r="R19" s="72">
        <v>0</v>
      </c>
      <c r="S19" s="69">
        <v>2</v>
      </c>
      <c r="T19" s="73">
        <v>0</v>
      </c>
      <c r="U19" s="74">
        <v>2</v>
      </c>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v>1</v>
      </c>
      <c r="S20" s="69">
        <v>0</v>
      </c>
      <c r="T20" s="73">
        <v>1</v>
      </c>
      <c r="U20" s="74">
        <v>0</v>
      </c>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v>3</v>
      </c>
      <c r="Q21" s="81">
        <v>4</v>
      </c>
      <c r="R21" s="72">
        <v>2</v>
      </c>
      <c r="S21" s="69">
        <v>4</v>
      </c>
      <c r="T21" s="73">
        <v>2</v>
      </c>
      <c r="U21" s="74">
        <v>4</v>
      </c>
      <c r="V21" s="72"/>
      <c r="W21" s="69"/>
      <c r="X21" s="73"/>
      <c r="Y21" s="74"/>
      <c r="Z21" s="147">
        <f t="shared" si="0"/>
        <v>6</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v>70750</v>
      </c>
      <c r="Q22" s="81">
        <v>39396</v>
      </c>
      <c r="R22" s="72">
        <v>71699</v>
      </c>
      <c r="S22" s="69">
        <v>38237</v>
      </c>
      <c r="T22" s="73">
        <v>72789</v>
      </c>
      <c r="U22" s="74">
        <v>37503</v>
      </c>
      <c r="V22" s="72"/>
      <c r="W22" s="69"/>
      <c r="X22" s="73"/>
      <c r="Y22" s="74"/>
      <c r="Z22" s="147">
        <f t="shared" si="0"/>
        <v>110292</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v>123</v>
      </c>
      <c r="Q23" s="81">
        <v>115</v>
      </c>
      <c r="R23" s="72">
        <v>125</v>
      </c>
      <c r="S23" s="69">
        <v>114</v>
      </c>
      <c r="T23" s="73">
        <v>127</v>
      </c>
      <c r="U23" s="74">
        <v>107</v>
      </c>
      <c r="V23" s="72"/>
      <c r="W23" s="69"/>
      <c r="X23" s="73"/>
      <c r="Y23" s="74"/>
      <c r="Z23" s="147">
        <f t="shared" si="0"/>
        <v>234</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v>4</v>
      </c>
      <c r="Q24" s="81">
        <v>2</v>
      </c>
      <c r="R24" s="72">
        <v>4</v>
      </c>
      <c r="S24" s="69">
        <v>3</v>
      </c>
      <c r="T24" s="73">
        <v>4</v>
      </c>
      <c r="U24" s="74">
        <v>3</v>
      </c>
      <c r="V24" s="72"/>
      <c r="W24" s="69"/>
      <c r="X24" s="73"/>
      <c r="Y24" s="74"/>
      <c r="Z24" s="147">
        <f t="shared" si="0"/>
        <v>7</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v>12</v>
      </c>
      <c r="Q25" s="81">
        <v>0</v>
      </c>
      <c r="R25" s="72">
        <v>19</v>
      </c>
      <c r="S25" s="69">
        <v>0</v>
      </c>
      <c r="T25" s="73">
        <v>19</v>
      </c>
      <c r="U25" s="74">
        <v>0</v>
      </c>
      <c r="V25" s="72"/>
      <c r="W25" s="69"/>
      <c r="X25" s="73"/>
      <c r="Y25" s="74"/>
      <c r="Z25" s="147">
        <f t="shared" si="0"/>
        <v>19</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v>0</v>
      </c>
      <c r="Q26" s="81">
        <v>2</v>
      </c>
      <c r="R26" s="72">
        <v>0</v>
      </c>
      <c r="S26" s="69">
        <v>2</v>
      </c>
      <c r="T26" s="73">
        <v>0</v>
      </c>
      <c r="U26" s="74">
        <v>2</v>
      </c>
      <c r="V26" s="72"/>
      <c r="W26" s="69"/>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v>1</v>
      </c>
      <c r="Q27" s="81">
        <v>0</v>
      </c>
      <c r="R27" s="72">
        <v>0</v>
      </c>
      <c r="S27" s="69">
        <v>0</v>
      </c>
      <c r="T27" s="73">
        <v>0</v>
      </c>
      <c r="U27" s="74">
        <v>0</v>
      </c>
      <c r="V27" s="72"/>
      <c r="W27" s="69"/>
      <c r="X27" s="73"/>
      <c r="Y27" s="74"/>
      <c r="Z27" s="147">
        <f t="shared" si="0"/>
        <v>0</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v>16</v>
      </c>
      <c r="Q28" s="81">
        <v>42</v>
      </c>
      <c r="R28" s="72">
        <v>17</v>
      </c>
      <c r="S28" s="69">
        <v>39</v>
      </c>
      <c r="T28" s="73">
        <v>17</v>
      </c>
      <c r="U28" s="74">
        <v>22</v>
      </c>
      <c r="V28" s="72"/>
      <c r="W28" s="69"/>
      <c r="X28" s="73"/>
      <c r="Y28" s="74"/>
      <c r="Z28" s="147">
        <f t="shared" si="0"/>
        <v>39</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v>765</v>
      </c>
      <c r="Q29" s="81">
        <v>655</v>
      </c>
      <c r="R29" s="72">
        <v>770</v>
      </c>
      <c r="S29" s="69">
        <v>631</v>
      </c>
      <c r="T29" s="73">
        <v>768</v>
      </c>
      <c r="U29" s="74">
        <v>484</v>
      </c>
      <c r="V29" s="72"/>
      <c r="W29" s="69"/>
      <c r="X29" s="73"/>
      <c r="Y29" s="74"/>
      <c r="Z29" s="147">
        <f t="shared" si="0"/>
        <v>1252</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v>167</v>
      </c>
      <c r="Q30" s="81">
        <v>37</v>
      </c>
      <c r="R30" s="72">
        <v>167</v>
      </c>
      <c r="S30" s="69">
        <v>36</v>
      </c>
      <c r="T30" s="73">
        <v>167</v>
      </c>
      <c r="U30" s="74">
        <v>34</v>
      </c>
      <c r="V30" s="72"/>
      <c r="W30" s="69"/>
      <c r="X30" s="73"/>
      <c r="Y30" s="74"/>
      <c r="Z30" s="147">
        <f t="shared" si="0"/>
        <v>201</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v>93</v>
      </c>
      <c r="Q31" s="81">
        <v>185</v>
      </c>
      <c r="R31" s="72">
        <v>93</v>
      </c>
      <c r="S31" s="69">
        <v>204</v>
      </c>
      <c r="T31" s="73">
        <v>92</v>
      </c>
      <c r="U31" s="74">
        <v>189</v>
      </c>
      <c r="V31" s="72"/>
      <c r="W31" s="69"/>
      <c r="X31" s="73"/>
      <c r="Y31" s="74"/>
      <c r="Z31" s="147">
        <f t="shared" si="0"/>
        <v>281</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v>8</v>
      </c>
      <c r="Q32" s="81">
        <v>4</v>
      </c>
      <c r="R32" s="72">
        <v>8</v>
      </c>
      <c r="S32" s="69">
        <v>4</v>
      </c>
      <c r="T32" s="73">
        <v>8</v>
      </c>
      <c r="U32" s="74">
        <v>4</v>
      </c>
      <c r="V32" s="72"/>
      <c r="W32" s="69"/>
      <c r="X32" s="73"/>
      <c r="Y32" s="74"/>
      <c r="Z32" s="147">
        <f t="shared" si="0"/>
        <v>12</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v>41</v>
      </c>
      <c r="S33" s="69">
        <v>0</v>
      </c>
      <c r="T33" s="73">
        <v>41</v>
      </c>
      <c r="U33" s="74">
        <v>0</v>
      </c>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v>5</v>
      </c>
      <c r="Q34" s="81">
        <v>1</v>
      </c>
      <c r="R34" s="72">
        <v>5</v>
      </c>
      <c r="S34" s="69">
        <v>1</v>
      </c>
      <c r="T34" s="73">
        <v>5</v>
      </c>
      <c r="U34" s="74">
        <v>1</v>
      </c>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v>1</v>
      </c>
      <c r="S35" s="69">
        <v>0</v>
      </c>
      <c r="T35" s="73">
        <v>1</v>
      </c>
      <c r="U35" s="74">
        <v>0</v>
      </c>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v>166</v>
      </c>
      <c r="Q36" s="81">
        <v>208</v>
      </c>
      <c r="R36" s="72">
        <v>169</v>
      </c>
      <c r="S36" s="69">
        <v>259</v>
      </c>
      <c r="T36" s="73">
        <v>169</v>
      </c>
      <c r="U36" s="74">
        <v>275</v>
      </c>
      <c r="V36" s="72"/>
      <c r="W36" s="69"/>
      <c r="X36" s="73"/>
      <c r="Y36" s="74"/>
      <c r="Z36" s="147">
        <f t="shared" si="0"/>
        <v>444</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v>0</v>
      </c>
      <c r="Q37" s="81">
        <v>0</v>
      </c>
      <c r="R37" s="72">
        <v>0</v>
      </c>
      <c r="S37" s="69">
        <v>0</v>
      </c>
      <c r="T37" s="73">
        <v>0</v>
      </c>
      <c r="U37" s="74">
        <v>0</v>
      </c>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v>0</v>
      </c>
      <c r="Q38" s="81">
        <v>1</v>
      </c>
      <c r="R38" s="72">
        <v>0</v>
      </c>
      <c r="S38" s="69">
        <v>1</v>
      </c>
      <c r="T38" s="73">
        <v>0</v>
      </c>
      <c r="U38" s="74">
        <v>1</v>
      </c>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v>25</v>
      </c>
      <c r="Q39" s="81">
        <v>9</v>
      </c>
      <c r="R39" s="72">
        <v>25</v>
      </c>
      <c r="S39" s="69">
        <v>8</v>
      </c>
      <c r="T39" s="73">
        <v>25</v>
      </c>
      <c r="U39" s="74">
        <v>9</v>
      </c>
      <c r="V39" s="72"/>
      <c r="W39" s="69"/>
      <c r="X39" s="73"/>
      <c r="Y39" s="74"/>
      <c r="Z39" s="147">
        <f t="shared" si="0"/>
        <v>34</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v>17</v>
      </c>
      <c r="Q40" s="81">
        <v>12</v>
      </c>
      <c r="R40" s="72">
        <v>17</v>
      </c>
      <c r="S40" s="69">
        <v>13</v>
      </c>
      <c r="T40" s="73">
        <v>17</v>
      </c>
      <c r="U40" s="74">
        <v>14</v>
      </c>
      <c r="V40" s="72"/>
      <c r="W40" s="69"/>
      <c r="X40" s="73"/>
      <c r="Y40" s="74"/>
      <c r="Z40" s="147">
        <f t="shared" si="0"/>
        <v>31</v>
      </c>
    </row>
    <row r="41" spans="1:26" x14ac:dyDescent="0.25">
      <c r="A41" s="14" t="s">
        <v>28</v>
      </c>
      <c r="B41" s="68">
        <v>10</v>
      </c>
      <c r="C41" s="69">
        <v>24</v>
      </c>
      <c r="D41" s="70">
        <v>11</v>
      </c>
      <c r="E41" s="71">
        <v>25</v>
      </c>
      <c r="F41" s="72">
        <v>11</v>
      </c>
      <c r="G41" s="69">
        <v>22</v>
      </c>
      <c r="H41" s="73">
        <v>10</v>
      </c>
      <c r="I41" s="74">
        <v>22</v>
      </c>
      <c r="J41" s="72">
        <v>10</v>
      </c>
      <c r="K41" s="69">
        <v>24</v>
      </c>
      <c r="L41" s="131">
        <v>10</v>
      </c>
      <c r="M41" s="132">
        <v>23</v>
      </c>
      <c r="N41" s="75">
        <v>11</v>
      </c>
      <c r="O41" s="69">
        <v>23</v>
      </c>
      <c r="P41" s="80">
        <v>11</v>
      </c>
      <c r="Q41" s="81">
        <v>21</v>
      </c>
      <c r="R41" s="72">
        <v>11</v>
      </c>
      <c r="S41" s="69">
        <v>21</v>
      </c>
      <c r="T41" s="73">
        <v>11</v>
      </c>
      <c r="U41" s="74">
        <v>21</v>
      </c>
      <c r="V41" s="72"/>
      <c r="W41" s="69"/>
      <c r="X41" s="73"/>
      <c r="Y41" s="74"/>
      <c r="Z41" s="147">
        <f t="shared" si="0"/>
        <v>32</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v>0</v>
      </c>
      <c r="O42" s="69">
        <v>0</v>
      </c>
      <c r="P42" s="80">
        <v>0</v>
      </c>
      <c r="Q42" s="81">
        <v>0</v>
      </c>
      <c r="R42" s="72">
        <v>0</v>
      </c>
      <c r="S42" s="69">
        <v>0</v>
      </c>
      <c r="T42" s="73">
        <v>0</v>
      </c>
      <c r="U42" s="74">
        <v>0</v>
      </c>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v>6</v>
      </c>
      <c r="M43" s="130">
        <v>11</v>
      </c>
      <c r="N43" s="75">
        <v>6</v>
      </c>
      <c r="O43" s="69">
        <v>7</v>
      </c>
      <c r="P43" s="80">
        <v>6</v>
      </c>
      <c r="Q43" s="81">
        <v>7</v>
      </c>
      <c r="R43" s="72">
        <v>6</v>
      </c>
      <c r="S43" s="69">
        <v>7</v>
      </c>
      <c r="T43" s="73">
        <v>6</v>
      </c>
      <c r="U43" s="74">
        <v>7</v>
      </c>
      <c r="V43" s="72"/>
      <c r="W43" s="69"/>
      <c r="X43" s="73"/>
      <c r="Y43" s="74"/>
      <c r="Z43" s="147">
        <f t="shared" si="0"/>
        <v>13</v>
      </c>
    </row>
    <row r="44" spans="1:26" x14ac:dyDescent="0.25">
      <c r="A44" s="14" t="s">
        <v>30</v>
      </c>
      <c r="B44" s="68">
        <v>2</v>
      </c>
      <c r="C44" s="69">
        <v>0</v>
      </c>
      <c r="D44" s="70">
        <v>2</v>
      </c>
      <c r="E44" s="71">
        <v>0</v>
      </c>
      <c r="F44" s="72">
        <v>2</v>
      </c>
      <c r="G44" s="69">
        <v>1</v>
      </c>
      <c r="H44" s="73">
        <v>2</v>
      </c>
      <c r="I44" s="74">
        <v>1</v>
      </c>
      <c r="J44" s="72">
        <v>2</v>
      </c>
      <c r="K44" s="69">
        <v>1</v>
      </c>
      <c r="L44" s="129">
        <v>2</v>
      </c>
      <c r="M44" s="130">
        <v>1</v>
      </c>
      <c r="N44" s="75">
        <v>2</v>
      </c>
      <c r="O44" s="69">
        <v>1</v>
      </c>
      <c r="P44" s="80">
        <v>2</v>
      </c>
      <c r="Q44" s="81">
        <v>1</v>
      </c>
      <c r="R44" s="72">
        <v>2</v>
      </c>
      <c r="S44" s="69">
        <v>1</v>
      </c>
      <c r="T44" s="73">
        <v>2</v>
      </c>
      <c r="U44" s="74">
        <v>0</v>
      </c>
      <c r="V44" s="72"/>
      <c r="W44" s="69"/>
      <c r="X44" s="73"/>
      <c r="Y44" s="74"/>
      <c r="Z44" s="147">
        <f t="shared" si="0"/>
        <v>2</v>
      </c>
    </row>
    <row r="45" spans="1:26" x14ac:dyDescent="0.25">
      <c r="A45" s="14" t="s">
        <v>31</v>
      </c>
      <c r="B45" s="68">
        <v>2</v>
      </c>
      <c r="C45" s="69">
        <v>2</v>
      </c>
      <c r="D45" s="70">
        <v>2</v>
      </c>
      <c r="E45" s="71">
        <v>1</v>
      </c>
      <c r="F45" s="72">
        <v>2</v>
      </c>
      <c r="G45" s="69">
        <v>1</v>
      </c>
      <c r="H45" s="73">
        <v>2</v>
      </c>
      <c r="I45" s="74">
        <v>1</v>
      </c>
      <c r="J45" s="72">
        <v>3</v>
      </c>
      <c r="K45" s="69">
        <v>1</v>
      </c>
      <c r="L45" s="129">
        <v>3</v>
      </c>
      <c r="M45" s="130">
        <v>1</v>
      </c>
      <c r="N45" s="75">
        <v>3</v>
      </c>
      <c r="O45" s="69">
        <v>1</v>
      </c>
      <c r="P45" s="80">
        <v>3</v>
      </c>
      <c r="Q45" s="81">
        <v>1</v>
      </c>
      <c r="R45" s="72">
        <v>3</v>
      </c>
      <c r="S45" s="69">
        <v>1</v>
      </c>
      <c r="T45" s="73">
        <v>3</v>
      </c>
      <c r="U45" s="74">
        <v>1</v>
      </c>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v>2</v>
      </c>
      <c r="O46" s="69">
        <v>1</v>
      </c>
      <c r="P46" s="80">
        <v>3</v>
      </c>
      <c r="Q46" s="81">
        <v>1</v>
      </c>
      <c r="R46" s="72">
        <v>3</v>
      </c>
      <c r="S46" s="69">
        <v>1</v>
      </c>
      <c r="T46" s="73">
        <v>3</v>
      </c>
      <c r="U46" s="74">
        <v>1</v>
      </c>
      <c r="V46" s="72"/>
      <c r="W46" s="69"/>
      <c r="X46" s="73"/>
      <c r="Y46" s="74"/>
      <c r="Z46" s="147">
        <f t="shared" si="0"/>
        <v>4</v>
      </c>
    </row>
    <row r="47" spans="1:26" x14ac:dyDescent="0.25">
      <c r="A47" s="14" t="s">
        <v>33</v>
      </c>
      <c r="B47" s="68">
        <v>2</v>
      </c>
      <c r="C47" s="69">
        <v>0</v>
      </c>
      <c r="D47" s="70">
        <v>2</v>
      </c>
      <c r="E47" s="71">
        <v>1</v>
      </c>
      <c r="F47" s="72">
        <v>2</v>
      </c>
      <c r="G47" s="69">
        <v>1</v>
      </c>
      <c r="H47" s="73">
        <v>2</v>
      </c>
      <c r="I47" s="74">
        <v>1</v>
      </c>
      <c r="J47" s="72">
        <v>2</v>
      </c>
      <c r="K47" s="69">
        <v>1</v>
      </c>
      <c r="L47" s="129">
        <v>2</v>
      </c>
      <c r="M47" s="130">
        <v>1</v>
      </c>
      <c r="N47" s="75">
        <v>2</v>
      </c>
      <c r="O47" s="69">
        <v>1</v>
      </c>
      <c r="P47" s="80">
        <v>2</v>
      </c>
      <c r="Q47" s="81">
        <v>1</v>
      </c>
      <c r="R47" s="72">
        <v>2</v>
      </c>
      <c r="S47" s="69">
        <v>1</v>
      </c>
      <c r="T47" s="73">
        <v>2</v>
      </c>
      <c r="U47" s="74">
        <v>1</v>
      </c>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v>2</v>
      </c>
      <c r="M48" s="130">
        <v>19</v>
      </c>
      <c r="N48" s="75">
        <v>2</v>
      </c>
      <c r="O48" s="69">
        <v>18</v>
      </c>
      <c r="P48" s="80">
        <v>2</v>
      </c>
      <c r="Q48" s="81">
        <v>16</v>
      </c>
      <c r="R48" s="72">
        <v>2</v>
      </c>
      <c r="S48" s="69">
        <v>14</v>
      </c>
      <c r="T48" s="73">
        <v>2</v>
      </c>
      <c r="U48" s="74">
        <v>14</v>
      </c>
      <c r="V48" s="72"/>
      <c r="W48" s="69"/>
      <c r="X48" s="73"/>
      <c r="Y48" s="74"/>
      <c r="Z48" s="147">
        <f t="shared" si="0"/>
        <v>16</v>
      </c>
    </row>
    <row r="49" spans="1:26" x14ac:dyDescent="0.25">
      <c r="A49" s="14" t="s">
        <v>34</v>
      </c>
      <c r="B49" s="68">
        <v>169</v>
      </c>
      <c r="C49" s="69">
        <v>1102</v>
      </c>
      <c r="D49" s="70">
        <v>171</v>
      </c>
      <c r="E49" s="71">
        <v>1240</v>
      </c>
      <c r="F49" s="72">
        <v>171</v>
      </c>
      <c r="G49" s="69">
        <v>1340</v>
      </c>
      <c r="H49" s="73">
        <v>176</v>
      </c>
      <c r="I49" s="74">
        <v>1429</v>
      </c>
      <c r="J49" s="72">
        <v>176</v>
      </c>
      <c r="K49" s="69">
        <v>1500</v>
      </c>
      <c r="L49" s="129">
        <v>177</v>
      </c>
      <c r="M49" s="130">
        <v>1530</v>
      </c>
      <c r="N49" s="75">
        <v>179</v>
      </c>
      <c r="O49" s="69">
        <v>1611</v>
      </c>
      <c r="P49" s="80">
        <v>183</v>
      </c>
      <c r="Q49" s="81">
        <v>1736</v>
      </c>
      <c r="R49" s="72">
        <v>185</v>
      </c>
      <c r="S49" s="69">
        <v>1773</v>
      </c>
      <c r="T49" s="73">
        <v>198</v>
      </c>
      <c r="U49" s="74">
        <v>1596</v>
      </c>
      <c r="V49" s="72"/>
      <c r="W49" s="69"/>
      <c r="X49" s="73"/>
      <c r="Y49" s="74"/>
      <c r="Z49" s="147">
        <f t="shared" si="0"/>
        <v>1794</v>
      </c>
    </row>
    <row r="50" spans="1:26" x14ac:dyDescent="0.25">
      <c r="A50" s="14" t="s">
        <v>35</v>
      </c>
      <c r="B50" s="68">
        <v>49</v>
      </c>
      <c r="C50" s="69">
        <v>26</v>
      </c>
      <c r="D50" s="70">
        <v>50</v>
      </c>
      <c r="E50" s="71">
        <v>27</v>
      </c>
      <c r="F50" s="72">
        <v>50</v>
      </c>
      <c r="G50" s="69">
        <v>27</v>
      </c>
      <c r="H50" s="73">
        <v>50</v>
      </c>
      <c r="I50" s="74">
        <v>26</v>
      </c>
      <c r="J50" s="72">
        <v>50</v>
      </c>
      <c r="K50" s="69">
        <v>26</v>
      </c>
      <c r="L50" s="129">
        <v>51</v>
      </c>
      <c r="M50" s="130">
        <v>26</v>
      </c>
      <c r="N50" s="75">
        <v>50</v>
      </c>
      <c r="O50" s="69">
        <v>26</v>
      </c>
      <c r="P50" s="80">
        <v>50</v>
      </c>
      <c r="Q50" s="81">
        <v>26</v>
      </c>
      <c r="R50" s="72">
        <v>50</v>
      </c>
      <c r="S50" s="69">
        <v>26</v>
      </c>
      <c r="T50" s="73">
        <v>50</v>
      </c>
      <c r="U50" s="74">
        <v>27</v>
      </c>
      <c r="V50" s="72"/>
      <c r="W50" s="69"/>
      <c r="X50" s="73"/>
      <c r="Y50" s="74"/>
      <c r="Z50" s="147">
        <f t="shared" si="0"/>
        <v>77</v>
      </c>
    </row>
    <row r="51" spans="1:26" x14ac:dyDescent="0.25">
      <c r="A51" s="14" t="s">
        <v>36</v>
      </c>
      <c r="B51" s="68">
        <v>27</v>
      </c>
      <c r="C51" s="69">
        <v>9</v>
      </c>
      <c r="D51" s="70">
        <v>27</v>
      </c>
      <c r="E51" s="71">
        <v>9</v>
      </c>
      <c r="F51" s="72">
        <v>27</v>
      </c>
      <c r="G51" s="69">
        <v>10</v>
      </c>
      <c r="H51" s="73">
        <v>27</v>
      </c>
      <c r="I51" s="74">
        <v>9</v>
      </c>
      <c r="J51" s="72">
        <v>27</v>
      </c>
      <c r="K51" s="69">
        <v>8</v>
      </c>
      <c r="L51" s="129">
        <v>27</v>
      </c>
      <c r="M51" s="130">
        <v>9</v>
      </c>
      <c r="N51" s="75">
        <v>27</v>
      </c>
      <c r="O51" s="69">
        <v>6</v>
      </c>
      <c r="P51" s="80">
        <v>27</v>
      </c>
      <c r="Q51" s="81">
        <v>5</v>
      </c>
      <c r="R51" s="72">
        <v>27</v>
      </c>
      <c r="S51" s="69">
        <v>5</v>
      </c>
      <c r="T51" s="73">
        <v>27</v>
      </c>
      <c r="U51" s="74">
        <v>6</v>
      </c>
      <c r="V51" s="72"/>
      <c r="W51" s="69"/>
      <c r="X51" s="73"/>
      <c r="Y51" s="74"/>
      <c r="Z51" s="147">
        <f t="shared" si="0"/>
        <v>33</v>
      </c>
    </row>
    <row r="52" spans="1:26" x14ac:dyDescent="0.25">
      <c r="A52" s="14" t="s">
        <v>37</v>
      </c>
      <c r="B52" s="68">
        <v>63</v>
      </c>
      <c r="C52" s="69">
        <v>132</v>
      </c>
      <c r="D52" s="70">
        <v>64</v>
      </c>
      <c r="E52" s="71">
        <v>133</v>
      </c>
      <c r="F52" s="72">
        <v>64</v>
      </c>
      <c r="G52" s="69">
        <v>142</v>
      </c>
      <c r="H52" s="73">
        <v>64</v>
      </c>
      <c r="I52" s="74">
        <v>146</v>
      </c>
      <c r="J52" s="72">
        <v>65</v>
      </c>
      <c r="K52" s="69">
        <v>139</v>
      </c>
      <c r="L52" s="129">
        <v>68</v>
      </c>
      <c r="M52" s="130">
        <v>135</v>
      </c>
      <c r="N52" s="75">
        <v>68</v>
      </c>
      <c r="O52" s="69">
        <v>137</v>
      </c>
      <c r="P52" s="80">
        <v>71</v>
      </c>
      <c r="Q52" s="81">
        <v>138</v>
      </c>
      <c r="R52" s="72">
        <v>72</v>
      </c>
      <c r="S52" s="69">
        <v>138</v>
      </c>
      <c r="T52" s="73">
        <v>73</v>
      </c>
      <c r="U52" s="74">
        <v>132</v>
      </c>
      <c r="V52" s="72"/>
      <c r="W52" s="69"/>
      <c r="X52" s="73"/>
      <c r="Y52" s="74"/>
      <c r="Z52" s="147">
        <f t="shared" si="0"/>
        <v>205</v>
      </c>
    </row>
    <row r="53" spans="1:26" x14ac:dyDescent="0.25">
      <c r="A53" s="14" t="s">
        <v>38</v>
      </c>
      <c r="B53" s="68">
        <v>44</v>
      </c>
      <c r="C53" s="69">
        <v>117</v>
      </c>
      <c r="D53" s="70">
        <v>44</v>
      </c>
      <c r="E53" s="71">
        <v>136</v>
      </c>
      <c r="F53" s="72">
        <v>44</v>
      </c>
      <c r="G53" s="69">
        <v>139</v>
      </c>
      <c r="H53" s="73">
        <v>44</v>
      </c>
      <c r="I53" s="74">
        <v>141</v>
      </c>
      <c r="J53" s="72">
        <v>45</v>
      </c>
      <c r="K53" s="69">
        <v>142</v>
      </c>
      <c r="L53" s="129">
        <v>45</v>
      </c>
      <c r="M53" s="130">
        <v>147</v>
      </c>
      <c r="N53" s="75">
        <v>45</v>
      </c>
      <c r="O53" s="69">
        <v>159</v>
      </c>
      <c r="P53" s="80">
        <v>50</v>
      </c>
      <c r="Q53" s="81">
        <v>160</v>
      </c>
      <c r="R53" s="72">
        <v>51</v>
      </c>
      <c r="S53" s="69">
        <v>141</v>
      </c>
      <c r="T53" s="73">
        <v>57</v>
      </c>
      <c r="U53" s="74">
        <v>164</v>
      </c>
      <c r="V53" s="72"/>
      <c r="W53" s="69"/>
      <c r="X53" s="73"/>
      <c r="Y53" s="74"/>
      <c r="Z53" s="147">
        <f t="shared" si="0"/>
        <v>221</v>
      </c>
    </row>
    <row r="54" spans="1:26" x14ac:dyDescent="0.25">
      <c r="A54" s="14" t="s">
        <v>39</v>
      </c>
      <c r="B54" s="68">
        <v>6</v>
      </c>
      <c r="C54" s="69">
        <v>1</v>
      </c>
      <c r="D54" s="70">
        <v>6</v>
      </c>
      <c r="E54" s="71">
        <v>1</v>
      </c>
      <c r="F54" s="72">
        <v>6</v>
      </c>
      <c r="G54" s="69">
        <v>1</v>
      </c>
      <c r="H54" s="73">
        <v>6</v>
      </c>
      <c r="I54" s="74">
        <v>0</v>
      </c>
      <c r="J54" s="72">
        <v>6</v>
      </c>
      <c r="K54" s="69">
        <v>0</v>
      </c>
      <c r="L54" s="129">
        <v>6</v>
      </c>
      <c r="M54" s="130">
        <v>1</v>
      </c>
      <c r="N54" s="75">
        <v>6</v>
      </c>
      <c r="O54" s="69">
        <v>1</v>
      </c>
      <c r="P54" s="80">
        <v>6</v>
      </c>
      <c r="Q54" s="81">
        <v>1</v>
      </c>
      <c r="R54" s="72">
        <v>6</v>
      </c>
      <c r="S54" s="69">
        <v>1</v>
      </c>
      <c r="T54" s="73">
        <v>6</v>
      </c>
      <c r="U54" s="74">
        <v>1</v>
      </c>
      <c r="V54" s="72"/>
      <c r="W54" s="69"/>
      <c r="X54" s="73"/>
      <c r="Y54" s="74"/>
      <c r="Z54" s="147">
        <f t="shared" si="0"/>
        <v>7</v>
      </c>
    </row>
    <row r="55" spans="1:26" x14ac:dyDescent="0.25">
      <c r="A55" s="14" t="s">
        <v>40</v>
      </c>
      <c r="B55" s="68">
        <v>64</v>
      </c>
      <c r="C55" s="69">
        <v>53</v>
      </c>
      <c r="D55" s="70">
        <v>64</v>
      </c>
      <c r="E55" s="71">
        <v>55</v>
      </c>
      <c r="F55" s="72">
        <v>64</v>
      </c>
      <c r="G55" s="69">
        <v>51</v>
      </c>
      <c r="H55" s="73">
        <v>65</v>
      </c>
      <c r="I55" s="74">
        <v>54</v>
      </c>
      <c r="J55" s="72">
        <v>65</v>
      </c>
      <c r="K55" s="69">
        <v>54</v>
      </c>
      <c r="L55" s="129">
        <v>65</v>
      </c>
      <c r="M55" s="130">
        <v>52</v>
      </c>
      <c r="N55" s="75">
        <v>65</v>
      </c>
      <c r="O55" s="69">
        <v>52</v>
      </c>
      <c r="P55" s="80">
        <v>65</v>
      </c>
      <c r="Q55" s="81">
        <v>48</v>
      </c>
      <c r="R55" s="72">
        <v>65</v>
      </c>
      <c r="S55" s="69">
        <v>49</v>
      </c>
      <c r="T55" s="73">
        <v>66</v>
      </c>
      <c r="U55" s="74">
        <v>52</v>
      </c>
      <c r="V55" s="72"/>
      <c r="W55" s="69"/>
      <c r="X55" s="73"/>
      <c r="Y55" s="74"/>
      <c r="Z55" s="147">
        <f t="shared" si="0"/>
        <v>118</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v>5</v>
      </c>
      <c r="O56" s="69">
        <v>2</v>
      </c>
      <c r="P56" s="80">
        <v>5</v>
      </c>
      <c r="Q56" s="81">
        <v>3</v>
      </c>
      <c r="R56" s="72">
        <v>5</v>
      </c>
      <c r="S56" s="69">
        <v>3</v>
      </c>
      <c r="T56" s="73">
        <v>5</v>
      </c>
      <c r="U56" s="74">
        <v>2</v>
      </c>
      <c r="V56" s="72"/>
      <c r="W56" s="69"/>
      <c r="X56" s="73"/>
      <c r="Y56" s="74"/>
      <c r="Z56" s="147">
        <f t="shared" si="0"/>
        <v>7</v>
      </c>
    </row>
    <row r="57" spans="1:26" x14ac:dyDescent="0.25">
      <c r="A57" s="14" t="s">
        <v>42</v>
      </c>
      <c r="B57" s="68">
        <v>15</v>
      </c>
      <c r="C57" s="69">
        <v>12</v>
      </c>
      <c r="D57" s="70">
        <v>15</v>
      </c>
      <c r="E57" s="71">
        <v>14</v>
      </c>
      <c r="F57" s="72">
        <v>15</v>
      </c>
      <c r="G57" s="69">
        <v>13</v>
      </c>
      <c r="H57" s="73">
        <v>15</v>
      </c>
      <c r="I57" s="74">
        <v>13</v>
      </c>
      <c r="J57" s="72">
        <v>15</v>
      </c>
      <c r="K57" s="69">
        <v>14</v>
      </c>
      <c r="L57" s="129">
        <v>15</v>
      </c>
      <c r="M57" s="130">
        <v>13</v>
      </c>
      <c r="N57" s="75">
        <v>15</v>
      </c>
      <c r="O57" s="69">
        <v>13</v>
      </c>
      <c r="P57" s="80">
        <v>15</v>
      </c>
      <c r="Q57" s="81">
        <v>15</v>
      </c>
      <c r="R57" s="72">
        <v>15</v>
      </c>
      <c r="S57" s="69">
        <v>17</v>
      </c>
      <c r="T57" s="73">
        <v>15</v>
      </c>
      <c r="U57" s="74">
        <v>16</v>
      </c>
      <c r="V57" s="72"/>
      <c r="W57" s="69"/>
      <c r="X57" s="73"/>
      <c r="Y57" s="74"/>
      <c r="Z57" s="147">
        <f t="shared" si="0"/>
        <v>31</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v>22</v>
      </c>
      <c r="O58" s="69">
        <v>0</v>
      </c>
      <c r="P58" s="82">
        <v>22</v>
      </c>
      <c r="Q58" s="83">
        <v>0</v>
      </c>
      <c r="R58" s="84">
        <v>22</v>
      </c>
      <c r="S58" s="85">
        <v>0</v>
      </c>
      <c r="T58" s="86">
        <v>22</v>
      </c>
      <c r="U58" s="87">
        <v>0</v>
      </c>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v>24</v>
      </c>
      <c r="M59" s="130">
        <v>68</v>
      </c>
      <c r="N59" s="75">
        <v>24</v>
      </c>
      <c r="O59" s="69">
        <v>69</v>
      </c>
      <c r="P59" s="80">
        <v>27</v>
      </c>
      <c r="Q59" s="81">
        <v>68</v>
      </c>
      <c r="R59" s="72">
        <v>27</v>
      </c>
      <c r="S59" s="69">
        <v>69</v>
      </c>
      <c r="T59" s="73">
        <v>27</v>
      </c>
      <c r="U59" s="74">
        <v>72</v>
      </c>
      <c r="V59" s="72"/>
      <c r="W59" s="69"/>
      <c r="X59" s="73"/>
      <c r="Y59" s="74"/>
      <c r="Z59" s="147">
        <f t="shared" si="0"/>
        <v>99</v>
      </c>
    </row>
    <row r="60" spans="1:26" x14ac:dyDescent="0.25">
      <c r="A60" s="14" t="s">
        <v>44</v>
      </c>
      <c r="B60" s="68">
        <v>2</v>
      </c>
      <c r="C60" s="69">
        <v>2</v>
      </c>
      <c r="D60" s="70">
        <v>2</v>
      </c>
      <c r="E60" s="71">
        <v>2</v>
      </c>
      <c r="F60" s="72">
        <v>2</v>
      </c>
      <c r="G60" s="69">
        <v>2</v>
      </c>
      <c r="H60" s="73">
        <v>2</v>
      </c>
      <c r="I60" s="74">
        <v>2</v>
      </c>
      <c r="J60" s="72">
        <v>2</v>
      </c>
      <c r="K60" s="69">
        <v>2</v>
      </c>
      <c r="L60" s="129">
        <v>2</v>
      </c>
      <c r="M60" s="130">
        <v>2</v>
      </c>
      <c r="N60" s="75">
        <v>2</v>
      </c>
      <c r="O60" s="69">
        <v>2</v>
      </c>
      <c r="P60" s="80">
        <v>2</v>
      </c>
      <c r="Q60" s="81">
        <v>2</v>
      </c>
      <c r="R60" s="72">
        <v>2</v>
      </c>
      <c r="S60" s="69">
        <v>2</v>
      </c>
      <c r="T60" s="73">
        <v>2</v>
      </c>
      <c r="U60" s="74">
        <v>2</v>
      </c>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v>12</v>
      </c>
      <c r="M61" s="130">
        <v>7</v>
      </c>
      <c r="N61" s="75">
        <v>12</v>
      </c>
      <c r="O61" s="69">
        <v>8</v>
      </c>
      <c r="P61" s="80">
        <v>12</v>
      </c>
      <c r="Q61" s="81">
        <v>8</v>
      </c>
      <c r="R61" s="72">
        <v>13</v>
      </c>
      <c r="S61" s="69">
        <v>7</v>
      </c>
      <c r="T61" s="73">
        <v>13</v>
      </c>
      <c r="U61" s="74">
        <v>5</v>
      </c>
      <c r="V61" s="72"/>
      <c r="W61" s="69"/>
      <c r="X61" s="73"/>
      <c r="Y61" s="74"/>
      <c r="Z61" s="147">
        <f t="shared" si="0"/>
        <v>18</v>
      </c>
    </row>
    <row r="62" spans="1:26" x14ac:dyDescent="0.25">
      <c r="A62" s="14" t="s">
        <v>46</v>
      </c>
      <c r="B62" s="68">
        <v>61</v>
      </c>
      <c r="C62" s="69">
        <v>79</v>
      </c>
      <c r="D62" s="70">
        <v>61</v>
      </c>
      <c r="E62" s="71">
        <v>78</v>
      </c>
      <c r="F62" s="72">
        <v>61</v>
      </c>
      <c r="G62" s="69">
        <v>80</v>
      </c>
      <c r="H62" s="73">
        <v>62</v>
      </c>
      <c r="I62" s="74">
        <v>78</v>
      </c>
      <c r="J62" s="72">
        <v>62</v>
      </c>
      <c r="K62" s="69">
        <v>79</v>
      </c>
      <c r="L62" s="129">
        <v>62</v>
      </c>
      <c r="M62" s="130">
        <v>79</v>
      </c>
      <c r="N62" s="75">
        <v>62</v>
      </c>
      <c r="O62" s="69">
        <v>77</v>
      </c>
      <c r="P62" s="80">
        <v>62</v>
      </c>
      <c r="Q62" s="81">
        <v>74</v>
      </c>
      <c r="R62" s="72">
        <v>62</v>
      </c>
      <c r="S62" s="69">
        <v>71</v>
      </c>
      <c r="T62" s="73">
        <v>63</v>
      </c>
      <c r="U62" s="74">
        <v>73</v>
      </c>
      <c r="V62" s="72"/>
      <c r="W62" s="69"/>
      <c r="X62" s="73"/>
      <c r="Y62" s="74"/>
      <c r="Z62" s="147">
        <f t="shared" si="0"/>
        <v>136</v>
      </c>
    </row>
    <row r="63" spans="1:26" x14ac:dyDescent="0.25">
      <c r="A63" s="14" t="s">
        <v>47</v>
      </c>
      <c r="B63" s="68">
        <v>136</v>
      </c>
      <c r="C63" s="69">
        <v>122</v>
      </c>
      <c r="D63" s="70">
        <v>136</v>
      </c>
      <c r="E63" s="71">
        <v>127</v>
      </c>
      <c r="F63" s="72">
        <v>138</v>
      </c>
      <c r="G63" s="69">
        <v>126</v>
      </c>
      <c r="H63" s="73">
        <v>139</v>
      </c>
      <c r="I63" s="74">
        <v>127</v>
      </c>
      <c r="J63" s="72">
        <v>139</v>
      </c>
      <c r="K63" s="69">
        <v>130</v>
      </c>
      <c r="L63" s="129">
        <v>141</v>
      </c>
      <c r="M63" s="130">
        <v>127</v>
      </c>
      <c r="N63" s="75">
        <v>145</v>
      </c>
      <c r="O63" s="69">
        <v>111</v>
      </c>
      <c r="P63" s="80">
        <v>147</v>
      </c>
      <c r="Q63" s="81">
        <v>108</v>
      </c>
      <c r="R63" s="72">
        <v>148</v>
      </c>
      <c r="S63" s="69">
        <v>95</v>
      </c>
      <c r="T63" s="73">
        <v>149</v>
      </c>
      <c r="U63" s="74">
        <v>97</v>
      </c>
      <c r="V63" s="72"/>
      <c r="W63" s="69"/>
      <c r="X63" s="73"/>
      <c r="Y63" s="74"/>
      <c r="Z63" s="147">
        <f t="shared" si="0"/>
        <v>246</v>
      </c>
    </row>
    <row r="64" spans="1:26" x14ac:dyDescent="0.25">
      <c r="A64" s="14" t="s">
        <v>48</v>
      </c>
      <c r="B64" s="68">
        <v>19</v>
      </c>
      <c r="C64" s="69">
        <v>10</v>
      </c>
      <c r="D64" s="70">
        <v>19</v>
      </c>
      <c r="E64" s="71">
        <v>11</v>
      </c>
      <c r="F64" s="72">
        <v>19</v>
      </c>
      <c r="G64" s="69">
        <v>12</v>
      </c>
      <c r="H64" s="73">
        <v>19</v>
      </c>
      <c r="I64" s="74">
        <v>12</v>
      </c>
      <c r="J64" s="72">
        <v>19</v>
      </c>
      <c r="K64" s="69">
        <v>13</v>
      </c>
      <c r="L64" s="129">
        <v>19</v>
      </c>
      <c r="M64" s="130">
        <v>12</v>
      </c>
      <c r="N64" s="75">
        <v>19</v>
      </c>
      <c r="O64" s="69">
        <v>12</v>
      </c>
      <c r="P64" s="80">
        <v>20</v>
      </c>
      <c r="Q64" s="81">
        <v>14</v>
      </c>
      <c r="R64" s="72">
        <v>20</v>
      </c>
      <c r="S64" s="69">
        <v>16</v>
      </c>
      <c r="T64" s="73">
        <v>20</v>
      </c>
      <c r="U64" s="74">
        <v>15</v>
      </c>
      <c r="V64" s="72"/>
      <c r="W64" s="69"/>
      <c r="X64" s="73"/>
      <c r="Y64" s="74"/>
      <c r="Z64" s="147">
        <f t="shared" si="0"/>
        <v>35</v>
      </c>
    </row>
    <row r="65" spans="1:26" x14ac:dyDescent="0.25">
      <c r="A65" s="14" t="s">
        <v>49</v>
      </c>
      <c r="B65" s="68">
        <v>8</v>
      </c>
      <c r="C65" s="69">
        <v>18</v>
      </c>
      <c r="D65" s="70">
        <v>8</v>
      </c>
      <c r="E65" s="71">
        <v>23</v>
      </c>
      <c r="F65" s="72">
        <v>8</v>
      </c>
      <c r="G65" s="69">
        <v>24</v>
      </c>
      <c r="H65" s="73">
        <v>8</v>
      </c>
      <c r="I65" s="74">
        <v>24</v>
      </c>
      <c r="J65" s="72">
        <v>8</v>
      </c>
      <c r="K65" s="69">
        <v>24</v>
      </c>
      <c r="L65" s="129">
        <v>8</v>
      </c>
      <c r="M65" s="130">
        <v>22</v>
      </c>
      <c r="N65" s="75">
        <v>8</v>
      </c>
      <c r="O65" s="69">
        <v>23</v>
      </c>
      <c r="P65" s="80">
        <v>8</v>
      </c>
      <c r="Q65" s="81">
        <v>23</v>
      </c>
      <c r="R65" s="72">
        <v>8</v>
      </c>
      <c r="S65" s="69">
        <v>17</v>
      </c>
      <c r="T65" s="73">
        <v>8</v>
      </c>
      <c r="U65" s="74">
        <v>21</v>
      </c>
      <c r="V65" s="72"/>
      <c r="W65" s="69"/>
      <c r="X65" s="73"/>
      <c r="Y65" s="74"/>
      <c r="Z65" s="147">
        <f t="shared" si="0"/>
        <v>29</v>
      </c>
    </row>
    <row r="66" spans="1:26" x14ac:dyDescent="0.25">
      <c r="A66" s="14" t="s">
        <v>50</v>
      </c>
      <c r="B66" s="68">
        <v>1170</v>
      </c>
      <c r="C66" s="69">
        <v>631</v>
      </c>
      <c r="D66" s="70">
        <v>1175</v>
      </c>
      <c r="E66" s="71">
        <v>663</v>
      </c>
      <c r="F66" s="72">
        <v>1179</v>
      </c>
      <c r="G66" s="69">
        <v>700</v>
      </c>
      <c r="H66" s="73">
        <v>1183</v>
      </c>
      <c r="I66" s="74">
        <v>725</v>
      </c>
      <c r="J66" s="72">
        <v>1185</v>
      </c>
      <c r="K66" s="69">
        <v>751</v>
      </c>
      <c r="L66" s="129">
        <v>1189</v>
      </c>
      <c r="M66" s="130">
        <v>739</v>
      </c>
      <c r="N66" s="75">
        <v>1194</v>
      </c>
      <c r="O66" s="69">
        <v>759</v>
      </c>
      <c r="P66" s="80">
        <v>1203</v>
      </c>
      <c r="Q66" s="81">
        <v>766</v>
      </c>
      <c r="R66" s="72">
        <v>1208</v>
      </c>
      <c r="S66" s="69">
        <v>748</v>
      </c>
      <c r="T66" s="73">
        <v>1213</v>
      </c>
      <c r="U66" s="74">
        <v>744</v>
      </c>
      <c r="V66" s="72"/>
      <c r="W66" s="69"/>
      <c r="X66" s="73"/>
      <c r="Y66" s="74"/>
      <c r="Z66" s="147">
        <f t="shared" si="0"/>
        <v>1957</v>
      </c>
    </row>
    <row r="67" spans="1:26" x14ac:dyDescent="0.25">
      <c r="A67" s="14" t="s">
        <v>51</v>
      </c>
      <c r="B67" s="68">
        <v>39</v>
      </c>
      <c r="C67" s="69">
        <v>36</v>
      </c>
      <c r="D67" s="70">
        <v>39</v>
      </c>
      <c r="E67" s="71">
        <v>41</v>
      </c>
      <c r="F67" s="72">
        <v>39</v>
      </c>
      <c r="G67" s="69">
        <v>42</v>
      </c>
      <c r="H67" s="73">
        <v>39</v>
      </c>
      <c r="I67" s="74">
        <v>42</v>
      </c>
      <c r="J67" s="72">
        <v>39</v>
      </c>
      <c r="K67" s="69">
        <v>42</v>
      </c>
      <c r="L67" s="129">
        <v>40</v>
      </c>
      <c r="M67" s="130">
        <v>41</v>
      </c>
      <c r="N67" s="75">
        <v>43</v>
      </c>
      <c r="O67" s="69">
        <v>42</v>
      </c>
      <c r="P67" s="80">
        <v>44</v>
      </c>
      <c r="Q67" s="81">
        <v>50</v>
      </c>
      <c r="R67" s="72">
        <v>44</v>
      </c>
      <c r="S67" s="69">
        <v>49</v>
      </c>
      <c r="T67" s="73">
        <v>45</v>
      </c>
      <c r="U67" s="74">
        <v>48</v>
      </c>
      <c r="V67" s="72"/>
      <c r="W67" s="69"/>
      <c r="X67" s="73"/>
      <c r="Y67" s="74"/>
      <c r="Z67" s="147">
        <f t="shared" si="0"/>
        <v>93</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v>1</v>
      </c>
      <c r="O68" s="69">
        <v>0</v>
      </c>
      <c r="P68" s="80">
        <v>1</v>
      </c>
      <c r="Q68" s="81">
        <v>0</v>
      </c>
      <c r="R68" s="72">
        <v>1</v>
      </c>
      <c r="S68" s="69">
        <v>0</v>
      </c>
      <c r="T68" s="73">
        <v>1</v>
      </c>
      <c r="U68" s="74">
        <v>0</v>
      </c>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v>0</v>
      </c>
      <c r="M69" s="130">
        <v>2</v>
      </c>
      <c r="N69" s="75">
        <v>0</v>
      </c>
      <c r="O69" s="69">
        <v>2</v>
      </c>
      <c r="P69" s="80">
        <v>0</v>
      </c>
      <c r="Q69" s="81">
        <v>2</v>
      </c>
      <c r="R69" s="72">
        <v>0</v>
      </c>
      <c r="S69" s="69">
        <v>2</v>
      </c>
      <c r="T69" s="73">
        <v>0</v>
      </c>
      <c r="U69" s="74">
        <v>2</v>
      </c>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v>10</v>
      </c>
      <c r="M70" s="130">
        <v>0</v>
      </c>
      <c r="N70" s="75">
        <v>10</v>
      </c>
      <c r="O70" s="69">
        <v>0</v>
      </c>
      <c r="P70" s="80">
        <v>10</v>
      </c>
      <c r="Q70" s="81">
        <v>1</v>
      </c>
      <c r="R70" s="72">
        <v>10</v>
      </c>
      <c r="S70" s="69">
        <v>1</v>
      </c>
      <c r="T70" s="73">
        <v>10</v>
      </c>
      <c r="U70" s="74">
        <v>2</v>
      </c>
      <c r="V70" s="72"/>
      <c r="W70" s="69"/>
      <c r="X70" s="73"/>
      <c r="Y70" s="74"/>
      <c r="Z70" s="147">
        <f t="shared" ref="Z70:Z133" si="1">SUM(T70:U70)</f>
        <v>12</v>
      </c>
    </row>
    <row r="71" spans="1:26" x14ac:dyDescent="0.25">
      <c r="A71" s="14" t="s">
        <v>54</v>
      </c>
      <c r="B71" s="68">
        <v>20</v>
      </c>
      <c r="C71" s="69">
        <v>42</v>
      </c>
      <c r="D71" s="70">
        <v>20</v>
      </c>
      <c r="E71" s="71">
        <v>37</v>
      </c>
      <c r="F71" s="72">
        <v>20</v>
      </c>
      <c r="G71" s="69">
        <v>40</v>
      </c>
      <c r="H71" s="73">
        <v>20</v>
      </c>
      <c r="I71" s="74">
        <v>44</v>
      </c>
      <c r="J71" s="72">
        <v>20</v>
      </c>
      <c r="K71" s="69">
        <v>45</v>
      </c>
      <c r="L71" s="129">
        <v>20</v>
      </c>
      <c r="M71" s="130">
        <v>46</v>
      </c>
      <c r="N71" s="75">
        <v>20</v>
      </c>
      <c r="O71" s="69">
        <v>45</v>
      </c>
      <c r="P71" s="80">
        <v>20</v>
      </c>
      <c r="Q71" s="81">
        <v>42</v>
      </c>
      <c r="R71" s="72">
        <v>20</v>
      </c>
      <c r="S71" s="69">
        <v>42</v>
      </c>
      <c r="T71" s="73">
        <v>20</v>
      </c>
      <c r="U71" s="74">
        <v>42</v>
      </c>
      <c r="V71" s="72"/>
      <c r="W71" s="69"/>
      <c r="X71" s="73"/>
      <c r="Y71" s="74"/>
      <c r="Z71" s="147">
        <f t="shared" si="1"/>
        <v>62</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v>0</v>
      </c>
      <c r="O72" s="69">
        <v>1</v>
      </c>
      <c r="P72" s="80">
        <v>0</v>
      </c>
      <c r="Q72" s="81">
        <v>1</v>
      </c>
      <c r="R72" s="72">
        <v>0</v>
      </c>
      <c r="S72" s="69">
        <v>1</v>
      </c>
      <c r="T72" s="73">
        <v>0</v>
      </c>
      <c r="U72" s="74">
        <v>1</v>
      </c>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v>22075</v>
      </c>
      <c r="M73" s="130">
        <v>16969</v>
      </c>
      <c r="N73" s="75">
        <v>22417</v>
      </c>
      <c r="O73" s="69">
        <v>16776</v>
      </c>
      <c r="P73" s="80">
        <v>22759</v>
      </c>
      <c r="Q73" s="81">
        <v>16508</v>
      </c>
      <c r="R73" s="72">
        <v>23149</v>
      </c>
      <c r="S73" s="69">
        <v>15835</v>
      </c>
      <c r="T73" s="73">
        <v>23596</v>
      </c>
      <c r="U73" s="74">
        <v>15527</v>
      </c>
      <c r="V73" s="72"/>
      <c r="W73" s="69"/>
      <c r="X73" s="73"/>
      <c r="Y73" s="74"/>
      <c r="Z73" s="147">
        <f t="shared" si="1"/>
        <v>39123</v>
      </c>
    </row>
    <row r="74" spans="1:26" x14ac:dyDescent="0.25">
      <c r="A74" s="14" t="s">
        <v>56</v>
      </c>
      <c r="B74" s="68">
        <v>4</v>
      </c>
      <c r="C74" s="69">
        <v>7</v>
      </c>
      <c r="D74" s="70">
        <v>4</v>
      </c>
      <c r="E74" s="71">
        <v>7</v>
      </c>
      <c r="F74" s="72">
        <v>4</v>
      </c>
      <c r="G74" s="69">
        <v>6</v>
      </c>
      <c r="H74" s="73">
        <v>4</v>
      </c>
      <c r="I74" s="74">
        <v>6</v>
      </c>
      <c r="J74" s="72">
        <v>4</v>
      </c>
      <c r="K74" s="69">
        <v>7</v>
      </c>
      <c r="L74" s="129">
        <v>4</v>
      </c>
      <c r="M74" s="130">
        <v>7</v>
      </c>
      <c r="N74" s="75">
        <v>4</v>
      </c>
      <c r="O74" s="69">
        <v>7</v>
      </c>
      <c r="P74" s="80">
        <v>4</v>
      </c>
      <c r="Q74" s="81">
        <v>8</v>
      </c>
      <c r="R74" s="72">
        <v>4</v>
      </c>
      <c r="S74" s="69">
        <v>8</v>
      </c>
      <c r="T74" s="73">
        <v>4</v>
      </c>
      <c r="U74" s="74">
        <v>7</v>
      </c>
      <c r="V74" s="72"/>
      <c r="W74" s="69"/>
      <c r="X74" s="73"/>
      <c r="Y74" s="74"/>
      <c r="Z74" s="147">
        <f t="shared" si="1"/>
        <v>11</v>
      </c>
    </row>
    <row r="75" spans="1:26" x14ac:dyDescent="0.25">
      <c r="A75" s="14" t="s">
        <v>57</v>
      </c>
      <c r="B75" s="68">
        <v>58</v>
      </c>
      <c r="C75" s="69">
        <v>32</v>
      </c>
      <c r="D75" s="70">
        <v>58</v>
      </c>
      <c r="E75" s="71">
        <v>34</v>
      </c>
      <c r="F75" s="72">
        <v>58</v>
      </c>
      <c r="G75" s="69">
        <v>35</v>
      </c>
      <c r="H75" s="73">
        <v>58</v>
      </c>
      <c r="I75" s="74">
        <v>35</v>
      </c>
      <c r="J75" s="72">
        <v>58</v>
      </c>
      <c r="K75" s="69">
        <v>35</v>
      </c>
      <c r="L75" s="129">
        <v>58</v>
      </c>
      <c r="M75" s="130">
        <v>33</v>
      </c>
      <c r="N75" s="75">
        <v>58</v>
      </c>
      <c r="O75" s="69">
        <v>33</v>
      </c>
      <c r="P75" s="80">
        <v>60</v>
      </c>
      <c r="Q75" s="81">
        <v>31</v>
      </c>
      <c r="R75" s="72">
        <v>60</v>
      </c>
      <c r="S75" s="69">
        <v>30</v>
      </c>
      <c r="T75" s="73">
        <v>61</v>
      </c>
      <c r="U75" s="74">
        <v>31</v>
      </c>
      <c r="V75" s="72"/>
      <c r="W75" s="69"/>
      <c r="X75" s="73"/>
      <c r="Y75" s="74"/>
      <c r="Z75" s="147">
        <f t="shared" si="1"/>
        <v>92</v>
      </c>
    </row>
    <row r="76" spans="1:26" x14ac:dyDescent="0.25">
      <c r="A76" s="14" t="s">
        <v>156</v>
      </c>
      <c r="B76" s="68">
        <v>1</v>
      </c>
      <c r="C76" s="69">
        <v>1</v>
      </c>
      <c r="D76" s="70">
        <v>1</v>
      </c>
      <c r="E76" s="71">
        <v>1</v>
      </c>
      <c r="F76" s="72">
        <v>1</v>
      </c>
      <c r="G76" s="69">
        <v>1</v>
      </c>
      <c r="H76" s="73">
        <v>1</v>
      </c>
      <c r="I76" s="74">
        <v>1</v>
      </c>
      <c r="J76" s="72">
        <v>1</v>
      </c>
      <c r="K76" s="69">
        <v>1</v>
      </c>
      <c r="L76" s="129">
        <v>1</v>
      </c>
      <c r="M76" s="130">
        <v>1</v>
      </c>
      <c r="N76" s="75">
        <v>1</v>
      </c>
      <c r="O76" s="69">
        <v>1</v>
      </c>
      <c r="P76" s="80">
        <v>1</v>
      </c>
      <c r="Q76" s="81">
        <v>1</v>
      </c>
      <c r="R76" s="72">
        <v>1</v>
      </c>
      <c r="S76" s="69">
        <v>1</v>
      </c>
      <c r="T76" s="73">
        <v>1</v>
      </c>
      <c r="U76" s="74">
        <v>1</v>
      </c>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v>3</v>
      </c>
      <c r="O77" s="69">
        <v>0</v>
      </c>
      <c r="P77" s="80">
        <v>3</v>
      </c>
      <c r="Q77" s="81">
        <v>0</v>
      </c>
      <c r="R77" s="72">
        <v>3</v>
      </c>
      <c r="S77" s="69">
        <v>0</v>
      </c>
      <c r="T77" s="73">
        <v>3</v>
      </c>
      <c r="U77" s="74">
        <v>0</v>
      </c>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v>14</v>
      </c>
      <c r="M78" s="130">
        <v>27</v>
      </c>
      <c r="N78" s="75">
        <v>14</v>
      </c>
      <c r="O78" s="69">
        <v>28</v>
      </c>
      <c r="P78" s="80">
        <v>14</v>
      </c>
      <c r="Q78" s="81">
        <v>28</v>
      </c>
      <c r="R78" s="72">
        <v>14</v>
      </c>
      <c r="S78" s="69">
        <v>27</v>
      </c>
      <c r="T78" s="73">
        <v>14</v>
      </c>
      <c r="U78" s="74">
        <v>25</v>
      </c>
      <c r="V78" s="72"/>
      <c r="W78" s="69"/>
      <c r="X78" s="73"/>
      <c r="Y78" s="74"/>
      <c r="Z78" s="147">
        <f t="shared" si="1"/>
        <v>39</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v>1</v>
      </c>
      <c r="O79" s="69">
        <v>0</v>
      </c>
      <c r="P79" s="80">
        <v>1</v>
      </c>
      <c r="Q79" s="81">
        <v>0</v>
      </c>
      <c r="R79" s="72">
        <v>1</v>
      </c>
      <c r="S79" s="69">
        <v>0</v>
      </c>
      <c r="T79" s="73">
        <v>1</v>
      </c>
      <c r="U79" s="74">
        <v>0</v>
      </c>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v>3</v>
      </c>
      <c r="M80" s="130">
        <v>7</v>
      </c>
      <c r="N80" s="75">
        <v>3</v>
      </c>
      <c r="O80" s="69">
        <v>8</v>
      </c>
      <c r="P80" s="80">
        <v>3</v>
      </c>
      <c r="Q80" s="81">
        <v>8</v>
      </c>
      <c r="R80" s="72">
        <v>3</v>
      </c>
      <c r="S80" s="69">
        <v>7</v>
      </c>
      <c r="T80" s="73">
        <v>3</v>
      </c>
      <c r="U80" s="74">
        <v>8</v>
      </c>
      <c r="V80" s="72"/>
      <c r="W80" s="69"/>
      <c r="X80" s="73"/>
      <c r="Y80" s="74"/>
      <c r="Z80" s="147">
        <f t="shared" si="1"/>
        <v>11</v>
      </c>
    </row>
    <row r="81" spans="1:26" x14ac:dyDescent="0.25">
      <c r="A81" s="14" t="s">
        <v>62</v>
      </c>
      <c r="B81" s="68">
        <v>9</v>
      </c>
      <c r="C81" s="69">
        <v>6</v>
      </c>
      <c r="D81" s="70">
        <v>9</v>
      </c>
      <c r="E81" s="71">
        <v>5</v>
      </c>
      <c r="F81" s="72">
        <v>10</v>
      </c>
      <c r="G81" s="69">
        <v>5</v>
      </c>
      <c r="H81" s="73">
        <v>10</v>
      </c>
      <c r="I81" s="74">
        <v>3</v>
      </c>
      <c r="J81" s="72">
        <v>10</v>
      </c>
      <c r="K81" s="69">
        <v>3</v>
      </c>
      <c r="L81" s="129">
        <v>10</v>
      </c>
      <c r="M81" s="130">
        <v>4</v>
      </c>
      <c r="N81" s="75">
        <v>10</v>
      </c>
      <c r="O81" s="69">
        <v>4</v>
      </c>
      <c r="P81" s="80">
        <v>10</v>
      </c>
      <c r="Q81" s="81">
        <v>4</v>
      </c>
      <c r="R81" s="72">
        <v>10</v>
      </c>
      <c r="S81" s="69">
        <v>4</v>
      </c>
      <c r="T81" s="73">
        <v>10</v>
      </c>
      <c r="U81" s="74">
        <v>3</v>
      </c>
      <c r="V81" s="72"/>
      <c r="W81" s="69"/>
      <c r="X81" s="73"/>
      <c r="Y81" s="74"/>
      <c r="Z81" s="147">
        <f t="shared" si="1"/>
        <v>13</v>
      </c>
    </row>
    <row r="82" spans="1:26" x14ac:dyDescent="0.25">
      <c r="A82" s="14" t="s">
        <v>159</v>
      </c>
      <c r="B82" s="68">
        <v>2</v>
      </c>
      <c r="C82" s="69">
        <v>0</v>
      </c>
      <c r="D82" s="70">
        <v>2</v>
      </c>
      <c r="E82" s="71">
        <v>0</v>
      </c>
      <c r="F82" s="72">
        <v>2</v>
      </c>
      <c r="G82" s="69">
        <v>0</v>
      </c>
      <c r="H82" s="73">
        <v>2</v>
      </c>
      <c r="I82" s="74">
        <v>0</v>
      </c>
      <c r="J82" s="72">
        <v>2</v>
      </c>
      <c r="K82" s="69">
        <v>0</v>
      </c>
      <c r="L82" s="129">
        <v>2</v>
      </c>
      <c r="M82" s="130">
        <v>0</v>
      </c>
      <c r="N82" s="75">
        <v>2</v>
      </c>
      <c r="O82" s="69">
        <v>0</v>
      </c>
      <c r="P82" s="80">
        <v>2</v>
      </c>
      <c r="Q82" s="81">
        <v>0</v>
      </c>
      <c r="R82" s="72">
        <v>2</v>
      </c>
      <c r="S82" s="69">
        <v>0</v>
      </c>
      <c r="T82" s="73">
        <v>2</v>
      </c>
      <c r="U82" s="74">
        <v>0</v>
      </c>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v>3</v>
      </c>
      <c r="M83" s="130">
        <v>4</v>
      </c>
      <c r="N83" s="75">
        <v>3</v>
      </c>
      <c r="O83" s="69">
        <v>4</v>
      </c>
      <c r="P83" s="80">
        <v>3</v>
      </c>
      <c r="Q83" s="81">
        <v>3</v>
      </c>
      <c r="R83" s="72">
        <v>3</v>
      </c>
      <c r="S83" s="69">
        <v>4</v>
      </c>
      <c r="T83" s="73">
        <v>3</v>
      </c>
      <c r="U83" s="74">
        <v>3</v>
      </c>
      <c r="V83" s="72"/>
      <c r="W83" s="69"/>
      <c r="X83" s="73"/>
      <c r="Y83" s="74"/>
      <c r="Z83" s="147">
        <f t="shared" si="1"/>
        <v>6</v>
      </c>
    </row>
    <row r="84" spans="1:26" x14ac:dyDescent="0.25">
      <c r="A84" s="14" t="s">
        <v>64</v>
      </c>
      <c r="B84" s="68">
        <v>6</v>
      </c>
      <c r="C84" s="69">
        <v>6</v>
      </c>
      <c r="D84" s="70">
        <v>6</v>
      </c>
      <c r="E84" s="71">
        <v>5</v>
      </c>
      <c r="F84" s="72">
        <v>6</v>
      </c>
      <c r="G84" s="69">
        <v>6</v>
      </c>
      <c r="H84" s="73">
        <v>6</v>
      </c>
      <c r="I84" s="74">
        <v>6</v>
      </c>
      <c r="J84" s="72">
        <v>6</v>
      </c>
      <c r="K84" s="69">
        <v>6</v>
      </c>
      <c r="L84" s="129">
        <v>6</v>
      </c>
      <c r="M84" s="130">
        <v>6</v>
      </c>
      <c r="N84" s="75">
        <v>7</v>
      </c>
      <c r="O84" s="69">
        <v>5</v>
      </c>
      <c r="P84" s="80">
        <v>7</v>
      </c>
      <c r="Q84" s="81">
        <v>6</v>
      </c>
      <c r="R84" s="72">
        <v>8</v>
      </c>
      <c r="S84" s="69">
        <v>6</v>
      </c>
      <c r="T84" s="73">
        <v>8</v>
      </c>
      <c r="U84" s="74">
        <v>8</v>
      </c>
      <c r="V84" s="72"/>
      <c r="W84" s="69"/>
      <c r="X84" s="73"/>
      <c r="Y84" s="74"/>
      <c r="Z84" s="147">
        <f t="shared" si="1"/>
        <v>16</v>
      </c>
    </row>
    <row r="85" spans="1:26" x14ac:dyDescent="0.25">
      <c r="A85" s="14" t="s">
        <v>163</v>
      </c>
      <c r="B85" s="68">
        <v>1</v>
      </c>
      <c r="C85" s="69">
        <v>2</v>
      </c>
      <c r="D85" s="70">
        <v>1</v>
      </c>
      <c r="E85" s="71">
        <v>2</v>
      </c>
      <c r="F85" s="72">
        <v>1</v>
      </c>
      <c r="G85" s="69">
        <v>2</v>
      </c>
      <c r="H85" s="73">
        <v>1</v>
      </c>
      <c r="I85" s="74">
        <v>2</v>
      </c>
      <c r="J85" s="72">
        <v>1</v>
      </c>
      <c r="K85" s="69">
        <v>2</v>
      </c>
      <c r="L85" s="129">
        <v>1</v>
      </c>
      <c r="M85" s="130">
        <v>2</v>
      </c>
      <c r="N85" s="75">
        <v>1</v>
      </c>
      <c r="O85" s="69">
        <v>2</v>
      </c>
      <c r="P85" s="80">
        <v>1</v>
      </c>
      <c r="Q85" s="81">
        <v>2</v>
      </c>
      <c r="R85" s="72">
        <v>1</v>
      </c>
      <c r="S85" s="69">
        <v>1</v>
      </c>
      <c r="T85" s="73">
        <v>1</v>
      </c>
      <c r="U85" s="74">
        <v>1</v>
      </c>
      <c r="V85" s="72"/>
      <c r="W85" s="69"/>
      <c r="X85" s="73"/>
      <c r="Y85" s="74"/>
      <c r="Z85" s="147">
        <f t="shared" si="1"/>
        <v>2</v>
      </c>
    </row>
    <row r="86" spans="1:26" x14ac:dyDescent="0.25">
      <c r="A86" s="14" t="s">
        <v>65</v>
      </c>
      <c r="B86" s="68">
        <v>29</v>
      </c>
      <c r="C86" s="69">
        <v>43</v>
      </c>
      <c r="D86" s="70">
        <v>29</v>
      </c>
      <c r="E86" s="71">
        <v>50</v>
      </c>
      <c r="F86" s="72">
        <v>29</v>
      </c>
      <c r="G86" s="69">
        <v>53</v>
      </c>
      <c r="H86" s="73">
        <v>30</v>
      </c>
      <c r="I86" s="74">
        <v>55</v>
      </c>
      <c r="J86" s="72">
        <v>30</v>
      </c>
      <c r="K86" s="69">
        <v>55</v>
      </c>
      <c r="L86" s="129">
        <v>29</v>
      </c>
      <c r="M86" s="130">
        <v>56</v>
      </c>
      <c r="N86" s="75">
        <v>31</v>
      </c>
      <c r="O86" s="69">
        <v>52</v>
      </c>
      <c r="P86" s="80">
        <v>31</v>
      </c>
      <c r="Q86" s="81">
        <v>52</v>
      </c>
      <c r="R86" s="72">
        <v>31</v>
      </c>
      <c r="S86" s="69">
        <v>57</v>
      </c>
      <c r="T86" s="73">
        <v>32</v>
      </c>
      <c r="U86" s="74">
        <v>62</v>
      </c>
      <c r="V86" s="72"/>
      <c r="W86" s="69"/>
      <c r="X86" s="73"/>
      <c r="Y86" s="74"/>
      <c r="Z86" s="147">
        <f t="shared" si="1"/>
        <v>94</v>
      </c>
    </row>
    <row r="87" spans="1:26" x14ac:dyDescent="0.25">
      <c r="A87" s="14" t="s">
        <v>66</v>
      </c>
      <c r="B87" s="68">
        <v>7</v>
      </c>
      <c r="C87" s="69">
        <v>3</v>
      </c>
      <c r="D87" s="70">
        <v>7</v>
      </c>
      <c r="E87" s="71">
        <v>4</v>
      </c>
      <c r="F87" s="72">
        <v>7</v>
      </c>
      <c r="G87" s="69">
        <v>4</v>
      </c>
      <c r="H87" s="73">
        <v>7</v>
      </c>
      <c r="I87" s="74">
        <v>4</v>
      </c>
      <c r="J87" s="72">
        <v>7</v>
      </c>
      <c r="K87" s="69">
        <v>4</v>
      </c>
      <c r="L87" s="129">
        <v>7</v>
      </c>
      <c r="M87" s="130">
        <v>5</v>
      </c>
      <c r="N87" s="75">
        <v>7</v>
      </c>
      <c r="O87" s="69">
        <v>5</v>
      </c>
      <c r="P87" s="80">
        <v>7</v>
      </c>
      <c r="Q87" s="81">
        <v>5</v>
      </c>
      <c r="R87" s="72">
        <v>7</v>
      </c>
      <c r="S87" s="69">
        <v>5</v>
      </c>
      <c r="T87" s="73">
        <v>7</v>
      </c>
      <c r="U87" s="74">
        <v>3</v>
      </c>
      <c r="V87" s="72"/>
      <c r="W87" s="69"/>
      <c r="X87" s="73"/>
      <c r="Y87" s="74"/>
      <c r="Z87" s="147">
        <f t="shared" si="1"/>
        <v>10</v>
      </c>
    </row>
    <row r="88" spans="1:26" x14ac:dyDescent="0.25">
      <c r="A88" s="14" t="s">
        <v>67</v>
      </c>
      <c r="B88" s="68">
        <v>58</v>
      </c>
      <c r="C88" s="69">
        <v>68</v>
      </c>
      <c r="D88" s="70">
        <v>58</v>
      </c>
      <c r="E88" s="71">
        <v>67</v>
      </c>
      <c r="F88" s="72">
        <v>58</v>
      </c>
      <c r="G88" s="69">
        <v>66</v>
      </c>
      <c r="H88" s="73">
        <v>59</v>
      </c>
      <c r="I88" s="74">
        <v>66</v>
      </c>
      <c r="J88" s="72">
        <v>60</v>
      </c>
      <c r="K88" s="69">
        <v>68</v>
      </c>
      <c r="L88" s="129">
        <v>60</v>
      </c>
      <c r="M88" s="130">
        <v>66</v>
      </c>
      <c r="N88" s="75">
        <v>61</v>
      </c>
      <c r="O88" s="69">
        <v>66</v>
      </c>
      <c r="P88" s="80">
        <v>61</v>
      </c>
      <c r="Q88" s="81">
        <v>67</v>
      </c>
      <c r="R88" s="72">
        <v>61</v>
      </c>
      <c r="S88" s="69">
        <v>64</v>
      </c>
      <c r="T88" s="73">
        <v>63</v>
      </c>
      <c r="U88" s="74">
        <v>67</v>
      </c>
      <c r="V88" s="72"/>
      <c r="W88" s="69"/>
      <c r="X88" s="73"/>
      <c r="Y88" s="74"/>
      <c r="Z88" s="147">
        <f t="shared" si="1"/>
        <v>130</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v>0</v>
      </c>
      <c r="O89" s="69">
        <v>0</v>
      </c>
      <c r="P89" s="80">
        <v>0</v>
      </c>
      <c r="Q89" s="81">
        <v>0</v>
      </c>
      <c r="R89" s="72">
        <v>0</v>
      </c>
      <c r="S89" s="69">
        <v>0</v>
      </c>
      <c r="T89" s="73">
        <v>0</v>
      </c>
      <c r="U89" s="74">
        <v>0</v>
      </c>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v>203</v>
      </c>
      <c r="M90" s="130">
        <v>48</v>
      </c>
      <c r="N90" s="75">
        <v>200</v>
      </c>
      <c r="O90" s="69">
        <v>47</v>
      </c>
      <c r="P90" s="80">
        <v>200</v>
      </c>
      <c r="Q90" s="81">
        <v>46</v>
      </c>
      <c r="R90" s="72">
        <v>198</v>
      </c>
      <c r="S90" s="69">
        <v>44</v>
      </c>
      <c r="T90" s="73">
        <v>202</v>
      </c>
      <c r="U90" s="74">
        <v>37</v>
      </c>
      <c r="V90" s="72"/>
      <c r="W90" s="69"/>
      <c r="X90" s="73"/>
      <c r="Y90" s="74"/>
      <c r="Z90" s="147">
        <f t="shared" si="1"/>
        <v>239</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v>0</v>
      </c>
      <c r="O91" s="69">
        <v>0</v>
      </c>
      <c r="P91" s="80">
        <v>0</v>
      </c>
      <c r="Q91" s="81">
        <v>0</v>
      </c>
      <c r="R91" s="72">
        <v>0</v>
      </c>
      <c r="S91" s="69">
        <v>0</v>
      </c>
      <c r="T91" s="73">
        <v>0</v>
      </c>
      <c r="U91" s="74">
        <v>0</v>
      </c>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v>1</v>
      </c>
      <c r="M92" s="130">
        <v>1</v>
      </c>
      <c r="N92" s="75">
        <v>1</v>
      </c>
      <c r="O92" s="69">
        <v>2</v>
      </c>
      <c r="P92" s="80">
        <v>1</v>
      </c>
      <c r="Q92" s="81">
        <v>2</v>
      </c>
      <c r="R92" s="72">
        <v>1</v>
      </c>
      <c r="S92" s="69">
        <v>2</v>
      </c>
      <c r="T92" s="73">
        <v>1</v>
      </c>
      <c r="U92" s="74">
        <v>1</v>
      </c>
      <c r="V92" s="72"/>
      <c r="W92" s="69"/>
      <c r="X92" s="73"/>
      <c r="Y92" s="74"/>
      <c r="Z92" s="147">
        <f t="shared" si="1"/>
        <v>2</v>
      </c>
    </row>
    <row r="93" spans="1:26" x14ac:dyDescent="0.25">
      <c r="A93" s="14" t="s">
        <v>70</v>
      </c>
      <c r="B93" s="68">
        <v>3</v>
      </c>
      <c r="C93" s="69">
        <v>0</v>
      </c>
      <c r="D93" s="70">
        <v>3</v>
      </c>
      <c r="E93" s="71">
        <v>0</v>
      </c>
      <c r="F93" s="72">
        <v>3</v>
      </c>
      <c r="G93" s="69">
        <v>0</v>
      </c>
      <c r="H93" s="73">
        <v>3</v>
      </c>
      <c r="I93" s="74">
        <v>1</v>
      </c>
      <c r="J93" s="72">
        <v>3</v>
      </c>
      <c r="K93" s="69">
        <v>1</v>
      </c>
      <c r="L93" s="129">
        <v>3</v>
      </c>
      <c r="M93" s="130">
        <v>1</v>
      </c>
      <c r="N93" s="75">
        <v>3</v>
      </c>
      <c r="O93" s="69">
        <v>1</v>
      </c>
      <c r="P93" s="80">
        <v>3</v>
      </c>
      <c r="Q93" s="81">
        <v>1</v>
      </c>
      <c r="R93" s="72">
        <v>3</v>
      </c>
      <c r="S93" s="69">
        <v>1</v>
      </c>
      <c r="T93" s="73">
        <v>3</v>
      </c>
      <c r="U93" s="74">
        <v>2</v>
      </c>
      <c r="V93" s="72"/>
      <c r="W93" s="69"/>
      <c r="X93" s="73"/>
      <c r="Y93" s="74"/>
      <c r="Z93" s="147">
        <f t="shared" si="1"/>
        <v>5</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v>0</v>
      </c>
      <c r="O94" s="69">
        <v>1</v>
      </c>
      <c r="P94" s="80">
        <v>0</v>
      </c>
      <c r="Q94" s="81">
        <v>1</v>
      </c>
      <c r="R94" s="72">
        <v>0</v>
      </c>
      <c r="S94" s="69">
        <v>1</v>
      </c>
      <c r="T94" s="73">
        <v>0</v>
      </c>
      <c r="U94" s="74">
        <v>1</v>
      </c>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v>10</v>
      </c>
      <c r="M95" s="130">
        <v>459</v>
      </c>
      <c r="N95" s="75">
        <v>11</v>
      </c>
      <c r="O95" s="69">
        <v>508</v>
      </c>
      <c r="P95" s="80">
        <v>11</v>
      </c>
      <c r="Q95" s="81">
        <v>586</v>
      </c>
      <c r="R95" s="72">
        <v>13</v>
      </c>
      <c r="S95" s="69">
        <v>649</v>
      </c>
      <c r="T95" s="73">
        <v>13</v>
      </c>
      <c r="U95" s="74">
        <v>731</v>
      </c>
      <c r="V95" s="72"/>
      <c r="W95" s="69"/>
      <c r="X95" s="73"/>
      <c r="Y95" s="74"/>
      <c r="Z95" s="147">
        <f t="shared" si="1"/>
        <v>744</v>
      </c>
    </row>
    <row r="96" spans="1:26" x14ac:dyDescent="0.25">
      <c r="A96" s="14" t="s">
        <v>169</v>
      </c>
      <c r="B96" s="68">
        <v>0</v>
      </c>
      <c r="C96" s="69">
        <v>0</v>
      </c>
      <c r="D96" s="70">
        <v>0</v>
      </c>
      <c r="E96" s="71">
        <v>0</v>
      </c>
      <c r="F96" s="72">
        <v>0</v>
      </c>
      <c r="G96" s="69">
        <v>0</v>
      </c>
      <c r="H96" s="73">
        <v>0</v>
      </c>
      <c r="I96" s="74">
        <v>1</v>
      </c>
      <c r="J96" s="72">
        <v>0</v>
      </c>
      <c r="K96" s="69">
        <v>1</v>
      </c>
      <c r="L96" s="129">
        <v>0</v>
      </c>
      <c r="M96" s="130">
        <v>1</v>
      </c>
      <c r="N96" s="75">
        <v>0</v>
      </c>
      <c r="O96" s="69">
        <v>0</v>
      </c>
      <c r="P96" s="80">
        <v>0</v>
      </c>
      <c r="Q96" s="81">
        <v>0</v>
      </c>
      <c r="R96" s="72">
        <v>0</v>
      </c>
      <c r="S96" s="69">
        <v>0</v>
      </c>
      <c r="T96" s="73">
        <v>0</v>
      </c>
      <c r="U96" s="74">
        <v>0</v>
      </c>
      <c r="V96" s="72"/>
      <c r="W96" s="69"/>
      <c r="X96" s="73"/>
      <c r="Y96" s="74"/>
      <c r="Z96" s="147">
        <f t="shared" si="1"/>
        <v>0</v>
      </c>
    </row>
    <row r="97" spans="1:29" x14ac:dyDescent="0.25">
      <c r="A97" s="14" t="s">
        <v>72</v>
      </c>
      <c r="B97" s="68">
        <v>73</v>
      </c>
      <c r="C97" s="69">
        <v>32</v>
      </c>
      <c r="D97" s="70">
        <v>74</v>
      </c>
      <c r="E97" s="71">
        <v>37</v>
      </c>
      <c r="F97" s="72">
        <v>74</v>
      </c>
      <c r="G97" s="69">
        <v>39</v>
      </c>
      <c r="H97" s="73">
        <v>74</v>
      </c>
      <c r="I97" s="74">
        <v>44</v>
      </c>
      <c r="J97" s="72">
        <v>74</v>
      </c>
      <c r="K97" s="69">
        <v>42</v>
      </c>
      <c r="L97" s="129">
        <v>74</v>
      </c>
      <c r="M97" s="130">
        <v>43</v>
      </c>
      <c r="N97" s="75">
        <v>74</v>
      </c>
      <c r="O97" s="69">
        <v>45</v>
      </c>
      <c r="P97" s="80">
        <v>75</v>
      </c>
      <c r="Q97" s="81">
        <v>47</v>
      </c>
      <c r="R97" s="72">
        <v>76</v>
      </c>
      <c r="S97" s="69">
        <v>48</v>
      </c>
      <c r="T97" s="73">
        <v>76</v>
      </c>
      <c r="U97" s="74">
        <v>46</v>
      </c>
      <c r="V97" s="72"/>
      <c r="W97" s="69"/>
      <c r="X97" s="73"/>
      <c r="Y97" s="74"/>
      <c r="Z97" s="147">
        <f t="shared" si="1"/>
        <v>122</v>
      </c>
    </row>
    <row r="98" spans="1:29" x14ac:dyDescent="0.25">
      <c r="A98" s="14" t="s">
        <v>73</v>
      </c>
      <c r="B98" s="68">
        <v>2</v>
      </c>
      <c r="C98" s="69">
        <v>5</v>
      </c>
      <c r="D98" s="70">
        <v>2</v>
      </c>
      <c r="E98" s="71">
        <v>5</v>
      </c>
      <c r="F98" s="72">
        <v>2</v>
      </c>
      <c r="G98" s="69">
        <v>5</v>
      </c>
      <c r="H98" s="73">
        <v>2</v>
      </c>
      <c r="I98" s="74">
        <v>5</v>
      </c>
      <c r="J98" s="72">
        <v>3</v>
      </c>
      <c r="K98" s="69">
        <v>4</v>
      </c>
      <c r="L98" s="129">
        <v>3</v>
      </c>
      <c r="M98" s="130">
        <v>4</v>
      </c>
      <c r="N98" s="75">
        <v>3</v>
      </c>
      <c r="O98" s="69">
        <v>4</v>
      </c>
      <c r="P98" s="80">
        <v>3</v>
      </c>
      <c r="Q98" s="81">
        <v>4</v>
      </c>
      <c r="R98" s="72">
        <v>3</v>
      </c>
      <c r="S98" s="69">
        <v>4</v>
      </c>
      <c r="T98" s="73">
        <v>3</v>
      </c>
      <c r="U98" s="74">
        <v>5</v>
      </c>
      <c r="V98" s="72"/>
      <c r="W98" s="69"/>
      <c r="X98" s="73"/>
      <c r="Y98" s="74"/>
      <c r="Z98" s="147">
        <f t="shared" si="1"/>
        <v>8</v>
      </c>
    </row>
    <row r="99" spans="1:29" x14ac:dyDescent="0.25">
      <c r="A99" s="14" t="s">
        <v>74</v>
      </c>
      <c r="B99" s="68">
        <v>12</v>
      </c>
      <c r="C99" s="69">
        <v>10</v>
      </c>
      <c r="D99" s="70">
        <v>12</v>
      </c>
      <c r="E99" s="71">
        <v>10</v>
      </c>
      <c r="F99" s="72">
        <v>12</v>
      </c>
      <c r="G99" s="69">
        <v>10</v>
      </c>
      <c r="H99" s="73">
        <v>12</v>
      </c>
      <c r="I99" s="74">
        <v>11</v>
      </c>
      <c r="J99" s="72">
        <v>12</v>
      </c>
      <c r="K99" s="69">
        <v>12</v>
      </c>
      <c r="L99" s="129">
        <v>12</v>
      </c>
      <c r="M99" s="130">
        <v>12</v>
      </c>
      <c r="N99" s="75">
        <v>12</v>
      </c>
      <c r="O99" s="69">
        <v>13</v>
      </c>
      <c r="P99" s="80">
        <v>12</v>
      </c>
      <c r="Q99" s="81">
        <v>13</v>
      </c>
      <c r="R99" s="72">
        <v>12</v>
      </c>
      <c r="S99" s="69">
        <v>14</v>
      </c>
      <c r="T99" s="73">
        <v>12</v>
      </c>
      <c r="U99" s="74">
        <v>13</v>
      </c>
      <c r="V99" s="72"/>
      <c r="W99" s="69"/>
      <c r="X99" s="73"/>
      <c r="Y99" s="74"/>
      <c r="Z99" s="147">
        <f t="shared" si="1"/>
        <v>25</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v>1</v>
      </c>
      <c r="O100" s="69">
        <v>0</v>
      </c>
      <c r="P100" s="80">
        <v>1</v>
      </c>
      <c r="Q100" s="81">
        <v>0</v>
      </c>
      <c r="R100" s="72">
        <v>1</v>
      </c>
      <c r="S100" s="69">
        <v>0</v>
      </c>
      <c r="T100" s="73">
        <v>1</v>
      </c>
      <c r="U100" s="74">
        <v>0</v>
      </c>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v>29</v>
      </c>
      <c r="M101" s="130">
        <v>87</v>
      </c>
      <c r="N101" s="75">
        <v>29</v>
      </c>
      <c r="O101" s="69">
        <v>90</v>
      </c>
      <c r="P101" s="80">
        <v>29</v>
      </c>
      <c r="Q101" s="81">
        <v>100</v>
      </c>
      <c r="R101" s="72">
        <v>29</v>
      </c>
      <c r="S101" s="69">
        <v>112</v>
      </c>
      <c r="T101" s="73">
        <v>29</v>
      </c>
      <c r="U101" s="74">
        <v>103</v>
      </c>
      <c r="V101" s="72"/>
      <c r="W101" s="69"/>
      <c r="X101" s="73"/>
      <c r="Y101" s="74"/>
      <c r="Z101" s="147">
        <f t="shared" si="1"/>
        <v>132</v>
      </c>
    </row>
    <row r="102" spans="1:29" x14ac:dyDescent="0.25">
      <c r="A102" s="14" t="s">
        <v>77</v>
      </c>
      <c r="B102" s="68">
        <v>32</v>
      </c>
      <c r="C102" s="69">
        <v>10</v>
      </c>
      <c r="D102" s="70">
        <v>32</v>
      </c>
      <c r="E102" s="71">
        <v>10</v>
      </c>
      <c r="F102" s="72">
        <v>32</v>
      </c>
      <c r="G102" s="69">
        <v>11</v>
      </c>
      <c r="H102" s="73">
        <v>32</v>
      </c>
      <c r="I102" s="74">
        <v>15</v>
      </c>
      <c r="J102" s="72">
        <v>32</v>
      </c>
      <c r="K102" s="69">
        <v>15</v>
      </c>
      <c r="L102" s="129">
        <v>32</v>
      </c>
      <c r="M102" s="130">
        <v>15</v>
      </c>
      <c r="N102" s="75">
        <v>32</v>
      </c>
      <c r="O102" s="69">
        <v>16</v>
      </c>
      <c r="P102" s="80">
        <v>33</v>
      </c>
      <c r="Q102" s="81">
        <v>16</v>
      </c>
      <c r="R102" s="72">
        <v>34</v>
      </c>
      <c r="S102" s="69">
        <v>14</v>
      </c>
      <c r="T102" s="73">
        <v>34</v>
      </c>
      <c r="U102" s="74">
        <v>12</v>
      </c>
      <c r="V102" s="72"/>
      <c r="W102" s="69"/>
      <c r="X102" s="73"/>
      <c r="Y102" s="74"/>
      <c r="Z102" s="147">
        <f t="shared" si="1"/>
        <v>46</v>
      </c>
    </row>
    <row r="103" spans="1:29" x14ac:dyDescent="0.25">
      <c r="A103" s="14" t="s">
        <v>78</v>
      </c>
      <c r="B103" s="68">
        <v>2</v>
      </c>
      <c r="C103" s="69">
        <v>6</v>
      </c>
      <c r="D103" s="70">
        <v>2</v>
      </c>
      <c r="E103" s="71">
        <v>6</v>
      </c>
      <c r="F103" s="72">
        <v>2</v>
      </c>
      <c r="G103" s="69">
        <v>6</v>
      </c>
      <c r="H103" s="73">
        <v>2</v>
      </c>
      <c r="I103" s="74">
        <v>6</v>
      </c>
      <c r="J103" s="72">
        <v>2</v>
      </c>
      <c r="K103" s="69">
        <v>7</v>
      </c>
      <c r="L103" s="129">
        <v>2</v>
      </c>
      <c r="M103" s="130">
        <v>7</v>
      </c>
      <c r="N103" s="75">
        <v>2</v>
      </c>
      <c r="O103" s="69">
        <v>7</v>
      </c>
      <c r="P103" s="80">
        <v>2</v>
      </c>
      <c r="Q103" s="81">
        <v>7</v>
      </c>
      <c r="R103" s="72">
        <v>2</v>
      </c>
      <c r="S103" s="69">
        <v>7</v>
      </c>
      <c r="T103" s="73">
        <v>2</v>
      </c>
      <c r="U103" s="74">
        <v>7</v>
      </c>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v>2</v>
      </c>
      <c r="O104" s="69">
        <v>0</v>
      </c>
      <c r="P104" s="80">
        <v>2</v>
      </c>
      <c r="Q104" s="81">
        <v>0</v>
      </c>
      <c r="R104" s="72">
        <v>2</v>
      </c>
      <c r="S104" s="69">
        <v>0</v>
      </c>
      <c r="T104" s="73">
        <v>2</v>
      </c>
      <c r="U104" s="74">
        <v>0</v>
      </c>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v>5</v>
      </c>
      <c r="M105" s="130">
        <v>3</v>
      </c>
      <c r="N105" s="75">
        <v>5</v>
      </c>
      <c r="O105" s="69">
        <v>3</v>
      </c>
      <c r="P105" s="80">
        <v>5</v>
      </c>
      <c r="Q105" s="81">
        <v>3</v>
      </c>
      <c r="R105" s="72">
        <v>5</v>
      </c>
      <c r="S105" s="69">
        <v>3</v>
      </c>
      <c r="T105" s="73">
        <v>5</v>
      </c>
      <c r="U105" s="74">
        <v>3</v>
      </c>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v>37</v>
      </c>
      <c r="M106" s="130">
        <v>34</v>
      </c>
      <c r="N106" s="75">
        <v>37</v>
      </c>
      <c r="O106" s="69">
        <v>36</v>
      </c>
      <c r="P106" s="80">
        <v>37</v>
      </c>
      <c r="Q106" s="81">
        <v>35</v>
      </c>
      <c r="R106" s="72">
        <v>37</v>
      </c>
      <c r="S106" s="69">
        <v>30</v>
      </c>
      <c r="T106" s="73">
        <v>37</v>
      </c>
      <c r="U106" s="74">
        <v>32</v>
      </c>
      <c r="V106" s="72"/>
      <c r="W106" s="69"/>
      <c r="X106" s="73"/>
      <c r="Y106" s="74"/>
      <c r="Z106" s="147">
        <f t="shared" si="1"/>
        <v>69</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v>0</v>
      </c>
      <c r="O107" s="69">
        <v>0</v>
      </c>
      <c r="P107" s="80">
        <v>0</v>
      </c>
      <c r="Q107" s="81">
        <v>0</v>
      </c>
      <c r="R107" s="72">
        <v>0</v>
      </c>
      <c r="S107" s="69">
        <v>0</v>
      </c>
      <c r="T107" s="73">
        <v>0</v>
      </c>
      <c r="U107" s="74">
        <v>0</v>
      </c>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v>2</v>
      </c>
      <c r="M108" s="130">
        <v>1</v>
      </c>
      <c r="N108" s="75">
        <v>2</v>
      </c>
      <c r="O108" s="69">
        <v>1</v>
      </c>
      <c r="P108" s="80">
        <v>2</v>
      </c>
      <c r="Q108" s="81">
        <v>1</v>
      </c>
      <c r="R108" s="72">
        <v>2</v>
      </c>
      <c r="S108" s="69">
        <v>1</v>
      </c>
      <c r="T108" s="73">
        <v>2</v>
      </c>
      <c r="U108" s="74">
        <v>1</v>
      </c>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v>2819</v>
      </c>
      <c r="M109" s="130">
        <v>3432</v>
      </c>
      <c r="N109" s="75">
        <v>2843</v>
      </c>
      <c r="O109" s="69">
        <v>3449</v>
      </c>
      <c r="P109" s="80">
        <v>2862</v>
      </c>
      <c r="Q109" s="81">
        <v>3429</v>
      </c>
      <c r="R109" s="72">
        <v>2889</v>
      </c>
      <c r="S109" s="69">
        <v>3024</v>
      </c>
      <c r="T109" s="73">
        <v>2923</v>
      </c>
      <c r="U109" s="74">
        <v>3039</v>
      </c>
      <c r="V109" s="72"/>
      <c r="W109" s="69"/>
      <c r="X109" s="73"/>
      <c r="Y109" s="74"/>
      <c r="Z109" s="147">
        <f t="shared" si="1"/>
        <v>5962</v>
      </c>
    </row>
    <row r="110" spans="1:29" x14ac:dyDescent="0.25">
      <c r="A110" s="4" t="s">
        <v>171</v>
      </c>
      <c r="B110" s="68">
        <v>1</v>
      </c>
      <c r="C110" s="69">
        <v>3</v>
      </c>
      <c r="D110" s="70">
        <v>1</v>
      </c>
      <c r="E110" s="71">
        <v>3</v>
      </c>
      <c r="F110" s="72">
        <v>1</v>
      </c>
      <c r="G110" s="69">
        <v>4</v>
      </c>
      <c r="H110" s="73">
        <v>1</v>
      </c>
      <c r="I110" s="74">
        <v>3</v>
      </c>
      <c r="J110" s="72">
        <v>1</v>
      </c>
      <c r="K110" s="69">
        <v>3</v>
      </c>
      <c r="L110" s="129">
        <v>1</v>
      </c>
      <c r="M110" s="130">
        <v>4</v>
      </c>
      <c r="N110" s="75">
        <v>1</v>
      </c>
      <c r="O110" s="69">
        <v>5</v>
      </c>
      <c r="P110" s="80">
        <v>1</v>
      </c>
      <c r="Q110" s="81">
        <v>5</v>
      </c>
      <c r="R110" s="72">
        <v>1</v>
      </c>
      <c r="S110" s="69">
        <v>4</v>
      </c>
      <c r="T110" s="73">
        <v>2</v>
      </c>
      <c r="U110" s="74">
        <v>2</v>
      </c>
      <c r="V110" s="72"/>
      <c r="W110" s="69"/>
      <c r="X110" s="73"/>
      <c r="Y110" s="74"/>
      <c r="Z110" s="147">
        <f t="shared" si="1"/>
        <v>4</v>
      </c>
    </row>
    <row r="111" spans="1:29" x14ac:dyDescent="0.25">
      <c r="A111" s="5" t="s">
        <v>178</v>
      </c>
      <c r="B111" s="68">
        <v>0</v>
      </c>
      <c r="C111" s="69">
        <v>5</v>
      </c>
      <c r="D111" s="70">
        <v>0</v>
      </c>
      <c r="E111" s="71">
        <v>5</v>
      </c>
      <c r="F111" s="72">
        <v>0</v>
      </c>
      <c r="G111" s="69">
        <v>5</v>
      </c>
      <c r="H111" s="73">
        <v>0</v>
      </c>
      <c r="I111" s="74">
        <v>5</v>
      </c>
      <c r="J111" s="72">
        <v>0</v>
      </c>
      <c r="K111" s="69">
        <v>5</v>
      </c>
      <c r="L111" s="129">
        <v>0</v>
      </c>
      <c r="M111" s="130">
        <v>5</v>
      </c>
      <c r="N111" s="75">
        <v>0</v>
      </c>
      <c r="O111" s="69">
        <v>5</v>
      </c>
      <c r="P111" s="80">
        <v>0</v>
      </c>
      <c r="Q111" s="81">
        <v>5</v>
      </c>
      <c r="R111" s="72">
        <v>0</v>
      </c>
      <c r="S111" s="69">
        <v>4</v>
      </c>
      <c r="T111" s="73">
        <v>0</v>
      </c>
      <c r="U111" s="74">
        <v>4</v>
      </c>
      <c r="V111" s="72"/>
      <c r="W111" s="69"/>
      <c r="X111" s="73"/>
      <c r="Y111" s="74"/>
      <c r="Z111" s="147">
        <f t="shared" si="1"/>
        <v>4</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v>0</v>
      </c>
      <c r="O112" s="69">
        <v>0</v>
      </c>
      <c r="P112" s="80">
        <v>0</v>
      </c>
      <c r="Q112" s="81">
        <v>0</v>
      </c>
      <c r="R112" s="72">
        <v>0</v>
      </c>
      <c r="S112" s="69">
        <v>0</v>
      </c>
      <c r="T112" s="73">
        <v>0</v>
      </c>
      <c r="U112" s="74">
        <v>0</v>
      </c>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v>0</v>
      </c>
      <c r="M113" s="130">
        <v>1</v>
      </c>
      <c r="N113" s="75">
        <v>0</v>
      </c>
      <c r="O113" s="69">
        <v>1</v>
      </c>
      <c r="P113" s="80">
        <v>0</v>
      </c>
      <c r="Q113" s="81">
        <v>1</v>
      </c>
      <c r="R113" s="72">
        <v>0</v>
      </c>
      <c r="S113" s="69">
        <v>1</v>
      </c>
      <c r="T113" s="73">
        <v>0</v>
      </c>
      <c r="U113" s="74">
        <v>1</v>
      </c>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v>3</v>
      </c>
      <c r="M114" s="130">
        <v>1</v>
      </c>
      <c r="N114" s="75">
        <v>3</v>
      </c>
      <c r="O114" s="69">
        <v>1</v>
      </c>
      <c r="P114" s="80">
        <v>3</v>
      </c>
      <c r="Q114" s="81">
        <v>1</v>
      </c>
      <c r="R114" s="72">
        <v>3</v>
      </c>
      <c r="S114" s="69">
        <v>1</v>
      </c>
      <c r="T114" s="73">
        <v>3</v>
      </c>
      <c r="U114" s="74">
        <v>1</v>
      </c>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v>1</v>
      </c>
      <c r="O115" s="69">
        <v>0</v>
      </c>
      <c r="P115" s="80">
        <v>1</v>
      </c>
      <c r="Q115" s="81">
        <v>0</v>
      </c>
      <c r="R115" s="72">
        <v>1</v>
      </c>
      <c r="S115" s="69">
        <v>0</v>
      </c>
      <c r="T115" s="73">
        <v>1</v>
      </c>
      <c r="U115" s="74">
        <v>0</v>
      </c>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v>5</v>
      </c>
      <c r="M116" s="130">
        <v>1</v>
      </c>
      <c r="N116" s="75">
        <v>5</v>
      </c>
      <c r="O116" s="69">
        <v>1</v>
      </c>
      <c r="P116" s="80">
        <v>5</v>
      </c>
      <c r="Q116" s="81">
        <v>1</v>
      </c>
      <c r="R116" s="72">
        <v>5</v>
      </c>
      <c r="S116" s="69">
        <v>1</v>
      </c>
      <c r="T116" s="73">
        <v>5</v>
      </c>
      <c r="U116" s="74">
        <v>1</v>
      </c>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v>0</v>
      </c>
      <c r="O117" s="69">
        <v>0</v>
      </c>
      <c r="P117" s="80">
        <v>0</v>
      </c>
      <c r="Q117" s="81">
        <v>0</v>
      </c>
      <c r="R117" s="72">
        <v>0</v>
      </c>
      <c r="S117" s="69">
        <v>0</v>
      </c>
      <c r="T117" s="73">
        <v>0</v>
      </c>
      <c r="U117" s="74">
        <v>0</v>
      </c>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v>2</v>
      </c>
      <c r="M118" s="130">
        <v>4</v>
      </c>
      <c r="N118" s="75">
        <v>2</v>
      </c>
      <c r="O118" s="69">
        <v>4</v>
      </c>
      <c r="P118" s="80">
        <v>2</v>
      </c>
      <c r="Q118" s="81">
        <v>4</v>
      </c>
      <c r="R118" s="72">
        <v>2</v>
      </c>
      <c r="S118" s="69">
        <v>5</v>
      </c>
      <c r="T118" s="73">
        <v>2</v>
      </c>
      <c r="U118" s="74">
        <v>4</v>
      </c>
      <c r="V118" s="72"/>
      <c r="W118" s="69"/>
      <c r="X118" s="73"/>
      <c r="Y118" s="74"/>
      <c r="Z118" s="147">
        <f t="shared" si="1"/>
        <v>6</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v>12244</v>
      </c>
      <c r="M119" s="130">
        <v>7490</v>
      </c>
      <c r="N119" s="75">
        <v>12320</v>
      </c>
      <c r="O119" s="69">
        <v>7488</v>
      </c>
      <c r="P119" s="80">
        <v>12394</v>
      </c>
      <c r="Q119" s="81">
        <v>7471</v>
      </c>
      <c r="R119" s="72">
        <v>12471</v>
      </c>
      <c r="S119" s="69">
        <v>7199</v>
      </c>
      <c r="T119" s="73">
        <v>12580</v>
      </c>
      <c r="U119" s="74">
        <v>6378</v>
      </c>
      <c r="V119" s="72"/>
      <c r="W119" s="69"/>
      <c r="X119" s="73"/>
      <c r="Y119" s="74"/>
      <c r="Z119" s="147">
        <f t="shared" si="1"/>
        <v>18958</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v>1</v>
      </c>
      <c r="O120" s="69">
        <v>1</v>
      </c>
      <c r="P120" s="80">
        <v>1</v>
      </c>
      <c r="Q120" s="81">
        <v>0</v>
      </c>
      <c r="R120" s="72">
        <v>1</v>
      </c>
      <c r="S120" s="69">
        <v>0</v>
      </c>
      <c r="T120" s="73">
        <v>1</v>
      </c>
      <c r="U120" s="74">
        <v>0</v>
      </c>
      <c r="V120" s="72"/>
      <c r="W120" s="69"/>
      <c r="X120" s="73"/>
      <c r="Y120" s="74"/>
      <c r="Z120" s="147">
        <f t="shared" si="1"/>
        <v>1</v>
      </c>
    </row>
    <row r="121" spans="1:26" x14ac:dyDescent="0.25">
      <c r="A121" s="14" t="s">
        <v>86</v>
      </c>
      <c r="B121" s="68">
        <v>3</v>
      </c>
      <c r="C121" s="69">
        <v>5</v>
      </c>
      <c r="D121" s="70">
        <v>3</v>
      </c>
      <c r="E121" s="71">
        <v>5</v>
      </c>
      <c r="F121" s="72">
        <v>3</v>
      </c>
      <c r="G121" s="69">
        <v>5</v>
      </c>
      <c r="H121" s="73">
        <v>3</v>
      </c>
      <c r="I121" s="74">
        <v>5</v>
      </c>
      <c r="J121" s="72">
        <v>3</v>
      </c>
      <c r="K121" s="69">
        <v>6</v>
      </c>
      <c r="L121" s="129">
        <v>4</v>
      </c>
      <c r="M121" s="130">
        <v>6</v>
      </c>
      <c r="N121" s="75">
        <v>4</v>
      </c>
      <c r="O121" s="69">
        <v>6</v>
      </c>
      <c r="P121" s="80">
        <v>4</v>
      </c>
      <c r="Q121" s="81">
        <v>6</v>
      </c>
      <c r="R121" s="72">
        <v>4</v>
      </c>
      <c r="S121" s="69">
        <v>6</v>
      </c>
      <c r="T121" s="73">
        <v>5</v>
      </c>
      <c r="U121" s="74">
        <v>5</v>
      </c>
      <c r="V121" s="72"/>
      <c r="W121" s="69"/>
      <c r="X121" s="73"/>
      <c r="Y121" s="74"/>
      <c r="Z121" s="147">
        <f t="shared" si="1"/>
        <v>10</v>
      </c>
    </row>
    <row r="122" spans="1:26" x14ac:dyDescent="0.25">
      <c r="A122" s="14" t="s">
        <v>87</v>
      </c>
      <c r="B122" s="68">
        <v>66</v>
      </c>
      <c r="C122" s="69">
        <v>16</v>
      </c>
      <c r="D122" s="70">
        <v>66</v>
      </c>
      <c r="E122" s="71">
        <v>17</v>
      </c>
      <c r="F122" s="72">
        <v>66</v>
      </c>
      <c r="G122" s="69">
        <v>18</v>
      </c>
      <c r="H122" s="73">
        <v>66</v>
      </c>
      <c r="I122" s="74">
        <v>19</v>
      </c>
      <c r="J122" s="72">
        <v>67</v>
      </c>
      <c r="K122" s="69">
        <v>18</v>
      </c>
      <c r="L122" s="129">
        <v>67</v>
      </c>
      <c r="M122" s="130">
        <v>17</v>
      </c>
      <c r="N122" s="75">
        <v>71</v>
      </c>
      <c r="O122" s="69">
        <v>17</v>
      </c>
      <c r="P122" s="80">
        <v>75</v>
      </c>
      <c r="Q122" s="81">
        <v>15</v>
      </c>
      <c r="R122" s="72">
        <v>75</v>
      </c>
      <c r="S122" s="69">
        <v>15</v>
      </c>
      <c r="T122" s="73">
        <v>79</v>
      </c>
      <c r="U122" s="74">
        <v>17</v>
      </c>
      <c r="V122" s="72"/>
      <c r="W122" s="69"/>
      <c r="X122" s="73"/>
      <c r="Y122" s="74"/>
      <c r="Z122" s="147">
        <f t="shared" si="1"/>
        <v>96</v>
      </c>
    </row>
    <row r="123" spans="1:26" x14ac:dyDescent="0.25">
      <c r="A123" s="14" t="s">
        <v>88</v>
      </c>
      <c r="B123" s="68">
        <v>0</v>
      </c>
      <c r="C123" s="69">
        <v>2</v>
      </c>
      <c r="D123" s="70">
        <v>0</v>
      </c>
      <c r="E123" s="71">
        <v>2</v>
      </c>
      <c r="F123" s="72">
        <v>0</v>
      </c>
      <c r="G123" s="69">
        <v>2</v>
      </c>
      <c r="H123" s="73">
        <v>0</v>
      </c>
      <c r="I123" s="74">
        <v>2</v>
      </c>
      <c r="J123" s="72">
        <v>0</v>
      </c>
      <c r="K123" s="69">
        <v>3</v>
      </c>
      <c r="L123" s="129">
        <v>0</v>
      </c>
      <c r="M123" s="130">
        <v>2</v>
      </c>
      <c r="N123" s="75">
        <v>0</v>
      </c>
      <c r="O123" s="69">
        <v>2</v>
      </c>
      <c r="P123" s="80">
        <v>0</v>
      </c>
      <c r="Q123" s="81">
        <v>2</v>
      </c>
      <c r="R123" s="72">
        <v>0</v>
      </c>
      <c r="S123" s="69">
        <v>2</v>
      </c>
      <c r="T123" s="73">
        <v>0</v>
      </c>
      <c r="U123" s="74">
        <v>2</v>
      </c>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v>3</v>
      </c>
      <c r="O124" s="69">
        <v>0</v>
      </c>
      <c r="P124" s="80">
        <v>3</v>
      </c>
      <c r="Q124" s="81">
        <v>0</v>
      </c>
      <c r="R124" s="72">
        <v>3</v>
      </c>
      <c r="S124" s="69">
        <v>0</v>
      </c>
      <c r="T124" s="73">
        <v>3</v>
      </c>
      <c r="U124" s="74">
        <v>0</v>
      </c>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v>12442</v>
      </c>
      <c r="M125" s="130">
        <v>12413</v>
      </c>
      <c r="N125" s="75">
        <v>12591</v>
      </c>
      <c r="O125" s="69">
        <v>12417</v>
      </c>
      <c r="P125" s="80">
        <v>12767</v>
      </c>
      <c r="Q125" s="81">
        <v>12446</v>
      </c>
      <c r="R125" s="72">
        <v>12921</v>
      </c>
      <c r="S125" s="69">
        <v>12200</v>
      </c>
      <c r="T125" s="73">
        <v>13147</v>
      </c>
      <c r="U125" s="74">
        <v>11603</v>
      </c>
      <c r="V125" s="72"/>
      <c r="W125" s="69"/>
      <c r="X125" s="73"/>
      <c r="Y125" s="74"/>
      <c r="Z125" s="147">
        <f t="shared" si="1"/>
        <v>24750</v>
      </c>
    </row>
    <row r="126" spans="1:26" x14ac:dyDescent="0.25">
      <c r="A126" s="14" t="s">
        <v>180</v>
      </c>
      <c r="B126" s="68">
        <v>19</v>
      </c>
      <c r="C126" s="69">
        <v>1</v>
      </c>
      <c r="D126" s="70">
        <v>19</v>
      </c>
      <c r="E126" s="71">
        <v>1</v>
      </c>
      <c r="F126" s="72">
        <v>19</v>
      </c>
      <c r="G126" s="69">
        <v>1</v>
      </c>
      <c r="H126" s="73">
        <v>19</v>
      </c>
      <c r="I126" s="74">
        <v>2</v>
      </c>
      <c r="J126" s="72">
        <v>20</v>
      </c>
      <c r="K126" s="69">
        <v>2</v>
      </c>
      <c r="L126" s="129">
        <v>21</v>
      </c>
      <c r="M126" s="130">
        <v>1</v>
      </c>
      <c r="N126" s="75">
        <v>21</v>
      </c>
      <c r="O126" s="69">
        <v>1</v>
      </c>
      <c r="P126" s="82">
        <v>21</v>
      </c>
      <c r="Q126" s="83">
        <v>1</v>
      </c>
      <c r="R126" s="84">
        <v>21</v>
      </c>
      <c r="S126" s="85">
        <v>1</v>
      </c>
      <c r="T126" s="86">
        <v>21</v>
      </c>
      <c r="U126" s="87">
        <v>1</v>
      </c>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v>5</v>
      </c>
      <c r="M127" s="130">
        <v>3</v>
      </c>
      <c r="N127" s="75">
        <v>5</v>
      </c>
      <c r="O127" s="69">
        <v>3</v>
      </c>
      <c r="P127" s="80">
        <v>5</v>
      </c>
      <c r="Q127" s="81">
        <v>3</v>
      </c>
      <c r="R127" s="72">
        <v>6</v>
      </c>
      <c r="S127" s="69">
        <v>3</v>
      </c>
      <c r="T127" s="73">
        <v>6</v>
      </c>
      <c r="U127" s="74">
        <v>3</v>
      </c>
      <c r="V127" s="72"/>
      <c r="W127" s="69"/>
      <c r="X127" s="73"/>
      <c r="Y127" s="74"/>
      <c r="Z127" s="147">
        <f t="shared" si="1"/>
        <v>9</v>
      </c>
    </row>
    <row r="128" spans="1:26" x14ac:dyDescent="0.25">
      <c r="A128" s="14" t="s">
        <v>91</v>
      </c>
      <c r="B128" s="68">
        <v>12</v>
      </c>
      <c r="C128" s="69">
        <v>20</v>
      </c>
      <c r="D128" s="70">
        <v>13</v>
      </c>
      <c r="E128" s="71">
        <v>21</v>
      </c>
      <c r="F128" s="72">
        <v>13</v>
      </c>
      <c r="G128" s="69">
        <v>23</v>
      </c>
      <c r="H128" s="73">
        <v>13</v>
      </c>
      <c r="I128" s="74">
        <v>24</v>
      </c>
      <c r="J128" s="72">
        <v>13</v>
      </c>
      <c r="K128" s="69">
        <v>27</v>
      </c>
      <c r="L128" s="129">
        <v>13</v>
      </c>
      <c r="M128" s="130">
        <v>26</v>
      </c>
      <c r="N128" s="75">
        <v>13</v>
      </c>
      <c r="O128" s="69">
        <v>28</v>
      </c>
      <c r="P128" s="80">
        <v>13</v>
      </c>
      <c r="Q128" s="81">
        <v>26</v>
      </c>
      <c r="R128" s="72">
        <v>13</v>
      </c>
      <c r="S128" s="69">
        <v>30</v>
      </c>
      <c r="T128" s="73">
        <v>14</v>
      </c>
      <c r="U128" s="74">
        <v>30</v>
      </c>
      <c r="V128" s="72"/>
      <c r="W128" s="69"/>
      <c r="X128" s="73"/>
      <c r="Y128" s="74"/>
      <c r="Z128" s="147">
        <f t="shared" si="1"/>
        <v>44</v>
      </c>
    </row>
    <row r="129" spans="1:26" x14ac:dyDescent="0.25">
      <c r="A129" s="14" t="s">
        <v>92</v>
      </c>
      <c r="B129" s="68">
        <v>0</v>
      </c>
      <c r="C129" s="69">
        <v>4</v>
      </c>
      <c r="D129" s="70">
        <v>0</v>
      </c>
      <c r="E129" s="71">
        <v>4</v>
      </c>
      <c r="F129" s="72">
        <v>0</v>
      </c>
      <c r="G129" s="69">
        <v>4</v>
      </c>
      <c r="H129" s="73">
        <v>0</v>
      </c>
      <c r="I129" s="74">
        <v>4</v>
      </c>
      <c r="J129" s="72">
        <v>0</v>
      </c>
      <c r="K129" s="69">
        <v>3</v>
      </c>
      <c r="L129" s="129">
        <v>0</v>
      </c>
      <c r="M129" s="130">
        <v>5</v>
      </c>
      <c r="N129" s="75">
        <v>0</v>
      </c>
      <c r="O129" s="69">
        <v>6</v>
      </c>
      <c r="P129" s="80">
        <v>0</v>
      </c>
      <c r="Q129" s="81">
        <v>7</v>
      </c>
      <c r="R129" s="72">
        <v>0</v>
      </c>
      <c r="S129" s="69">
        <v>7</v>
      </c>
      <c r="T129" s="73">
        <v>0</v>
      </c>
      <c r="U129" s="74">
        <v>8</v>
      </c>
      <c r="V129" s="72"/>
      <c r="W129" s="69"/>
      <c r="X129" s="73"/>
      <c r="Y129" s="74"/>
      <c r="Z129" s="147">
        <f t="shared" si="1"/>
        <v>8</v>
      </c>
    </row>
    <row r="130" spans="1:26" x14ac:dyDescent="0.25">
      <c r="A130" s="14" t="s">
        <v>93</v>
      </c>
      <c r="B130" s="68">
        <v>301</v>
      </c>
      <c r="C130" s="69">
        <v>160</v>
      </c>
      <c r="D130" s="70">
        <v>304</v>
      </c>
      <c r="E130" s="71">
        <v>157</v>
      </c>
      <c r="F130" s="72">
        <v>305</v>
      </c>
      <c r="G130" s="69">
        <v>164</v>
      </c>
      <c r="H130" s="73">
        <v>306</v>
      </c>
      <c r="I130" s="74">
        <v>174</v>
      </c>
      <c r="J130" s="72">
        <v>305</v>
      </c>
      <c r="K130" s="69">
        <v>172</v>
      </c>
      <c r="L130" s="129">
        <v>305</v>
      </c>
      <c r="M130" s="130">
        <v>173</v>
      </c>
      <c r="N130" s="75">
        <v>308</v>
      </c>
      <c r="O130" s="69">
        <v>175</v>
      </c>
      <c r="P130" s="80">
        <v>309</v>
      </c>
      <c r="Q130" s="81">
        <v>190</v>
      </c>
      <c r="R130" s="72">
        <v>313</v>
      </c>
      <c r="S130" s="69">
        <v>183</v>
      </c>
      <c r="T130" s="73">
        <v>320</v>
      </c>
      <c r="U130" s="74">
        <v>186</v>
      </c>
      <c r="V130" s="72"/>
      <c r="W130" s="69"/>
      <c r="X130" s="73"/>
      <c r="Y130" s="74"/>
      <c r="Z130" s="147">
        <f t="shared" si="1"/>
        <v>506</v>
      </c>
    </row>
    <row r="131" spans="1:26" x14ac:dyDescent="0.25">
      <c r="A131" s="14" t="s">
        <v>94</v>
      </c>
      <c r="B131" s="68">
        <v>17</v>
      </c>
      <c r="C131" s="69">
        <v>10</v>
      </c>
      <c r="D131" s="70">
        <v>17</v>
      </c>
      <c r="E131" s="71">
        <v>8</v>
      </c>
      <c r="F131" s="72">
        <v>17</v>
      </c>
      <c r="G131" s="69">
        <v>8</v>
      </c>
      <c r="H131" s="73">
        <v>17</v>
      </c>
      <c r="I131" s="74">
        <v>9</v>
      </c>
      <c r="J131" s="72">
        <v>17</v>
      </c>
      <c r="K131" s="69">
        <v>9</v>
      </c>
      <c r="L131" s="129">
        <v>17</v>
      </c>
      <c r="M131" s="130">
        <v>7</v>
      </c>
      <c r="N131" s="75">
        <v>17</v>
      </c>
      <c r="O131" s="69">
        <v>7</v>
      </c>
      <c r="P131" s="80">
        <v>17</v>
      </c>
      <c r="Q131" s="81">
        <v>6</v>
      </c>
      <c r="R131" s="72">
        <v>17</v>
      </c>
      <c r="S131" s="69">
        <v>6</v>
      </c>
      <c r="T131" s="73">
        <v>17</v>
      </c>
      <c r="U131" s="74">
        <v>6</v>
      </c>
      <c r="V131" s="72"/>
      <c r="W131" s="69"/>
      <c r="X131" s="73"/>
      <c r="Y131" s="74"/>
      <c r="Z131" s="147">
        <f t="shared" si="1"/>
        <v>23</v>
      </c>
    </row>
    <row r="132" spans="1:26" x14ac:dyDescent="0.25">
      <c r="A132" s="14" t="s">
        <v>95</v>
      </c>
      <c r="B132" s="68">
        <v>3</v>
      </c>
      <c r="C132" s="69">
        <v>2</v>
      </c>
      <c r="D132" s="70">
        <v>3</v>
      </c>
      <c r="E132" s="71">
        <v>2</v>
      </c>
      <c r="F132" s="72">
        <v>3</v>
      </c>
      <c r="G132" s="69">
        <v>3</v>
      </c>
      <c r="H132" s="73">
        <v>3</v>
      </c>
      <c r="I132" s="74">
        <v>4</v>
      </c>
      <c r="J132" s="72">
        <v>3</v>
      </c>
      <c r="K132" s="69">
        <v>4</v>
      </c>
      <c r="L132" s="129">
        <v>3</v>
      </c>
      <c r="M132" s="130">
        <v>4</v>
      </c>
      <c r="N132" s="75">
        <v>3</v>
      </c>
      <c r="O132" s="69">
        <v>4</v>
      </c>
      <c r="P132" s="80">
        <v>3</v>
      </c>
      <c r="Q132" s="81">
        <v>4</v>
      </c>
      <c r="R132" s="72">
        <v>3</v>
      </c>
      <c r="S132" s="69">
        <v>6</v>
      </c>
      <c r="T132" s="73">
        <v>3</v>
      </c>
      <c r="U132" s="74">
        <v>5</v>
      </c>
      <c r="V132" s="72"/>
      <c r="W132" s="69"/>
      <c r="X132" s="73"/>
      <c r="Y132" s="74"/>
      <c r="Z132" s="147">
        <f t="shared" si="1"/>
        <v>8</v>
      </c>
    </row>
    <row r="133" spans="1:26" x14ac:dyDescent="0.25">
      <c r="A133" s="14" t="s">
        <v>170</v>
      </c>
      <c r="B133" s="68">
        <v>0</v>
      </c>
      <c r="C133" s="69">
        <v>1</v>
      </c>
      <c r="D133" s="70">
        <v>0</v>
      </c>
      <c r="E133" s="71">
        <v>1</v>
      </c>
      <c r="F133" s="72">
        <v>0</v>
      </c>
      <c r="G133" s="69">
        <v>1</v>
      </c>
      <c r="H133" s="73">
        <v>0</v>
      </c>
      <c r="I133" s="74">
        <v>1</v>
      </c>
      <c r="J133" s="72">
        <v>0</v>
      </c>
      <c r="K133" s="69">
        <v>0</v>
      </c>
      <c r="L133" s="129">
        <v>0</v>
      </c>
      <c r="M133" s="130">
        <v>0</v>
      </c>
      <c r="N133" s="75">
        <v>0</v>
      </c>
      <c r="O133" s="69">
        <v>0</v>
      </c>
      <c r="P133" s="80">
        <v>0</v>
      </c>
      <c r="Q133" s="81">
        <v>0</v>
      </c>
      <c r="R133" s="72">
        <v>0</v>
      </c>
      <c r="S133" s="69">
        <v>0</v>
      </c>
      <c r="T133" s="73">
        <v>0</v>
      </c>
      <c r="U133" s="74">
        <v>0</v>
      </c>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v>5</v>
      </c>
      <c r="O134" s="69">
        <v>0</v>
      </c>
      <c r="P134" s="80">
        <v>5</v>
      </c>
      <c r="Q134" s="81">
        <v>0</v>
      </c>
      <c r="R134" s="72">
        <v>5</v>
      </c>
      <c r="S134" s="69">
        <v>0</v>
      </c>
      <c r="T134" s="73">
        <v>5</v>
      </c>
      <c r="U134" s="74">
        <v>0</v>
      </c>
      <c r="V134" s="72"/>
      <c r="W134" s="69"/>
      <c r="X134" s="73"/>
      <c r="Y134" s="74"/>
      <c r="Z134" s="147">
        <f t="shared" ref="Z134:Z153" si="2">SUM(T134:U134)</f>
        <v>5</v>
      </c>
    </row>
    <row r="135" spans="1:26" x14ac:dyDescent="0.25">
      <c r="A135" s="14" t="s">
        <v>97</v>
      </c>
      <c r="B135" s="68">
        <v>68</v>
      </c>
      <c r="C135" s="69">
        <v>68</v>
      </c>
      <c r="D135" s="70">
        <v>68</v>
      </c>
      <c r="E135" s="71">
        <v>70</v>
      </c>
      <c r="F135" s="72">
        <v>68</v>
      </c>
      <c r="G135" s="69">
        <v>82</v>
      </c>
      <c r="H135" s="73">
        <v>68</v>
      </c>
      <c r="I135" s="74">
        <v>81</v>
      </c>
      <c r="J135" s="72">
        <v>68</v>
      </c>
      <c r="K135" s="69">
        <v>81</v>
      </c>
      <c r="L135" s="129">
        <v>67</v>
      </c>
      <c r="M135" s="130">
        <v>71</v>
      </c>
      <c r="N135" s="75">
        <v>69</v>
      </c>
      <c r="O135" s="69">
        <v>66</v>
      </c>
      <c r="P135" s="80">
        <v>70</v>
      </c>
      <c r="Q135" s="81">
        <v>61</v>
      </c>
      <c r="R135" s="72">
        <v>70</v>
      </c>
      <c r="S135" s="69">
        <v>64</v>
      </c>
      <c r="T135" s="73">
        <v>70</v>
      </c>
      <c r="U135" s="74">
        <v>66</v>
      </c>
      <c r="V135" s="72"/>
      <c r="W135" s="69"/>
      <c r="X135" s="73"/>
      <c r="Y135" s="74"/>
      <c r="Z135" s="147">
        <f t="shared" si="2"/>
        <v>136</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v>185</v>
      </c>
      <c r="M136" s="130">
        <v>1397</v>
      </c>
      <c r="N136" s="75">
        <v>188</v>
      </c>
      <c r="O136" s="69">
        <v>1361</v>
      </c>
      <c r="P136" s="80">
        <v>189</v>
      </c>
      <c r="Q136" s="81">
        <v>1366</v>
      </c>
      <c r="R136" s="72">
        <v>190</v>
      </c>
      <c r="S136" s="69">
        <v>1368</v>
      </c>
      <c r="T136" s="73">
        <v>194</v>
      </c>
      <c r="U136" s="74">
        <v>1345</v>
      </c>
      <c r="V136" s="72"/>
      <c r="W136" s="69"/>
      <c r="X136" s="73"/>
      <c r="Y136" s="74"/>
      <c r="Z136" s="147">
        <f t="shared" si="2"/>
        <v>1539</v>
      </c>
    </row>
    <row r="137" spans="1:26" x14ac:dyDescent="0.25">
      <c r="A137" s="14" t="s">
        <v>99</v>
      </c>
      <c r="B137" s="68">
        <v>1</v>
      </c>
      <c r="C137" s="69">
        <v>0</v>
      </c>
      <c r="D137" s="70">
        <v>1</v>
      </c>
      <c r="E137" s="71">
        <v>0</v>
      </c>
      <c r="F137" s="72">
        <v>1</v>
      </c>
      <c r="G137" s="69">
        <v>0</v>
      </c>
      <c r="H137" s="73">
        <v>1</v>
      </c>
      <c r="I137" s="74">
        <v>0</v>
      </c>
      <c r="J137" s="72">
        <v>1</v>
      </c>
      <c r="K137" s="69">
        <v>0</v>
      </c>
      <c r="L137" s="129">
        <v>1</v>
      </c>
      <c r="M137" s="130">
        <v>0</v>
      </c>
      <c r="N137" s="75">
        <v>1</v>
      </c>
      <c r="O137" s="69">
        <v>0</v>
      </c>
      <c r="P137" s="80">
        <v>1</v>
      </c>
      <c r="Q137" s="81">
        <v>0</v>
      </c>
      <c r="R137" s="72">
        <v>1</v>
      </c>
      <c r="S137" s="69">
        <v>0</v>
      </c>
      <c r="T137" s="73">
        <v>1</v>
      </c>
      <c r="U137" s="74">
        <v>0</v>
      </c>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v>4</v>
      </c>
      <c r="M138" s="130">
        <v>4</v>
      </c>
      <c r="N138" s="75">
        <v>5</v>
      </c>
      <c r="O138" s="69">
        <v>4</v>
      </c>
      <c r="P138" s="80">
        <v>5</v>
      </c>
      <c r="Q138" s="81">
        <v>4</v>
      </c>
      <c r="R138" s="72">
        <v>5</v>
      </c>
      <c r="S138" s="69">
        <v>4</v>
      </c>
      <c r="T138" s="73">
        <v>5</v>
      </c>
      <c r="U138" s="74">
        <v>4</v>
      </c>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v>2034</v>
      </c>
      <c r="M139" s="130">
        <v>705</v>
      </c>
      <c r="N139" s="75">
        <v>2045</v>
      </c>
      <c r="O139" s="69">
        <v>715</v>
      </c>
      <c r="P139" s="80">
        <v>2061</v>
      </c>
      <c r="Q139" s="81">
        <v>697</v>
      </c>
      <c r="R139" s="72">
        <v>2074</v>
      </c>
      <c r="S139" s="69">
        <v>666</v>
      </c>
      <c r="T139" s="73">
        <v>2090</v>
      </c>
      <c r="U139" s="74">
        <v>653</v>
      </c>
      <c r="V139" s="72"/>
      <c r="W139" s="69"/>
      <c r="X139" s="73"/>
      <c r="Y139" s="74"/>
      <c r="Z139" s="147">
        <f t="shared" si="2"/>
        <v>2743</v>
      </c>
    </row>
    <row r="140" spans="1:26" x14ac:dyDescent="0.25">
      <c r="A140" s="14" t="s">
        <v>102</v>
      </c>
      <c r="B140" s="68">
        <v>3</v>
      </c>
      <c r="C140" s="69">
        <v>0</v>
      </c>
      <c r="D140" s="70">
        <v>3</v>
      </c>
      <c r="E140" s="71">
        <v>0</v>
      </c>
      <c r="F140" s="72">
        <v>3</v>
      </c>
      <c r="G140" s="69">
        <v>0</v>
      </c>
      <c r="H140" s="73">
        <v>3</v>
      </c>
      <c r="I140" s="74">
        <v>0</v>
      </c>
      <c r="J140" s="72">
        <v>3</v>
      </c>
      <c r="K140" s="69">
        <v>0</v>
      </c>
      <c r="L140" s="129">
        <v>3</v>
      </c>
      <c r="M140" s="130">
        <v>0</v>
      </c>
      <c r="N140" s="75">
        <v>3</v>
      </c>
      <c r="O140" s="69">
        <v>0</v>
      </c>
      <c r="P140" s="80">
        <v>3</v>
      </c>
      <c r="Q140" s="81">
        <v>0</v>
      </c>
      <c r="R140" s="72">
        <v>3</v>
      </c>
      <c r="S140" s="69">
        <v>0</v>
      </c>
      <c r="T140" s="73">
        <v>3</v>
      </c>
      <c r="U140" s="74">
        <v>0</v>
      </c>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v>22</v>
      </c>
      <c r="M141" s="130">
        <v>88</v>
      </c>
      <c r="N141" s="75">
        <v>22</v>
      </c>
      <c r="O141" s="69">
        <v>88</v>
      </c>
      <c r="P141" s="80">
        <v>22</v>
      </c>
      <c r="Q141" s="81">
        <v>73</v>
      </c>
      <c r="R141" s="72">
        <v>22</v>
      </c>
      <c r="S141" s="69">
        <v>69</v>
      </c>
      <c r="T141" s="73">
        <v>22</v>
      </c>
      <c r="U141" s="74">
        <v>75</v>
      </c>
      <c r="V141" s="72"/>
      <c r="W141" s="69"/>
      <c r="X141" s="73"/>
      <c r="Y141" s="74"/>
      <c r="Z141" s="147">
        <f t="shared" si="2"/>
        <v>97</v>
      </c>
    </row>
    <row r="142" spans="1:26" x14ac:dyDescent="0.25">
      <c r="A142" s="14" t="s">
        <v>185</v>
      </c>
      <c r="B142" s="68">
        <v>0</v>
      </c>
      <c r="C142" s="69">
        <v>1</v>
      </c>
      <c r="D142" s="70">
        <v>0</v>
      </c>
      <c r="E142" s="71">
        <v>1</v>
      </c>
      <c r="F142" s="72">
        <v>0</v>
      </c>
      <c r="G142" s="69">
        <v>1</v>
      </c>
      <c r="H142" s="73">
        <v>0</v>
      </c>
      <c r="I142" s="74">
        <v>1</v>
      </c>
      <c r="J142" s="72">
        <v>0</v>
      </c>
      <c r="K142" s="69">
        <v>1</v>
      </c>
      <c r="L142" s="129">
        <v>0</v>
      </c>
      <c r="M142" s="130">
        <v>1</v>
      </c>
      <c r="N142" s="75">
        <v>0</v>
      </c>
      <c r="O142" s="69">
        <v>1</v>
      </c>
      <c r="P142" s="80">
        <v>0</v>
      </c>
      <c r="Q142" s="81">
        <v>1</v>
      </c>
      <c r="R142" s="72">
        <v>0</v>
      </c>
      <c r="S142" s="69">
        <v>1</v>
      </c>
      <c r="T142" s="73">
        <v>0</v>
      </c>
      <c r="U142" s="74">
        <v>1</v>
      </c>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v>30</v>
      </c>
      <c r="M143" s="130">
        <v>35</v>
      </c>
      <c r="N143" s="75">
        <v>30</v>
      </c>
      <c r="O143" s="69">
        <v>34</v>
      </c>
      <c r="P143" s="80">
        <v>31</v>
      </c>
      <c r="Q143" s="81">
        <v>33</v>
      </c>
      <c r="R143" s="72">
        <v>32</v>
      </c>
      <c r="S143" s="69">
        <v>32</v>
      </c>
      <c r="T143" s="73">
        <v>33</v>
      </c>
      <c r="U143" s="74">
        <v>31</v>
      </c>
      <c r="V143" s="72"/>
      <c r="W143" s="69"/>
      <c r="X143" s="73"/>
      <c r="Y143" s="74"/>
      <c r="Z143" s="147">
        <f t="shared" si="2"/>
        <v>64</v>
      </c>
    </row>
    <row r="144" spans="1:26" x14ac:dyDescent="0.25">
      <c r="A144" s="14" t="s">
        <v>105</v>
      </c>
      <c r="B144" s="68">
        <v>19</v>
      </c>
      <c r="C144" s="69">
        <v>21</v>
      </c>
      <c r="D144" s="70">
        <v>19</v>
      </c>
      <c r="E144" s="71">
        <v>21</v>
      </c>
      <c r="F144" s="72">
        <v>19</v>
      </c>
      <c r="G144" s="69">
        <v>23</v>
      </c>
      <c r="H144" s="73">
        <v>19</v>
      </c>
      <c r="I144" s="74">
        <v>23</v>
      </c>
      <c r="J144" s="72">
        <v>20</v>
      </c>
      <c r="K144" s="69">
        <v>19</v>
      </c>
      <c r="L144" s="129">
        <v>21</v>
      </c>
      <c r="M144" s="130">
        <v>18</v>
      </c>
      <c r="N144" s="75">
        <v>21</v>
      </c>
      <c r="O144" s="69">
        <v>18</v>
      </c>
      <c r="P144" s="80">
        <v>21</v>
      </c>
      <c r="Q144" s="81">
        <v>17</v>
      </c>
      <c r="R144" s="72">
        <v>21</v>
      </c>
      <c r="S144" s="69">
        <v>19</v>
      </c>
      <c r="T144" s="73">
        <v>21</v>
      </c>
      <c r="U144" s="74">
        <v>21</v>
      </c>
      <c r="V144" s="72"/>
      <c r="W144" s="69"/>
      <c r="X144" s="73"/>
      <c r="Y144" s="74"/>
      <c r="Z144" s="147">
        <f t="shared" si="2"/>
        <v>42</v>
      </c>
    </row>
    <row r="145" spans="1:26" x14ac:dyDescent="0.25">
      <c r="A145" s="14" t="s">
        <v>106</v>
      </c>
      <c r="B145" s="68">
        <v>2</v>
      </c>
      <c r="C145" s="69">
        <v>4</v>
      </c>
      <c r="D145" s="70">
        <v>2</v>
      </c>
      <c r="E145" s="71">
        <v>5</v>
      </c>
      <c r="F145" s="72">
        <v>2</v>
      </c>
      <c r="G145" s="69">
        <v>5</v>
      </c>
      <c r="H145" s="73">
        <v>2</v>
      </c>
      <c r="I145" s="74">
        <v>5</v>
      </c>
      <c r="J145" s="72">
        <v>2</v>
      </c>
      <c r="K145" s="69">
        <v>5</v>
      </c>
      <c r="L145" s="129">
        <v>2</v>
      </c>
      <c r="M145" s="130">
        <v>5</v>
      </c>
      <c r="N145" s="75">
        <v>2</v>
      </c>
      <c r="O145" s="69">
        <v>5</v>
      </c>
      <c r="P145" s="80">
        <v>2</v>
      </c>
      <c r="Q145" s="81">
        <v>5</v>
      </c>
      <c r="R145" s="72">
        <v>2</v>
      </c>
      <c r="S145" s="69">
        <v>5</v>
      </c>
      <c r="T145" s="73">
        <v>3</v>
      </c>
      <c r="U145" s="74">
        <v>6</v>
      </c>
      <c r="V145" s="72"/>
      <c r="W145" s="69"/>
      <c r="X145" s="73"/>
      <c r="Y145" s="74"/>
      <c r="Z145" s="147">
        <f t="shared" si="2"/>
        <v>9</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v>310</v>
      </c>
      <c r="M146" s="130">
        <v>359</v>
      </c>
      <c r="N146" s="75">
        <v>311</v>
      </c>
      <c r="O146" s="69">
        <v>353</v>
      </c>
      <c r="P146" s="80">
        <v>314</v>
      </c>
      <c r="Q146" s="81">
        <v>349</v>
      </c>
      <c r="R146" s="72">
        <v>315</v>
      </c>
      <c r="S146" s="69">
        <v>344</v>
      </c>
      <c r="T146" s="73">
        <v>315</v>
      </c>
      <c r="U146" s="74">
        <v>339</v>
      </c>
      <c r="V146" s="72"/>
      <c r="W146" s="69"/>
      <c r="X146" s="73"/>
      <c r="Y146" s="74"/>
      <c r="Z146" s="147">
        <f t="shared" si="2"/>
        <v>654</v>
      </c>
    </row>
    <row r="147" spans="1:26" x14ac:dyDescent="0.25">
      <c r="A147" s="4" t="s">
        <v>186</v>
      </c>
      <c r="B147" s="68">
        <v>0</v>
      </c>
      <c r="C147" s="69">
        <v>1</v>
      </c>
      <c r="D147" s="70">
        <v>0</v>
      </c>
      <c r="E147" s="71">
        <v>1</v>
      </c>
      <c r="F147" s="72">
        <v>0</v>
      </c>
      <c r="G147" s="69">
        <v>1</v>
      </c>
      <c r="H147" s="73">
        <v>0</v>
      </c>
      <c r="I147" s="74">
        <v>1</v>
      </c>
      <c r="J147" s="72">
        <v>0</v>
      </c>
      <c r="K147" s="69">
        <v>1</v>
      </c>
      <c r="L147" s="129">
        <v>0</v>
      </c>
      <c r="M147" s="130">
        <v>0</v>
      </c>
      <c r="N147" s="75">
        <v>0</v>
      </c>
      <c r="O147" s="69">
        <v>0</v>
      </c>
      <c r="P147" s="80">
        <v>0</v>
      </c>
      <c r="Q147" s="81">
        <v>0</v>
      </c>
      <c r="R147" s="72">
        <v>0</v>
      </c>
      <c r="S147" s="69">
        <v>0</v>
      </c>
      <c r="T147" s="73">
        <v>0</v>
      </c>
      <c r="U147" s="74">
        <v>0</v>
      </c>
      <c r="V147" s="72"/>
      <c r="W147" s="69"/>
      <c r="X147" s="73"/>
      <c r="Y147" s="74"/>
      <c r="Z147" s="147">
        <f t="shared" si="2"/>
        <v>0</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v>364</v>
      </c>
      <c r="M148" s="130">
        <v>620</v>
      </c>
      <c r="N148" s="75">
        <v>368</v>
      </c>
      <c r="O148" s="69">
        <v>608</v>
      </c>
      <c r="P148" s="80">
        <v>369</v>
      </c>
      <c r="Q148" s="81">
        <v>593</v>
      </c>
      <c r="R148" s="72">
        <v>372</v>
      </c>
      <c r="S148" s="69">
        <v>586</v>
      </c>
      <c r="T148" s="73">
        <v>373</v>
      </c>
      <c r="U148" s="74">
        <v>585</v>
      </c>
      <c r="V148" s="72"/>
      <c r="W148" s="69"/>
      <c r="X148" s="73"/>
      <c r="Y148" s="74"/>
      <c r="Z148" s="147">
        <f t="shared" si="2"/>
        <v>958</v>
      </c>
    </row>
    <row r="149" spans="1:26" x14ac:dyDescent="0.25">
      <c r="A149" s="14" t="s">
        <v>108</v>
      </c>
      <c r="B149" s="68">
        <v>2</v>
      </c>
      <c r="C149" s="69">
        <v>2</v>
      </c>
      <c r="D149" s="70">
        <v>2</v>
      </c>
      <c r="E149" s="71">
        <v>1</v>
      </c>
      <c r="F149" s="72">
        <v>2</v>
      </c>
      <c r="G149" s="69">
        <v>1</v>
      </c>
      <c r="H149" s="73">
        <v>2</v>
      </c>
      <c r="I149" s="74">
        <v>2</v>
      </c>
      <c r="J149" s="72">
        <v>2</v>
      </c>
      <c r="K149" s="69">
        <v>2</v>
      </c>
      <c r="L149" s="129">
        <v>2</v>
      </c>
      <c r="M149" s="130">
        <v>2</v>
      </c>
      <c r="N149" s="75">
        <v>2</v>
      </c>
      <c r="O149" s="69">
        <v>2</v>
      </c>
      <c r="P149" s="80">
        <v>2</v>
      </c>
      <c r="Q149" s="81">
        <v>2</v>
      </c>
      <c r="R149" s="72">
        <v>2</v>
      </c>
      <c r="S149" s="69">
        <v>2</v>
      </c>
      <c r="T149" s="73">
        <v>2</v>
      </c>
      <c r="U149" s="74">
        <v>2</v>
      </c>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v>5</v>
      </c>
      <c r="M150" s="130">
        <v>9</v>
      </c>
      <c r="N150" s="75">
        <v>5</v>
      </c>
      <c r="O150" s="69">
        <v>9</v>
      </c>
      <c r="P150" s="82">
        <v>5</v>
      </c>
      <c r="Q150" s="83">
        <v>9</v>
      </c>
      <c r="R150" s="84">
        <v>5</v>
      </c>
      <c r="S150" s="85">
        <v>9</v>
      </c>
      <c r="T150" s="86">
        <v>5</v>
      </c>
      <c r="U150" s="87">
        <v>4</v>
      </c>
      <c r="V150" s="84"/>
      <c r="W150" s="85"/>
      <c r="X150" s="86"/>
      <c r="Y150" s="87"/>
      <c r="Z150" s="147">
        <f t="shared" si="2"/>
        <v>9</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row>
    <row r="152" spans="1:26" x14ac:dyDescent="0.25">
      <c r="A152" s="13" t="s">
        <v>181</v>
      </c>
      <c r="B152" s="68">
        <v>4</v>
      </c>
      <c r="C152" s="69">
        <v>1</v>
      </c>
      <c r="D152" s="70">
        <v>4</v>
      </c>
      <c r="E152" s="71">
        <v>1</v>
      </c>
      <c r="F152" s="72">
        <v>4</v>
      </c>
      <c r="G152" s="69">
        <v>1</v>
      </c>
      <c r="H152" s="73">
        <v>4</v>
      </c>
      <c r="I152" s="74">
        <v>1</v>
      </c>
      <c r="J152" s="72">
        <v>3</v>
      </c>
      <c r="K152" s="69">
        <v>1</v>
      </c>
      <c r="L152" s="129">
        <v>3</v>
      </c>
      <c r="M152" s="130">
        <v>1</v>
      </c>
      <c r="N152" s="75">
        <v>3</v>
      </c>
      <c r="O152" s="69">
        <v>1</v>
      </c>
      <c r="P152" s="80">
        <v>3</v>
      </c>
      <c r="Q152" s="81">
        <v>1</v>
      </c>
      <c r="R152" s="72">
        <v>3</v>
      </c>
      <c r="S152" s="69">
        <v>1</v>
      </c>
      <c r="T152" s="73">
        <v>3</v>
      </c>
      <c r="U152" s="74">
        <v>1</v>
      </c>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v>1511</v>
      </c>
      <c r="M153" s="134">
        <v>270</v>
      </c>
      <c r="N153" s="95">
        <v>1551</v>
      </c>
      <c r="O153" s="89">
        <v>274</v>
      </c>
      <c r="P153" s="96">
        <v>1566</v>
      </c>
      <c r="Q153" s="97">
        <v>273</v>
      </c>
      <c r="R153" s="92">
        <v>1579</v>
      </c>
      <c r="S153" s="89">
        <v>254</v>
      </c>
      <c r="T153" s="93">
        <v>1620</v>
      </c>
      <c r="U153" s="94">
        <v>266</v>
      </c>
      <c r="V153" s="92"/>
      <c r="W153" s="89"/>
      <c r="X153" s="119"/>
      <c r="Y153" s="118"/>
      <c r="Z153" s="147">
        <f t="shared" si="2"/>
        <v>1886</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127350</v>
      </c>
      <c r="K154" s="98">
        <f t="shared" si="3"/>
        <v>92842</v>
      </c>
      <c r="L154" s="99">
        <f t="shared" si="3"/>
        <v>128284</v>
      </c>
      <c r="M154" s="98">
        <f t="shared" si="3"/>
        <v>90619</v>
      </c>
      <c r="N154" s="99">
        <f t="shared" si="3"/>
        <v>129788</v>
      </c>
      <c r="O154" s="98">
        <f t="shared" si="3"/>
        <v>90486</v>
      </c>
      <c r="P154" s="99">
        <f t="shared" si="3"/>
        <v>131312</v>
      </c>
      <c r="Q154" s="98">
        <f t="shared" si="3"/>
        <v>90056</v>
      </c>
      <c r="R154" s="99">
        <f t="shared" si="3"/>
        <v>132987</v>
      </c>
      <c r="S154" s="98">
        <f t="shared" si="3"/>
        <v>87320</v>
      </c>
      <c r="T154" s="99">
        <f t="shared" si="3"/>
        <v>135015</v>
      </c>
      <c r="U154" s="98">
        <f t="shared" si="3"/>
        <v>84557</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220192</v>
      </c>
      <c r="K155" s="104"/>
      <c r="L155" s="103">
        <f t="shared" ref="L155" si="8">SUM(L154,M154)</f>
        <v>218903</v>
      </c>
      <c r="M155" s="104"/>
      <c r="N155" s="103">
        <f t="shared" ref="N155" si="9">SUM(N154,O154)</f>
        <v>220274</v>
      </c>
      <c r="O155" s="104"/>
      <c r="P155" s="103">
        <f t="shared" ref="P155" si="10">SUM(P154,Q154)</f>
        <v>221368</v>
      </c>
      <c r="Q155" s="104"/>
      <c r="R155" s="103">
        <f t="shared" ref="R155" si="11">SUM(R154,S154)</f>
        <v>220307</v>
      </c>
      <c r="S155" s="104"/>
      <c r="T155" s="103">
        <f t="shared" ref="T155" si="12">SUM(T154,U154)</f>
        <v>219572</v>
      </c>
      <c r="U155" s="104"/>
      <c r="V155" s="103">
        <f t="shared" ref="V155" si="13">SUM(V154,W154)</f>
        <v>0</v>
      </c>
      <c r="W155" s="104"/>
      <c r="X155" s="105">
        <f t="shared" ref="X155" si="14">SUM(X154,Y154)</f>
        <v>0</v>
      </c>
      <c r="Y155" s="104"/>
      <c r="Z155" s="146">
        <f>SUM(Z5:Z153)</f>
        <v>219572</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cp:lastModifiedBy>
  <cp:lastPrinted>2023-01-03T09:11:46Z</cp:lastPrinted>
  <dcterms:created xsi:type="dcterms:W3CDTF">2015-02-03T09:33:15Z</dcterms:created>
  <dcterms:modified xsi:type="dcterms:W3CDTF">2024-11-05T09:38:11Z</dcterms:modified>
</cp:coreProperties>
</file>