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vsnik\Desktop\"/>
    </mc:Choice>
  </mc:AlternateContent>
  <bookViews>
    <workbookView xWindow="0" yWindow="0" windowWidth="25200" windowHeight="11250"/>
  </bookViews>
  <sheets>
    <sheet name="prošnje 2022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109" i="4" l="1"/>
  <c r="AJ109" i="4"/>
  <c r="AI109" i="4"/>
  <c r="AH109" i="4"/>
  <c r="AG109" i="4"/>
  <c r="AF109" i="4"/>
  <c r="AE109" i="4"/>
  <c r="AD109" i="4"/>
  <c r="AC109" i="4"/>
  <c r="AB109" i="4"/>
  <c r="AA109" i="4"/>
  <c r="Z109" i="4"/>
  <c r="Y109" i="4"/>
  <c r="X109" i="4"/>
  <c r="W109" i="4"/>
  <c r="V109" i="4"/>
  <c r="U109" i="4"/>
  <c r="T109" i="4"/>
  <c r="R109" i="4"/>
  <c r="Q109" i="4"/>
  <c r="O109" i="4"/>
  <c r="N109" i="4"/>
  <c r="L109" i="4"/>
  <c r="K109" i="4"/>
  <c r="I109" i="4"/>
  <c r="H109" i="4"/>
  <c r="F109" i="4"/>
  <c r="E109" i="4"/>
  <c r="C109" i="4"/>
  <c r="B109" i="4"/>
  <c r="AM108" i="4"/>
  <c r="AL108" i="4"/>
  <c r="AN108" i="4" s="1"/>
  <c r="S108" i="4"/>
  <c r="P108" i="4"/>
  <c r="M108" i="4"/>
  <c r="J108" i="4"/>
  <c r="G108" i="4"/>
  <c r="D108" i="4"/>
  <c r="AM107" i="4"/>
  <c r="AL107" i="4"/>
  <c r="AN107" i="4" s="1"/>
  <c r="S107" i="4"/>
  <c r="P107" i="4"/>
  <c r="M107" i="4"/>
  <c r="J107" i="4"/>
  <c r="G107" i="4"/>
  <c r="D107" i="4"/>
  <c r="AM106" i="4"/>
  <c r="AL106" i="4"/>
  <c r="AN106" i="4" s="1"/>
  <c r="S106" i="4"/>
  <c r="P106" i="4"/>
  <c r="M106" i="4"/>
  <c r="J106" i="4"/>
  <c r="G106" i="4"/>
  <c r="D106" i="4"/>
  <c r="AM105" i="4"/>
  <c r="AL105" i="4"/>
  <c r="AN105" i="4" s="1"/>
  <c r="S105" i="4"/>
  <c r="P105" i="4"/>
  <c r="M105" i="4"/>
  <c r="J105" i="4"/>
  <c r="G105" i="4"/>
  <c r="D105" i="4"/>
  <c r="AM104" i="4"/>
  <c r="AL104" i="4"/>
  <c r="AN104" i="4" s="1"/>
  <c r="S104" i="4"/>
  <c r="P104" i="4"/>
  <c r="M104" i="4"/>
  <c r="J104" i="4"/>
  <c r="G104" i="4"/>
  <c r="D104" i="4"/>
  <c r="AM103" i="4"/>
  <c r="AL103" i="4"/>
  <c r="AN103" i="4" s="1"/>
  <c r="S103" i="4"/>
  <c r="P103" i="4"/>
  <c r="M103" i="4"/>
  <c r="J103" i="4"/>
  <c r="G103" i="4"/>
  <c r="D103" i="4"/>
  <c r="AM102" i="4"/>
  <c r="AL102" i="4"/>
  <c r="AN102" i="4" s="1"/>
  <c r="S102" i="4"/>
  <c r="P102" i="4"/>
  <c r="M102" i="4"/>
  <c r="J102" i="4"/>
  <c r="G102" i="4"/>
  <c r="D102" i="4"/>
  <c r="AM101" i="4"/>
  <c r="AL101" i="4"/>
  <c r="AN101" i="4" s="1"/>
  <c r="S101" i="4"/>
  <c r="P101" i="4"/>
  <c r="M101" i="4"/>
  <c r="J101" i="4"/>
  <c r="G101" i="4"/>
  <c r="D101" i="4"/>
  <c r="AM100" i="4"/>
  <c r="AL100" i="4"/>
  <c r="AN100" i="4" s="1"/>
  <c r="S100" i="4"/>
  <c r="P100" i="4"/>
  <c r="M100" i="4"/>
  <c r="J100" i="4"/>
  <c r="G100" i="4"/>
  <c r="D100" i="4"/>
  <c r="AM99" i="4"/>
  <c r="AL99" i="4"/>
  <c r="AN99" i="4" s="1"/>
  <c r="S99" i="4"/>
  <c r="P99" i="4"/>
  <c r="M99" i="4"/>
  <c r="J99" i="4"/>
  <c r="G99" i="4"/>
  <c r="D99" i="4"/>
  <c r="AM98" i="4"/>
  <c r="AL98" i="4"/>
  <c r="AN98" i="4" s="1"/>
  <c r="S98" i="4"/>
  <c r="P98" i="4"/>
  <c r="M98" i="4"/>
  <c r="J98" i="4"/>
  <c r="AM97" i="4"/>
  <c r="AN97" i="4" s="1"/>
  <c r="AL97" i="4"/>
  <c r="S97" i="4"/>
  <c r="P97" i="4"/>
  <c r="M97" i="4"/>
  <c r="J97" i="4"/>
  <c r="G97" i="4"/>
  <c r="D97" i="4"/>
  <c r="AM96" i="4"/>
  <c r="AN96" i="4" s="1"/>
  <c r="AL96" i="4"/>
  <c r="S96" i="4"/>
  <c r="P96" i="4"/>
  <c r="M96" i="4"/>
  <c r="J96" i="4"/>
  <c r="G96" i="4"/>
  <c r="D96" i="4"/>
  <c r="AM95" i="4"/>
  <c r="AN95" i="4" s="1"/>
  <c r="AL95" i="4"/>
  <c r="S95" i="4"/>
  <c r="P95" i="4"/>
  <c r="M95" i="4"/>
  <c r="J95" i="4"/>
  <c r="G95" i="4"/>
  <c r="D95" i="4"/>
  <c r="AM94" i="4"/>
  <c r="AN94" i="4" s="1"/>
  <c r="AL94" i="4"/>
  <c r="S94" i="4"/>
  <c r="P94" i="4"/>
  <c r="M94" i="4"/>
  <c r="J94" i="4"/>
  <c r="G94" i="4"/>
  <c r="D94" i="4"/>
  <c r="AM93" i="4"/>
  <c r="AN93" i="4" s="1"/>
  <c r="AL93" i="4"/>
  <c r="S93" i="4"/>
  <c r="P93" i="4"/>
  <c r="M93" i="4"/>
  <c r="AM92" i="4"/>
  <c r="AN92" i="4" s="1"/>
  <c r="AL92" i="4"/>
  <c r="S92" i="4"/>
  <c r="P92" i="4"/>
  <c r="M92" i="4"/>
  <c r="J92" i="4"/>
  <c r="G92" i="4"/>
  <c r="D92" i="4"/>
  <c r="AM91" i="4"/>
  <c r="AN91" i="4" s="1"/>
  <c r="AL91" i="4"/>
  <c r="S91" i="4"/>
  <c r="P91" i="4"/>
  <c r="M91" i="4"/>
  <c r="J91" i="4"/>
  <c r="G91" i="4"/>
  <c r="D91" i="4"/>
  <c r="AM90" i="4"/>
  <c r="AN90" i="4" s="1"/>
  <c r="AL90" i="4"/>
  <c r="S90" i="4"/>
  <c r="P90" i="4"/>
  <c r="M90" i="4"/>
  <c r="J90" i="4"/>
  <c r="G90" i="4"/>
  <c r="D90" i="4"/>
  <c r="AM89" i="4"/>
  <c r="AN89" i="4" s="1"/>
  <c r="AL89" i="4"/>
  <c r="S89" i="4"/>
  <c r="P89" i="4"/>
  <c r="M89" i="4"/>
  <c r="J89" i="4"/>
  <c r="G89" i="4"/>
  <c r="D89" i="4"/>
  <c r="AM88" i="4"/>
  <c r="AL88" i="4"/>
  <c r="AN88" i="4" s="1"/>
  <c r="S88" i="4"/>
  <c r="P88" i="4"/>
  <c r="M88" i="4"/>
  <c r="J88" i="4"/>
  <c r="G88" i="4"/>
  <c r="D88" i="4"/>
  <c r="AM87" i="4"/>
  <c r="AL87" i="4"/>
  <c r="AN87" i="4" s="1"/>
  <c r="S87" i="4"/>
  <c r="P87" i="4"/>
  <c r="M87" i="4"/>
  <c r="J87" i="4"/>
  <c r="G87" i="4"/>
  <c r="D87" i="4"/>
  <c r="AM86" i="4"/>
  <c r="AL86" i="4"/>
  <c r="AN86" i="4" s="1"/>
  <c r="S86" i="4"/>
  <c r="P86" i="4"/>
  <c r="M86" i="4"/>
  <c r="J86" i="4"/>
  <c r="G86" i="4"/>
  <c r="D86" i="4"/>
  <c r="AM85" i="4"/>
  <c r="AL85" i="4"/>
  <c r="AN85" i="4" s="1"/>
  <c r="S85" i="4"/>
  <c r="P85" i="4"/>
  <c r="M85" i="4"/>
  <c r="J85" i="4"/>
  <c r="G85" i="4"/>
  <c r="D85" i="4"/>
  <c r="AM84" i="4"/>
  <c r="AL84" i="4"/>
  <c r="AN84" i="4" s="1"/>
  <c r="S84" i="4"/>
  <c r="P84" i="4"/>
  <c r="M84" i="4"/>
  <c r="J84" i="4"/>
  <c r="G84" i="4"/>
  <c r="D84" i="4"/>
  <c r="AM83" i="4"/>
  <c r="AL83" i="4"/>
  <c r="AN83" i="4" s="1"/>
  <c r="S83" i="4"/>
  <c r="P83" i="4"/>
  <c r="M83" i="4"/>
  <c r="J83" i="4"/>
  <c r="G83" i="4"/>
  <c r="D83" i="4"/>
  <c r="AM82" i="4"/>
  <c r="AL82" i="4"/>
  <c r="AN82" i="4" s="1"/>
  <c r="S82" i="4"/>
  <c r="P82" i="4"/>
  <c r="M82" i="4"/>
  <c r="J82" i="4"/>
  <c r="G82" i="4"/>
  <c r="D82" i="4"/>
  <c r="AM81" i="4"/>
  <c r="AL81" i="4"/>
  <c r="AN81" i="4" s="1"/>
  <c r="S81" i="4"/>
  <c r="P81" i="4"/>
  <c r="M81" i="4"/>
  <c r="J81" i="4"/>
  <c r="G81" i="4"/>
  <c r="D81" i="4"/>
  <c r="AM80" i="4"/>
  <c r="AL80" i="4"/>
  <c r="AN80" i="4" s="1"/>
  <c r="S80" i="4"/>
  <c r="P80" i="4"/>
  <c r="M80" i="4"/>
  <c r="J80" i="4"/>
  <c r="G80" i="4"/>
  <c r="D80" i="4"/>
  <c r="AM79" i="4"/>
  <c r="AL79" i="4"/>
  <c r="AN79" i="4" s="1"/>
  <c r="S79" i="4"/>
  <c r="P79" i="4"/>
  <c r="M79" i="4"/>
  <c r="J79" i="4"/>
  <c r="G79" i="4"/>
  <c r="D79" i="4"/>
  <c r="AM78" i="4"/>
  <c r="AL78" i="4"/>
  <c r="AN78" i="4" s="1"/>
  <c r="S78" i="4"/>
  <c r="P78" i="4"/>
  <c r="M78" i="4"/>
  <c r="J78" i="4"/>
  <c r="G78" i="4"/>
  <c r="D78" i="4"/>
  <c r="AM77" i="4"/>
  <c r="AL77" i="4"/>
  <c r="AN77" i="4" s="1"/>
  <c r="S77" i="4"/>
  <c r="P77" i="4"/>
  <c r="M77" i="4"/>
  <c r="J77" i="4"/>
  <c r="G77" i="4"/>
  <c r="D77" i="4"/>
  <c r="AM76" i="4"/>
  <c r="AL76" i="4"/>
  <c r="AN76" i="4" s="1"/>
  <c r="S76" i="4"/>
  <c r="P76" i="4"/>
  <c r="M76" i="4"/>
  <c r="J76" i="4"/>
  <c r="G76" i="4"/>
  <c r="D76" i="4"/>
  <c r="AM75" i="4"/>
  <c r="AL75" i="4"/>
  <c r="AN75" i="4" s="1"/>
  <c r="S75" i="4"/>
  <c r="P75" i="4"/>
  <c r="M75" i="4"/>
  <c r="J75" i="4"/>
  <c r="G75" i="4"/>
  <c r="D75" i="4"/>
  <c r="AM74" i="4"/>
  <c r="AL74" i="4"/>
  <c r="AN74" i="4" s="1"/>
  <c r="S74" i="4"/>
  <c r="P74" i="4"/>
  <c r="M74" i="4"/>
  <c r="J74" i="4"/>
  <c r="G74" i="4"/>
  <c r="D74" i="4"/>
  <c r="AM73" i="4"/>
  <c r="AL73" i="4"/>
  <c r="AN73" i="4" s="1"/>
  <c r="S73" i="4"/>
  <c r="P73" i="4"/>
  <c r="M73" i="4"/>
  <c r="J73" i="4"/>
  <c r="G73" i="4"/>
  <c r="D73" i="4"/>
  <c r="AM72" i="4"/>
  <c r="AL72" i="4"/>
  <c r="AN72" i="4" s="1"/>
  <c r="S72" i="4"/>
  <c r="P72" i="4"/>
  <c r="M72" i="4"/>
  <c r="J72" i="4"/>
  <c r="G72" i="4"/>
  <c r="D72" i="4"/>
  <c r="AM71" i="4"/>
  <c r="AL71" i="4"/>
  <c r="AN71" i="4" s="1"/>
  <c r="S71" i="4"/>
  <c r="P71" i="4"/>
  <c r="M71" i="4"/>
  <c r="J71" i="4"/>
  <c r="G71" i="4"/>
  <c r="D71" i="4"/>
  <c r="AM70" i="4"/>
  <c r="AL70" i="4"/>
  <c r="AN70" i="4" s="1"/>
  <c r="S70" i="4"/>
  <c r="P70" i="4"/>
  <c r="M70" i="4"/>
  <c r="J70" i="4"/>
  <c r="G70" i="4"/>
  <c r="D70" i="4"/>
  <c r="AM69" i="4"/>
  <c r="AL69" i="4"/>
  <c r="AN69" i="4" s="1"/>
  <c r="S69" i="4"/>
  <c r="P69" i="4"/>
  <c r="M69" i="4"/>
  <c r="J69" i="4"/>
  <c r="G69" i="4"/>
  <c r="D69" i="4"/>
  <c r="AM68" i="4"/>
  <c r="AL68" i="4"/>
  <c r="AN68" i="4" s="1"/>
  <c r="S68" i="4"/>
  <c r="P68" i="4"/>
  <c r="M68" i="4"/>
  <c r="J68" i="4"/>
  <c r="G68" i="4"/>
  <c r="D68" i="4"/>
  <c r="AM67" i="4"/>
  <c r="AL67" i="4"/>
  <c r="AN67" i="4" s="1"/>
  <c r="S67" i="4"/>
  <c r="P67" i="4"/>
  <c r="M67" i="4"/>
  <c r="J67" i="4"/>
  <c r="G67" i="4"/>
  <c r="D67" i="4"/>
  <c r="AM66" i="4"/>
  <c r="AL66" i="4"/>
  <c r="AN66" i="4" s="1"/>
  <c r="S66" i="4"/>
  <c r="P66" i="4"/>
  <c r="M66" i="4"/>
  <c r="J66" i="4"/>
  <c r="G66" i="4"/>
  <c r="D66" i="4"/>
  <c r="AM65" i="4"/>
  <c r="AL65" i="4"/>
  <c r="AN65" i="4" s="1"/>
  <c r="S65" i="4"/>
  <c r="P65" i="4"/>
  <c r="M65" i="4"/>
  <c r="J65" i="4"/>
  <c r="G65" i="4"/>
  <c r="D65" i="4"/>
  <c r="AM64" i="4"/>
  <c r="AL64" i="4"/>
  <c r="AN64" i="4" s="1"/>
  <c r="S64" i="4"/>
  <c r="P64" i="4"/>
  <c r="M64" i="4"/>
  <c r="J64" i="4"/>
  <c r="G64" i="4"/>
  <c r="D64" i="4"/>
  <c r="AM63" i="4"/>
  <c r="AL63" i="4"/>
  <c r="AN63" i="4" s="1"/>
  <c r="S63" i="4"/>
  <c r="P63" i="4"/>
  <c r="M63" i="4"/>
  <c r="J63" i="4"/>
  <c r="G63" i="4"/>
  <c r="D63" i="4"/>
  <c r="AM62" i="4"/>
  <c r="AL62" i="4"/>
  <c r="AN62" i="4" s="1"/>
  <c r="S62" i="4"/>
  <c r="P62" i="4"/>
  <c r="M62" i="4"/>
  <c r="J62" i="4"/>
  <c r="G62" i="4"/>
  <c r="D62" i="4"/>
  <c r="AM61" i="4"/>
  <c r="AL61" i="4"/>
  <c r="AN61" i="4" s="1"/>
  <c r="S61" i="4"/>
  <c r="P61" i="4"/>
  <c r="M61" i="4"/>
  <c r="J61" i="4"/>
  <c r="G61" i="4"/>
  <c r="D61" i="4"/>
  <c r="AM60" i="4"/>
  <c r="AL60" i="4"/>
  <c r="AN60" i="4" s="1"/>
  <c r="S60" i="4"/>
  <c r="P60" i="4"/>
  <c r="M60" i="4"/>
  <c r="J60" i="4"/>
  <c r="G60" i="4"/>
  <c r="D60" i="4"/>
  <c r="AM59" i="4"/>
  <c r="AL59" i="4"/>
  <c r="AN59" i="4" s="1"/>
  <c r="S59" i="4"/>
  <c r="P59" i="4"/>
  <c r="M59" i="4"/>
  <c r="J59" i="4"/>
  <c r="G59" i="4"/>
  <c r="D59" i="4"/>
  <c r="AM58" i="4"/>
  <c r="AL58" i="4"/>
  <c r="AN58" i="4" s="1"/>
  <c r="S58" i="4"/>
  <c r="P58" i="4"/>
  <c r="M58" i="4"/>
  <c r="J58" i="4"/>
  <c r="G58" i="4"/>
  <c r="D58" i="4"/>
  <c r="AM57" i="4"/>
  <c r="AL57" i="4"/>
  <c r="AN57" i="4" s="1"/>
  <c r="S57" i="4"/>
  <c r="P57" i="4"/>
  <c r="M57" i="4"/>
  <c r="J57" i="4"/>
  <c r="G57" i="4"/>
  <c r="D57" i="4"/>
  <c r="AM56" i="4"/>
  <c r="AL56" i="4"/>
  <c r="AN56" i="4" s="1"/>
  <c r="S56" i="4"/>
  <c r="P56" i="4"/>
  <c r="M56" i="4"/>
  <c r="J56" i="4"/>
  <c r="G56" i="4"/>
  <c r="D56" i="4"/>
  <c r="AM55" i="4"/>
  <c r="AL55" i="4"/>
  <c r="AN55" i="4" s="1"/>
  <c r="S55" i="4"/>
  <c r="P55" i="4"/>
  <c r="M55" i="4"/>
  <c r="J55" i="4"/>
  <c r="G55" i="4"/>
  <c r="D55" i="4"/>
  <c r="AM54" i="4"/>
  <c r="AL54" i="4"/>
  <c r="AN54" i="4" s="1"/>
  <c r="S54" i="4"/>
  <c r="P54" i="4"/>
  <c r="M54" i="4"/>
  <c r="J54" i="4"/>
  <c r="G54" i="4"/>
  <c r="D54" i="4"/>
  <c r="AM53" i="4"/>
  <c r="AL53" i="4"/>
  <c r="AN53" i="4" s="1"/>
  <c r="S53" i="4"/>
  <c r="P53" i="4"/>
  <c r="M53" i="4"/>
  <c r="J53" i="4"/>
  <c r="G53" i="4"/>
  <c r="D53" i="4"/>
  <c r="AM52" i="4"/>
  <c r="AL52" i="4"/>
  <c r="AN52" i="4" s="1"/>
  <c r="S52" i="4"/>
  <c r="P52" i="4"/>
  <c r="M52" i="4"/>
  <c r="J52" i="4"/>
  <c r="G52" i="4"/>
  <c r="D52" i="4"/>
  <c r="AM51" i="4"/>
  <c r="AL51" i="4"/>
  <c r="AN51" i="4" s="1"/>
  <c r="S51" i="4"/>
  <c r="P51" i="4"/>
  <c r="M51" i="4"/>
  <c r="J51" i="4"/>
  <c r="G51" i="4"/>
  <c r="D51" i="4"/>
  <c r="AM50" i="4"/>
  <c r="AL50" i="4"/>
  <c r="AN50" i="4" s="1"/>
  <c r="S50" i="4"/>
  <c r="P50" i="4"/>
  <c r="M50" i="4"/>
  <c r="J50" i="4"/>
  <c r="G50" i="4"/>
  <c r="D50" i="4"/>
  <c r="AM49" i="4"/>
  <c r="AL49" i="4"/>
  <c r="AN49" i="4" s="1"/>
  <c r="S49" i="4"/>
  <c r="P49" i="4"/>
  <c r="M49" i="4"/>
  <c r="J49" i="4"/>
  <c r="G49" i="4"/>
  <c r="D49" i="4"/>
  <c r="AM48" i="4"/>
  <c r="AL48" i="4"/>
  <c r="AN48" i="4" s="1"/>
  <c r="S48" i="4"/>
  <c r="P48" i="4"/>
  <c r="M48" i="4"/>
  <c r="J48" i="4"/>
  <c r="G48" i="4"/>
  <c r="D48" i="4"/>
  <c r="AM47" i="4"/>
  <c r="AL47" i="4"/>
  <c r="AN47" i="4" s="1"/>
  <c r="S47" i="4"/>
  <c r="P47" i="4"/>
  <c r="M47" i="4"/>
  <c r="J47" i="4"/>
  <c r="G47" i="4"/>
  <c r="D47" i="4"/>
  <c r="AM46" i="4"/>
  <c r="AL46" i="4"/>
  <c r="AN46" i="4" s="1"/>
  <c r="S46" i="4"/>
  <c r="P46" i="4"/>
  <c r="M46" i="4"/>
  <c r="J46" i="4"/>
  <c r="G46" i="4"/>
  <c r="D46" i="4"/>
  <c r="AM45" i="4"/>
  <c r="AL45" i="4"/>
  <c r="AN45" i="4" s="1"/>
  <c r="S45" i="4"/>
  <c r="P45" i="4"/>
  <c r="M45" i="4"/>
  <c r="J45" i="4"/>
  <c r="AM44" i="4"/>
  <c r="AN44" i="4" s="1"/>
  <c r="AL44" i="4"/>
  <c r="S44" i="4"/>
  <c r="P44" i="4"/>
  <c r="M44" i="4"/>
  <c r="J44" i="4"/>
  <c r="G44" i="4"/>
  <c r="D44" i="4"/>
  <c r="AN43" i="4"/>
  <c r="AM43" i="4"/>
  <c r="AL43" i="4"/>
  <c r="S43" i="4"/>
  <c r="P43" i="4"/>
  <c r="M43" i="4"/>
  <c r="J43" i="4"/>
  <c r="G43" i="4"/>
  <c r="D43" i="4"/>
  <c r="AM42" i="4"/>
  <c r="AL42" i="4"/>
  <c r="AN42" i="4" s="1"/>
  <c r="S42" i="4"/>
  <c r="P42" i="4"/>
  <c r="M42" i="4"/>
  <c r="J42" i="4"/>
  <c r="G42" i="4"/>
  <c r="D42" i="4"/>
  <c r="AN41" i="4"/>
  <c r="AM41" i="4"/>
  <c r="AL41" i="4"/>
  <c r="S41" i="4"/>
  <c r="P41" i="4"/>
  <c r="M41" i="4"/>
  <c r="J41" i="4"/>
  <c r="G41" i="4"/>
  <c r="D41" i="4"/>
  <c r="AM40" i="4"/>
  <c r="AL40" i="4"/>
  <c r="AN40" i="4" s="1"/>
  <c r="S40" i="4"/>
  <c r="P40" i="4"/>
  <c r="M40" i="4"/>
  <c r="J40" i="4"/>
  <c r="G40" i="4"/>
  <c r="D40" i="4"/>
  <c r="AN39" i="4"/>
  <c r="AM39" i="4"/>
  <c r="AL39" i="4"/>
  <c r="S39" i="4"/>
  <c r="P39" i="4"/>
  <c r="M39" i="4"/>
  <c r="J39" i="4"/>
  <c r="G39" i="4"/>
  <c r="D39" i="4"/>
  <c r="AM38" i="4"/>
  <c r="AL38" i="4"/>
  <c r="AN38" i="4" s="1"/>
  <c r="S38" i="4"/>
  <c r="P38" i="4"/>
  <c r="M38" i="4"/>
  <c r="J38" i="4"/>
  <c r="G38" i="4"/>
  <c r="D38" i="4"/>
  <c r="AN37" i="4"/>
  <c r="AM37" i="4"/>
  <c r="AL37" i="4"/>
  <c r="S37" i="4"/>
  <c r="P37" i="4"/>
  <c r="M37" i="4"/>
  <c r="J37" i="4"/>
  <c r="G37" i="4"/>
  <c r="D37" i="4"/>
  <c r="AM36" i="4"/>
  <c r="AL36" i="4"/>
  <c r="AN36" i="4" s="1"/>
  <c r="S36" i="4"/>
  <c r="P36" i="4"/>
  <c r="M36" i="4"/>
  <c r="J36" i="4"/>
  <c r="AM35" i="4"/>
  <c r="AL35" i="4"/>
  <c r="AN35" i="4" s="1"/>
  <c r="S35" i="4"/>
  <c r="P35" i="4"/>
  <c r="M35" i="4"/>
  <c r="J35" i="4"/>
  <c r="G35" i="4"/>
  <c r="D35" i="4"/>
  <c r="AN34" i="4"/>
  <c r="AM34" i="4"/>
  <c r="AL34" i="4"/>
  <c r="S34" i="4"/>
  <c r="P34" i="4"/>
  <c r="M34" i="4"/>
  <c r="J34" i="4"/>
  <c r="G34" i="4"/>
  <c r="D34" i="4"/>
  <c r="AM33" i="4"/>
  <c r="AL33" i="4"/>
  <c r="AN33" i="4" s="1"/>
  <c r="S33" i="4"/>
  <c r="P33" i="4"/>
  <c r="M33" i="4"/>
  <c r="J33" i="4"/>
  <c r="G33" i="4"/>
  <c r="D33" i="4"/>
  <c r="AN32" i="4"/>
  <c r="AM32" i="4"/>
  <c r="AL32" i="4"/>
  <c r="S32" i="4"/>
  <c r="P32" i="4"/>
  <c r="M32" i="4"/>
  <c r="J32" i="4"/>
  <c r="G32" i="4"/>
  <c r="D32" i="4"/>
  <c r="AM31" i="4"/>
  <c r="AL31" i="4"/>
  <c r="AN31" i="4" s="1"/>
  <c r="S31" i="4"/>
  <c r="P31" i="4"/>
  <c r="M31" i="4"/>
  <c r="J31" i="4"/>
  <c r="G31" i="4"/>
  <c r="D31" i="4"/>
  <c r="AM30" i="4"/>
  <c r="AL30" i="4"/>
  <c r="AN30" i="4" s="1"/>
  <c r="S30" i="4"/>
  <c r="P30" i="4"/>
  <c r="M30" i="4"/>
  <c r="J30" i="4"/>
  <c r="G30" i="4"/>
  <c r="D30" i="4"/>
  <c r="AM29" i="4"/>
  <c r="AL29" i="4"/>
  <c r="AN29" i="4" s="1"/>
  <c r="S29" i="4"/>
  <c r="P29" i="4"/>
  <c r="M29" i="4"/>
  <c r="J29" i="4"/>
  <c r="G29" i="4"/>
  <c r="D29" i="4"/>
  <c r="AM28" i="4"/>
  <c r="AL28" i="4"/>
  <c r="AN28" i="4" s="1"/>
  <c r="S28" i="4"/>
  <c r="P28" i="4"/>
  <c r="M28" i="4"/>
  <c r="J28" i="4"/>
  <c r="G28" i="4"/>
  <c r="D28" i="4"/>
  <c r="AM27" i="4"/>
  <c r="AL27" i="4"/>
  <c r="AN27" i="4" s="1"/>
  <c r="S27" i="4"/>
  <c r="P27" i="4"/>
  <c r="M27" i="4"/>
  <c r="J27" i="4"/>
  <c r="G27" i="4"/>
  <c r="D27" i="4"/>
  <c r="AM26" i="4"/>
  <c r="AL26" i="4"/>
  <c r="AN26" i="4" s="1"/>
  <c r="S26" i="4"/>
  <c r="P26" i="4"/>
  <c r="AN25" i="4"/>
  <c r="AM25" i="4"/>
  <c r="AL25" i="4"/>
  <c r="S25" i="4"/>
  <c r="P25" i="4"/>
  <c r="M25" i="4"/>
  <c r="J25" i="4"/>
  <c r="G25" i="4"/>
  <c r="D25" i="4"/>
  <c r="AM24" i="4"/>
  <c r="AL24" i="4"/>
  <c r="AN24" i="4" s="1"/>
  <c r="S24" i="4"/>
  <c r="P24" i="4"/>
  <c r="M24" i="4"/>
  <c r="J24" i="4"/>
  <c r="G24" i="4"/>
  <c r="D24" i="4"/>
  <c r="AN23" i="4"/>
  <c r="AM23" i="4"/>
  <c r="AL23" i="4"/>
  <c r="S23" i="4"/>
  <c r="P23" i="4"/>
  <c r="M23" i="4"/>
  <c r="J23" i="4"/>
  <c r="G23" i="4"/>
  <c r="D23" i="4"/>
  <c r="AM22" i="4"/>
  <c r="AL22" i="4"/>
  <c r="AN22" i="4" s="1"/>
  <c r="S22" i="4"/>
  <c r="P22" i="4"/>
  <c r="M22" i="4"/>
  <c r="J22" i="4"/>
  <c r="G22" i="4"/>
  <c r="D22" i="4"/>
  <c r="AN21" i="4"/>
  <c r="AM21" i="4"/>
  <c r="AL21" i="4"/>
  <c r="S21" i="4"/>
  <c r="P21" i="4"/>
  <c r="M21" i="4"/>
  <c r="J21" i="4"/>
  <c r="G21" i="4"/>
  <c r="D21" i="4"/>
  <c r="AM20" i="4"/>
  <c r="AL20" i="4"/>
  <c r="AN20" i="4" s="1"/>
  <c r="S20" i="4"/>
  <c r="P20" i="4"/>
  <c r="M20" i="4"/>
  <c r="J20" i="4"/>
  <c r="G20" i="4"/>
  <c r="D20" i="4"/>
  <c r="AN19" i="4"/>
  <c r="AM19" i="4"/>
  <c r="AL19" i="4"/>
  <c r="S19" i="4"/>
  <c r="P19" i="4"/>
  <c r="M19" i="4"/>
  <c r="J19" i="4"/>
  <c r="G19" i="4"/>
  <c r="D19" i="4"/>
  <c r="AM18" i="4"/>
  <c r="AL18" i="4"/>
  <c r="AN18" i="4" s="1"/>
  <c r="S18" i="4"/>
  <c r="P18" i="4"/>
  <c r="M18" i="4"/>
  <c r="J18" i="4"/>
  <c r="G18" i="4"/>
  <c r="D18" i="4"/>
  <c r="AN17" i="4"/>
  <c r="AM17" i="4"/>
  <c r="AL17" i="4"/>
  <c r="S17" i="4"/>
  <c r="P17" i="4"/>
  <c r="M17" i="4"/>
  <c r="J17" i="4"/>
  <c r="G17" i="4"/>
  <c r="D17" i="4"/>
  <c r="AM16" i="4"/>
  <c r="AL16" i="4"/>
  <c r="AN16" i="4" s="1"/>
  <c r="S16" i="4"/>
  <c r="P16" i="4"/>
  <c r="M16" i="4"/>
  <c r="J16" i="4"/>
  <c r="G16" i="4"/>
  <c r="D16" i="4"/>
  <c r="AN15" i="4"/>
  <c r="AM15" i="4"/>
  <c r="AL15" i="4"/>
  <c r="S15" i="4"/>
  <c r="P15" i="4"/>
  <c r="M15" i="4"/>
  <c r="J15" i="4"/>
  <c r="G15" i="4"/>
  <c r="D15" i="4"/>
  <c r="AM14" i="4"/>
  <c r="AL14" i="4"/>
  <c r="AN14" i="4" s="1"/>
  <c r="S14" i="4"/>
  <c r="P14" i="4"/>
  <c r="M14" i="4"/>
  <c r="J14" i="4"/>
  <c r="G14" i="4"/>
  <c r="D14" i="4"/>
  <c r="AN13" i="4"/>
  <c r="AM13" i="4"/>
  <c r="AL13" i="4"/>
  <c r="S13" i="4"/>
  <c r="P13" i="4"/>
  <c r="M13" i="4"/>
  <c r="J13" i="4"/>
  <c r="G13" i="4"/>
  <c r="D13" i="4"/>
  <c r="AM12" i="4"/>
  <c r="AL12" i="4"/>
  <c r="AN12" i="4" s="1"/>
  <c r="S12" i="4"/>
  <c r="P12" i="4"/>
  <c r="M12" i="4"/>
  <c r="J12" i="4"/>
  <c r="G12" i="4"/>
  <c r="D12" i="4"/>
  <c r="AN11" i="4"/>
  <c r="AM11" i="4"/>
  <c r="AL11" i="4"/>
  <c r="S11" i="4"/>
  <c r="P11" i="4"/>
  <c r="M11" i="4"/>
  <c r="J11" i="4"/>
  <c r="G11" i="4"/>
  <c r="D11" i="4"/>
  <c r="AM10" i="4"/>
  <c r="AL10" i="4"/>
  <c r="AN10" i="4" s="1"/>
  <c r="S10" i="4"/>
  <c r="P10" i="4"/>
  <c r="M10" i="4"/>
  <c r="J10" i="4"/>
  <c r="G10" i="4"/>
  <c r="D10" i="4"/>
  <c r="AN9" i="4"/>
  <c r="AM9" i="4"/>
  <c r="AL9" i="4"/>
  <c r="S9" i="4"/>
  <c r="P9" i="4"/>
  <c r="M9" i="4"/>
  <c r="J9" i="4"/>
  <c r="G9" i="4"/>
  <c r="D9" i="4"/>
  <c r="AM8" i="4"/>
  <c r="AL8" i="4"/>
  <c r="AN8" i="4" s="1"/>
  <c r="S8" i="4"/>
  <c r="P8" i="4"/>
  <c r="M8" i="4"/>
  <c r="J8" i="4"/>
  <c r="G8" i="4"/>
  <c r="D8" i="4"/>
  <c r="AN7" i="4"/>
  <c r="AM7" i="4"/>
  <c r="AL7" i="4"/>
  <c r="S7" i="4"/>
  <c r="P7" i="4"/>
  <c r="M7" i="4"/>
  <c r="J7" i="4"/>
  <c r="G7" i="4"/>
  <c r="D7" i="4"/>
  <c r="AM6" i="4"/>
  <c r="AL6" i="4"/>
  <c r="AN6" i="4" s="1"/>
  <c r="S6" i="4"/>
  <c r="P6" i="4"/>
  <c r="M6" i="4"/>
  <c r="J6" i="4"/>
  <c r="G6" i="4"/>
  <c r="D6" i="4"/>
  <c r="AN5" i="4"/>
  <c r="AM5" i="4"/>
  <c r="AM109" i="4" s="1"/>
  <c r="AL5" i="4"/>
  <c r="AL109" i="4" s="1"/>
  <c r="AN109" i="4" s="1"/>
  <c r="S5" i="4"/>
  <c r="S109" i="4" s="1"/>
  <c r="P5" i="4"/>
  <c r="P109" i="4" s="1"/>
  <c r="M5" i="4"/>
  <c r="M109" i="4" s="1"/>
  <c r="J5" i="4"/>
  <c r="J109" i="4" s="1"/>
  <c r="G5" i="4"/>
  <c r="G109" i="4" s="1"/>
  <c r="D5" i="4"/>
  <c r="D109" i="4" s="1"/>
</calcChain>
</file>

<file path=xl/sharedStrings.xml><?xml version="1.0" encoding="utf-8"?>
<sst xmlns="http://schemas.openxmlformats.org/spreadsheetml/2006/main" count="159" uniqueCount="122">
  <si>
    <t>JANUAR</t>
  </si>
  <si>
    <t>FEBRUAR</t>
  </si>
  <si>
    <t>MAREC</t>
  </si>
  <si>
    <t xml:space="preserve">APRIL 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</si>
  <si>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</si>
  <si>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</si>
  <si>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</si>
  <si>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</si>
  <si>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</si>
  <si>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</si>
  <si>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</si>
  <si>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</si>
  <si>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SKUPAJ</t>
  </si>
  <si>
    <t>DRŽAVA</t>
  </si>
  <si>
    <t>M</t>
  </si>
  <si>
    <t>Ž</t>
  </si>
  <si>
    <t>SK</t>
  </si>
  <si>
    <t>AFGANISTAN</t>
  </si>
  <si>
    <t>ALBANIJA</t>
  </si>
  <si>
    <t>ALŽIRIJA</t>
  </si>
  <si>
    <t>ANGOLA</t>
  </si>
  <si>
    <t>ARMENIJA</t>
  </si>
  <si>
    <t>AZERBEJDŽAN</t>
  </si>
  <si>
    <t>BANGLADEŠ</t>
  </si>
  <si>
    <t>BENIN</t>
  </si>
  <si>
    <t>BELORUSIJA</t>
  </si>
  <si>
    <t>BIH</t>
  </si>
  <si>
    <t>BOLGARIJA</t>
  </si>
  <si>
    <t>BOLIVIA</t>
  </si>
  <si>
    <t>BRAZILIA</t>
  </si>
  <si>
    <t>BURKINA FASO</t>
  </si>
  <si>
    <t>BURUNDI</t>
  </si>
  <si>
    <t>ČADA</t>
  </si>
  <si>
    <t>ČEŠKA</t>
  </si>
  <si>
    <t>ČRNA GORA</t>
  </si>
  <si>
    <t xml:space="preserve">DOMINIKANSKA REP. </t>
  </si>
  <si>
    <t>DR KONGO</t>
  </si>
  <si>
    <t>EGIPT</t>
  </si>
  <si>
    <t>ERITREJA</t>
  </si>
  <si>
    <t>ETIOPIJA</t>
  </si>
  <si>
    <t>FILIPINI</t>
  </si>
  <si>
    <t>FRANCIJA</t>
  </si>
  <si>
    <t>GAMBIJA</t>
  </si>
  <si>
    <t>GANA</t>
  </si>
  <si>
    <t>GRUZIJA</t>
  </si>
  <si>
    <t>GVINEA</t>
  </si>
  <si>
    <t>GVINEJA BISAO</t>
  </si>
  <si>
    <t>HRVAŠKA</t>
  </si>
  <si>
    <t>INDIJA</t>
  </si>
  <si>
    <t>IRAK</t>
  </si>
  <si>
    <t>IRAN</t>
  </si>
  <si>
    <t>ITALIJA</t>
  </si>
  <si>
    <t>IZRAEL</t>
  </si>
  <si>
    <t>JAPONSKA</t>
  </si>
  <si>
    <t>JEMEN</t>
  </si>
  <si>
    <t>JUŽNA KOREJA</t>
  </si>
  <si>
    <t>JUŽNI SUDAN</t>
  </si>
  <si>
    <t>KAMERUN</t>
  </si>
  <si>
    <t>KAZAHSTAN</t>
  </si>
  <si>
    <t>KIRGIZIJA</t>
  </si>
  <si>
    <t>KITAJSKA</t>
  </si>
  <si>
    <t>KOLUMBIJA</t>
  </si>
  <si>
    <t>KOMORI</t>
  </si>
  <si>
    <t>KONGO</t>
  </si>
  <si>
    <t>KOSOVO</t>
  </si>
  <si>
    <t>KUBA</t>
  </si>
  <si>
    <t>KUVAJT</t>
  </si>
  <si>
    <t>LIBANON</t>
  </si>
  <si>
    <t>LIBERIJA</t>
  </si>
  <si>
    <t>LIBIJA</t>
  </si>
  <si>
    <t>LITVA</t>
  </si>
  <si>
    <t>MADŽARSKA</t>
  </si>
  <si>
    <t>MALAVI</t>
  </si>
  <si>
    <t>MALI</t>
  </si>
  <si>
    <t>MAKEDONIJA</t>
  </si>
  <si>
    <t>MALEZIJA</t>
  </si>
  <si>
    <t>MAROKO</t>
  </si>
  <si>
    <t>MAVRETANIJA</t>
  </si>
  <si>
    <t>MONGOLIJA</t>
  </si>
  <si>
    <t>MOLDAVIJA</t>
  </si>
  <si>
    <t>MYANMAR</t>
  </si>
  <si>
    <t>NEMČIJA</t>
  </si>
  <si>
    <t>NEPAL</t>
  </si>
  <si>
    <t>NIGER</t>
  </si>
  <si>
    <t>NIGERIJA</t>
  </si>
  <si>
    <t>NOVA GVINEJA</t>
  </si>
  <si>
    <t>PAKISTAN</t>
  </si>
  <si>
    <t>PALESTINA</t>
  </si>
  <si>
    <t>POLJSKA</t>
  </si>
  <si>
    <t>ROMUNIJA</t>
  </si>
  <si>
    <t>RUANDA</t>
  </si>
  <si>
    <t>RUSIJA</t>
  </si>
  <si>
    <t>SENEGAL</t>
  </si>
  <si>
    <t>SIERRA LEONE</t>
  </si>
  <si>
    <t>SIRIJA</t>
  </si>
  <si>
    <t>SLONOK. OBALA</t>
  </si>
  <si>
    <t>SLOVAŠKA</t>
  </si>
  <si>
    <t>SOMALIJA</t>
  </si>
  <si>
    <t>SRBIJA</t>
  </si>
  <si>
    <t>SREDNJEAFRIŠKA REPUBLIKA</t>
  </si>
  <si>
    <t>SRI LANKA</t>
  </si>
  <si>
    <t>SUDAN</t>
  </si>
  <si>
    <t>TADŽIKISTAN</t>
  </si>
  <si>
    <t>TOGO</t>
  </si>
  <si>
    <t>TUNIZIJA</t>
  </si>
  <si>
    <t>TURČIJA</t>
  </si>
  <si>
    <t>UKRAJINA</t>
  </si>
  <si>
    <t>UZBEKISTAN</t>
  </si>
  <si>
    <t>VELIKA BRITANIJA</t>
  </si>
  <si>
    <t>VENEZUELA</t>
  </si>
  <si>
    <t>VIETNAM</t>
  </si>
  <si>
    <t>ZAHODNA SAHARA</t>
  </si>
  <si>
    <t>ZAIRE</t>
  </si>
  <si>
    <t>ZDA</t>
  </si>
  <si>
    <t>ZIMBABVE</t>
  </si>
  <si>
    <t>NEZNANO</t>
  </si>
  <si>
    <t>PROŠNJE ZA MEDNARODNO ZAŠČITO (1. 1.- 31. 12. 2022)</t>
  </si>
  <si>
    <t>UGANDA</t>
  </si>
  <si>
    <t>JORDANIJA</t>
  </si>
  <si>
    <t>HAITI</t>
  </si>
  <si>
    <t>TANZANIJA</t>
  </si>
  <si>
    <t>EKVADOR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</si>
</sst>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38"/>
    </font>
    <font>
      <b/>
      <sz val="2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sz val="16"/>
      <name val="Arial CE"/>
      <charset val="238"/>
    </font>
    <font>
      <b/>
      <sz val="16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/>
    <xf numFmtId="0" fontId="5" fillId="0" borderId="19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5" fillId="2" borderId="19" xfId="0" applyFont="1" applyFill="1" applyBorder="1" applyAlignment="1">
      <alignment horizontal="right"/>
    </xf>
    <xf numFmtId="0" fontId="5" fillId="2" borderId="20" xfId="0" applyFont="1" applyFill="1" applyBorder="1" applyAlignment="1">
      <alignment horizontal="right"/>
    </xf>
    <xf numFmtId="0" fontId="4" fillId="2" borderId="21" xfId="0" applyFont="1" applyFill="1" applyBorder="1" applyAlignment="1">
      <alignment horizontal="right"/>
    </xf>
    <xf numFmtId="0" fontId="5" fillId="0" borderId="19" xfId="0" applyFont="1" applyBorder="1"/>
    <xf numFmtId="0" fontId="5" fillId="0" borderId="22" xfId="0" applyFont="1" applyBorder="1"/>
    <xf numFmtId="0" fontId="5" fillId="0" borderId="5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0" borderId="5" xfId="0" applyFont="1" applyBorder="1" applyAlignment="1"/>
    <xf numFmtId="0" fontId="5" fillId="0" borderId="10" xfId="0" applyFont="1" applyBorder="1" applyAlignment="1"/>
    <xf numFmtId="0" fontId="5" fillId="0" borderId="5" xfId="0" applyFont="1" applyBorder="1"/>
    <xf numFmtId="0" fontId="5" fillId="0" borderId="10" xfId="0" applyFont="1" applyBorder="1"/>
    <xf numFmtId="0" fontId="5" fillId="2" borderId="5" xfId="0" applyFont="1" applyFill="1" applyBorder="1"/>
    <xf numFmtId="0" fontId="5" fillId="2" borderId="10" xfId="0" applyFont="1" applyFill="1" applyBorder="1"/>
    <xf numFmtId="0" fontId="6" fillId="0" borderId="5" xfId="0" applyFont="1" applyBorder="1"/>
    <xf numFmtId="0" fontId="6" fillId="0" borderId="10" xfId="0" applyFont="1" applyBorder="1"/>
    <xf numFmtId="0" fontId="4" fillId="0" borderId="5" xfId="0" applyFont="1" applyBorder="1"/>
    <xf numFmtId="0" fontId="4" fillId="0" borderId="10" xfId="0" applyFont="1" applyBorder="1"/>
    <xf numFmtId="0" fontId="5" fillId="0" borderId="1" xfId="0" applyFont="1" applyBorder="1"/>
    <xf numFmtId="0" fontId="5" fillId="0" borderId="23" xfId="0" applyFont="1" applyBorder="1" applyAlignment="1"/>
    <xf numFmtId="0" fontId="5" fillId="0" borderId="24" xfId="0" applyFont="1" applyBorder="1" applyAlignment="1"/>
    <xf numFmtId="0" fontId="5" fillId="0" borderId="23" xfId="0" applyFont="1" applyBorder="1"/>
    <xf numFmtId="0" fontId="5" fillId="0" borderId="24" xfId="0" applyFont="1" applyBorder="1"/>
    <xf numFmtId="0" fontId="5" fillId="2" borderId="23" xfId="0" applyFont="1" applyFill="1" applyBorder="1"/>
    <xf numFmtId="0" fontId="5" fillId="2" borderId="24" xfId="0" applyFont="1" applyFill="1" applyBorder="1"/>
    <xf numFmtId="0" fontId="4" fillId="0" borderId="25" xfId="0" applyFont="1" applyBorder="1"/>
    <xf numFmtId="0" fontId="5" fillId="0" borderId="26" xfId="0" applyFont="1" applyBorder="1" applyAlignment="1"/>
    <xf numFmtId="0" fontId="5" fillId="0" borderId="27" xfId="0" applyFont="1" applyBorder="1" applyAlignment="1"/>
    <xf numFmtId="0" fontId="4" fillId="0" borderId="28" xfId="0" applyFont="1" applyBorder="1" applyAlignment="1"/>
    <xf numFmtId="0" fontId="5" fillId="0" borderId="26" xfId="0" applyFont="1" applyBorder="1"/>
    <xf numFmtId="0" fontId="5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0" fontId="1" fillId="0" borderId="0" xfId="0" applyFont="1" applyBorder="1" applyAlignment="1"/>
    <xf numFmtId="0" fontId="4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09"/>
  <sheetViews>
    <sheetView tabSelected="1" zoomScale="70" zoomScaleNormal="70" workbookViewId="0">
      <selection activeCell="S12" sqref="S12"/>
    </sheetView>
  </sheetViews>
  <sheetFormatPr defaultRowHeight="12.75" x14ac:dyDescent="0.2"/>
  <cols>
    <col min="1" max="1" width="35.7109375" customWidth="1"/>
    <col min="11" max="36" width="9.140625" customWidth="1"/>
    <col min="37" max="37" width="10.7109375" customWidth="1"/>
    <col min="257" max="257" width="35.7109375" customWidth="1"/>
    <col min="267" max="292" width="9.140625" customWidth="1"/>
    <col min="293" max="293" width="10.7109375" customWidth="1"/>
    <col min="513" max="513" width="35.7109375" customWidth="1"/>
    <col min="523" max="548" width="9.140625" customWidth="1"/>
    <col min="549" max="549" width="10.7109375" customWidth="1"/>
    <col min="769" max="769" width="35.7109375" customWidth="1"/>
    <col min="779" max="804" width="9.140625" customWidth="1"/>
    <col min="805" max="805" width="10.7109375" customWidth="1"/>
    <col min="1025" max="1025" width="35.7109375" customWidth="1"/>
    <col min="1035" max="1060" width="9.140625" customWidth="1"/>
    <col min="1061" max="1061" width="10.7109375" customWidth="1"/>
    <col min="1281" max="1281" width="35.7109375" customWidth="1"/>
    <col min="1291" max="1316" width="9.140625" customWidth="1"/>
    <col min="1317" max="1317" width="10.7109375" customWidth="1"/>
    <col min="1537" max="1537" width="35.7109375" customWidth="1"/>
    <col min="1547" max="1572" width="9.140625" customWidth="1"/>
    <col min="1573" max="1573" width="10.7109375" customWidth="1"/>
    <col min="1793" max="1793" width="35.7109375" customWidth="1"/>
    <col min="1803" max="1828" width="9.140625" customWidth="1"/>
    <col min="1829" max="1829" width="10.7109375" customWidth="1"/>
    <col min="2049" max="2049" width="35.7109375" customWidth="1"/>
    <col min="2059" max="2084" width="9.140625" customWidth="1"/>
    <col min="2085" max="2085" width="10.7109375" customWidth="1"/>
    <col min="2305" max="2305" width="35.7109375" customWidth="1"/>
    <col min="2315" max="2340" width="9.140625" customWidth="1"/>
    <col min="2341" max="2341" width="10.7109375" customWidth="1"/>
    <col min="2561" max="2561" width="35.7109375" customWidth="1"/>
    <col min="2571" max="2596" width="9.140625" customWidth="1"/>
    <col min="2597" max="2597" width="10.7109375" customWidth="1"/>
    <col min="2817" max="2817" width="35.7109375" customWidth="1"/>
    <col min="2827" max="2852" width="9.140625" customWidth="1"/>
    <col min="2853" max="2853" width="10.7109375" customWidth="1"/>
    <col min="3073" max="3073" width="35.7109375" customWidth="1"/>
    <col min="3083" max="3108" width="9.140625" customWidth="1"/>
    <col min="3109" max="3109" width="10.7109375" customWidth="1"/>
    <col min="3329" max="3329" width="35.7109375" customWidth="1"/>
    <col min="3339" max="3364" width="9.140625" customWidth="1"/>
    <col min="3365" max="3365" width="10.7109375" customWidth="1"/>
    <col min="3585" max="3585" width="35.7109375" customWidth="1"/>
    <col min="3595" max="3620" width="9.140625" customWidth="1"/>
    <col min="3621" max="3621" width="10.7109375" customWidth="1"/>
    <col min="3841" max="3841" width="35.7109375" customWidth="1"/>
    <col min="3851" max="3876" width="9.140625" customWidth="1"/>
    <col min="3877" max="3877" width="10.7109375" customWidth="1"/>
    <col min="4097" max="4097" width="35.7109375" customWidth="1"/>
    <col min="4107" max="4132" width="9.140625" customWidth="1"/>
    <col min="4133" max="4133" width="10.7109375" customWidth="1"/>
    <col min="4353" max="4353" width="35.7109375" customWidth="1"/>
    <col min="4363" max="4388" width="9.140625" customWidth="1"/>
    <col min="4389" max="4389" width="10.7109375" customWidth="1"/>
    <col min="4609" max="4609" width="35.7109375" customWidth="1"/>
    <col min="4619" max="4644" width="9.140625" customWidth="1"/>
    <col min="4645" max="4645" width="10.7109375" customWidth="1"/>
    <col min="4865" max="4865" width="35.7109375" customWidth="1"/>
    <col min="4875" max="4900" width="9.140625" customWidth="1"/>
    <col min="4901" max="4901" width="10.7109375" customWidth="1"/>
    <col min="5121" max="5121" width="35.7109375" customWidth="1"/>
    <col min="5131" max="5156" width="9.140625" customWidth="1"/>
    <col min="5157" max="5157" width="10.7109375" customWidth="1"/>
    <col min="5377" max="5377" width="35.7109375" customWidth="1"/>
    <col min="5387" max="5412" width="9.140625" customWidth="1"/>
    <col min="5413" max="5413" width="10.7109375" customWidth="1"/>
    <col min="5633" max="5633" width="35.7109375" customWidth="1"/>
    <col min="5643" max="5668" width="9.140625" customWidth="1"/>
    <col min="5669" max="5669" width="10.7109375" customWidth="1"/>
    <col min="5889" max="5889" width="35.7109375" customWidth="1"/>
    <col min="5899" max="5924" width="9.140625" customWidth="1"/>
    <col min="5925" max="5925" width="10.7109375" customWidth="1"/>
    <col min="6145" max="6145" width="35.7109375" customWidth="1"/>
    <col min="6155" max="6180" width="9.140625" customWidth="1"/>
    <col min="6181" max="6181" width="10.7109375" customWidth="1"/>
    <col min="6401" max="6401" width="35.7109375" customWidth="1"/>
    <col min="6411" max="6436" width="9.140625" customWidth="1"/>
    <col min="6437" max="6437" width="10.7109375" customWidth="1"/>
    <col min="6657" max="6657" width="35.7109375" customWidth="1"/>
    <col min="6667" max="6692" width="9.140625" customWidth="1"/>
    <col min="6693" max="6693" width="10.7109375" customWidth="1"/>
    <col min="6913" max="6913" width="35.7109375" customWidth="1"/>
    <col min="6923" max="6948" width="9.140625" customWidth="1"/>
    <col min="6949" max="6949" width="10.7109375" customWidth="1"/>
    <col min="7169" max="7169" width="35.7109375" customWidth="1"/>
    <col min="7179" max="7204" width="9.140625" customWidth="1"/>
    <col min="7205" max="7205" width="10.7109375" customWidth="1"/>
    <col min="7425" max="7425" width="35.7109375" customWidth="1"/>
    <col min="7435" max="7460" width="9.140625" customWidth="1"/>
    <col min="7461" max="7461" width="10.7109375" customWidth="1"/>
    <col min="7681" max="7681" width="35.7109375" customWidth="1"/>
    <col min="7691" max="7716" width="9.140625" customWidth="1"/>
    <col min="7717" max="7717" width="10.7109375" customWidth="1"/>
    <col min="7937" max="7937" width="35.7109375" customWidth="1"/>
    <col min="7947" max="7972" width="9.140625" customWidth="1"/>
    <col min="7973" max="7973" width="10.7109375" customWidth="1"/>
    <col min="8193" max="8193" width="35.7109375" customWidth="1"/>
    <col min="8203" max="8228" width="9.140625" customWidth="1"/>
    <col min="8229" max="8229" width="10.7109375" customWidth="1"/>
    <col min="8449" max="8449" width="35.7109375" customWidth="1"/>
    <col min="8459" max="8484" width="9.140625" customWidth="1"/>
    <col min="8485" max="8485" width="10.7109375" customWidth="1"/>
    <col min="8705" max="8705" width="35.7109375" customWidth="1"/>
    <col min="8715" max="8740" width="9.140625" customWidth="1"/>
    <col min="8741" max="8741" width="10.7109375" customWidth="1"/>
    <col min="8961" max="8961" width="35.7109375" customWidth="1"/>
    <col min="8971" max="8996" width="9.140625" customWidth="1"/>
    <col min="8997" max="8997" width="10.7109375" customWidth="1"/>
    <col min="9217" max="9217" width="35.7109375" customWidth="1"/>
    <col min="9227" max="9252" width="9.140625" customWidth="1"/>
    <col min="9253" max="9253" width="10.7109375" customWidth="1"/>
    <col min="9473" max="9473" width="35.7109375" customWidth="1"/>
    <col min="9483" max="9508" width="9.140625" customWidth="1"/>
    <col min="9509" max="9509" width="10.7109375" customWidth="1"/>
    <col min="9729" max="9729" width="35.7109375" customWidth="1"/>
    <col min="9739" max="9764" width="9.140625" customWidth="1"/>
    <col min="9765" max="9765" width="10.7109375" customWidth="1"/>
    <col min="9985" max="9985" width="35.7109375" customWidth="1"/>
    <col min="9995" max="10020" width="9.140625" customWidth="1"/>
    <col min="10021" max="10021" width="10.7109375" customWidth="1"/>
    <col min="10241" max="10241" width="35.7109375" customWidth="1"/>
    <col min="10251" max="10276" width="9.140625" customWidth="1"/>
    <col min="10277" max="10277" width="10.7109375" customWidth="1"/>
    <col min="10497" max="10497" width="35.7109375" customWidth="1"/>
    <col min="10507" max="10532" width="9.140625" customWidth="1"/>
    <col min="10533" max="10533" width="10.7109375" customWidth="1"/>
    <col min="10753" max="10753" width="35.7109375" customWidth="1"/>
    <col min="10763" max="10788" width="9.140625" customWidth="1"/>
    <col min="10789" max="10789" width="10.7109375" customWidth="1"/>
    <col min="11009" max="11009" width="35.7109375" customWidth="1"/>
    <col min="11019" max="11044" width="9.140625" customWidth="1"/>
    <col min="11045" max="11045" width="10.7109375" customWidth="1"/>
    <col min="11265" max="11265" width="35.7109375" customWidth="1"/>
    <col min="11275" max="11300" width="9.140625" customWidth="1"/>
    <col min="11301" max="11301" width="10.7109375" customWidth="1"/>
    <col min="11521" max="11521" width="35.7109375" customWidth="1"/>
    <col min="11531" max="11556" width="9.140625" customWidth="1"/>
    <col min="11557" max="11557" width="10.7109375" customWidth="1"/>
    <col min="11777" max="11777" width="35.7109375" customWidth="1"/>
    <col min="11787" max="11812" width="9.140625" customWidth="1"/>
    <col min="11813" max="11813" width="10.7109375" customWidth="1"/>
    <col min="12033" max="12033" width="35.7109375" customWidth="1"/>
    <col min="12043" max="12068" width="9.140625" customWidth="1"/>
    <col min="12069" max="12069" width="10.7109375" customWidth="1"/>
    <col min="12289" max="12289" width="35.7109375" customWidth="1"/>
    <col min="12299" max="12324" width="9.140625" customWidth="1"/>
    <col min="12325" max="12325" width="10.7109375" customWidth="1"/>
    <col min="12545" max="12545" width="35.7109375" customWidth="1"/>
    <col min="12555" max="12580" width="9.140625" customWidth="1"/>
    <col min="12581" max="12581" width="10.7109375" customWidth="1"/>
    <col min="12801" max="12801" width="35.7109375" customWidth="1"/>
    <col min="12811" max="12836" width="9.140625" customWidth="1"/>
    <col min="12837" max="12837" width="10.7109375" customWidth="1"/>
    <col min="13057" max="13057" width="35.7109375" customWidth="1"/>
    <col min="13067" max="13092" width="9.140625" customWidth="1"/>
    <col min="13093" max="13093" width="10.7109375" customWidth="1"/>
    <col min="13313" max="13313" width="35.7109375" customWidth="1"/>
    <col min="13323" max="13348" width="9.140625" customWidth="1"/>
    <col min="13349" max="13349" width="10.7109375" customWidth="1"/>
    <col min="13569" max="13569" width="35.7109375" customWidth="1"/>
    <col min="13579" max="13604" width="9.140625" customWidth="1"/>
    <col min="13605" max="13605" width="10.7109375" customWidth="1"/>
    <col min="13825" max="13825" width="35.7109375" customWidth="1"/>
    <col min="13835" max="13860" width="9.140625" customWidth="1"/>
    <col min="13861" max="13861" width="10.7109375" customWidth="1"/>
    <col min="14081" max="14081" width="35.7109375" customWidth="1"/>
    <col min="14091" max="14116" width="9.140625" customWidth="1"/>
    <col min="14117" max="14117" width="10.7109375" customWidth="1"/>
    <col min="14337" max="14337" width="35.7109375" customWidth="1"/>
    <col min="14347" max="14372" width="9.140625" customWidth="1"/>
    <col min="14373" max="14373" width="10.7109375" customWidth="1"/>
    <col min="14593" max="14593" width="35.7109375" customWidth="1"/>
    <col min="14603" max="14628" width="9.140625" customWidth="1"/>
    <col min="14629" max="14629" width="10.7109375" customWidth="1"/>
    <col min="14849" max="14849" width="35.7109375" customWidth="1"/>
    <col min="14859" max="14884" width="9.140625" customWidth="1"/>
    <col min="14885" max="14885" width="10.7109375" customWidth="1"/>
    <col min="15105" max="15105" width="35.7109375" customWidth="1"/>
    <col min="15115" max="15140" width="9.140625" customWidth="1"/>
    <col min="15141" max="15141" width="10.7109375" customWidth="1"/>
    <col min="15361" max="15361" width="35.7109375" customWidth="1"/>
    <col min="15371" max="15396" width="9.140625" customWidth="1"/>
    <col min="15397" max="15397" width="10.7109375" customWidth="1"/>
    <col min="15617" max="15617" width="35.7109375" customWidth="1"/>
    <col min="15627" max="15652" width="9.140625" customWidth="1"/>
    <col min="15653" max="15653" width="10.7109375" customWidth="1"/>
    <col min="15873" max="15873" width="35.7109375" customWidth="1"/>
    <col min="15883" max="15908" width="9.140625" customWidth="1"/>
    <col min="15909" max="15909" width="10.7109375" customWidth="1"/>
    <col min="16129" max="16129" width="35.7109375" customWidth="1"/>
    <col min="16139" max="16164" width="9.140625" customWidth="1"/>
    <col min="16165" max="16165" width="10.7109375" customWidth="1"/>
  </cols>
  <sheetData>
    <row r="1" spans="1:41" ht="26.25" x14ac:dyDescent="0.4">
      <c r="A1" s="62" t="s">
        <v>116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</row>
    <row r="2" spans="1:4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1" ht="20.25" x14ac:dyDescent="0.3">
      <c r="B3" s="4"/>
      <c r="C3" s="5" t="s">
        <v>0</v>
      </c>
      <c r="D3" s="6"/>
      <c r="E3" s="7"/>
      <c r="F3" s="8" t="s">
        <v>1</v>
      </c>
      <c r="G3" s="9"/>
      <c r="H3" s="7"/>
      <c r="I3" s="8" t="s">
        <v>2</v>
      </c>
      <c r="J3" s="9"/>
      <c r="K3" s="7"/>
      <c r="L3" s="8" t="s">
        <v>3</v>
      </c>
      <c r="M3" s="9"/>
      <c r="N3" s="63"/>
      <c r="O3" s="65" t="s">
        <v>4</v>
      </c>
      <c r="P3" s="64"/>
      <c r="Q3" s="63"/>
      <c r="R3" s="65" t="s">
        <v>5</v>
      </c>
      <c r="S3" s="64"/>
      <c r="T3" s="63"/>
      <c r="U3" s="65" t="s">
        <v>6</v>
      </c>
      <c r="V3" s="64"/>
      <c r="W3" s="7"/>
      <c r="X3" s="8" t="s">
        <v>7</v>
      </c>
      <c r="Y3" s="9"/>
      <c r="Z3" s="7"/>
      <c r="AA3" s="8" t="s">
        <v>8</v>
      </c>
      <c r="AB3" s="9"/>
      <c r="AC3" s="7"/>
      <c r="AD3" s="8" t="s">
        <v>9</v>
      </c>
      <c r="AE3" s="9"/>
      <c r="AF3" s="7"/>
      <c r="AG3" s="8" t="s">
        <v>10</v>
      </c>
      <c r="AH3" s="9"/>
      <c r="AI3" s="7"/>
      <c r="AJ3" s="8" t="s">
        <v>11</v>
      </c>
      <c r="AK3" s="9"/>
      <c r="AL3" s="10"/>
      <c r="AM3" s="11" t="s">
        <v>12</v>
      </c>
      <c r="AN3" s="12"/>
      <c r="AO3" s="13"/>
    </row>
    <row r="4" spans="1:41" ht="21" thickBot="1" x14ac:dyDescent="0.35">
      <c r="A4" s="14" t="s">
        <v>13</v>
      </c>
      <c r="B4" s="15" t="s">
        <v>14</v>
      </c>
      <c r="C4" s="16" t="s">
        <v>15</v>
      </c>
      <c r="D4" s="17" t="s">
        <v>16</v>
      </c>
      <c r="E4" s="15" t="s">
        <v>14</v>
      </c>
      <c r="F4" s="16" t="s">
        <v>15</v>
      </c>
      <c r="G4" s="17" t="s">
        <v>16</v>
      </c>
      <c r="H4" s="15" t="s">
        <v>14</v>
      </c>
      <c r="I4" s="16" t="s">
        <v>15</v>
      </c>
      <c r="J4" s="17" t="s">
        <v>16</v>
      </c>
      <c r="K4" s="15" t="s">
        <v>14</v>
      </c>
      <c r="L4" s="16" t="s">
        <v>15</v>
      </c>
      <c r="M4" s="17" t="s">
        <v>16</v>
      </c>
      <c r="N4" s="15" t="s">
        <v>14</v>
      </c>
      <c r="O4" s="16" t="s">
        <v>15</v>
      </c>
      <c r="P4" s="18" t="s">
        <v>16</v>
      </c>
      <c r="Q4" s="15" t="s">
        <v>14</v>
      </c>
      <c r="R4" s="16" t="s">
        <v>15</v>
      </c>
      <c r="S4" s="17" t="s">
        <v>16</v>
      </c>
      <c r="T4" s="15" t="s">
        <v>14</v>
      </c>
      <c r="U4" s="16" t="s">
        <v>15</v>
      </c>
      <c r="V4" s="17" t="s">
        <v>16</v>
      </c>
      <c r="W4" s="15" t="s">
        <v>14</v>
      </c>
      <c r="X4" s="16" t="s">
        <v>15</v>
      </c>
      <c r="Y4" s="17" t="s">
        <v>16</v>
      </c>
      <c r="Z4" s="15" t="s">
        <v>14</v>
      </c>
      <c r="AA4" s="16" t="s">
        <v>15</v>
      </c>
      <c r="AB4" s="17" t="s">
        <v>16</v>
      </c>
      <c r="AC4" s="15" t="s">
        <v>14</v>
      </c>
      <c r="AD4" s="16" t="s">
        <v>15</v>
      </c>
      <c r="AE4" s="17" t="s">
        <v>16</v>
      </c>
      <c r="AF4" s="15" t="s">
        <v>14</v>
      </c>
      <c r="AG4" s="16" t="s">
        <v>15</v>
      </c>
      <c r="AH4" s="17" t="s">
        <v>16</v>
      </c>
      <c r="AI4" s="15" t="s">
        <v>14</v>
      </c>
      <c r="AJ4" s="16" t="s">
        <v>15</v>
      </c>
      <c r="AK4" s="19" t="s">
        <v>16</v>
      </c>
      <c r="AL4" s="20" t="s">
        <v>14</v>
      </c>
      <c r="AM4" s="16" t="s">
        <v>15</v>
      </c>
      <c r="AN4" s="16" t="s">
        <v>16</v>
      </c>
    </row>
    <row r="5" spans="1:41" ht="21" thickTop="1" x14ac:dyDescent="0.3">
      <c r="A5" s="21" t="s">
        <v>17</v>
      </c>
      <c r="B5" s="22">
        <v>173</v>
      </c>
      <c r="C5" s="23">
        <v>127</v>
      </c>
      <c r="D5" s="24">
        <f>C5+B5</f>
        <v>300</v>
      </c>
      <c r="E5" s="22">
        <v>131</v>
      </c>
      <c r="F5" s="23">
        <v>86</v>
      </c>
      <c r="G5" s="24">
        <f>F5+E5</f>
        <v>217</v>
      </c>
      <c r="H5" s="22">
        <v>166</v>
      </c>
      <c r="I5" s="23">
        <v>40</v>
      </c>
      <c r="J5" s="24">
        <f>I5+H5</f>
        <v>206</v>
      </c>
      <c r="K5" s="22">
        <v>132</v>
      </c>
      <c r="L5" s="23">
        <v>46</v>
      </c>
      <c r="M5" s="24">
        <f>K5+L5</f>
        <v>178</v>
      </c>
      <c r="N5" s="22">
        <v>82</v>
      </c>
      <c r="O5" s="23">
        <v>41</v>
      </c>
      <c r="P5" s="24">
        <f>N5+O5</f>
        <v>123</v>
      </c>
      <c r="Q5" s="22">
        <v>64</v>
      </c>
      <c r="R5" s="23">
        <v>35</v>
      </c>
      <c r="S5" s="24">
        <f>Q5+R5</f>
        <v>99</v>
      </c>
      <c r="T5" s="25"/>
      <c r="U5" s="26"/>
      <c r="V5" s="27"/>
      <c r="W5" s="22"/>
      <c r="X5" s="23"/>
      <c r="Y5" s="24"/>
      <c r="Z5" s="25"/>
      <c r="AA5" s="26"/>
      <c r="AB5" s="27"/>
      <c r="AC5" s="25"/>
      <c r="AD5" s="26"/>
      <c r="AE5" s="27"/>
      <c r="AF5" s="22"/>
      <c r="AG5" s="23"/>
      <c r="AH5" s="24"/>
      <c r="AI5" s="22"/>
      <c r="AJ5" s="23"/>
      <c r="AK5" s="24"/>
      <c r="AL5" s="28">
        <f>SUM(B5+E5+H5+K5+N5+Q5+T5+W5+Z5+AC5+AF5+AI5)</f>
        <v>748</v>
      </c>
      <c r="AM5" s="28">
        <f>SUM(C5+F5+I5+L5+O5+R5+U5+X5+AA5+AD5+AG5+AJ5)</f>
        <v>375</v>
      </c>
      <c r="AN5" s="24">
        <f>SUM(AL5:AM5)</f>
        <v>1123</v>
      </c>
    </row>
    <row r="6" spans="1:41" ht="21.6" customHeight="1" x14ac:dyDescent="0.3">
      <c r="A6" s="21" t="s">
        <v>18</v>
      </c>
      <c r="B6" s="22"/>
      <c r="C6" s="23"/>
      <c r="D6" s="24">
        <f t="shared" ref="D6:D72" si="0">C6+B6</f>
        <v>0</v>
      </c>
      <c r="E6" s="22"/>
      <c r="F6" s="23"/>
      <c r="G6" s="24">
        <f t="shared" ref="G6:G72" si="1">F6+E6</f>
        <v>0</v>
      </c>
      <c r="H6" s="22"/>
      <c r="I6" s="23"/>
      <c r="J6" s="24">
        <f t="shared" ref="J6:J72" si="2">I6+H6</f>
        <v>0</v>
      </c>
      <c r="K6" s="22"/>
      <c r="L6" s="23"/>
      <c r="M6" s="24">
        <f t="shared" ref="M6:M70" si="3">K6+L6</f>
        <v>0</v>
      </c>
      <c r="N6" s="22"/>
      <c r="O6" s="23"/>
      <c r="P6" s="24">
        <f t="shared" ref="P6:P70" si="4">N6+O6</f>
        <v>0</v>
      </c>
      <c r="Q6" s="22">
        <v>3</v>
      </c>
      <c r="R6" s="23">
        <v>0</v>
      </c>
      <c r="S6" s="24">
        <f t="shared" ref="S6:S69" si="5">Q6+R6</f>
        <v>3</v>
      </c>
      <c r="T6" s="25"/>
      <c r="U6" s="26"/>
      <c r="V6" s="27"/>
      <c r="W6" s="22"/>
      <c r="X6" s="23"/>
      <c r="Y6" s="24"/>
      <c r="Z6" s="25"/>
      <c r="AA6" s="26"/>
      <c r="AB6" s="27"/>
      <c r="AC6" s="25"/>
      <c r="AD6" s="26"/>
      <c r="AE6" s="27"/>
      <c r="AF6" s="22"/>
      <c r="AG6" s="23"/>
      <c r="AH6" s="24"/>
      <c r="AI6" s="22"/>
      <c r="AJ6" s="23"/>
      <c r="AK6" s="24"/>
      <c r="AL6" s="28">
        <f t="shared" ref="AL6:AM70" si="6">SUM(B6+E6+H6+K6+N6+Q6+T6+W6+Z6+AC6+AF6+AI6)</f>
        <v>3</v>
      </c>
      <c r="AM6" s="28">
        <f t="shared" si="6"/>
        <v>0</v>
      </c>
      <c r="AN6" s="24">
        <f t="shared" ref="AN6:AN70" si="7">SUM(AL6:AM6)</f>
        <v>3</v>
      </c>
    </row>
    <row r="7" spans="1:41" ht="20.25" x14ac:dyDescent="0.3">
      <c r="A7" s="29" t="s">
        <v>19</v>
      </c>
      <c r="B7" s="30">
        <v>11</v>
      </c>
      <c r="C7" s="31">
        <v>0</v>
      </c>
      <c r="D7" s="24">
        <f t="shared" si="0"/>
        <v>11</v>
      </c>
      <c r="E7" s="30">
        <v>8</v>
      </c>
      <c r="F7" s="31">
        <v>0</v>
      </c>
      <c r="G7" s="24">
        <f t="shared" si="1"/>
        <v>8</v>
      </c>
      <c r="H7" s="30">
        <v>9</v>
      </c>
      <c r="I7" s="31">
        <v>0</v>
      </c>
      <c r="J7" s="24">
        <f t="shared" si="2"/>
        <v>9</v>
      </c>
      <c r="K7" s="30">
        <v>4</v>
      </c>
      <c r="L7" s="31">
        <v>0</v>
      </c>
      <c r="M7" s="24">
        <f t="shared" si="3"/>
        <v>4</v>
      </c>
      <c r="N7" s="30">
        <v>14</v>
      </c>
      <c r="O7" s="31">
        <v>0</v>
      </c>
      <c r="P7" s="24">
        <f t="shared" si="4"/>
        <v>14</v>
      </c>
      <c r="Q7" s="30">
        <v>2</v>
      </c>
      <c r="R7" s="31">
        <v>0</v>
      </c>
      <c r="S7" s="24">
        <f t="shared" si="5"/>
        <v>2</v>
      </c>
      <c r="T7" s="32"/>
      <c r="U7" s="33"/>
      <c r="V7" s="27"/>
      <c r="W7" s="30"/>
      <c r="X7" s="31"/>
      <c r="Y7" s="24"/>
      <c r="Z7" s="32"/>
      <c r="AA7" s="33"/>
      <c r="AB7" s="27"/>
      <c r="AC7" s="32"/>
      <c r="AD7" s="33"/>
      <c r="AE7" s="27"/>
      <c r="AF7" s="30"/>
      <c r="AG7" s="31"/>
      <c r="AH7" s="24"/>
      <c r="AI7" s="30"/>
      <c r="AJ7" s="31"/>
      <c r="AK7" s="24"/>
      <c r="AL7" s="28">
        <f t="shared" si="6"/>
        <v>48</v>
      </c>
      <c r="AM7" s="28">
        <f t="shared" si="6"/>
        <v>0</v>
      </c>
      <c r="AN7" s="24">
        <f t="shared" si="7"/>
        <v>48</v>
      </c>
    </row>
    <row r="8" spans="1:41" ht="20.25" x14ac:dyDescent="0.3">
      <c r="A8" s="29" t="s">
        <v>20</v>
      </c>
      <c r="B8" s="30"/>
      <c r="C8" s="31"/>
      <c r="D8" s="24">
        <f t="shared" si="0"/>
        <v>0</v>
      </c>
      <c r="E8" s="30"/>
      <c r="F8" s="31"/>
      <c r="G8" s="24">
        <f t="shared" si="1"/>
        <v>0</v>
      </c>
      <c r="H8" s="30"/>
      <c r="I8" s="31"/>
      <c r="J8" s="24">
        <f t="shared" si="2"/>
        <v>0</v>
      </c>
      <c r="K8" s="30">
        <v>1</v>
      </c>
      <c r="L8" s="31">
        <v>0</v>
      </c>
      <c r="M8" s="24">
        <f t="shared" si="3"/>
        <v>1</v>
      </c>
      <c r="N8" s="30"/>
      <c r="O8" s="34"/>
      <c r="P8" s="24">
        <f t="shared" si="4"/>
        <v>0</v>
      </c>
      <c r="Q8" s="30">
        <v>1</v>
      </c>
      <c r="R8" s="31">
        <v>0</v>
      </c>
      <c r="S8" s="24">
        <f t="shared" si="5"/>
        <v>1</v>
      </c>
      <c r="T8" s="32"/>
      <c r="U8" s="33"/>
      <c r="V8" s="27"/>
      <c r="W8" s="30"/>
      <c r="X8" s="31"/>
      <c r="Y8" s="24"/>
      <c r="Z8" s="35"/>
      <c r="AA8" s="36"/>
      <c r="AB8" s="27"/>
      <c r="AC8" s="35"/>
      <c r="AD8" s="36"/>
      <c r="AE8" s="27"/>
      <c r="AF8" s="30"/>
      <c r="AG8" s="31"/>
      <c r="AH8" s="24"/>
      <c r="AI8" s="30"/>
      <c r="AJ8" s="31"/>
      <c r="AK8" s="24"/>
      <c r="AL8" s="28">
        <f t="shared" si="6"/>
        <v>2</v>
      </c>
      <c r="AM8" s="28">
        <f t="shared" si="6"/>
        <v>0</v>
      </c>
      <c r="AN8" s="24">
        <f t="shared" si="7"/>
        <v>2</v>
      </c>
    </row>
    <row r="9" spans="1:41" ht="21.6" customHeight="1" x14ac:dyDescent="0.3">
      <c r="A9" s="29" t="s">
        <v>21</v>
      </c>
      <c r="B9" s="37"/>
      <c r="C9" s="38"/>
      <c r="D9" s="24">
        <f t="shared" si="0"/>
        <v>0</v>
      </c>
      <c r="E9" s="39"/>
      <c r="F9" s="40"/>
      <c r="G9" s="24">
        <f t="shared" si="1"/>
        <v>0</v>
      </c>
      <c r="H9" s="39"/>
      <c r="I9" s="40"/>
      <c r="J9" s="24">
        <f t="shared" si="2"/>
        <v>0</v>
      </c>
      <c r="K9" s="39"/>
      <c r="L9" s="40"/>
      <c r="M9" s="24">
        <f t="shared" si="3"/>
        <v>0</v>
      </c>
      <c r="N9" s="39"/>
      <c r="O9" s="40"/>
      <c r="P9" s="24">
        <f t="shared" si="4"/>
        <v>0</v>
      </c>
      <c r="Q9" s="30"/>
      <c r="R9" s="31"/>
      <c r="S9" s="24">
        <f t="shared" si="5"/>
        <v>0</v>
      </c>
      <c r="T9" s="32"/>
      <c r="U9" s="33"/>
      <c r="V9" s="27"/>
      <c r="W9" s="30"/>
      <c r="X9" s="31"/>
      <c r="Y9" s="24"/>
      <c r="Z9" s="41"/>
      <c r="AA9" s="42"/>
      <c r="AB9" s="27"/>
      <c r="AC9" s="41"/>
      <c r="AD9" s="42"/>
      <c r="AE9" s="27"/>
      <c r="AF9" s="39"/>
      <c r="AG9" s="40"/>
      <c r="AH9" s="24"/>
      <c r="AI9" s="39"/>
      <c r="AJ9" s="40"/>
      <c r="AK9" s="24"/>
      <c r="AL9" s="28">
        <f t="shared" si="6"/>
        <v>0</v>
      </c>
      <c r="AM9" s="28">
        <f t="shared" si="6"/>
        <v>0</v>
      </c>
      <c r="AN9" s="24">
        <f t="shared" si="7"/>
        <v>0</v>
      </c>
    </row>
    <row r="10" spans="1:41" ht="20.45" customHeight="1" x14ac:dyDescent="0.3">
      <c r="A10" s="29" t="s">
        <v>22</v>
      </c>
      <c r="B10" s="37"/>
      <c r="C10" s="38"/>
      <c r="D10" s="24">
        <f t="shared" si="0"/>
        <v>0</v>
      </c>
      <c r="E10" s="39"/>
      <c r="F10" s="40"/>
      <c r="G10" s="24">
        <f t="shared" si="1"/>
        <v>0</v>
      </c>
      <c r="H10" s="39"/>
      <c r="I10" s="40"/>
      <c r="J10" s="24">
        <f t="shared" si="2"/>
        <v>0</v>
      </c>
      <c r="K10" s="39"/>
      <c r="L10" s="40"/>
      <c r="M10" s="24">
        <f t="shared" si="3"/>
        <v>0</v>
      </c>
      <c r="N10" s="39"/>
      <c r="O10" s="40"/>
      <c r="P10" s="24">
        <f t="shared" si="4"/>
        <v>0</v>
      </c>
      <c r="Q10" s="30"/>
      <c r="R10" s="31"/>
      <c r="S10" s="24">
        <f t="shared" si="5"/>
        <v>0</v>
      </c>
      <c r="T10" s="32"/>
      <c r="U10" s="33"/>
      <c r="V10" s="27"/>
      <c r="W10" s="30"/>
      <c r="X10" s="31"/>
      <c r="Y10" s="24"/>
      <c r="Z10" s="41"/>
      <c r="AA10" s="42"/>
      <c r="AB10" s="27"/>
      <c r="AC10" s="41"/>
      <c r="AD10" s="42"/>
      <c r="AE10" s="27"/>
      <c r="AF10" s="39"/>
      <c r="AG10" s="40"/>
      <c r="AH10" s="24"/>
      <c r="AI10" s="39"/>
      <c r="AJ10" s="40"/>
      <c r="AK10" s="24"/>
      <c r="AL10" s="28">
        <f t="shared" si="6"/>
        <v>0</v>
      </c>
      <c r="AM10" s="28">
        <f t="shared" si="6"/>
        <v>0</v>
      </c>
      <c r="AN10" s="24">
        <f t="shared" si="7"/>
        <v>0</v>
      </c>
    </row>
    <row r="11" spans="1:41" ht="20.25" x14ac:dyDescent="0.3">
      <c r="A11" s="29" t="s">
        <v>23</v>
      </c>
      <c r="B11" s="37">
        <v>4</v>
      </c>
      <c r="C11" s="38">
        <v>0</v>
      </c>
      <c r="D11" s="24">
        <f t="shared" si="0"/>
        <v>4</v>
      </c>
      <c r="E11" s="39">
        <v>26</v>
      </c>
      <c r="F11" s="40">
        <v>0</v>
      </c>
      <c r="G11" s="24">
        <f t="shared" si="1"/>
        <v>26</v>
      </c>
      <c r="H11" s="39">
        <v>22</v>
      </c>
      <c r="I11" s="40">
        <v>0</v>
      </c>
      <c r="J11" s="24">
        <f t="shared" si="2"/>
        <v>22</v>
      </c>
      <c r="K11" s="39">
        <v>12</v>
      </c>
      <c r="L11" s="40">
        <v>0</v>
      </c>
      <c r="M11" s="24">
        <f t="shared" si="3"/>
        <v>12</v>
      </c>
      <c r="N11" s="39">
        <v>45</v>
      </c>
      <c r="O11" s="40">
        <v>0</v>
      </c>
      <c r="P11" s="24">
        <f t="shared" si="4"/>
        <v>45</v>
      </c>
      <c r="Q11" s="30">
        <v>99</v>
      </c>
      <c r="R11" s="31">
        <v>0</v>
      </c>
      <c r="S11" s="24">
        <f t="shared" si="5"/>
        <v>99</v>
      </c>
      <c r="T11" s="32"/>
      <c r="U11" s="33"/>
      <c r="V11" s="27"/>
      <c r="W11" s="30"/>
      <c r="X11" s="31"/>
      <c r="Y11" s="24"/>
      <c r="Z11" s="41"/>
      <c r="AA11" s="42"/>
      <c r="AB11" s="27"/>
      <c r="AC11" s="41"/>
      <c r="AD11" s="42"/>
      <c r="AE11" s="27"/>
      <c r="AF11" s="39"/>
      <c r="AG11" s="40"/>
      <c r="AH11" s="24"/>
      <c r="AI11" s="39"/>
      <c r="AJ11" s="40"/>
      <c r="AK11" s="24"/>
      <c r="AL11" s="28">
        <f t="shared" si="6"/>
        <v>208</v>
      </c>
      <c r="AM11" s="28">
        <f t="shared" si="6"/>
        <v>0</v>
      </c>
      <c r="AN11" s="24">
        <f t="shared" si="7"/>
        <v>208</v>
      </c>
    </row>
    <row r="12" spans="1:41" ht="20.25" x14ac:dyDescent="0.3">
      <c r="A12" s="29" t="s">
        <v>24</v>
      </c>
      <c r="B12" s="37">
        <v>1</v>
      </c>
      <c r="C12" s="38">
        <v>0</v>
      </c>
      <c r="D12" s="24">
        <f t="shared" si="0"/>
        <v>1</v>
      </c>
      <c r="E12" s="39"/>
      <c r="F12" s="40"/>
      <c r="G12" s="24">
        <f t="shared" si="1"/>
        <v>0</v>
      </c>
      <c r="H12" s="39"/>
      <c r="I12" s="40"/>
      <c r="J12" s="24">
        <f t="shared" si="2"/>
        <v>0</v>
      </c>
      <c r="K12" s="39"/>
      <c r="L12" s="40"/>
      <c r="M12" s="24">
        <f t="shared" si="3"/>
        <v>0</v>
      </c>
      <c r="N12" s="39"/>
      <c r="O12" s="40"/>
      <c r="P12" s="24">
        <f t="shared" si="4"/>
        <v>0</v>
      </c>
      <c r="Q12" s="30"/>
      <c r="R12" s="31"/>
      <c r="S12" s="24">
        <f t="shared" si="5"/>
        <v>0</v>
      </c>
      <c r="T12" s="32"/>
      <c r="U12" s="33"/>
      <c r="V12" s="27"/>
      <c r="W12" s="30"/>
      <c r="X12" s="31"/>
      <c r="Y12" s="24"/>
      <c r="Z12" s="41"/>
      <c r="AA12" s="42"/>
      <c r="AB12" s="27"/>
      <c r="AC12" s="41"/>
      <c r="AD12" s="42"/>
      <c r="AE12" s="27"/>
      <c r="AF12" s="39"/>
      <c r="AG12" s="40"/>
      <c r="AH12" s="24"/>
      <c r="AI12" s="39"/>
      <c r="AJ12" s="40"/>
      <c r="AK12" s="24"/>
      <c r="AL12" s="28">
        <f t="shared" si="6"/>
        <v>1</v>
      </c>
      <c r="AM12" s="28">
        <f t="shared" si="6"/>
        <v>0</v>
      </c>
      <c r="AN12" s="24">
        <f t="shared" si="7"/>
        <v>1</v>
      </c>
    </row>
    <row r="13" spans="1:41" ht="20.25" x14ac:dyDescent="0.3">
      <c r="A13" s="29" t="s">
        <v>25</v>
      </c>
      <c r="B13" s="37"/>
      <c r="C13" s="38"/>
      <c r="D13" s="24">
        <f t="shared" si="0"/>
        <v>0</v>
      </c>
      <c r="E13" s="39"/>
      <c r="F13" s="40"/>
      <c r="G13" s="24">
        <f t="shared" si="1"/>
        <v>0</v>
      </c>
      <c r="H13" s="39"/>
      <c r="I13" s="40"/>
      <c r="J13" s="24">
        <f t="shared" si="2"/>
        <v>0</v>
      </c>
      <c r="K13" s="39"/>
      <c r="L13" s="40"/>
      <c r="M13" s="24">
        <f t="shared" si="3"/>
        <v>0</v>
      </c>
      <c r="N13" s="39">
        <v>1</v>
      </c>
      <c r="O13" s="40">
        <v>0</v>
      </c>
      <c r="P13" s="24">
        <f t="shared" si="4"/>
        <v>1</v>
      </c>
      <c r="Q13" s="30"/>
      <c r="R13" s="31"/>
      <c r="S13" s="24">
        <f t="shared" si="5"/>
        <v>0</v>
      </c>
      <c r="T13" s="32"/>
      <c r="U13" s="33"/>
      <c r="V13" s="27"/>
      <c r="W13" s="30"/>
      <c r="X13" s="31"/>
      <c r="Y13" s="24"/>
      <c r="Z13" s="41"/>
      <c r="AA13" s="42"/>
      <c r="AB13" s="27"/>
      <c r="AC13" s="41"/>
      <c r="AD13" s="42"/>
      <c r="AE13" s="27"/>
      <c r="AF13" s="39"/>
      <c r="AG13" s="40"/>
      <c r="AH13" s="24"/>
      <c r="AI13" s="43"/>
      <c r="AJ13" s="44"/>
      <c r="AK13" s="24"/>
      <c r="AL13" s="28">
        <f t="shared" si="6"/>
        <v>1</v>
      </c>
      <c r="AM13" s="28">
        <f t="shared" si="6"/>
        <v>0</v>
      </c>
      <c r="AN13" s="24">
        <f t="shared" si="7"/>
        <v>1</v>
      </c>
    </row>
    <row r="14" spans="1:41" ht="20.25" x14ac:dyDescent="0.3">
      <c r="A14" s="29" t="s">
        <v>26</v>
      </c>
      <c r="B14" s="37"/>
      <c r="C14" s="38"/>
      <c r="D14" s="24">
        <f t="shared" si="0"/>
        <v>0</v>
      </c>
      <c r="E14" s="39"/>
      <c r="F14" s="40"/>
      <c r="G14" s="24">
        <f t="shared" si="1"/>
        <v>0</v>
      </c>
      <c r="H14" s="39"/>
      <c r="I14" s="40"/>
      <c r="J14" s="24">
        <f t="shared" si="2"/>
        <v>0</v>
      </c>
      <c r="K14" s="39"/>
      <c r="L14" s="40"/>
      <c r="M14" s="24">
        <f t="shared" si="3"/>
        <v>0</v>
      </c>
      <c r="N14" s="39">
        <v>2</v>
      </c>
      <c r="O14" s="40">
        <v>0</v>
      </c>
      <c r="P14" s="24">
        <f t="shared" si="4"/>
        <v>2</v>
      </c>
      <c r="Q14" s="30"/>
      <c r="R14" s="31"/>
      <c r="S14" s="24">
        <f t="shared" si="5"/>
        <v>0</v>
      </c>
      <c r="T14" s="32"/>
      <c r="U14" s="33"/>
      <c r="V14" s="27"/>
      <c r="W14" s="30"/>
      <c r="X14" s="31"/>
      <c r="Y14" s="24"/>
      <c r="Z14" s="41"/>
      <c r="AA14" s="42"/>
      <c r="AB14" s="27"/>
      <c r="AC14" s="41"/>
      <c r="AD14" s="42"/>
      <c r="AE14" s="27"/>
      <c r="AF14" s="39"/>
      <c r="AG14" s="40"/>
      <c r="AH14" s="24"/>
      <c r="AI14" s="39"/>
      <c r="AJ14" s="40"/>
      <c r="AK14" s="24"/>
      <c r="AL14" s="28">
        <f t="shared" si="6"/>
        <v>2</v>
      </c>
      <c r="AM14" s="28">
        <f t="shared" si="6"/>
        <v>0</v>
      </c>
      <c r="AN14" s="24">
        <f t="shared" si="7"/>
        <v>2</v>
      </c>
    </row>
    <row r="15" spans="1:41" ht="20.25" x14ac:dyDescent="0.3">
      <c r="A15" s="29" t="s">
        <v>27</v>
      </c>
      <c r="B15" s="37"/>
      <c r="C15" s="38"/>
      <c r="D15" s="24">
        <f t="shared" si="0"/>
        <v>0</v>
      </c>
      <c r="E15" s="39"/>
      <c r="F15" s="40"/>
      <c r="G15" s="24">
        <f t="shared" si="1"/>
        <v>0</v>
      </c>
      <c r="H15" s="39"/>
      <c r="I15" s="40"/>
      <c r="J15" s="24">
        <f t="shared" si="2"/>
        <v>0</v>
      </c>
      <c r="K15" s="39"/>
      <c r="L15" s="40"/>
      <c r="M15" s="24">
        <f t="shared" si="3"/>
        <v>0</v>
      </c>
      <c r="N15" s="39"/>
      <c r="O15" s="40"/>
      <c r="P15" s="24">
        <f t="shared" si="4"/>
        <v>0</v>
      </c>
      <c r="Q15" s="30"/>
      <c r="R15" s="31"/>
      <c r="S15" s="24">
        <f t="shared" si="5"/>
        <v>0</v>
      </c>
      <c r="T15" s="32"/>
      <c r="U15" s="33"/>
      <c r="V15" s="27"/>
      <c r="W15" s="30"/>
      <c r="X15" s="31"/>
      <c r="Y15" s="24"/>
      <c r="Z15" s="41"/>
      <c r="AA15" s="42"/>
      <c r="AB15" s="27"/>
      <c r="AC15" s="41"/>
      <c r="AD15" s="42"/>
      <c r="AE15" s="27"/>
      <c r="AF15" s="39"/>
      <c r="AG15" s="40"/>
      <c r="AH15" s="24"/>
      <c r="AI15" s="39"/>
      <c r="AJ15" s="40"/>
      <c r="AK15" s="24"/>
      <c r="AL15" s="28">
        <f t="shared" si="6"/>
        <v>0</v>
      </c>
      <c r="AM15" s="28">
        <f t="shared" si="6"/>
        <v>0</v>
      </c>
      <c r="AN15" s="24">
        <f t="shared" si="7"/>
        <v>0</v>
      </c>
    </row>
    <row r="16" spans="1:41" ht="20.25" x14ac:dyDescent="0.3">
      <c r="A16" s="29" t="s">
        <v>28</v>
      </c>
      <c r="B16" s="37"/>
      <c r="C16" s="38"/>
      <c r="D16" s="24">
        <f t="shared" si="0"/>
        <v>0</v>
      </c>
      <c r="E16" s="39"/>
      <c r="F16" s="40"/>
      <c r="G16" s="24">
        <f t="shared" si="1"/>
        <v>0</v>
      </c>
      <c r="H16" s="39"/>
      <c r="I16" s="40"/>
      <c r="J16" s="24">
        <f t="shared" si="2"/>
        <v>0</v>
      </c>
      <c r="K16" s="39"/>
      <c r="L16" s="40"/>
      <c r="M16" s="24">
        <f t="shared" si="3"/>
        <v>0</v>
      </c>
      <c r="N16" s="39">
        <v>1</v>
      </c>
      <c r="O16" s="40">
        <v>0</v>
      </c>
      <c r="P16" s="24">
        <f t="shared" si="4"/>
        <v>1</v>
      </c>
      <c r="Q16" s="30"/>
      <c r="R16" s="31"/>
      <c r="S16" s="24">
        <f t="shared" si="5"/>
        <v>0</v>
      </c>
      <c r="T16" s="32"/>
      <c r="U16" s="33"/>
      <c r="V16" s="27"/>
      <c r="W16" s="30"/>
      <c r="X16" s="31"/>
      <c r="Y16" s="24"/>
      <c r="Z16" s="41"/>
      <c r="AA16" s="42"/>
      <c r="AB16" s="27"/>
      <c r="AC16" s="41"/>
      <c r="AD16" s="42"/>
      <c r="AE16" s="27"/>
      <c r="AF16" s="39"/>
      <c r="AG16" s="40"/>
      <c r="AH16" s="24"/>
      <c r="AI16" s="39"/>
      <c r="AJ16" s="40"/>
      <c r="AK16" s="24"/>
      <c r="AL16" s="28">
        <f t="shared" si="6"/>
        <v>1</v>
      </c>
      <c r="AM16" s="28">
        <f t="shared" si="6"/>
        <v>0</v>
      </c>
      <c r="AN16" s="24">
        <f t="shared" si="7"/>
        <v>1</v>
      </c>
    </row>
    <row r="17" spans="1:40" ht="20.25" x14ac:dyDescent="0.3">
      <c r="A17" s="29" t="s">
        <v>29</v>
      </c>
      <c r="B17" s="37"/>
      <c r="C17" s="38"/>
      <c r="D17" s="24">
        <f t="shared" si="0"/>
        <v>0</v>
      </c>
      <c r="E17" s="39"/>
      <c r="F17" s="40"/>
      <c r="G17" s="24">
        <f t="shared" si="1"/>
        <v>0</v>
      </c>
      <c r="H17" s="39"/>
      <c r="I17" s="40"/>
      <c r="J17" s="24">
        <f t="shared" si="2"/>
        <v>0</v>
      </c>
      <c r="K17" s="39"/>
      <c r="L17" s="40"/>
      <c r="M17" s="24">
        <f t="shared" si="3"/>
        <v>0</v>
      </c>
      <c r="N17" s="39"/>
      <c r="O17" s="40"/>
      <c r="P17" s="24">
        <f t="shared" si="4"/>
        <v>0</v>
      </c>
      <c r="Q17" s="30"/>
      <c r="R17" s="31"/>
      <c r="S17" s="24">
        <f t="shared" si="5"/>
        <v>0</v>
      </c>
      <c r="T17" s="32"/>
      <c r="U17" s="33"/>
      <c r="V17" s="27"/>
      <c r="W17" s="30"/>
      <c r="X17" s="31"/>
      <c r="Y17" s="24"/>
      <c r="Z17" s="41"/>
      <c r="AA17" s="42"/>
      <c r="AB17" s="27"/>
      <c r="AC17" s="41"/>
      <c r="AD17" s="42"/>
      <c r="AE17" s="27"/>
      <c r="AF17" s="39"/>
      <c r="AG17" s="40"/>
      <c r="AH17" s="24"/>
      <c r="AI17" s="39"/>
      <c r="AJ17" s="40"/>
      <c r="AK17" s="24"/>
      <c r="AL17" s="28">
        <f t="shared" si="6"/>
        <v>0</v>
      </c>
      <c r="AM17" s="28">
        <f t="shared" si="6"/>
        <v>0</v>
      </c>
      <c r="AN17" s="24">
        <f t="shared" si="7"/>
        <v>0</v>
      </c>
    </row>
    <row r="18" spans="1:40" ht="20.25" x14ac:dyDescent="0.3">
      <c r="A18" s="29" t="s">
        <v>30</v>
      </c>
      <c r="B18" s="37"/>
      <c r="C18" s="38"/>
      <c r="D18" s="24">
        <f t="shared" si="0"/>
        <v>0</v>
      </c>
      <c r="E18" s="39"/>
      <c r="F18" s="40"/>
      <c r="G18" s="24">
        <f t="shared" si="1"/>
        <v>0</v>
      </c>
      <c r="H18" s="39">
        <v>6</v>
      </c>
      <c r="I18" s="40">
        <v>0</v>
      </c>
      <c r="J18" s="24">
        <f t="shared" si="2"/>
        <v>6</v>
      </c>
      <c r="K18" s="39">
        <v>4</v>
      </c>
      <c r="L18" s="40">
        <v>1</v>
      </c>
      <c r="M18" s="24">
        <f t="shared" si="3"/>
        <v>5</v>
      </c>
      <c r="N18" s="39">
        <v>6</v>
      </c>
      <c r="O18" s="40">
        <v>0</v>
      </c>
      <c r="P18" s="24">
        <f t="shared" si="4"/>
        <v>6</v>
      </c>
      <c r="Q18" s="30">
        <v>8</v>
      </c>
      <c r="R18" s="31">
        <v>0</v>
      </c>
      <c r="S18" s="24">
        <f t="shared" si="5"/>
        <v>8</v>
      </c>
      <c r="T18" s="32"/>
      <c r="U18" s="33"/>
      <c r="V18" s="27"/>
      <c r="W18" s="30"/>
      <c r="X18" s="31"/>
      <c r="Y18" s="24"/>
      <c r="Z18" s="41"/>
      <c r="AA18" s="42"/>
      <c r="AB18" s="27"/>
      <c r="AC18" s="41"/>
      <c r="AD18" s="42"/>
      <c r="AE18" s="27"/>
      <c r="AF18" s="39"/>
      <c r="AG18" s="40"/>
      <c r="AH18" s="24"/>
      <c r="AI18" s="39"/>
      <c r="AJ18" s="40"/>
      <c r="AK18" s="24"/>
      <c r="AL18" s="28">
        <f t="shared" si="6"/>
        <v>24</v>
      </c>
      <c r="AM18" s="28">
        <f t="shared" si="6"/>
        <v>1</v>
      </c>
      <c r="AN18" s="24">
        <f t="shared" si="7"/>
        <v>25</v>
      </c>
    </row>
    <row r="19" spans="1:40" ht="20.25" x14ac:dyDescent="0.3">
      <c r="A19" s="29" t="s">
        <v>31</v>
      </c>
      <c r="B19" s="37"/>
      <c r="C19" s="38"/>
      <c r="D19" s="24">
        <f t="shared" si="0"/>
        <v>0</v>
      </c>
      <c r="E19" s="39"/>
      <c r="F19" s="40"/>
      <c r="G19" s="24">
        <f t="shared" si="1"/>
        <v>0</v>
      </c>
      <c r="H19" s="39"/>
      <c r="I19" s="40"/>
      <c r="J19" s="24">
        <f t="shared" si="2"/>
        <v>0</v>
      </c>
      <c r="K19" s="39">
        <v>1</v>
      </c>
      <c r="L19" s="40">
        <v>0</v>
      </c>
      <c r="M19" s="24">
        <f t="shared" si="3"/>
        <v>1</v>
      </c>
      <c r="N19" s="39">
        <v>1</v>
      </c>
      <c r="O19" s="40">
        <v>1</v>
      </c>
      <c r="P19" s="24">
        <f t="shared" si="4"/>
        <v>2</v>
      </c>
      <c r="Q19" s="30">
        <v>34</v>
      </c>
      <c r="R19" s="31">
        <v>52</v>
      </c>
      <c r="S19" s="24">
        <f t="shared" si="5"/>
        <v>86</v>
      </c>
      <c r="T19" s="32"/>
      <c r="U19" s="33"/>
      <c r="V19" s="27"/>
      <c r="W19" s="30"/>
      <c r="X19" s="31"/>
      <c r="Y19" s="24"/>
      <c r="Z19" s="41"/>
      <c r="AA19" s="42"/>
      <c r="AB19" s="27"/>
      <c r="AC19" s="41"/>
      <c r="AD19" s="42"/>
      <c r="AE19" s="27"/>
      <c r="AF19" s="39"/>
      <c r="AG19" s="40"/>
      <c r="AH19" s="24"/>
      <c r="AI19" s="39"/>
      <c r="AJ19" s="40"/>
      <c r="AK19" s="24"/>
      <c r="AL19" s="28">
        <f t="shared" si="6"/>
        <v>36</v>
      </c>
      <c r="AM19" s="28">
        <f t="shared" si="6"/>
        <v>53</v>
      </c>
      <c r="AN19" s="24">
        <f t="shared" si="7"/>
        <v>89</v>
      </c>
    </row>
    <row r="20" spans="1:40" ht="20.25" x14ac:dyDescent="0.3">
      <c r="A20" s="29" t="s">
        <v>32</v>
      </c>
      <c r="B20" s="37"/>
      <c r="C20" s="38"/>
      <c r="D20" s="24">
        <f t="shared" si="0"/>
        <v>0</v>
      </c>
      <c r="E20" s="39"/>
      <c r="F20" s="40"/>
      <c r="G20" s="24">
        <f t="shared" si="1"/>
        <v>0</v>
      </c>
      <c r="H20" s="39"/>
      <c r="I20" s="40"/>
      <c r="J20" s="24">
        <f t="shared" si="2"/>
        <v>0</v>
      </c>
      <c r="K20" s="39"/>
      <c r="L20" s="40"/>
      <c r="M20" s="24">
        <f t="shared" si="3"/>
        <v>0</v>
      </c>
      <c r="N20" s="39"/>
      <c r="O20" s="40"/>
      <c r="P20" s="24">
        <f t="shared" si="4"/>
        <v>0</v>
      </c>
      <c r="Q20" s="30"/>
      <c r="R20" s="31"/>
      <c r="S20" s="24">
        <f t="shared" si="5"/>
        <v>0</v>
      </c>
      <c r="T20" s="32"/>
      <c r="U20" s="33"/>
      <c r="V20" s="27"/>
      <c r="W20" s="30"/>
      <c r="X20" s="31"/>
      <c r="Y20" s="24"/>
      <c r="Z20" s="41"/>
      <c r="AA20" s="42"/>
      <c r="AB20" s="27"/>
      <c r="AC20" s="41"/>
      <c r="AD20" s="42"/>
      <c r="AE20" s="27"/>
      <c r="AF20" s="39"/>
      <c r="AG20" s="40"/>
      <c r="AH20" s="24"/>
      <c r="AI20" s="39"/>
      <c r="AJ20" s="40"/>
      <c r="AK20" s="24"/>
      <c r="AL20" s="28">
        <f t="shared" si="6"/>
        <v>0</v>
      </c>
      <c r="AM20" s="28">
        <f t="shared" si="6"/>
        <v>0</v>
      </c>
      <c r="AN20" s="24">
        <f t="shared" si="7"/>
        <v>0</v>
      </c>
    </row>
    <row r="21" spans="1:40" ht="20.25" x14ac:dyDescent="0.3">
      <c r="A21" s="29" t="s">
        <v>33</v>
      </c>
      <c r="B21" s="37"/>
      <c r="C21" s="38"/>
      <c r="D21" s="24">
        <f t="shared" si="0"/>
        <v>0</v>
      </c>
      <c r="E21" s="39"/>
      <c r="F21" s="40"/>
      <c r="G21" s="24">
        <f t="shared" si="1"/>
        <v>0</v>
      </c>
      <c r="H21" s="39"/>
      <c r="I21" s="40"/>
      <c r="J21" s="24">
        <f t="shared" si="2"/>
        <v>0</v>
      </c>
      <c r="K21" s="39"/>
      <c r="L21" s="40"/>
      <c r="M21" s="24">
        <f t="shared" si="3"/>
        <v>0</v>
      </c>
      <c r="N21" s="39"/>
      <c r="O21" s="40"/>
      <c r="P21" s="24">
        <f t="shared" si="4"/>
        <v>0</v>
      </c>
      <c r="Q21" s="30"/>
      <c r="R21" s="31"/>
      <c r="S21" s="24">
        <f t="shared" si="5"/>
        <v>0</v>
      </c>
      <c r="T21" s="32"/>
      <c r="U21" s="33"/>
      <c r="V21" s="27"/>
      <c r="W21" s="30"/>
      <c r="X21" s="31"/>
      <c r="Y21" s="24"/>
      <c r="Z21" s="41"/>
      <c r="AA21" s="42"/>
      <c r="AB21" s="27"/>
      <c r="AC21" s="41"/>
      <c r="AD21" s="42"/>
      <c r="AE21" s="27"/>
      <c r="AF21" s="39"/>
      <c r="AG21" s="40"/>
      <c r="AH21" s="24"/>
      <c r="AI21" s="39"/>
      <c r="AJ21" s="40"/>
      <c r="AK21" s="24"/>
      <c r="AL21" s="28">
        <f t="shared" si="6"/>
        <v>0</v>
      </c>
      <c r="AM21" s="28">
        <f t="shared" si="6"/>
        <v>0</v>
      </c>
      <c r="AN21" s="24">
        <f t="shared" si="7"/>
        <v>0</v>
      </c>
    </row>
    <row r="22" spans="1:40" ht="20.25" x14ac:dyDescent="0.3">
      <c r="A22" s="29" t="s">
        <v>34</v>
      </c>
      <c r="B22" s="37"/>
      <c r="C22" s="38"/>
      <c r="D22" s="24">
        <f t="shared" si="0"/>
        <v>0</v>
      </c>
      <c r="E22" s="39"/>
      <c r="F22" s="40"/>
      <c r="G22" s="24">
        <f t="shared" si="1"/>
        <v>0</v>
      </c>
      <c r="H22" s="39"/>
      <c r="I22" s="40"/>
      <c r="J22" s="24">
        <f t="shared" si="2"/>
        <v>0</v>
      </c>
      <c r="K22" s="39"/>
      <c r="L22" s="40"/>
      <c r="M22" s="24">
        <f t="shared" si="3"/>
        <v>0</v>
      </c>
      <c r="N22" s="39"/>
      <c r="O22" s="40"/>
      <c r="P22" s="24">
        <f t="shared" si="4"/>
        <v>0</v>
      </c>
      <c r="Q22" s="30"/>
      <c r="R22" s="31"/>
      <c r="S22" s="24">
        <f t="shared" si="5"/>
        <v>0</v>
      </c>
      <c r="T22" s="32"/>
      <c r="U22" s="33"/>
      <c r="V22" s="27"/>
      <c r="W22" s="30"/>
      <c r="X22" s="31"/>
      <c r="Y22" s="24"/>
      <c r="Z22" s="41"/>
      <c r="AA22" s="42"/>
      <c r="AB22" s="27"/>
      <c r="AC22" s="41"/>
      <c r="AD22" s="42"/>
      <c r="AE22" s="27"/>
      <c r="AF22" s="39"/>
      <c r="AG22" s="40"/>
      <c r="AH22" s="24"/>
      <c r="AI22" s="39"/>
      <c r="AJ22" s="40"/>
      <c r="AK22" s="24"/>
      <c r="AL22" s="28">
        <f t="shared" si="6"/>
        <v>0</v>
      </c>
      <c r="AM22" s="28">
        <f t="shared" si="6"/>
        <v>0</v>
      </c>
      <c r="AN22" s="24">
        <f t="shared" si="7"/>
        <v>0</v>
      </c>
    </row>
    <row r="23" spans="1:40" ht="20.25" x14ac:dyDescent="0.3">
      <c r="A23" s="29" t="s">
        <v>35</v>
      </c>
      <c r="B23" s="37"/>
      <c r="C23" s="38"/>
      <c r="D23" s="24">
        <f t="shared" si="0"/>
        <v>0</v>
      </c>
      <c r="E23" s="39"/>
      <c r="F23" s="40"/>
      <c r="G23" s="24">
        <f t="shared" si="1"/>
        <v>0</v>
      </c>
      <c r="H23" s="39"/>
      <c r="I23" s="40"/>
      <c r="J23" s="24">
        <f t="shared" si="2"/>
        <v>0</v>
      </c>
      <c r="K23" s="39"/>
      <c r="L23" s="40"/>
      <c r="M23" s="24">
        <f t="shared" si="3"/>
        <v>0</v>
      </c>
      <c r="N23" s="39"/>
      <c r="O23" s="40"/>
      <c r="P23" s="24">
        <f t="shared" si="4"/>
        <v>0</v>
      </c>
      <c r="Q23" s="30"/>
      <c r="R23" s="31"/>
      <c r="S23" s="24">
        <f t="shared" si="5"/>
        <v>0</v>
      </c>
      <c r="T23" s="32"/>
      <c r="U23" s="33"/>
      <c r="V23" s="27"/>
      <c r="W23" s="30"/>
      <c r="X23" s="31"/>
      <c r="Y23" s="24"/>
      <c r="Z23" s="41"/>
      <c r="AA23" s="42"/>
      <c r="AB23" s="27"/>
      <c r="AC23" s="41"/>
      <c r="AD23" s="42"/>
      <c r="AE23" s="27"/>
      <c r="AF23" s="39"/>
      <c r="AG23" s="40"/>
      <c r="AH23" s="24"/>
      <c r="AI23" s="39"/>
      <c r="AJ23" s="40"/>
      <c r="AK23" s="24"/>
      <c r="AL23" s="28">
        <f t="shared" si="6"/>
        <v>0</v>
      </c>
      <c r="AM23" s="28">
        <f t="shared" si="6"/>
        <v>0</v>
      </c>
      <c r="AN23" s="24">
        <f t="shared" si="7"/>
        <v>0</v>
      </c>
    </row>
    <row r="24" spans="1:40" ht="20.25" x14ac:dyDescent="0.3">
      <c r="A24" s="29" t="s">
        <v>36</v>
      </c>
      <c r="B24" s="37"/>
      <c r="C24" s="38"/>
      <c r="D24" s="24">
        <f t="shared" si="0"/>
        <v>0</v>
      </c>
      <c r="E24" s="39"/>
      <c r="F24" s="40"/>
      <c r="G24" s="24">
        <f t="shared" si="1"/>
        <v>0</v>
      </c>
      <c r="H24" s="39">
        <v>1</v>
      </c>
      <c r="I24" s="40">
        <v>0</v>
      </c>
      <c r="J24" s="24">
        <f t="shared" si="2"/>
        <v>1</v>
      </c>
      <c r="K24" s="39">
        <v>15</v>
      </c>
      <c r="L24" s="40">
        <v>8</v>
      </c>
      <c r="M24" s="24">
        <f t="shared" si="3"/>
        <v>23</v>
      </c>
      <c r="N24" s="39">
        <v>3</v>
      </c>
      <c r="O24" s="40">
        <v>1</v>
      </c>
      <c r="P24" s="24">
        <f t="shared" si="4"/>
        <v>4</v>
      </c>
      <c r="Q24" s="30">
        <v>11</v>
      </c>
      <c r="R24" s="31">
        <v>2</v>
      </c>
      <c r="S24" s="24">
        <f t="shared" si="5"/>
        <v>13</v>
      </c>
      <c r="T24" s="32"/>
      <c r="U24" s="33"/>
      <c r="V24" s="27"/>
      <c r="W24" s="30"/>
      <c r="X24" s="31"/>
      <c r="Y24" s="24"/>
      <c r="Z24" s="41"/>
      <c r="AA24" s="42"/>
      <c r="AB24" s="27"/>
      <c r="AC24" s="41"/>
      <c r="AD24" s="42"/>
      <c r="AE24" s="27"/>
      <c r="AF24" s="39"/>
      <c r="AG24" s="40"/>
      <c r="AH24" s="24"/>
      <c r="AI24" s="39"/>
      <c r="AJ24" s="40"/>
      <c r="AK24" s="24"/>
      <c r="AL24" s="28">
        <f t="shared" si="6"/>
        <v>30</v>
      </c>
      <c r="AM24" s="28">
        <f t="shared" si="6"/>
        <v>11</v>
      </c>
      <c r="AN24" s="24">
        <f t="shared" si="7"/>
        <v>41</v>
      </c>
    </row>
    <row r="25" spans="1:40" ht="20.25" x14ac:dyDescent="0.3">
      <c r="A25" s="29" t="s">
        <v>37</v>
      </c>
      <c r="B25" s="37"/>
      <c r="C25" s="38"/>
      <c r="D25" s="24">
        <f t="shared" si="0"/>
        <v>0</v>
      </c>
      <c r="E25" s="39">
        <v>2</v>
      </c>
      <c r="F25" s="40">
        <v>0</v>
      </c>
      <c r="G25" s="24">
        <f t="shared" si="1"/>
        <v>2</v>
      </c>
      <c r="H25" s="39">
        <v>2</v>
      </c>
      <c r="I25" s="40">
        <v>0</v>
      </c>
      <c r="J25" s="24">
        <f t="shared" si="2"/>
        <v>2</v>
      </c>
      <c r="K25" s="39">
        <v>2</v>
      </c>
      <c r="L25" s="40">
        <v>0</v>
      </c>
      <c r="M25" s="24">
        <f t="shared" si="3"/>
        <v>2</v>
      </c>
      <c r="N25" s="39">
        <v>1</v>
      </c>
      <c r="O25" s="40">
        <v>0</v>
      </c>
      <c r="P25" s="24">
        <f t="shared" si="4"/>
        <v>1</v>
      </c>
      <c r="Q25" s="30"/>
      <c r="R25" s="31"/>
      <c r="S25" s="24">
        <f t="shared" si="5"/>
        <v>0</v>
      </c>
      <c r="T25" s="32"/>
      <c r="U25" s="33"/>
      <c r="V25" s="27"/>
      <c r="W25" s="30"/>
      <c r="X25" s="31"/>
      <c r="Y25" s="24"/>
      <c r="Z25" s="41"/>
      <c r="AA25" s="42"/>
      <c r="AB25" s="27"/>
      <c r="AC25" s="41"/>
      <c r="AD25" s="42"/>
      <c r="AE25" s="27"/>
      <c r="AF25" s="39"/>
      <c r="AG25" s="40"/>
      <c r="AH25" s="24"/>
      <c r="AI25" s="39"/>
      <c r="AJ25" s="40"/>
      <c r="AK25" s="24"/>
      <c r="AL25" s="28">
        <f t="shared" si="6"/>
        <v>7</v>
      </c>
      <c r="AM25" s="28">
        <f t="shared" si="6"/>
        <v>0</v>
      </c>
      <c r="AN25" s="24">
        <f t="shared" si="7"/>
        <v>7</v>
      </c>
    </row>
    <row r="26" spans="1:40" ht="20.25" x14ac:dyDescent="0.3">
      <c r="A26" s="29" t="s">
        <v>121</v>
      </c>
      <c r="B26" s="37"/>
      <c r="C26" s="38"/>
      <c r="D26" s="24"/>
      <c r="E26" s="39"/>
      <c r="F26" s="40"/>
      <c r="G26" s="24"/>
      <c r="H26" s="39"/>
      <c r="I26" s="40"/>
      <c r="J26" s="24"/>
      <c r="K26" s="39"/>
      <c r="L26" s="40"/>
      <c r="M26" s="24"/>
      <c r="N26" s="39">
        <v>0</v>
      </c>
      <c r="O26" s="40">
        <v>1</v>
      </c>
      <c r="P26" s="24">
        <f t="shared" si="4"/>
        <v>1</v>
      </c>
      <c r="Q26" s="30"/>
      <c r="R26" s="31"/>
      <c r="S26" s="24">
        <f t="shared" si="5"/>
        <v>0</v>
      </c>
      <c r="T26" s="32"/>
      <c r="U26" s="33"/>
      <c r="V26" s="27"/>
      <c r="W26" s="30"/>
      <c r="X26" s="31"/>
      <c r="Y26" s="24"/>
      <c r="Z26" s="41"/>
      <c r="AA26" s="42"/>
      <c r="AB26" s="27"/>
      <c r="AC26" s="41"/>
      <c r="AD26" s="42"/>
      <c r="AE26" s="27"/>
      <c r="AF26" s="39"/>
      <c r="AG26" s="40"/>
      <c r="AH26" s="24"/>
      <c r="AI26" s="39"/>
      <c r="AJ26" s="40"/>
      <c r="AK26" s="24"/>
      <c r="AL26" s="28">
        <f>SUM(B26+E26+H26+K26+N26+Q26+T26+W26+Z26+AC26+AF26+AI26)</f>
        <v>0</v>
      </c>
      <c r="AM26" s="28">
        <f>SUM(C26+F26+I26+L26+O26+R26+U26+X26+AA26+AD26+AG26+AJ26)</f>
        <v>1</v>
      </c>
      <c r="AN26" s="24">
        <f>SUM(AL26:AM26)</f>
        <v>1</v>
      </c>
    </row>
    <row r="27" spans="1:40" ht="20.25" x14ac:dyDescent="0.3">
      <c r="A27" s="29" t="s">
        <v>38</v>
      </c>
      <c r="B27" s="37"/>
      <c r="C27" s="38"/>
      <c r="D27" s="24">
        <f t="shared" si="0"/>
        <v>0</v>
      </c>
      <c r="E27" s="39"/>
      <c r="F27" s="40"/>
      <c r="G27" s="24">
        <f t="shared" si="1"/>
        <v>0</v>
      </c>
      <c r="H27" s="39"/>
      <c r="I27" s="40"/>
      <c r="J27" s="24">
        <f t="shared" si="2"/>
        <v>0</v>
      </c>
      <c r="K27" s="39"/>
      <c r="L27" s="40"/>
      <c r="M27" s="24">
        <f t="shared" si="3"/>
        <v>0</v>
      </c>
      <c r="N27" s="39">
        <v>2</v>
      </c>
      <c r="O27" s="40">
        <v>0</v>
      </c>
      <c r="P27" s="24">
        <f t="shared" si="4"/>
        <v>2</v>
      </c>
      <c r="Q27" s="30"/>
      <c r="R27" s="31"/>
      <c r="S27" s="24">
        <f t="shared" si="5"/>
        <v>0</v>
      </c>
      <c r="T27" s="32"/>
      <c r="U27" s="33"/>
      <c r="V27" s="27"/>
      <c r="W27" s="30"/>
      <c r="X27" s="31"/>
      <c r="Y27" s="24"/>
      <c r="Z27" s="41"/>
      <c r="AA27" s="42"/>
      <c r="AB27" s="27"/>
      <c r="AC27" s="41"/>
      <c r="AD27" s="42"/>
      <c r="AE27" s="27"/>
      <c r="AF27" s="39"/>
      <c r="AG27" s="40"/>
      <c r="AH27" s="24"/>
      <c r="AI27" s="39"/>
      <c r="AJ27" s="40"/>
      <c r="AK27" s="24"/>
      <c r="AL27" s="28">
        <f t="shared" si="6"/>
        <v>2</v>
      </c>
      <c r="AM27" s="28">
        <f t="shared" si="6"/>
        <v>0</v>
      </c>
      <c r="AN27" s="24">
        <f t="shared" si="7"/>
        <v>2</v>
      </c>
    </row>
    <row r="28" spans="1:40" ht="20.25" x14ac:dyDescent="0.3">
      <c r="A28" s="29" t="s">
        <v>39</v>
      </c>
      <c r="B28" s="37"/>
      <c r="C28" s="38"/>
      <c r="D28" s="24">
        <f t="shared" si="0"/>
        <v>0</v>
      </c>
      <c r="E28" s="39"/>
      <c r="F28" s="40"/>
      <c r="G28" s="24">
        <f t="shared" si="1"/>
        <v>0</v>
      </c>
      <c r="H28" s="39"/>
      <c r="I28" s="40"/>
      <c r="J28" s="24">
        <f t="shared" si="2"/>
        <v>0</v>
      </c>
      <c r="K28" s="39"/>
      <c r="L28" s="40"/>
      <c r="M28" s="24">
        <f t="shared" si="3"/>
        <v>0</v>
      </c>
      <c r="N28" s="39">
        <v>1</v>
      </c>
      <c r="O28" s="40">
        <v>1</v>
      </c>
      <c r="P28" s="24">
        <f t="shared" si="4"/>
        <v>2</v>
      </c>
      <c r="Q28" s="30">
        <v>1</v>
      </c>
      <c r="R28" s="31">
        <v>0</v>
      </c>
      <c r="S28" s="24">
        <f t="shared" si="5"/>
        <v>1</v>
      </c>
      <c r="T28" s="32"/>
      <c r="U28" s="33"/>
      <c r="V28" s="27"/>
      <c r="W28" s="30"/>
      <c r="X28" s="31"/>
      <c r="Y28" s="24"/>
      <c r="Z28" s="41"/>
      <c r="AA28" s="42"/>
      <c r="AB28" s="27"/>
      <c r="AC28" s="41"/>
      <c r="AD28" s="42"/>
      <c r="AE28" s="27"/>
      <c r="AF28" s="39"/>
      <c r="AG28" s="40"/>
      <c r="AH28" s="24"/>
      <c r="AI28" s="45"/>
      <c r="AJ28" s="46"/>
      <c r="AK28" s="24"/>
      <c r="AL28" s="28">
        <f t="shared" si="6"/>
        <v>2</v>
      </c>
      <c r="AM28" s="28">
        <f t="shared" si="6"/>
        <v>1</v>
      </c>
      <c r="AN28" s="24">
        <f t="shared" si="7"/>
        <v>3</v>
      </c>
    </row>
    <row r="29" spans="1:40" ht="20.25" x14ac:dyDescent="0.3">
      <c r="A29" s="29" t="s">
        <v>40</v>
      </c>
      <c r="B29" s="37"/>
      <c r="C29" s="38"/>
      <c r="D29" s="24">
        <f t="shared" si="0"/>
        <v>0</v>
      </c>
      <c r="E29" s="39"/>
      <c r="F29" s="40"/>
      <c r="G29" s="24">
        <f t="shared" si="1"/>
        <v>0</v>
      </c>
      <c r="H29" s="39"/>
      <c r="I29" s="40"/>
      <c r="J29" s="24">
        <f t="shared" si="2"/>
        <v>0</v>
      </c>
      <c r="K29" s="39"/>
      <c r="L29" s="40"/>
      <c r="M29" s="24">
        <f t="shared" si="3"/>
        <v>0</v>
      </c>
      <c r="N29" s="39"/>
      <c r="O29" s="40"/>
      <c r="P29" s="24">
        <f t="shared" si="4"/>
        <v>0</v>
      </c>
      <c r="Q29" s="30"/>
      <c r="R29" s="31"/>
      <c r="S29" s="24">
        <f t="shared" si="5"/>
        <v>0</v>
      </c>
      <c r="T29" s="32"/>
      <c r="U29" s="33"/>
      <c r="V29" s="27"/>
      <c r="W29" s="30"/>
      <c r="X29" s="31"/>
      <c r="Y29" s="24"/>
      <c r="Z29" s="41"/>
      <c r="AA29" s="42"/>
      <c r="AB29" s="27"/>
      <c r="AC29" s="41"/>
      <c r="AD29" s="42"/>
      <c r="AE29" s="27"/>
      <c r="AF29" s="39"/>
      <c r="AG29" s="40"/>
      <c r="AH29" s="24"/>
      <c r="AI29" s="45"/>
      <c r="AJ29" s="46"/>
      <c r="AK29" s="24"/>
      <c r="AL29" s="28">
        <f t="shared" si="6"/>
        <v>0</v>
      </c>
      <c r="AM29" s="28">
        <f t="shared" si="6"/>
        <v>0</v>
      </c>
      <c r="AN29" s="24">
        <f t="shared" si="7"/>
        <v>0</v>
      </c>
    </row>
    <row r="30" spans="1:40" ht="20.25" x14ac:dyDescent="0.3">
      <c r="A30" s="29" t="s">
        <v>41</v>
      </c>
      <c r="B30" s="37"/>
      <c r="C30" s="38"/>
      <c r="D30" s="24">
        <f t="shared" si="0"/>
        <v>0</v>
      </c>
      <c r="E30" s="39"/>
      <c r="F30" s="40"/>
      <c r="G30" s="24">
        <f t="shared" si="1"/>
        <v>0</v>
      </c>
      <c r="H30" s="39"/>
      <c r="I30" s="40"/>
      <c r="J30" s="24">
        <f t="shared" si="2"/>
        <v>0</v>
      </c>
      <c r="K30" s="39"/>
      <c r="L30" s="40"/>
      <c r="M30" s="24">
        <f t="shared" si="3"/>
        <v>0</v>
      </c>
      <c r="N30" s="39"/>
      <c r="O30" s="40"/>
      <c r="P30" s="24">
        <f t="shared" si="4"/>
        <v>0</v>
      </c>
      <c r="Q30" s="30"/>
      <c r="R30" s="31"/>
      <c r="S30" s="24">
        <f t="shared" si="5"/>
        <v>0</v>
      </c>
      <c r="T30" s="32"/>
      <c r="U30" s="33"/>
      <c r="V30" s="27"/>
      <c r="W30" s="30"/>
      <c r="X30" s="31"/>
      <c r="Y30" s="24"/>
      <c r="Z30" s="41"/>
      <c r="AA30" s="42"/>
      <c r="AB30" s="27"/>
      <c r="AC30" s="41"/>
      <c r="AD30" s="42"/>
      <c r="AE30" s="27"/>
      <c r="AF30" s="39"/>
      <c r="AG30" s="40"/>
      <c r="AH30" s="24"/>
      <c r="AI30" s="45"/>
      <c r="AJ30" s="46"/>
      <c r="AK30" s="24"/>
      <c r="AL30" s="28">
        <f t="shared" si="6"/>
        <v>0</v>
      </c>
      <c r="AM30" s="28">
        <f t="shared" si="6"/>
        <v>0</v>
      </c>
      <c r="AN30" s="24">
        <f t="shared" si="7"/>
        <v>0</v>
      </c>
    </row>
    <row r="31" spans="1:40" ht="20.25" x14ac:dyDescent="0.3">
      <c r="A31" s="29" t="s">
        <v>42</v>
      </c>
      <c r="B31" s="37">
        <v>5</v>
      </c>
      <c r="C31" s="38">
        <v>1</v>
      </c>
      <c r="D31" s="24">
        <f t="shared" si="0"/>
        <v>6</v>
      </c>
      <c r="E31" s="39">
        <v>4</v>
      </c>
      <c r="F31" s="40">
        <v>0</v>
      </c>
      <c r="G31" s="24">
        <f t="shared" si="1"/>
        <v>4</v>
      </c>
      <c r="H31" s="39">
        <v>22</v>
      </c>
      <c r="I31" s="40">
        <v>0</v>
      </c>
      <c r="J31" s="24">
        <f t="shared" si="2"/>
        <v>22</v>
      </c>
      <c r="K31" s="39">
        <v>15</v>
      </c>
      <c r="L31" s="40">
        <v>2</v>
      </c>
      <c r="M31" s="24">
        <f t="shared" si="3"/>
        <v>17</v>
      </c>
      <c r="N31" s="39">
        <v>26</v>
      </c>
      <c r="O31" s="40">
        <v>0</v>
      </c>
      <c r="P31" s="24">
        <f t="shared" si="4"/>
        <v>26</v>
      </c>
      <c r="Q31" s="30">
        <v>2</v>
      </c>
      <c r="R31" s="31">
        <v>0</v>
      </c>
      <c r="S31" s="24">
        <f t="shared" si="5"/>
        <v>2</v>
      </c>
      <c r="T31" s="32"/>
      <c r="U31" s="33"/>
      <c r="V31" s="27"/>
      <c r="W31" s="30"/>
      <c r="X31" s="31"/>
      <c r="Y31" s="24"/>
      <c r="Z31" s="41"/>
      <c r="AA31" s="42"/>
      <c r="AB31" s="27"/>
      <c r="AC31" s="41"/>
      <c r="AD31" s="42"/>
      <c r="AE31" s="27"/>
      <c r="AF31" s="39"/>
      <c r="AG31" s="40"/>
      <c r="AH31" s="24"/>
      <c r="AI31" s="43"/>
      <c r="AJ31" s="44"/>
      <c r="AK31" s="24"/>
      <c r="AL31" s="28">
        <f t="shared" si="6"/>
        <v>74</v>
      </c>
      <c r="AM31" s="28">
        <f t="shared" si="6"/>
        <v>3</v>
      </c>
      <c r="AN31" s="24">
        <f t="shared" si="7"/>
        <v>77</v>
      </c>
    </row>
    <row r="32" spans="1:40" ht="20.25" x14ac:dyDescent="0.3">
      <c r="A32" s="29" t="s">
        <v>43</v>
      </c>
      <c r="B32" s="37">
        <v>17</v>
      </c>
      <c r="C32" s="38">
        <v>0</v>
      </c>
      <c r="D32" s="24">
        <f t="shared" si="0"/>
        <v>17</v>
      </c>
      <c r="E32" s="39">
        <v>6</v>
      </c>
      <c r="F32" s="40">
        <v>0</v>
      </c>
      <c r="G32" s="24">
        <f t="shared" si="1"/>
        <v>6</v>
      </c>
      <c r="H32" s="39">
        <v>10</v>
      </c>
      <c r="I32" s="40">
        <v>0</v>
      </c>
      <c r="J32" s="24">
        <f t="shared" si="2"/>
        <v>10</v>
      </c>
      <c r="K32" s="39">
        <v>6</v>
      </c>
      <c r="L32" s="40">
        <v>0</v>
      </c>
      <c r="M32" s="24">
        <f t="shared" si="3"/>
        <v>6</v>
      </c>
      <c r="N32" s="39">
        <v>10</v>
      </c>
      <c r="O32" s="40">
        <v>0</v>
      </c>
      <c r="P32" s="24">
        <f t="shared" si="4"/>
        <v>10</v>
      </c>
      <c r="Q32" s="39">
        <v>25</v>
      </c>
      <c r="R32" s="40">
        <v>0</v>
      </c>
      <c r="S32" s="24">
        <f t="shared" si="5"/>
        <v>25</v>
      </c>
      <c r="T32" s="41"/>
      <c r="U32" s="42"/>
      <c r="V32" s="27"/>
      <c r="W32" s="30"/>
      <c r="X32" s="31"/>
      <c r="Y32" s="24"/>
      <c r="Z32" s="41"/>
      <c r="AA32" s="42"/>
      <c r="AB32" s="27"/>
      <c r="AC32" s="41"/>
      <c r="AD32" s="42"/>
      <c r="AE32" s="27"/>
      <c r="AF32" s="39"/>
      <c r="AG32" s="40"/>
      <c r="AH32" s="24"/>
      <c r="AI32" s="39"/>
      <c r="AJ32" s="40"/>
      <c r="AK32" s="24"/>
      <c r="AL32" s="28">
        <f t="shared" si="6"/>
        <v>74</v>
      </c>
      <c r="AM32" s="28">
        <f t="shared" si="6"/>
        <v>0</v>
      </c>
      <c r="AN32" s="24">
        <f t="shared" si="7"/>
        <v>74</v>
      </c>
    </row>
    <row r="33" spans="1:40" ht="20.25" x14ac:dyDescent="0.3">
      <c r="A33" s="29" t="s">
        <v>44</v>
      </c>
      <c r="B33" s="37"/>
      <c r="C33" s="38"/>
      <c r="D33" s="24">
        <f t="shared" si="0"/>
        <v>0</v>
      </c>
      <c r="E33" s="39"/>
      <c r="F33" s="40"/>
      <c r="G33" s="24">
        <f t="shared" si="1"/>
        <v>0</v>
      </c>
      <c r="H33" s="39"/>
      <c r="I33" s="40"/>
      <c r="J33" s="24">
        <f t="shared" si="2"/>
        <v>0</v>
      </c>
      <c r="K33" s="39"/>
      <c r="L33" s="40"/>
      <c r="M33" s="24">
        <f t="shared" si="3"/>
        <v>0</v>
      </c>
      <c r="N33" s="39"/>
      <c r="O33" s="40"/>
      <c r="P33" s="24">
        <f t="shared" si="4"/>
        <v>0</v>
      </c>
      <c r="Q33" s="39"/>
      <c r="R33" s="40"/>
      <c r="S33" s="24">
        <f t="shared" si="5"/>
        <v>0</v>
      </c>
      <c r="T33" s="41"/>
      <c r="U33" s="42"/>
      <c r="V33" s="27"/>
      <c r="W33" s="30"/>
      <c r="X33" s="31"/>
      <c r="Y33" s="24"/>
      <c r="Z33" s="41"/>
      <c r="AA33" s="42"/>
      <c r="AB33" s="27"/>
      <c r="AC33" s="41"/>
      <c r="AD33" s="42"/>
      <c r="AE33" s="27"/>
      <c r="AF33" s="39"/>
      <c r="AG33" s="40"/>
      <c r="AH33" s="24"/>
      <c r="AI33" s="39"/>
      <c r="AJ33" s="40"/>
      <c r="AK33" s="24"/>
      <c r="AL33" s="28">
        <f t="shared" si="6"/>
        <v>0</v>
      </c>
      <c r="AM33" s="28">
        <f t="shared" si="6"/>
        <v>0</v>
      </c>
      <c r="AN33" s="24">
        <f t="shared" si="7"/>
        <v>0</v>
      </c>
    </row>
    <row r="34" spans="1:40" ht="20.25" x14ac:dyDescent="0.3">
      <c r="A34" s="29" t="s">
        <v>45</v>
      </c>
      <c r="B34" s="37">
        <v>3</v>
      </c>
      <c r="C34" s="38">
        <v>0</v>
      </c>
      <c r="D34" s="24">
        <f t="shared" si="0"/>
        <v>3</v>
      </c>
      <c r="E34" s="39">
        <v>1</v>
      </c>
      <c r="F34" s="40">
        <v>1</v>
      </c>
      <c r="G34" s="24">
        <f t="shared" si="1"/>
        <v>2</v>
      </c>
      <c r="H34" s="39">
        <v>2</v>
      </c>
      <c r="I34" s="40">
        <v>0</v>
      </c>
      <c r="J34" s="24">
        <f t="shared" si="2"/>
        <v>2</v>
      </c>
      <c r="K34" s="39">
        <v>25</v>
      </c>
      <c r="L34" s="40">
        <v>1</v>
      </c>
      <c r="M34" s="24">
        <f t="shared" si="3"/>
        <v>26</v>
      </c>
      <c r="N34" s="39">
        <v>7</v>
      </c>
      <c r="O34" s="40">
        <v>11</v>
      </c>
      <c r="P34" s="24">
        <f t="shared" si="4"/>
        <v>18</v>
      </c>
      <c r="Q34" s="39">
        <v>7</v>
      </c>
      <c r="R34" s="40">
        <v>1</v>
      </c>
      <c r="S34" s="24">
        <f t="shared" si="5"/>
        <v>8</v>
      </c>
      <c r="T34" s="41"/>
      <c r="U34" s="42"/>
      <c r="V34" s="27"/>
      <c r="W34" s="30"/>
      <c r="X34" s="31"/>
      <c r="Y34" s="24"/>
      <c r="Z34" s="41"/>
      <c r="AA34" s="42"/>
      <c r="AB34" s="27"/>
      <c r="AC34" s="41"/>
      <c r="AD34" s="42"/>
      <c r="AE34" s="27"/>
      <c r="AF34" s="39"/>
      <c r="AG34" s="40"/>
      <c r="AH34" s="24"/>
      <c r="AI34" s="39"/>
      <c r="AJ34" s="40"/>
      <c r="AK34" s="24"/>
      <c r="AL34" s="28">
        <f t="shared" si="6"/>
        <v>45</v>
      </c>
      <c r="AM34" s="28">
        <f t="shared" si="6"/>
        <v>14</v>
      </c>
      <c r="AN34" s="24">
        <f t="shared" si="7"/>
        <v>59</v>
      </c>
    </row>
    <row r="35" spans="1:40" ht="20.25" x14ac:dyDescent="0.3">
      <c r="A35" s="29" t="s">
        <v>46</v>
      </c>
      <c r="B35" s="37"/>
      <c r="C35" s="38"/>
      <c r="D35" s="24">
        <f t="shared" si="0"/>
        <v>0</v>
      </c>
      <c r="E35" s="39"/>
      <c r="F35" s="40"/>
      <c r="G35" s="24">
        <f t="shared" si="1"/>
        <v>0</v>
      </c>
      <c r="H35" s="39"/>
      <c r="I35" s="40"/>
      <c r="J35" s="24">
        <f t="shared" si="2"/>
        <v>0</v>
      </c>
      <c r="K35" s="39">
        <v>5</v>
      </c>
      <c r="L35" s="40">
        <v>2</v>
      </c>
      <c r="M35" s="24">
        <f t="shared" si="3"/>
        <v>7</v>
      </c>
      <c r="N35" s="39">
        <v>4</v>
      </c>
      <c r="O35" s="40">
        <v>0</v>
      </c>
      <c r="P35" s="24">
        <f t="shared" si="4"/>
        <v>4</v>
      </c>
      <c r="Q35" s="39">
        <v>7</v>
      </c>
      <c r="R35" s="40">
        <v>0</v>
      </c>
      <c r="S35" s="24">
        <f t="shared" si="5"/>
        <v>7</v>
      </c>
      <c r="T35" s="41"/>
      <c r="U35" s="42"/>
      <c r="V35" s="27"/>
      <c r="W35" s="30"/>
      <c r="X35" s="31"/>
      <c r="Y35" s="24"/>
      <c r="Z35" s="41"/>
      <c r="AA35" s="42"/>
      <c r="AB35" s="27"/>
      <c r="AC35" s="41"/>
      <c r="AD35" s="42"/>
      <c r="AE35" s="27"/>
      <c r="AF35" s="39"/>
      <c r="AG35" s="40"/>
      <c r="AH35" s="24"/>
      <c r="AI35" s="39"/>
      <c r="AJ35" s="40"/>
      <c r="AK35" s="24"/>
      <c r="AL35" s="28">
        <f t="shared" si="6"/>
        <v>16</v>
      </c>
      <c r="AM35" s="28">
        <f t="shared" si="6"/>
        <v>2</v>
      </c>
      <c r="AN35" s="24">
        <f t="shared" si="7"/>
        <v>18</v>
      </c>
    </row>
    <row r="36" spans="1:40" ht="20.25" x14ac:dyDescent="0.3">
      <c r="A36" s="29" t="s">
        <v>119</v>
      </c>
      <c r="B36" s="37"/>
      <c r="C36" s="38"/>
      <c r="D36" s="24"/>
      <c r="E36" s="39"/>
      <c r="F36" s="40"/>
      <c r="G36" s="24"/>
      <c r="H36" s="39">
        <v>1</v>
      </c>
      <c r="I36" s="40">
        <v>0</v>
      </c>
      <c r="J36" s="24">
        <f t="shared" si="2"/>
        <v>1</v>
      </c>
      <c r="K36" s="39">
        <v>1</v>
      </c>
      <c r="L36" s="40">
        <v>0</v>
      </c>
      <c r="M36" s="24">
        <f t="shared" si="3"/>
        <v>1</v>
      </c>
      <c r="N36" s="39"/>
      <c r="O36" s="40"/>
      <c r="P36" s="24">
        <f t="shared" si="4"/>
        <v>0</v>
      </c>
      <c r="Q36" s="39"/>
      <c r="R36" s="40"/>
      <c r="S36" s="24">
        <f t="shared" si="5"/>
        <v>0</v>
      </c>
      <c r="T36" s="41"/>
      <c r="U36" s="42"/>
      <c r="V36" s="27"/>
      <c r="W36" s="30"/>
      <c r="X36" s="31"/>
      <c r="Y36" s="24"/>
      <c r="Z36" s="41"/>
      <c r="AA36" s="42"/>
      <c r="AB36" s="27"/>
      <c r="AC36" s="41"/>
      <c r="AD36" s="42"/>
      <c r="AE36" s="27"/>
      <c r="AF36" s="39"/>
      <c r="AG36" s="40"/>
      <c r="AH36" s="24"/>
      <c r="AI36" s="39"/>
      <c r="AJ36" s="40"/>
      <c r="AK36" s="24"/>
      <c r="AL36" s="28">
        <f t="shared" si="6"/>
        <v>2</v>
      </c>
      <c r="AM36" s="28">
        <f t="shared" si="6"/>
        <v>0</v>
      </c>
      <c r="AN36" s="24">
        <f t="shared" si="7"/>
        <v>2</v>
      </c>
    </row>
    <row r="37" spans="1:40" ht="20.25" x14ac:dyDescent="0.3">
      <c r="A37" s="29" t="s">
        <v>47</v>
      </c>
      <c r="B37" s="37"/>
      <c r="C37" s="38"/>
      <c r="D37" s="24">
        <f t="shared" si="0"/>
        <v>0</v>
      </c>
      <c r="E37" s="39"/>
      <c r="F37" s="40"/>
      <c r="G37" s="24">
        <f t="shared" si="1"/>
        <v>0</v>
      </c>
      <c r="H37" s="39"/>
      <c r="I37" s="40"/>
      <c r="J37" s="24">
        <f t="shared" si="2"/>
        <v>0</v>
      </c>
      <c r="K37" s="39"/>
      <c r="L37" s="40"/>
      <c r="M37" s="24">
        <f t="shared" si="3"/>
        <v>0</v>
      </c>
      <c r="N37" s="39"/>
      <c r="O37" s="40"/>
      <c r="P37" s="24">
        <f t="shared" si="4"/>
        <v>0</v>
      </c>
      <c r="Q37" s="39"/>
      <c r="R37" s="40"/>
      <c r="S37" s="24">
        <f t="shared" si="5"/>
        <v>0</v>
      </c>
      <c r="T37" s="41"/>
      <c r="U37" s="42"/>
      <c r="V37" s="27"/>
      <c r="W37" s="30"/>
      <c r="X37" s="31"/>
      <c r="Y37" s="24"/>
      <c r="Z37" s="41"/>
      <c r="AA37" s="42"/>
      <c r="AB37" s="27"/>
      <c r="AC37" s="41"/>
      <c r="AD37" s="42"/>
      <c r="AE37" s="27"/>
      <c r="AF37" s="39"/>
      <c r="AG37" s="40"/>
      <c r="AH37" s="24"/>
      <c r="AI37" s="45"/>
      <c r="AJ37" s="46"/>
      <c r="AK37" s="24"/>
      <c r="AL37" s="28">
        <f t="shared" si="6"/>
        <v>0</v>
      </c>
      <c r="AM37" s="28">
        <f t="shared" si="6"/>
        <v>0</v>
      </c>
      <c r="AN37" s="24">
        <f t="shared" si="7"/>
        <v>0</v>
      </c>
    </row>
    <row r="38" spans="1:40" ht="20.25" x14ac:dyDescent="0.3">
      <c r="A38" s="29" t="s">
        <v>48</v>
      </c>
      <c r="B38" s="37">
        <v>20</v>
      </c>
      <c r="C38" s="38">
        <v>1</v>
      </c>
      <c r="D38" s="24">
        <f t="shared" si="0"/>
        <v>21</v>
      </c>
      <c r="E38" s="39">
        <v>17</v>
      </c>
      <c r="F38" s="40">
        <v>0</v>
      </c>
      <c r="G38" s="24">
        <f t="shared" si="1"/>
        <v>17</v>
      </c>
      <c r="H38" s="39">
        <v>18</v>
      </c>
      <c r="I38" s="40">
        <v>1</v>
      </c>
      <c r="J38" s="24">
        <f t="shared" si="2"/>
        <v>19</v>
      </c>
      <c r="K38" s="39">
        <v>52</v>
      </c>
      <c r="L38" s="40">
        <v>1</v>
      </c>
      <c r="M38" s="24">
        <f t="shared" si="3"/>
        <v>53</v>
      </c>
      <c r="N38" s="39">
        <v>45</v>
      </c>
      <c r="O38" s="40">
        <v>7</v>
      </c>
      <c r="P38" s="24">
        <f t="shared" si="4"/>
        <v>52</v>
      </c>
      <c r="Q38" s="39">
        <v>57</v>
      </c>
      <c r="R38" s="40">
        <v>1</v>
      </c>
      <c r="S38" s="24">
        <f t="shared" si="5"/>
        <v>58</v>
      </c>
      <c r="T38" s="41"/>
      <c r="U38" s="42"/>
      <c r="V38" s="27"/>
      <c r="W38" s="30"/>
      <c r="X38" s="31"/>
      <c r="Y38" s="24"/>
      <c r="Z38" s="41"/>
      <c r="AA38" s="42"/>
      <c r="AB38" s="27"/>
      <c r="AC38" s="41"/>
      <c r="AD38" s="42"/>
      <c r="AE38" s="27"/>
      <c r="AF38" s="39"/>
      <c r="AG38" s="40"/>
      <c r="AH38" s="24"/>
      <c r="AI38" s="39"/>
      <c r="AJ38" s="40"/>
      <c r="AK38" s="24"/>
      <c r="AL38" s="28">
        <f t="shared" si="6"/>
        <v>209</v>
      </c>
      <c r="AM38" s="28">
        <f t="shared" si="6"/>
        <v>11</v>
      </c>
      <c r="AN38" s="24">
        <f t="shared" si="7"/>
        <v>220</v>
      </c>
    </row>
    <row r="39" spans="1:40" ht="20.25" x14ac:dyDescent="0.3">
      <c r="A39" s="29" t="s">
        <v>49</v>
      </c>
      <c r="B39" s="37">
        <v>1</v>
      </c>
      <c r="C39" s="38">
        <v>0</v>
      </c>
      <c r="D39" s="24">
        <f t="shared" si="0"/>
        <v>1</v>
      </c>
      <c r="E39" s="39">
        <v>11</v>
      </c>
      <c r="F39" s="40">
        <v>6</v>
      </c>
      <c r="G39" s="24">
        <f t="shared" si="1"/>
        <v>17</v>
      </c>
      <c r="H39" s="39">
        <v>15</v>
      </c>
      <c r="I39" s="40">
        <v>17</v>
      </c>
      <c r="J39" s="24">
        <f t="shared" si="2"/>
        <v>32</v>
      </c>
      <c r="K39" s="39">
        <v>30</v>
      </c>
      <c r="L39" s="40">
        <v>13</v>
      </c>
      <c r="M39" s="24">
        <f t="shared" si="3"/>
        <v>43</v>
      </c>
      <c r="N39" s="39">
        <v>26</v>
      </c>
      <c r="O39" s="40">
        <v>16</v>
      </c>
      <c r="P39" s="24">
        <f t="shared" si="4"/>
        <v>42</v>
      </c>
      <c r="Q39" s="39">
        <v>17</v>
      </c>
      <c r="R39" s="40">
        <v>9</v>
      </c>
      <c r="S39" s="24">
        <f t="shared" si="5"/>
        <v>26</v>
      </c>
      <c r="T39" s="41"/>
      <c r="U39" s="42"/>
      <c r="V39" s="27"/>
      <c r="W39" s="30"/>
      <c r="X39" s="31"/>
      <c r="Y39" s="24"/>
      <c r="Z39" s="41"/>
      <c r="AA39" s="42"/>
      <c r="AB39" s="27"/>
      <c r="AC39" s="41"/>
      <c r="AD39" s="42"/>
      <c r="AE39" s="27"/>
      <c r="AF39" s="39"/>
      <c r="AG39" s="40"/>
      <c r="AH39" s="24"/>
      <c r="AI39" s="39"/>
      <c r="AJ39" s="40"/>
      <c r="AK39" s="24"/>
      <c r="AL39" s="28">
        <f t="shared" si="6"/>
        <v>100</v>
      </c>
      <c r="AM39" s="28">
        <f t="shared" si="6"/>
        <v>61</v>
      </c>
      <c r="AN39" s="24">
        <f t="shared" si="7"/>
        <v>161</v>
      </c>
    </row>
    <row r="40" spans="1:40" ht="20.25" x14ac:dyDescent="0.3">
      <c r="A40" s="29" t="s">
        <v>50</v>
      </c>
      <c r="B40" s="37">
        <v>13</v>
      </c>
      <c r="C40" s="38">
        <v>1</v>
      </c>
      <c r="D40" s="24">
        <f t="shared" si="0"/>
        <v>14</v>
      </c>
      <c r="E40" s="39">
        <v>23</v>
      </c>
      <c r="F40" s="40">
        <v>13</v>
      </c>
      <c r="G40" s="24">
        <f t="shared" si="1"/>
        <v>36</v>
      </c>
      <c r="H40" s="39">
        <v>28</v>
      </c>
      <c r="I40" s="40">
        <v>11</v>
      </c>
      <c r="J40" s="24">
        <f t="shared" si="2"/>
        <v>39</v>
      </c>
      <c r="K40" s="39">
        <v>19</v>
      </c>
      <c r="L40" s="40">
        <v>7</v>
      </c>
      <c r="M40" s="24">
        <f t="shared" si="3"/>
        <v>26</v>
      </c>
      <c r="N40" s="39">
        <v>4</v>
      </c>
      <c r="O40" s="40">
        <v>6</v>
      </c>
      <c r="P40" s="24">
        <f t="shared" si="4"/>
        <v>10</v>
      </c>
      <c r="Q40" s="39">
        <v>7</v>
      </c>
      <c r="R40" s="40">
        <v>2</v>
      </c>
      <c r="S40" s="24">
        <f t="shared" si="5"/>
        <v>9</v>
      </c>
      <c r="T40" s="41"/>
      <c r="U40" s="42"/>
      <c r="V40" s="27"/>
      <c r="W40" s="30"/>
      <c r="X40" s="31"/>
      <c r="Y40" s="24"/>
      <c r="Z40" s="41"/>
      <c r="AA40" s="42"/>
      <c r="AB40" s="27"/>
      <c r="AC40" s="41"/>
      <c r="AD40" s="42"/>
      <c r="AE40" s="27"/>
      <c r="AF40" s="39"/>
      <c r="AG40" s="40"/>
      <c r="AH40" s="24"/>
      <c r="AI40" s="39"/>
      <c r="AJ40" s="40"/>
      <c r="AK40" s="24"/>
      <c r="AL40" s="28">
        <f t="shared" si="6"/>
        <v>94</v>
      </c>
      <c r="AM40" s="28">
        <f t="shared" si="6"/>
        <v>40</v>
      </c>
      <c r="AN40" s="24">
        <f t="shared" si="7"/>
        <v>134</v>
      </c>
    </row>
    <row r="41" spans="1:40" ht="20.25" x14ac:dyDescent="0.3">
      <c r="A41" s="29" t="s">
        <v>51</v>
      </c>
      <c r="B41" s="37"/>
      <c r="C41" s="38"/>
      <c r="D41" s="24">
        <f t="shared" si="0"/>
        <v>0</v>
      </c>
      <c r="E41" s="39"/>
      <c r="F41" s="40"/>
      <c r="G41" s="24">
        <f t="shared" si="1"/>
        <v>0</v>
      </c>
      <c r="H41" s="39"/>
      <c r="I41" s="40"/>
      <c r="J41" s="24">
        <f t="shared" si="2"/>
        <v>0</v>
      </c>
      <c r="K41" s="39"/>
      <c r="L41" s="40"/>
      <c r="M41" s="24">
        <f t="shared" si="3"/>
        <v>0</v>
      </c>
      <c r="N41" s="39"/>
      <c r="O41" s="40"/>
      <c r="P41" s="24">
        <f t="shared" si="4"/>
        <v>0</v>
      </c>
      <c r="Q41" s="39"/>
      <c r="R41" s="40"/>
      <c r="S41" s="24">
        <f t="shared" si="5"/>
        <v>0</v>
      </c>
      <c r="T41" s="41"/>
      <c r="U41" s="42"/>
      <c r="V41" s="27"/>
      <c r="W41" s="30"/>
      <c r="X41" s="31"/>
      <c r="Y41" s="24"/>
      <c r="Z41" s="41"/>
      <c r="AA41" s="42"/>
      <c r="AB41" s="27"/>
      <c r="AC41" s="41"/>
      <c r="AD41" s="42"/>
      <c r="AE41" s="27"/>
      <c r="AF41" s="39"/>
      <c r="AG41" s="40"/>
      <c r="AH41" s="24"/>
      <c r="AI41" s="39"/>
      <c r="AJ41" s="40"/>
      <c r="AK41" s="24"/>
      <c r="AL41" s="28">
        <f t="shared" si="6"/>
        <v>0</v>
      </c>
      <c r="AM41" s="28">
        <f t="shared" si="6"/>
        <v>0</v>
      </c>
      <c r="AN41" s="24">
        <f t="shared" si="7"/>
        <v>0</v>
      </c>
    </row>
    <row r="42" spans="1:40" ht="20.25" x14ac:dyDescent="0.3">
      <c r="A42" s="29" t="s">
        <v>52</v>
      </c>
      <c r="B42" s="37"/>
      <c r="C42" s="38"/>
      <c r="D42" s="24">
        <f t="shared" si="0"/>
        <v>0</v>
      </c>
      <c r="E42" s="39"/>
      <c r="F42" s="40"/>
      <c r="G42" s="24">
        <f t="shared" si="1"/>
        <v>0</v>
      </c>
      <c r="H42" s="39">
        <v>1</v>
      </c>
      <c r="I42" s="40">
        <v>0</v>
      </c>
      <c r="J42" s="24">
        <f t="shared" si="2"/>
        <v>1</v>
      </c>
      <c r="K42" s="39"/>
      <c r="L42" s="40"/>
      <c r="M42" s="24">
        <f t="shared" si="3"/>
        <v>0</v>
      </c>
      <c r="N42" s="39"/>
      <c r="O42" s="40"/>
      <c r="P42" s="24">
        <f t="shared" si="4"/>
        <v>0</v>
      </c>
      <c r="Q42" s="39"/>
      <c r="R42" s="40"/>
      <c r="S42" s="24">
        <f t="shared" si="5"/>
        <v>0</v>
      </c>
      <c r="T42" s="41"/>
      <c r="U42" s="42"/>
      <c r="V42" s="27"/>
      <c r="W42" s="30"/>
      <c r="X42" s="31"/>
      <c r="Y42" s="24"/>
      <c r="Z42" s="41"/>
      <c r="AA42" s="42"/>
      <c r="AB42" s="27"/>
      <c r="AC42" s="41"/>
      <c r="AD42" s="42"/>
      <c r="AE42" s="27"/>
      <c r="AF42" s="39"/>
      <c r="AG42" s="40"/>
      <c r="AH42" s="24"/>
      <c r="AI42" s="39"/>
      <c r="AJ42" s="40"/>
      <c r="AK42" s="24"/>
      <c r="AL42" s="28">
        <f t="shared" si="6"/>
        <v>1</v>
      </c>
      <c r="AM42" s="28">
        <f t="shared" si="6"/>
        <v>0</v>
      </c>
      <c r="AN42" s="24">
        <f t="shared" si="7"/>
        <v>1</v>
      </c>
    </row>
    <row r="43" spans="1:40" ht="20.25" x14ac:dyDescent="0.3">
      <c r="A43" s="29" t="s">
        <v>53</v>
      </c>
      <c r="B43" s="37"/>
      <c r="C43" s="38"/>
      <c r="D43" s="24">
        <f t="shared" si="0"/>
        <v>0</v>
      </c>
      <c r="E43" s="39"/>
      <c r="F43" s="40"/>
      <c r="G43" s="24">
        <f t="shared" si="1"/>
        <v>0</v>
      </c>
      <c r="H43" s="39"/>
      <c r="I43" s="40"/>
      <c r="J43" s="24">
        <f t="shared" si="2"/>
        <v>0</v>
      </c>
      <c r="K43" s="39"/>
      <c r="L43" s="40"/>
      <c r="M43" s="24">
        <f t="shared" si="3"/>
        <v>0</v>
      </c>
      <c r="N43" s="39"/>
      <c r="O43" s="40"/>
      <c r="P43" s="24">
        <f t="shared" si="4"/>
        <v>0</v>
      </c>
      <c r="Q43" s="39"/>
      <c r="R43" s="40"/>
      <c r="S43" s="24">
        <f t="shared" si="5"/>
        <v>0</v>
      </c>
      <c r="T43" s="41"/>
      <c r="U43" s="42"/>
      <c r="V43" s="27"/>
      <c r="W43" s="30"/>
      <c r="X43" s="31"/>
      <c r="Y43" s="24"/>
      <c r="Z43" s="41"/>
      <c r="AA43" s="42"/>
      <c r="AB43" s="27"/>
      <c r="AC43" s="41"/>
      <c r="AD43" s="42"/>
      <c r="AE43" s="27"/>
      <c r="AF43" s="39"/>
      <c r="AG43" s="40"/>
      <c r="AH43" s="24"/>
      <c r="AI43" s="39"/>
      <c r="AJ43" s="40"/>
      <c r="AK43" s="24"/>
      <c r="AL43" s="28">
        <f t="shared" si="6"/>
        <v>0</v>
      </c>
      <c r="AM43" s="28">
        <f t="shared" si="6"/>
        <v>0</v>
      </c>
      <c r="AN43" s="24">
        <f t="shared" si="7"/>
        <v>0</v>
      </c>
    </row>
    <row r="44" spans="1:40" ht="20.25" x14ac:dyDescent="0.3">
      <c r="A44" s="29" t="s">
        <v>54</v>
      </c>
      <c r="B44" s="37"/>
      <c r="C44" s="38"/>
      <c r="D44" s="24">
        <f t="shared" si="0"/>
        <v>0</v>
      </c>
      <c r="E44" s="39"/>
      <c r="F44" s="40"/>
      <c r="G44" s="24">
        <f t="shared" si="1"/>
        <v>0</v>
      </c>
      <c r="H44" s="39"/>
      <c r="I44" s="40"/>
      <c r="J44" s="24">
        <f t="shared" si="2"/>
        <v>0</v>
      </c>
      <c r="K44" s="39"/>
      <c r="L44" s="40"/>
      <c r="M44" s="24">
        <f t="shared" si="3"/>
        <v>0</v>
      </c>
      <c r="N44" s="39"/>
      <c r="O44" s="40"/>
      <c r="P44" s="24">
        <f t="shared" si="4"/>
        <v>0</v>
      </c>
      <c r="Q44" s="39"/>
      <c r="R44" s="40"/>
      <c r="S44" s="24">
        <f t="shared" si="5"/>
        <v>0</v>
      </c>
      <c r="T44" s="41"/>
      <c r="U44" s="42"/>
      <c r="V44" s="27"/>
      <c r="W44" s="30"/>
      <c r="X44" s="31"/>
      <c r="Y44" s="24"/>
      <c r="Z44" s="41"/>
      <c r="AA44" s="42"/>
      <c r="AB44" s="27"/>
      <c r="AC44" s="41"/>
      <c r="AD44" s="42"/>
      <c r="AE44" s="27"/>
      <c r="AF44" s="39"/>
      <c r="AG44" s="40"/>
      <c r="AH44" s="24"/>
      <c r="AI44" s="39"/>
      <c r="AJ44" s="40"/>
      <c r="AK44" s="24"/>
      <c r="AL44" s="28">
        <f t="shared" si="6"/>
        <v>0</v>
      </c>
      <c r="AM44" s="28">
        <f t="shared" si="6"/>
        <v>0</v>
      </c>
      <c r="AN44" s="24">
        <f t="shared" si="7"/>
        <v>0</v>
      </c>
    </row>
    <row r="45" spans="1:40" ht="20.25" x14ac:dyDescent="0.3">
      <c r="A45" s="29" t="s">
        <v>118</v>
      </c>
      <c r="B45" s="37"/>
      <c r="C45" s="38"/>
      <c r="D45" s="24"/>
      <c r="E45" s="39"/>
      <c r="F45" s="40"/>
      <c r="G45" s="24"/>
      <c r="H45" s="39">
        <v>0</v>
      </c>
      <c r="I45" s="40">
        <v>1</v>
      </c>
      <c r="J45" s="24">
        <f t="shared" si="2"/>
        <v>1</v>
      </c>
      <c r="K45" s="39">
        <v>4</v>
      </c>
      <c r="L45" s="40">
        <v>3</v>
      </c>
      <c r="M45" s="24">
        <f t="shared" si="3"/>
        <v>7</v>
      </c>
      <c r="N45" s="39"/>
      <c r="O45" s="40"/>
      <c r="P45" s="24">
        <f t="shared" si="4"/>
        <v>0</v>
      </c>
      <c r="Q45" s="39">
        <v>2</v>
      </c>
      <c r="R45" s="40">
        <v>2</v>
      </c>
      <c r="S45" s="24">
        <f t="shared" si="5"/>
        <v>4</v>
      </c>
      <c r="T45" s="41"/>
      <c r="U45" s="42"/>
      <c r="V45" s="27"/>
      <c r="W45" s="30"/>
      <c r="X45" s="31"/>
      <c r="Y45" s="24"/>
      <c r="Z45" s="41"/>
      <c r="AA45" s="42"/>
      <c r="AB45" s="27"/>
      <c r="AC45" s="41"/>
      <c r="AD45" s="42"/>
      <c r="AE45" s="27"/>
      <c r="AF45" s="39"/>
      <c r="AG45" s="40"/>
      <c r="AH45" s="24"/>
      <c r="AI45" s="39"/>
      <c r="AJ45" s="40"/>
      <c r="AK45" s="24"/>
      <c r="AL45" s="28">
        <f t="shared" si="6"/>
        <v>6</v>
      </c>
      <c r="AM45" s="28">
        <f t="shared" si="6"/>
        <v>6</v>
      </c>
      <c r="AN45" s="24">
        <f t="shared" si="7"/>
        <v>12</v>
      </c>
    </row>
    <row r="46" spans="1:40" ht="20.25" x14ac:dyDescent="0.3">
      <c r="A46" s="29" t="s">
        <v>55</v>
      </c>
      <c r="B46" s="37"/>
      <c r="C46" s="38"/>
      <c r="D46" s="24">
        <f t="shared" si="0"/>
        <v>0</v>
      </c>
      <c r="E46" s="39"/>
      <c r="F46" s="40"/>
      <c r="G46" s="24">
        <f t="shared" si="1"/>
        <v>0</v>
      </c>
      <c r="H46" s="39"/>
      <c r="I46" s="40"/>
      <c r="J46" s="24">
        <f t="shared" si="2"/>
        <v>0</v>
      </c>
      <c r="K46" s="39"/>
      <c r="L46" s="40"/>
      <c r="M46" s="24">
        <f t="shared" si="3"/>
        <v>0</v>
      </c>
      <c r="N46" s="39"/>
      <c r="O46" s="40"/>
      <c r="P46" s="24">
        <f t="shared" si="4"/>
        <v>0</v>
      </c>
      <c r="Q46" s="39"/>
      <c r="R46" s="40"/>
      <c r="S46" s="24">
        <f t="shared" si="5"/>
        <v>0</v>
      </c>
      <c r="T46" s="41"/>
      <c r="U46" s="42"/>
      <c r="V46" s="27"/>
      <c r="W46" s="30"/>
      <c r="X46" s="31"/>
      <c r="Y46" s="24"/>
      <c r="Z46" s="41"/>
      <c r="AA46" s="42"/>
      <c r="AB46" s="27"/>
      <c r="AC46" s="41"/>
      <c r="AD46" s="42"/>
      <c r="AE46" s="27"/>
      <c r="AF46" s="39"/>
      <c r="AG46" s="40"/>
      <c r="AH46" s="24"/>
      <c r="AI46" s="39"/>
      <c r="AJ46" s="40"/>
      <c r="AK46" s="24"/>
      <c r="AL46" s="28">
        <f t="shared" si="6"/>
        <v>0</v>
      </c>
      <c r="AM46" s="28">
        <f t="shared" si="6"/>
        <v>0</v>
      </c>
      <c r="AN46" s="24">
        <f t="shared" si="7"/>
        <v>0</v>
      </c>
    </row>
    <row r="47" spans="1:40" ht="20.25" x14ac:dyDescent="0.3">
      <c r="A47" s="29" t="s">
        <v>56</v>
      </c>
      <c r="B47" s="37"/>
      <c r="C47" s="38"/>
      <c r="D47" s="24">
        <f t="shared" si="0"/>
        <v>0</v>
      </c>
      <c r="E47" s="39"/>
      <c r="F47" s="40"/>
      <c r="G47" s="24">
        <f t="shared" si="1"/>
        <v>0</v>
      </c>
      <c r="H47" s="39"/>
      <c r="I47" s="40"/>
      <c r="J47" s="24">
        <f t="shared" si="2"/>
        <v>0</v>
      </c>
      <c r="K47" s="39"/>
      <c r="L47" s="40"/>
      <c r="M47" s="24">
        <f t="shared" si="3"/>
        <v>0</v>
      </c>
      <c r="N47" s="39"/>
      <c r="O47" s="40"/>
      <c r="P47" s="24">
        <f t="shared" si="4"/>
        <v>0</v>
      </c>
      <c r="Q47" s="39"/>
      <c r="R47" s="40"/>
      <c r="S47" s="24">
        <f t="shared" si="5"/>
        <v>0</v>
      </c>
      <c r="T47" s="41"/>
      <c r="U47" s="42"/>
      <c r="V47" s="27"/>
      <c r="W47" s="30"/>
      <c r="X47" s="31"/>
      <c r="Y47" s="24"/>
      <c r="Z47" s="41"/>
      <c r="AA47" s="42"/>
      <c r="AB47" s="27"/>
      <c r="AC47" s="41"/>
      <c r="AD47" s="42"/>
      <c r="AE47" s="27"/>
      <c r="AF47" s="39"/>
      <c r="AG47" s="40"/>
      <c r="AH47" s="24"/>
      <c r="AI47" s="39"/>
      <c r="AJ47" s="40"/>
      <c r="AK47" s="24"/>
      <c r="AL47" s="28">
        <f t="shared" si="6"/>
        <v>0</v>
      </c>
      <c r="AM47" s="28">
        <f t="shared" si="6"/>
        <v>0</v>
      </c>
      <c r="AN47" s="24">
        <f t="shared" si="7"/>
        <v>0</v>
      </c>
    </row>
    <row r="48" spans="1:40" ht="20.25" x14ac:dyDescent="0.3">
      <c r="A48" s="29" t="s">
        <v>57</v>
      </c>
      <c r="B48" s="37">
        <v>3</v>
      </c>
      <c r="C48" s="38">
        <v>2</v>
      </c>
      <c r="D48" s="24">
        <f t="shared" si="0"/>
        <v>5</v>
      </c>
      <c r="E48" s="39"/>
      <c r="F48" s="40"/>
      <c r="G48" s="24">
        <f t="shared" si="1"/>
        <v>0</v>
      </c>
      <c r="H48" s="39">
        <v>4</v>
      </c>
      <c r="I48" s="40">
        <v>2</v>
      </c>
      <c r="J48" s="24">
        <f t="shared" si="2"/>
        <v>6</v>
      </c>
      <c r="K48" s="39">
        <v>20</v>
      </c>
      <c r="L48" s="40">
        <v>7</v>
      </c>
      <c r="M48" s="24">
        <f t="shared" si="3"/>
        <v>27</v>
      </c>
      <c r="N48" s="39">
        <v>17</v>
      </c>
      <c r="O48" s="40">
        <v>3</v>
      </c>
      <c r="P48" s="24">
        <f t="shared" si="4"/>
        <v>20</v>
      </c>
      <c r="Q48" s="39">
        <v>15</v>
      </c>
      <c r="R48" s="40">
        <v>7</v>
      </c>
      <c r="S48" s="24">
        <f t="shared" si="5"/>
        <v>22</v>
      </c>
      <c r="T48" s="41"/>
      <c r="U48" s="42"/>
      <c r="V48" s="27"/>
      <c r="W48" s="30"/>
      <c r="X48" s="31"/>
      <c r="Y48" s="24"/>
      <c r="Z48" s="41"/>
      <c r="AA48" s="42"/>
      <c r="AB48" s="27"/>
      <c r="AC48" s="41"/>
      <c r="AD48" s="42"/>
      <c r="AE48" s="27"/>
      <c r="AF48" s="39"/>
      <c r="AG48" s="40"/>
      <c r="AH48" s="24"/>
      <c r="AI48" s="39"/>
      <c r="AJ48" s="40"/>
      <c r="AK48" s="24"/>
      <c r="AL48" s="28">
        <f t="shared" si="6"/>
        <v>59</v>
      </c>
      <c r="AM48" s="28">
        <f t="shared" si="6"/>
        <v>21</v>
      </c>
      <c r="AN48" s="24">
        <f t="shared" si="7"/>
        <v>80</v>
      </c>
    </row>
    <row r="49" spans="1:40" ht="20.25" x14ac:dyDescent="0.3">
      <c r="A49" s="29" t="s">
        <v>58</v>
      </c>
      <c r="B49" s="37"/>
      <c r="C49" s="38"/>
      <c r="D49" s="24">
        <f t="shared" si="0"/>
        <v>0</v>
      </c>
      <c r="E49" s="39"/>
      <c r="F49" s="40"/>
      <c r="G49" s="24">
        <f t="shared" si="1"/>
        <v>0</v>
      </c>
      <c r="H49" s="39"/>
      <c r="I49" s="40"/>
      <c r="J49" s="24">
        <f t="shared" si="2"/>
        <v>0</v>
      </c>
      <c r="K49" s="39"/>
      <c r="L49" s="40"/>
      <c r="M49" s="24">
        <f t="shared" si="3"/>
        <v>0</v>
      </c>
      <c r="N49" s="39"/>
      <c r="O49" s="40"/>
      <c r="P49" s="24">
        <f t="shared" si="4"/>
        <v>0</v>
      </c>
      <c r="Q49" s="39"/>
      <c r="R49" s="40"/>
      <c r="S49" s="24">
        <f t="shared" si="5"/>
        <v>0</v>
      </c>
      <c r="T49" s="41"/>
      <c r="U49" s="42"/>
      <c r="V49" s="27"/>
      <c r="W49" s="30"/>
      <c r="X49" s="31"/>
      <c r="Y49" s="24"/>
      <c r="Z49" s="41"/>
      <c r="AA49" s="42"/>
      <c r="AB49" s="27"/>
      <c r="AC49" s="41"/>
      <c r="AD49" s="42"/>
      <c r="AE49" s="27"/>
      <c r="AF49" s="39"/>
      <c r="AG49" s="40"/>
      <c r="AH49" s="24"/>
      <c r="AI49" s="39"/>
      <c r="AJ49" s="40"/>
      <c r="AK49" s="24"/>
      <c r="AL49" s="28">
        <f t="shared" si="6"/>
        <v>0</v>
      </c>
      <c r="AM49" s="28">
        <f t="shared" si="6"/>
        <v>0</v>
      </c>
      <c r="AN49" s="24">
        <f t="shared" si="7"/>
        <v>0</v>
      </c>
    </row>
    <row r="50" spans="1:40" ht="20.25" x14ac:dyDescent="0.3">
      <c r="A50" s="29" t="s">
        <v>59</v>
      </c>
      <c r="B50" s="37"/>
      <c r="C50" s="38"/>
      <c r="D50" s="24">
        <f t="shared" si="0"/>
        <v>0</v>
      </c>
      <c r="E50" s="39"/>
      <c r="F50" s="40"/>
      <c r="G50" s="24">
        <f t="shared" si="1"/>
        <v>0</v>
      </c>
      <c r="H50" s="39"/>
      <c r="I50" s="40"/>
      <c r="J50" s="24">
        <f t="shared" si="2"/>
        <v>0</v>
      </c>
      <c r="K50" s="39"/>
      <c r="L50" s="40"/>
      <c r="M50" s="24">
        <f t="shared" si="3"/>
        <v>0</v>
      </c>
      <c r="N50" s="39"/>
      <c r="O50" s="40"/>
      <c r="P50" s="24">
        <f t="shared" si="4"/>
        <v>0</v>
      </c>
      <c r="Q50" s="39"/>
      <c r="R50" s="40"/>
      <c r="S50" s="24">
        <f t="shared" si="5"/>
        <v>0</v>
      </c>
      <c r="T50" s="41"/>
      <c r="U50" s="42"/>
      <c r="V50" s="27"/>
      <c r="W50" s="30"/>
      <c r="X50" s="31"/>
      <c r="Y50" s="24"/>
      <c r="Z50" s="41"/>
      <c r="AA50" s="42"/>
      <c r="AB50" s="27"/>
      <c r="AC50" s="41"/>
      <c r="AD50" s="42"/>
      <c r="AE50" s="27"/>
      <c r="AF50" s="39"/>
      <c r="AG50" s="40"/>
      <c r="AH50" s="24"/>
      <c r="AI50" s="39"/>
      <c r="AJ50" s="40"/>
      <c r="AK50" s="24"/>
      <c r="AL50" s="28">
        <f t="shared" si="6"/>
        <v>0</v>
      </c>
      <c r="AM50" s="28">
        <f t="shared" si="6"/>
        <v>0</v>
      </c>
      <c r="AN50" s="24">
        <f t="shared" si="7"/>
        <v>0</v>
      </c>
    </row>
    <row r="51" spans="1:40" ht="20.25" x14ac:dyDescent="0.3">
      <c r="A51" s="29" t="s">
        <v>60</v>
      </c>
      <c r="B51" s="37"/>
      <c r="C51" s="38"/>
      <c r="D51" s="24">
        <f t="shared" si="0"/>
        <v>0</v>
      </c>
      <c r="E51" s="39"/>
      <c r="F51" s="40"/>
      <c r="G51" s="24">
        <f t="shared" si="1"/>
        <v>0</v>
      </c>
      <c r="H51" s="39"/>
      <c r="I51" s="40"/>
      <c r="J51" s="24">
        <f t="shared" si="2"/>
        <v>0</v>
      </c>
      <c r="K51" s="39"/>
      <c r="L51" s="40"/>
      <c r="M51" s="24">
        <f t="shared" si="3"/>
        <v>0</v>
      </c>
      <c r="N51" s="39"/>
      <c r="O51" s="40"/>
      <c r="P51" s="24">
        <f t="shared" si="4"/>
        <v>0</v>
      </c>
      <c r="Q51" s="39"/>
      <c r="R51" s="40"/>
      <c r="S51" s="24">
        <f t="shared" si="5"/>
        <v>0</v>
      </c>
      <c r="T51" s="41"/>
      <c r="U51" s="42"/>
      <c r="V51" s="27"/>
      <c r="W51" s="30"/>
      <c r="X51" s="31"/>
      <c r="Y51" s="24"/>
      <c r="Z51" s="41"/>
      <c r="AA51" s="42"/>
      <c r="AB51" s="27"/>
      <c r="AC51" s="41"/>
      <c r="AD51" s="42"/>
      <c r="AE51" s="27"/>
      <c r="AF51" s="39"/>
      <c r="AG51" s="40"/>
      <c r="AH51" s="24"/>
      <c r="AI51" s="39"/>
      <c r="AJ51" s="40"/>
      <c r="AK51" s="24"/>
      <c r="AL51" s="28">
        <f t="shared" si="6"/>
        <v>0</v>
      </c>
      <c r="AM51" s="28">
        <f t="shared" si="6"/>
        <v>0</v>
      </c>
      <c r="AN51" s="24">
        <f t="shared" si="7"/>
        <v>0</v>
      </c>
    </row>
    <row r="52" spans="1:40" ht="20.25" x14ac:dyDescent="0.3">
      <c r="A52" s="29" t="s">
        <v>61</v>
      </c>
      <c r="B52" s="37"/>
      <c r="C52" s="38"/>
      <c r="D52" s="24">
        <f t="shared" si="0"/>
        <v>0</v>
      </c>
      <c r="E52" s="39"/>
      <c r="F52" s="40"/>
      <c r="G52" s="24">
        <f t="shared" si="1"/>
        <v>0</v>
      </c>
      <c r="H52" s="39"/>
      <c r="I52" s="40"/>
      <c r="J52" s="24">
        <f t="shared" si="2"/>
        <v>0</v>
      </c>
      <c r="K52" s="39"/>
      <c r="L52" s="40"/>
      <c r="M52" s="24">
        <f t="shared" si="3"/>
        <v>0</v>
      </c>
      <c r="N52" s="39"/>
      <c r="O52" s="40"/>
      <c r="P52" s="24">
        <f t="shared" si="4"/>
        <v>0</v>
      </c>
      <c r="Q52" s="39"/>
      <c r="R52" s="40"/>
      <c r="S52" s="24">
        <f t="shared" si="5"/>
        <v>0</v>
      </c>
      <c r="T52" s="41"/>
      <c r="U52" s="42"/>
      <c r="V52" s="27"/>
      <c r="W52" s="30"/>
      <c r="X52" s="31"/>
      <c r="Y52" s="24"/>
      <c r="Z52" s="41"/>
      <c r="AA52" s="42"/>
      <c r="AB52" s="27"/>
      <c r="AC52" s="41"/>
      <c r="AD52" s="42"/>
      <c r="AE52" s="27"/>
      <c r="AF52" s="39"/>
      <c r="AG52" s="40"/>
      <c r="AH52" s="24"/>
      <c r="AI52" s="39"/>
      <c r="AJ52" s="40"/>
      <c r="AK52" s="24"/>
      <c r="AL52" s="28">
        <f t="shared" si="6"/>
        <v>0</v>
      </c>
      <c r="AM52" s="28">
        <f t="shared" si="6"/>
        <v>0</v>
      </c>
      <c r="AN52" s="24">
        <f t="shared" si="7"/>
        <v>0</v>
      </c>
    </row>
    <row r="53" spans="1:40" ht="20.25" x14ac:dyDescent="0.3">
      <c r="A53" s="29" t="s">
        <v>62</v>
      </c>
      <c r="B53" s="37"/>
      <c r="C53" s="38"/>
      <c r="D53" s="24">
        <f t="shared" si="0"/>
        <v>0</v>
      </c>
      <c r="E53" s="39"/>
      <c r="F53" s="40"/>
      <c r="G53" s="24">
        <f t="shared" si="1"/>
        <v>0</v>
      </c>
      <c r="H53" s="39"/>
      <c r="I53" s="40"/>
      <c r="J53" s="24">
        <f t="shared" si="2"/>
        <v>0</v>
      </c>
      <c r="K53" s="39"/>
      <c r="L53" s="40"/>
      <c r="M53" s="24">
        <f t="shared" si="3"/>
        <v>0</v>
      </c>
      <c r="N53" s="39">
        <v>1</v>
      </c>
      <c r="O53" s="40">
        <v>0</v>
      </c>
      <c r="P53" s="24">
        <f t="shared" si="4"/>
        <v>1</v>
      </c>
      <c r="Q53" s="39"/>
      <c r="R53" s="40"/>
      <c r="S53" s="24">
        <f t="shared" si="5"/>
        <v>0</v>
      </c>
      <c r="T53" s="41"/>
      <c r="U53" s="42"/>
      <c r="V53" s="27"/>
      <c r="W53" s="30"/>
      <c r="X53" s="31"/>
      <c r="Y53" s="24"/>
      <c r="Z53" s="41"/>
      <c r="AA53" s="42"/>
      <c r="AB53" s="27"/>
      <c r="AC53" s="41"/>
      <c r="AD53" s="42"/>
      <c r="AE53" s="27"/>
      <c r="AF53" s="39"/>
      <c r="AG53" s="40"/>
      <c r="AH53" s="24"/>
      <c r="AI53" s="39"/>
      <c r="AJ53" s="40"/>
      <c r="AK53" s="24"/>
      <c r="AL53" s="28">
        <f t="shared" si="6"/>
        <v>1</v>
      </c>
      <c r="AM53" s="28">
        <f t="shared" si="6"/>
        <v>0</v>
      </c>
      <c r="AN53" s="24">
        <f t="shared" si="7"/>
        <v>1</v>
      </c>
    </row>
    <row r="54" spans="1:40" ht="20.25" x14ac:dyDescent="0.3">
      <c r="A54" s="29" t="s">
        <v>63</v>
      </c>
      <c r="B54" s="37">
        <v>1</v>
      </c>
      <c r="C54" s="38">
        <v>0</v>
      </c>
      <c r="D54" s="24">
        <f t="shared" si="0"/>
        <v>1</v>
      </c>
      <c r="E54" s="39"/>
      <c r="F54" s="40"/>
      <c r="G54" s="24">
        <f t="shared" si="1"/>
        <v>0</v>
      </c>
      <c r="H54" s="39"/>
      <c r="I54" s="40"/>
      <c r="J54" s="24">
        <f t="shared" si="2"/>
        <v>0</v>
      </c>
      <c r="K54" s="39">
        <v>2</v>
      </c>
      <c r="L54" s="40">
        <v>1</v>
      </c>
      <c r="M54" s="24">
        <f t="shared" si="3"/>
        <v>3</v>
      </c>
      <c r="N54" s="39">
        <v>5</v>
      </c>
      <c r="O54" s="40">
        <v>0</v>
      </c>
      <c r="P54" s="24">
        <f t="shared" si="4"/>
        <v>5</v>
      </c>
      <c r="Q54" s="39">
        <v>1</v>
      </c>
      <c r="R54" s="40">
        <v>0</v>
      </c>
      <c r="S54" s="24">
        <f t="shared" si="5"/>
        <v>1</v>
      </c>
      <c r="T54" s="41"/>
      <c r="U54" s="42"/>
      <c r="V54" s="27"/>
      <c r="W54" s="30"/>
      <c r="X54" s="31"/>
      <c r="Y54" s="24"/>
      <c r="Z54" s="41"/>
      <c r="AA54" s="42"/>
      <c r="AB54" s="27"/>
      <c r="AC54" s="41"/>
      <c r="AD54" s="42"/>
      <c r="AE54" s="27"/>
      <c r="AF54" s="39"/>
      <c r="AG54" s="40"/>
      <c r="AH54" s="24"/>
      <c r="AI54" s="39"/>
      <c r="AJ54" s="40"/>
      <c r="AK54" s="24"/>
      <c r="AL54" s="28">
        <f t="shared" si="6"/>
        <v>9</v>
      </c>
      <c r="AM54" s="28">
        <f t="shared" si="6"/>
        <v>1</v>
      </c>
      <c r="AN54" s="24">
        <f t="shared" si="7"/>
        <v>10</v>
      </c>
    </row>
    <row r="55" spans="1:40" ht="20.25" x14ac:dyDescent="0.3">
      <c r="A55" s="29" t="s">
        <v>64</v>
      </c>
      <c r="B55" s="37">
        <v>3</v>
      </c>
      <c r="C55" s="38">
        <v>0</v>
      </c>
      <c r="D55" s="24">
        <f t="shared" si="0"/>
        <v>3</v>
      </c>
      <c r="E55" s="39">
        <v>2</v>
      </c>
      <c r="F55" s="40">
        <v>0</v>
      </c>
      <c r="G55" s="24">
        <f t="shared" si="1"/>
        <v>2</v>
      </c>
      <c r="H55" s="39">
        <v>10</v>
      </c>
      <c r="I55" s="40">
        <v>0</v>
      </c>
      <c r="J55" s="24">
        <f t="shared" si="2"/>
        <v>10</v>
      </c>
      <c r="K55" s="39">
        <v>4</v>
      </c>
      <c r="L55" s="40">
        <v>0</v>
      </c>
      <c r="M55" s="24">
        <f t="shared" si="3"/>
        <v>4</v>
      </c>
      <c r="N55" s="39">
        <v>3</v>
      </c>
      <c r="O55" s="40">
        <v>0</v>
      </c>
      <c r="P55" s="24">
        <f t="shared" si="4"/>
        <v>3</v>
      </c>
      <c r="Q55" s="39">
        <v>6</v>
      </c>
      <c r="R55" s="40">
        <v>0</v>
      </c>
      <c r="S55" s="24">
        <f t="shared" si="5"/>
        <v>6</v>
      </c>
      <c r="T55" s="41"/>
      <c r="U55" s="42"/>
      <c r="V55" s="27"/>
      <c r="W55" s="30"/>
      <c r="X55" s="31"/>
      <c r="Y55" s="24"/>
      <c r="Z55" s="41"/>
      <c r="AA55" s="42"/>
      <c r="AB55" s="27"/>
      <c r="AC55" s="41"/>
      <c r="AD55" s="42"/>
      <c r="AE55" s="27"/>
      <c r="AF55" s="39"/>
      <c r="AG55" s="40"/>
      <c r="AH55" s="24"/>
      <c r="AI55" s="39"/>
      <c r="AJ55" s="40"/>
      <c r="AK55" s="24"/>
      <c r="AL55" s="28">
        <f t="shared" si="6"/>
        <v>28</v>
      </c>
      <c r="AM55" s="28">
        <f t="shared" si="6"/>
        <v>0</v>
      </c>
      <c r="AN55" s="24">
        <f t="shared" si="7"/>
        <v>28</v>
      </c>
    </row>
    <row r="56" spans="1:40" ht="20.25" x14ac:dyDescent="0.3">
      <c r="A56" s="29" t="s">
        <v>65</v>
      </c>
      <c r="B56" s="37">
        <v>12</v>
      </c>
      <c r="C56" s="38">
        <v>9</v>
      </c>
      <c r="D56" s="24">
        <f t="shared" si="0"/>
        <v>21</v>
      </c>
      <c r="E56" s="39">
        <v>5</v>
      </c>
      <c r="F56" s="40">
        <v>6</v>
      </c>
      <c r="G56" s="24">
        <f t="shared" si="1"/>
        <v>11</v>
      </c>
      <c r="H56" s="39">
        <v>14</v>
      </c>
      <c r="I56" s="40">
        <v>10</v>
      </c>
      <c r="J56" s="24">
        <f t="shared" si="2"/>
        <v>24</v>
      </c>
      <c r="K56" s="39">
        <v>33</v>
      </c>
      <c r="L56" s="40">
        <v>30</v>
      </c>
      <c r="M56" s="24">
        <f t="shared" si="3"/>
        <v>63</v>
      </c>
      <c r="N56" s="39">
        <v>65</v>
      </c>
      <c r="O56" s="40">
        <v>57</v>
      </c>
      <c r="P56" s="24">
        <f t="shared" si="4"/>
        <v>122</v>
      </c>
      <c r="Q56" s="39">
        <v>20</v>
      </c>
      <c r="R56" s="40">
        <v>18</v>
      </c>
      <c r="S56" s="24">
        <f t="shared" si="5"/>
        <v>38</v>
      </c>
      <c r="T56" s="41"/>
      <c r="U56" s="42"/>
      <c r="V56" s="27"/>
      <c r="W56" s="30"/>
      <c r="X56" s="31"/>
      <c r="Y56" s="24"/>
      <c r="Z56" s="41"/>
      <c r="AA56" s="42"/>
      <c r="AB56" s="27"/>
      <c r="AC56" s="41"/>
      <c r="AD56" s="42"/>
      <c r="AE56" s="27"/>
      <c r="AF56" s="39"/>
      <c r="AG56" s="40"/>
      <c r="AH56" s="24"/>
      <c r="AI56" s="39"/>
      <c r="AJ56" s="40"/>
      <c r="AK56" s="24"/>
      <c r="AL56" s="28">
        <f t="shared" si="6"/>
        <v>149</v>
      </c>
      <c r="AM56" s="28">
        <f t="shared" si="6"/>
        <v>130</v>
      </c>
      <c r="AN56" s="24">
        <f t="shared" si="7"/>
        <v>279</v>
      </c>
    </row>
    <row r="57" spans="1:40" ht="20.25" x14ac:dyDescent="0.3">
      <c r="A57" s="29" t="s">
        <v>66</v>
      </c>
      <c r="B57" s="37"/>
      <c r="C57" s="38"/>
      <c r="D57" s="24">
        <f t="shared" si="0"/>
        <v>0</v>
      </c>
      <c r="E57" s="39"/>
      <c r="F57" s="40"/>
      <c r="G57" s="24">
        <f t="shared" si="1"/>
        <v>0</v>
      </c>
      <c r="H57" s="39"/>
      <c r="I57" s="40"/>
      <c r="J57" s="24">
        <f t="shared" si="2"/>
        <v>0</v>
      </c>
      <c r="K57" s="39"/>
      <c r="L57" s="40"/>
      <c r="M57" s="24">
        <f t="shared" si="3"/>
        <v>0</v>
      </c>
      <c r="N57" s="39"/>
      <c r="O57" s="40"/>
      <c r="P57" s="24">
        <f t="shared" si="4"/>
        <v>0</v>
      </c>
      <c r="Q57" s="39"/>
      <c r="R57" s="40"/>
      <c r="S57" s="24">
        <f t="shared" si="5"/>
        <v>0</v>
      </c>
      <c r="T57" s="41"/>
      <c r="U57" s="42"/>
      <c r="V57" s="27"/>
      <c r="W57" s="30"/>
      <c r="X57" s="31"/>
      <c r="Y57" s="24"/>
      <c r="Z57" s="41"/>
      <c r="AA57" s="42"/>
      <c r="AB57" s="27"/>
      <c r="AC57" s="41"/>
      <c r="AD57" s="42"/>
      <c r="AE57" s="27"/>
      <c r="AF57" s="39"/>
      <c r="AG57" s="40"/>
      <c r="AH57" s="24"/>
      <c r="AI57" s="39"/>
      <c r="AJ57" s="40"/>
      <c r="AK57" s="24"/>
      <c r="AL57" s="28">
        <f t="shared" si="6"/>
        <v>0</v>
      </c>
      <c r="AM57" s="28">
        <f t="shared" si="6"/>
        <v>0</v>
      </c>
      <c r="AN57" s="24">
        <f t="shared" si="7"/>
        <v>0</v>
      </c>
    </row>
    <row r="58" spans="1:40" ht="20.25" x14ac:dyDescent="0.3">
      <c r="A58" s="29" t="s">
        <v>67</v>
      </c>
      <c r="B58" s="37"/>
      <c r="C58" s="38"/>
      <c r="D58" s="24">
        <f t="shared" si="0"/>
        <v>0</v>
      </c>
      <c r="E58" s="39"/>
      <c r="F58" s="40"/>
      <c r="G58" s="24">
        <f t="shared" si="1"/>
        <v>0</v>
      </c>
      <c r="H58" s="39"/>
      <c r="I58" s="40"/>
      <c r="J58" s="24">
        <f t="shared" si="2"/>
        <v>0</v>
      </c>
      <c r="K58" s="39"/>
      <c r="L58" s="40"/>
      <c r="M58" s="24">
        <f t="shared" si="3"/>
        <v>0</v>
      </c>
      <c r="N58" s="39"/>
      <c r="O58" s="40"/>
      <c r="P58" s="24">
        <f t="shared" si="4"/>
        <v>0</v>
      </c>
      <c r="Q58" s="39"/>
      <c r="R58" s="40"/>
      <c r="S58" s="24">
        <f t="shared" si="5"/>
        <v>0</v>
      </c>
      <c r="T58" s="41"/>
      <c r="U58" s="42"/>
      <c r="V58" s="27"/>
      <c r="W58" s="30"/>
      <c r="X58" s="31"/>
      <c r="Y58" s="24"/>
      <c r="Z58" s="41"/>
      <c r="AA58" s="42"/>
      <c r="AB58" s="27"/>
      <c r="AC58" s="41"/>
      <c r="AD58" s="42"/>
      <c r="AE58" s="27"/>
      <c r="AF58" s="39"/>
      <c r="AG58" s="40"/>
      <c r="AH58" s="24"/>
      <c r="AI58" s="39"/>
      <c r="AJ58" s="40"/>
      <c r="AK58" s="24"/>
      <c r="AL58" s="28">
        <f t="shared" si="6"/>
        <v>0</v>
      </c>
      <c r="AM58" s="28">
        <f t="shared" si="6"/>
        <v>0</v>
      </c>
      <c r="AN58" s="24">
        <f t="shared" si="7"/>
        <v>0</v>
      </c>
    </row>
    <row r="59" spans="1:40" ht="20.25" x14ac:dyDescent="0.3">
      <c r="A59" s="29" t="s">
        <v>68</v>
      </c>
      <c r="B59" s="37"/>
      <c r="C59" s="38"/>
      <c r="D59" s="24">
        <f t="shared" si="0"/>
        <v>0</v>
      </c>
      <c r="E59" s="39"/>
      <c r="F59" s="40"/>
      <c r="G59" s="24">
        <f t="shared" si="1"/>
        <v>0</v>
      </c>
      <c r="H59" s="39"/>
      <c r="I59" s="40"/>
      <c r="J59" s="24">
        <f t="shared" si="2"/>
        <v>0</v>
      </c>
      <c r="K59" s="39"/>
      <c r="L59" s="40"/>
      <c r="M59" s="24">
        <f t="shared" si="3"/>
        <v>0</v>
      </c>
      <c r="N59" s="39"/>
      <c r="O59" s="40"/>
      <c r="P59" s="24">
        <f t="shared" si="4"/>
        <v>0</v>
      </c>
      <c r="Q59" s="39"/>
      <c r="R59" s="40"/>
      <c r="S59" s="24">
        <f t="shared" si="5"/>
        <v>0</v>
      </c>
      <c r="T59" s="41"/>
      <c r="U59" s="42"/>
      <c r="V59" s="27"/>
      <c r="W59" s="30"/>
      <c r="X59" s="31"/>
      <c r="Y59" s="24"/>
      <c r="Z59" s="41"/>
      <c r="AA59" s="42"/>
      <c r="AB59" s="27"/>
      <c r="AC59" s="41"/>
      <c r="AD59" s="42"/>
      <c r="AE59" s="27"/>
      <c r="AF59" s="39"/>
      <c r="AG59" s="40"/>
      <c r="AH59" s="24"/>
      <c r="AI59" s="39"/>
      <c r="AJ59" s="40"/>
      <c r="AK59" s="24"/>
      <c r="AL59" s="28">
        <f t="shared" si="6"/>
        <v>0</v>
      </c>
      <c r="AM59" s="28">
        <f t="shared" si="6"/>
        <v>0</v>
      </c>
      <c r="AN59" s="24">
        <f t="shared" si="7"/>
        <v>0</v>
      </c>
    </row>
    <row r="60" spans="1:40" ht="20.25" x14ac:dyDescent="0.3">
      <c r="A60" s="29" t="s">
        <v>69</v>
      </c>
      <c r="B60" s="37">
        <v>1</v>
      </c>
      <c r="C60" s="38">
        <v>0</v>
      </c>
      <c r="D60" s="24">
        <f t="shared" si="0"/>
        <v>1</v>
      </c>
      <c r="E60" s="39"/>
      <c r="F60" s="40"/>
      <c r="G60" s="24">
        <f t="shared" si="1"/>
        <v>0</v>
      </c>
      <c r="H60" s="39"/>
      <c r="I60" s="40"/>
      <c r="J60" s="24">
        <f t="shared" si="2"/>
        <v>0</v>
      </c>
      <c r="K60" s="39"/>
      <c r="L60" s="40"/>
      <c r="M60" s="24">
        <f t="shared" si="3"/>
        <v>0</v>
      </c>
      <c r="N60" s="39">
        <v>2</v>
      </c>
      <c r="O60" s="40">
        <v>0</v>
      </c>
      <c r="P60" s="24">
        <f t="shared" si="4"/>
        <v>2</v>
      </c>
      <c r="Q60" s="39"/>
      <c r="R60" s="40"/>
      <c r="S60" s="24">
        <f t="shared" si="5"/>
        <v>0</v>
      </c>
      <c r="T60" s="41"/>
      <c r="U60" s="42"/>
      <c r="V60" s="27"/>
      <c r="W60" s="30"/>
      <c r="X60" s="31"/>
      <c r="Y60" s="24"/>
      <c r="Z60" s="41"/>
      <c r="AA60" s="42"/>
      <c r="AB60" s="27"/>
      <c r="AC60" s="41"/>
      <c r="AD60" s="42"/>
      <c r="AE60" s="27"/>
      <c r="AF60" s="39"/>
      <c r="AG60" s="40"/>
      <c r="AH60" s="24"/>
      <c r="AI60" s="39"/>
      <c r="AJ60" s="40"/>
      <c r="AK60" s="24"/>
      <c r="AL60" s="28">
        <f t="shared" si="6"/>
        <v>3</v>
      </c>
      <c r="AM60" s="28">
        <f t="shared" si="6"/>
        <v>0</v>
      </c>
      <c r="AN60" s="24">
        <f t="shared" si="7"/>
        <v>3</v>
      </c>
    </row>
    <row r="61" spans="1:40" ht="20.25" x14ac:dyDescent="0.3">
      <c r="A61" s="29" t="s">
        <v>70</v>
      </c>
      <c r="B61" s="37"/>
      <c r="C61" s="38"/>
      <c r="D61" s="24">
        <f t="shared" si="0"/>
        <v>0</v>
      </c>
      <c r="E61" s="39"/>
      <c r="F61" s="40"/>
      <c r="G61" s="24">
        <f t="shared" si="1"/>
        <v>0</v>
      </c>
      <c r="H61" s="39"/>
      <c r="I61" s="40"/>
      <c r="J61" s="24">
        <f t="shared" si="2"/>
        <v>0</v>
      </c>
      <c r="K61" s="39"/>
      <c r="L61" s="40"/>
      <c r="M61" s="24">
        <f t="shared" si="3"/>
        <v>0</v>
      </c>
      <c r="N61" s="39"/>
      <c r="O61" s="40"/>
      <c r="P61" s="24">
        <f t="shared" si="4"/>
        <v>0</v>
      </c>
      <c r="Q61" s="39"/>
      <c r="R61" s="40"/>
      <c r="S61" s="24">
        <f t="shared" si="5"/>
        <v>0</v>
      </c>
      <c r="T61" s="41"/>
      <c r="U61" s="42"/>
      <c r="V61" s="27"/>
      <c r="W61" s="30"/>
      <c r="X61" s="31"/>
      <c r="Y61" s="24"/>
      <c r="Z61" s="41"/>
      <c r="AA61" s="42"/>
      <c r="AB61" s="27"/>
      <c r="AC61" s="41"/>
      <c r="AD61" s="42"/>
      <c r="AE61" s="27"/>
      <c r="AF61" s="39"/>
      <c r="AG61" s="40"/>
      <c r="AH61" s="24"/>
      <c r="AI61" s="39"/>
      <c r="AJ61" s="40"/>
      <c r="AK61" s="24"/>
      <c r="AL61" s="28">
        <f t="shared" si="6"/>
        <v>0</v>
      </c>
      <c r="AM61" s="28">
        <f t="shared" si="6"/>
        <v>0</v>
      </c>
      <c r="AN61" s="24">
        <f t="shared" si="7"/>
        <v>0</v>
      </c>
    </row>
    <row r="62" spans="1:40" ht="20.25" x14ac:dyDescent="0.3">
      <c r="A62" s="29" t="s">
        <v>71</v>
      </c>
      <c r="B62" s="37"/>
      <c r="C62" s="38"/>
      <c r="D62" s="24">
        <f t="shared" si="0"/>
        <v>0</v>
      </c>
      <c r="E62" s="39"/>
      <c r="F62" s="40"/>
      <c r="G62" s="24">
        <f t="shared" si="1"/>
        <v>0</v>
      </c>
      <c r="H62" s="39"/>
      <c r="I62" s="40"/>
      <c r="J62" s="24">
        <f t="shared" si="2"/>
        <v>0</v>
      </c>
      <c r="K62" s="39"/>
      <c r="L62" s="40"/>
      <c r="M62" s="24">
        <f t="shared" si="3"/>
        <v>0</v>
      </c>
      <c r="N62" s="39"/>
      <c r="O62" s="40"/>
      <c r="P62" s="24">
        <f t="shared" si="4"/>
        <v>0</v>
      </c>
      <c r="Q62" s="39"/>
      <c r="R62" s="40"/>
      <c r="S62" s="24">
        <f t="shared" si="5"/>
        <v>0</v>
      </c>
      <c r="T62" s="41"/>
      <c r="U62" s="42"/>
      <c r="V62" s="27"/>
      <c r="W62" s="30"/>
      <c r="X62" s="31"/>
      <c r="Y62" s="24"/>
      <c r="Z62" s="41"/>
      <c r="AA62" s="42"/>
      <c r="AB62" s="27"/>
      <c r="AC62" s="41"/>
      <c r="AD62" s="42"/>
      <c r="AE62" s="27"/>
      <c r="AF62" s="39"/>
      <c r="AG62" s="40"/>
      <c r="AH62" s="24"/>
      <c r="AI62" s="39"/>
      <c r="AJ62" s="40"/>
      <c r="AK62" s="24"/>
      <c r="AL62" s="28">
        <f t="shared" si="6"/>
        <v>0</v>
      </c>
      <c r="AM62" s="28">
        <f t="shared" si="6"/>
        <v>0</v>
      </c>
      <c r="AN62" s="24">
        <f t="shared" si="7"/>
        <v>0</v>
      </c>
    </row>
    <row r="63" spans="1:40" ht="20.25" x14ac:dyDescent="0.3">
      <c r="A63" s="29" t="s">
        <v>72</v>
      </c>
      <c r="B63" s="37"/>
      <c r="C63" s="38"/>
      <c r="D63" s="24">
        <f t="shared" si="0"/>
        <v>0</v>
      </c>
      <c r="E63" s="39"/>
      <c r="F63" s="40"/>
      <c r="G63" s="24">
        <f t="shared" si="1"/>
        <v>0</v>
      </c>
      <c r="H63" s="39"/>
      <c r="I63" s="40"/>
      <c r="J63" s="24">
        <f t="shared" si="2"/>
        <v>0</v>
      </c>
      <c r="K63" s="39"/>
      <c r="L63" s="40"/>
      <c r="M63" s="24">
        <f t="shared" si="3"/>
        <v>0</v>
      </c>
      <c r="N63" s="39"/>
      <c r="O63" s="40"/>
      <c r="P63" s="24">
        <f t="shared" si="4"/>
        <v>0</v>
      </c>
      <c r="Q63" s="39"/>
      <c r="R63" s="40"/>
      <c r="S63" s="24">
        <f t="shared" si="5"/>
        <v>0</v>
      </c>
      <c r="T63" s="41"/>
      <c r="U63" s="42"/>
      <c r="V63" s="27"/>
      <c r="W63" s="30"/>
      <c r="X63" s="31"/>
      <c r="Y63" s="24"/>
      <c r="Z63" s="41"/>
      <c r="AA63" s="42"/>
      <c r="AB63" s="27"/>
      <c r="AC63" s="41"/>
      <c r="AD63" s="42"/>
      <c r="AE63" s="27"/>
      <c r="AF63" s="39"/>
      <c r="AG63" s="40"/>
      <c r="AH63" s="24"/>
      <c r="AI63" s="39"/>
      <c r="AJ63" s="40"/>
      <c r="AK63" s="24"/>
      <c r="AL63" s="28">
        <f t="shared" si="6"/>
        <v>0</v>
      </c>
      <c r="AM63" s="28">
        <f t="shared" si="6"/>
        <v>0</v>
      </c>
      <c r="AN63" s="24">
        <f t="shared" si="7"/>
        <v>0</v>
      </c>
    </row>
    <row r="64" spans="1:40" ht="20.25" x14ac:dyDescent="0.3">
      <c r="A64" s="29" t="s">
        <v>73</v>
      </c>
      <c r="B64" s="37">
        <v>4</v>
      </c>
      <c r="C64" s="38">
        <v>0</v>
      </c>
      <c r="D64" s="24">
        <f t="shared" si="0"/>
        <v>4</v>
      </c>
      <c r="E64" s="39"/>
      <c r="F64" s="40"/>
      <c r="G64" s="24">
        <f t="shared" si="1"/>
        <v>0</v>
      </c>
      <c r="H64" s="39">
        <v>10</v>
      </c>
      <c r="I64" s="40">
        <v>0</v>
      </c>
      <c r="J64" s="24">
        <f t="shared" si="2"/>
        <v>10</v>
      </c>
      <c r="K64" s="39">
        <v>4</v>
      </c>
      <c r="L64" s="40">
        <v>0</v>
      </c>
      <c r="M64" s="24">
        <f t="shared" si="3"/>
        <v>4</v>
      </c>
      <c r="N64" s="39">
        <v>14</v>
      </c>
      <c r="O64" s="40">
        <v>0</v>
      </c>
      <c r="P64" s="24">
        <f t="shared" si="4"/>
        <v>14</v>
      </c>
      <c r="Q64" s="39">
        <v>8</v>
      </c>
      <c r="R64" s="40">
        <v>0</v>
      </c>
      <c r="S64" s="24">
        <f t="shared" si="5"/>
        <v>8</v>
      </c>
      <c r="T64" s="41"/>
      <c r="U64" s="42"/>
      <c r="V64" s="27"/>
      <c r="W64" s="30"/>
      <c r="X64" s="31"/>
      <c r="Y64" s="24"/>
      <c r="Z64" s="41"/>
      <c r="AA64" s="42"/>
      <c r="AB64" s="27"/>
      <c r="AC64" s="41"/>
      <c r="AD64" s="42"/>
      <c r="AE64" s="27"/>
      <c r="AF64" s="39"/>
      <c r="AG64" s="40"/>
      <c r="AH64" s="24"/>
      <c r="AI64" s="39"/>
      <c r="AJ64" s="40"/>
      <c r="AK64" s="24"/>
      <c r="AL64" s="28">
        <f t="shared" si="6"/>
        <v>40</v>
      </c>
      <c r="AM64" s="28">
        <f t="shared" si="6"/>
        <v>0</v>
      </c>
      <c r="AN64" s="24">
        <f t="shared" si="7"/>
        <v>40</v>
      </c>
    </row>
    <row r="65" spans="1:40" ht="20.25" x14ac:dyDescent="0.3">
      <c r="A65" s="29" t="s">
        <v>74</v>
      </c>
      <c r="B65" s="37"/>
      <c r="C65" s="38"/>
      <c r="D65" s="24">
        <f t="shared" si="0"/>
        <v>0</v>
      </c>
      <c r="E65" s="39"/>
      <c r="F65" s="40"/>
      <c r="G65" s="24">
        <f t="shared" si="1"/>
        <v>0</v>
      </c>
      <c r="H65" s="39">
        <v>1</v>
      </c>
      <c r="I65" s="40">
        <v>0</v>
      </c>
      <c r="J65" s="24">
        <f t="shared" si="2"/>
        <v>1</v>
      </c>
      <c r="K65" s="39"/>
      <c r="L65" s="40"/>
      <c r="M65" s="24">
        <f t="shared" si="3"/>
        <v>0</v>
      </c>
      <c r="N65" s="39"/>
      <c r="O65" s="40"/>
      <c r="P65" s="24">
        <f t="shared" si="4"/>
        <v>0</v>
      </c>
      <c r="Q65" s="39"/>
      <c r="R65" s="40"/>
      <c r="S65" s="24">
        <f t="shared" si="5"/>
        <v>0</v>
      </c>
      <c r="T65" s="41"/>
      <c r="U65" s="42"/>
      <c r="V65" s="27"/>
      <c r="W65" s="30"/>
      <c r="X65" s="31"/>
      <c r="Y65" s="24"/>
      <c r="Z65" s="41"/>
      <c r="AA65" s="42"/>
      <c r="AB65" s="27"/>
      <c r="AC65" s="41"/>
      <c r="AD65" s="42"/>
      <c r="AE65" s="27"/>
      <c r="AF65" s="39"/>
      <c r="AG65" s="40"/>
      <c r="AH65" s="24"/>
      <c r="AI65" s="39"/>
      <c r="AJ65" s="40"/>
      <c r="AK65" s="24"/>
      <c r="AL65" s="28">
        <f t="shared" si="6"/>
        <v>1</v>
      </c>
      <c r="AM65" s="28">
        <f t="shared" si="6"/>
        <v>0</v>
      </c>
      <c r="AN65" s="24">
        <f t="shared" si="7"/>
        <v>1</v>
      </c>
    </row>
    <row r="66" spans="1:40" ht="20.25" x14ac:dyDescent="0.3">
      <c r="A66" s="29" t="s">
        <v>75</v>
      </c>
      <c r="B66" s="37"/>
      <c r="C66" s="38"/>
      <c r="D66" s="24">
        <f t="shared" si="0"/>
        <v>0</v>
      </c>
      <c r="E66" s="39"/>
      <c r="F66" s="40"/>
      <c r="G66" s="24">
        <f t="shared" si="1"/>
        <v>0</v>
      </c>
      <c r="H66" s="39"/>
      <c r="I66" s="40"/>
      <c r="J66" s="24">
        <f t="shared" si="2"/>
        <v>0</v>
      </c>
      <c r="K66" s="39"/>
      <c r="L66" s="40"/>
      <c r="M66" s="24">
        <f t="shared" si="3"/>
        <v>0</v>
      </c>
      <c r="N66" s="39"/>
      <c r="O66" s="40"/>
      <c r="P66" s="24">
        <f t="shared" si="4"/>
        <v>0</v>
      </c>
      <c r="Q66" s="39"/>
      <c r="R66" s="40"/>
      <c r="S66" s="24">
        <f t="shared" si="5"/>
        <v>0</v>
      </c>
      <c r="T66" s="41"/>
      <c r="U66" s="42"/>
      <c r="V66" s="27"/>
      <c r="W66" s="30"/>
      <c r="X66" s="31"/>
      <c r="Y66" s="24"/>
      <c r="Z66" s="41"/>
      <c r="AA66" s="42"/>
      <c r="AB66" s="27"/>
      <c r="AC66" s="41"/>
      <c r="AD66" s="42"/>
      <c r="AE66" s="27"/>
      <c r="AF66" s="39"/>
      <c r="AG66" s="40"/>
      <c r="AH66" s="24"/>
      <c r="AI66" s="39"/>
      <c r="AJ66" s="40"/>
      <c r="AK66" s="24"/>
      <c r="AL66" s="28">
        <f t="shared" si="6"/>
        <v>0</v>
      </c>
      <c r="AM66" s="28">
        <f t="shared" si="6"/>
        <v>0</v>
      </c>
      <c r="AN66" s="24">
        <f t="shared" si="7"/>
        <v>0</v>
      </c>
    </row>
    <row r="67" spans="1:40" ht="20.25" x14ac:dyDescent="0.3">
      <c r="A67" s="29" t="s">
        <v>76</v>
      </c>
      <c r="B67" s="37">
        <v>7</v>
      </c>
      <c r="C67" s="38">
        <v>1</v>
      </c>
      <c r="D67" s="24">
        <f t="shared" si="0"/>
        <v>8</v>
      </c>
      <c r="E67" s="39">
        <v>16</v>
      </c>
      <c r="F67" s="40">
        <v>2</v>
      </c>
      <c r="G67" s="24">
        <f t="shared" si="1"/>
        <v>18</v>
      </c>
      <c r="H67" s="39">
        <v>13</v>
      </c>
      <c r="I67" s="40">
        <v>2</v>
      </c>
      <c r="J67" s="24">
        <f t="shared" si="2"/>
        <v>15</v>
      </c>
      <c r="K67" s="39">
        <v>5</v>
      </c>
      <c r="L67" s="40">
        <v>0</v>
      </c>
      <c r="M67" s="24">
        <f t="shared" si="3"/>
        <v>5</v>
      </c>
      <c r="N67" s="39">
        <v>5</v>
      </c>
      <c r="O67" s="40">
        <v>0</v>
      </c>
      <c r="P67" s="24">
        <f t="shared" si="4"/>
        <v>5</v>
      </c>
      <c r="Q67" s="39">
        <v>10</v>
      </c>
      <c r="R67" s="40">
        <v>0</v>
      </c>
      <c r="S67" s="24">
        <f t="shared" si="5"/>
        <v>10</v>
      </c>
      <c r="T67" s="41"/>
      <c r="U67" s="42"/>
      <c r="V67" s="27"/>
      <c r="W67" s="30"/>
      <c r="X67" s="31"/>
      <c r="Y67" s="24"/>
      <c r="Z67" s="41"/>
      <c r="AA67" s="42"/>
      <c r="AB67" s="27"/>
      <c r="AC67" s="41"/>
      <c r="AD67" s="42"/>
      <c r="AE67" s="27"/>
      <c r="AF67" s="39"/>
      <c r="AG67" s="40"/>
      <c r="AH67" s="24"/>
      <c r="AI67" s="39"/>
      <c r="AJ67" s="40"/>
      <c r="AK67" s="24"/>
      <c r="AL67" s="28">
        <f t="shared" si="6"/>
        <v>56</v>
      </c>
      <c r="AM67" s="28">
        <f t="shared" si="6"/>
        <v>5</v>
      </c>
      <c r="AN67" s="24">
        <f t="shared" si="7"/>
        <v>61</v>
      </c>
    </row>
    <row r="68" spans="1:40" ht="20.25" x14ac:dyDescent="0.3">
      <c r="A68" s="29" t="s">
        <v>77</v>
      </c>
      <c r="B68" s="37"/>
      <c r="C68" s="38"/>
      <c r="D68" s="24">
        <f t="shared" si="0"/>
        <v>0</v>
      </c>
      <c r="E68" s="39"/>
      <c r="F68" s="40"/>
      <c r="G68" s="24">
        <f t="shared" si="1"/>
        <v>0</v>
      </c>
      <c r="H68" s="39"/>
      <c r="I68" s="40"/>
      <c r="J68" s="24">
        <f t="shared" si="2"/>
        <v>0</v>
      </c>
      <c r="K68" s="39"/>
      <c r="L68" s="40"/>
      <c r="M68" s="24">
        <f t="shared" si="3"/>
        <v>0</v>
      </c>
      <c r="N68" s="39">
        <v>1</v>
      </c>
      <c r="O68" s="40">
        <v>0</v>
      </c>
      <c r="P68" s="24">
        <f t="shared" si="4"/>
        <v>1</v>
      </c>
      <c r="Q68" s="39">
        <v>3</v>
      </c>
      <c r="R68" s="40">
        <v>0</v>
      </c>
      <c r="S68" s="24">
        <f t="shared" si="5"/>
        <v>3</v>
      </c>
      <c r="T68" s="41"/>
      <c r="U68" s="42"/>
      <c r="V68" s="27"/>
      <c r="W68" s="30"/>
      <c r="X68" s="31"/>
      <c r="Y68" s="24"/>
      <c r="Z68" s="41"/>
      <c r="AA68" s="42"/>
      <c r="AB68" s="27"/>
      <c r="AC68" s="41"/>
      <c r="AD68" s="42"/>
      <c r="AE68" s="27"/>
      <c r="AF68" s="39"/>
      <c r="AG68" s="40"/>
      <c r="AH68" s="24"/>
      <c r="AI68" s="39"/>
      <c r="AJ68" s="40"/>
      <c r="AK68" s="24"/>
      <c r="AL68" s="28">
        <f t="shared" si="6"/>
        <v>4</v>
      </c>
      <c r="AM68" s="28">
        <f t="shared" si="6"/>
        <v>0</v>
      </c>
      <c r="AN68" s="24">
        <f t="shared" si="7"/>
        <v>4</v>
      </c>
    </row>
    <row r="69" spans="1:40" ht="20.25" x14ac:dyDescent="0.3">
      <c r="A69" s="29" t="s">
        <v>78</v>
      </c>
      <c r="B69" s="37"/>
      <c r="C69" s="38"/>
      <c r="D69" s="24">
        <f t="shared" si="0"/>
        <v>0</v>
      </c>
      <c r="E69" s="39"/>
      <c r="F69" s="40"/>
      <c r="G69" s="24">
        <f t="shared" si="1"/>
        <v>0</v>
      </c>
      <c r="H69" s="39"/>
      <c r="I69" s="40"/>
      <c r="J69" s="24">
        <f t="shared" si="2"/>
        <v>0</v>
      </c>
      <c r="K69" s="39"/>
      <c r="L69" s="40"/>
      <c r="M69" s="24">
        <f t="shared" si="3"/>
        <v>0</v>
      </c>
      <c r="N69" s="39"/>
      <c r="O69" s="40"/>
      <c r="P69" s="24">
        <f t="shared" si="4"/>
        <v>0</v>
      </c>
      <c r="Q69" s="39"/>
      <c r="R69" s="40"/>
      <c r="S69" s="24">
        <f t="shared" si="5"/>
        <v>0</v>
      </c>
      <c r="T69" s="41"/>
      <c r="U69" s="42"/>
      <c r="V69" s="27"/>
      <c r="W69" s="30"/>
      <c r="X69" s="31"/>
      <c r="Y69" s="24"/>
      <c r="Z69" s="41"/>
      <c r="AA69" s="42"/>
      <c r="AB69" s="27"/>
      <c r="AC69" s="41"/>
      <c r="AD69" s="42"/>
      <c r="AE69" s="27"/>
      <c r="AF69" s="39"/>
      <c r="AG69" s="40"/>
      <c r="AH69" s="24"/>
      <c r="AI69" s="39"/>
      <c r="AJ69" s="40"/>
      <c r="AK69" s="24"/>
      <c r="AL69" s="28">
        <f t="shared" si="6"/>
        <v>0</v>
      </c>
      <c r="AM69" s="28">
        <f t="shared" si="6"/>
        <v>0</v>
      </c>
      <c r="AN69" s="24">
        <f t="shared" si="7"/>
        <v>0</v>
      </c>
    </row>
    <row r="70" spans="1:40" ht="20.25" x14ac:dyDescent="0.3">
      <c r="A70" s="29" t="s">
        <v>79</v>
      </c>
      <c r="B70" s="37"/>
      <c r="C70" s="38"/>
      <c r="D70" s="24">
        <f t="shared" si="0"/>
        <v>0</v>
      </c>
      <c r="E70" s="39"/>
      <c r="F70" s="40"/>
      <c r="G70" s="24">
        <f t="shared" si="1"/>
        <v>0</v>
      </c>
      <c r="H70" s="39"/>
      <c r="I70" s="40"/>
      <c r="J70" s="24">
        <f t="shared" si="2"/>
        <v>0</v>
      </c>
      <c r="K70" s="39"/>
      <c r="L70" s="40"/>
      <c r="M70" s="24">
        <f t="shared" si="3"/>
        <v>0</v>
      </c>
      <c r="N70" s="39"/>
      <c r="O70" s="40"/>
      <c r="P70" s="24">
        <f t="shared" si="4"/>
        <v>0</v>
      </c>
      <c r="Q70" s="39"/>
      <c r="R70" s="40"/>
      <c r="S70" s="24">
        <f t="shared" ref="S70:S108" si="8">Q70+R70</f>
        <v>0</v>
      </c>
      <c r="T70" s="41"/>
      <c r="U70" s="42"/>
      <c r="V70" s="27"/>
      <c r="W70" s="30"/>
      <c r="X70" s="31"/>
      <c r="Y70" s="24"/>
      <c r="Z70" s="41"/>
      <c r="AA70" s="42"/>
      <c r="AB70" s="27"/>
      <c r="AC70" s="41"/>
      <c r="AD70" s="42"/>
      <c r="AE70" s="27"/>
      <c r="AF70" s="39"/>
      <c r="AG70" s="40"/>
      <c r="AH70" s="24"/>
      <c r="AI70" s="39"/>
      <c r="AJ70" s="40"/>
      <c r="AK70" s="24"/>
      <c r="AL70" s="28">
        <f t="shared" si="6"/>
        <v>0</v>
      </c>
      <c r="AM70" s="28">
        <f t="shared" si="6"/>
        <v>0</v>
      </c>
      <c r="AN70" s="24">
        <f t="shared" si="7"/>
        <v>0</v>
      </c>
    </row>
    <row r="71" spans="1:40" ht="20.25" x14ac:dyDescent="0.3">
      <c r="A71" s="29" t="s">
        <v>80</v>
      </c>
      <c r="B71" s="37"/>
      <c r="C71" s="38"/>
      <c r="D71" s="24">
        <f t="shared" si="0"/>
        <v>0</v>
      </c>
      <c r="E71" s="39"/>
      <c r="F71" s="40"/>
      <c r="G71" s="24">
        <f t="shared" si="1"/>
        <v>0</v>
      </c>
      <c r="H71" s="39"/>
      <c r="I71" s="40"/>
      <c r="J71" s="24">
        <f t="shared" si="2"/>
        <v>0</v>
      </c>
      <c r="K71" s="39"/>
      <c r="L71" s="40"/>
      <c r="M71" s="24">
        <f t="shared" ref="M71:M108" si="9">K71+L71</f>
        <v>0</v>
      </c>
      <c r="N71" s="39"/>
      <c r="O71" s="40"/>
      <c r="P71" s="24">
        <f t="shared" ref="P71:P108" si="10">N71+O71</f>
        <v>0</v>
      </c>
      <c r="Q71" s="39"/>
      <c r="R71" s="40"/>
      <c r="S71" s="24">
        <f t="shared" si="8"/>
        <v>0</v>
      </c>
      <c r="T71" s="41"/>
      <c r="U71" s="42"/>
      <c r="V71" s="27"/>
      <c r="W71" s="30"/>
      <c r="X71" s="31"/>
      <c r="Y71" s="24"/>
      <c r="Z71" s="41"/>
      <c r="AA71" s="42"/>
      <c r="AB71" s="27"/>
      <c r="AC71" s="41"/>
      <c r="AD71" s="42"/>
      <c r="AE71" s="27"/>
      <c r="AF71" s="39"/>
      <c r="AG71" s="40"/>
      <c r="AH71" s="24"/>
      <c r="AI71" s="39"/>
      <c r="AJ71" s="40"/>
      <c r="AK71" s="24"/>
      <c r="AL71" s="28">
        <f t="shared" ref="AL71:AM108" si="11">SUM(B71+E71+H71+K71+N71+Q71+T71+W71+Z71+AC71+AF71+AI71)</f>
        <v>0</v>
      </c>
      <c r="AM71" s="28">
        <f t="shared" si="11"/>
        <v>0</v>
      </c>
      <c r="AN71" s="24">
        <f t="shared" ref="AN71:AN108" si="12">SUM(AL71:AM71)</f>
        <v>0</v>
      </c>
    </row>
    <row r="72" spans="1:40" ht="20.25" x14ac:dyDescent="0.3">
      <c r="A72" s="29" t="s">
        <v>81</v>
      </c>
      <c r="B72" s="37"/>
      <c r="C72" s="38"/>
      <c r="D72" s="24">
        <f t="shared" si="0"/>
        <v>0</v>
      </c>
      <c r="E72" s="39"/>
      <c r="F72" s="40"/>
      <c r="G72" s="24">
        <f t="shared" si="1"/>
        <v>0</v>
      </c>
      <c r="H72" s="39"/>
      <c r="I72" s="40"/>
      <c r="J72" s="24">
        <f t="shared" si="2"/>
        <v>0</v>
      </c>
      <c r="K72" s="39"/>
      <c r="L72" s="40"/>
      <c r="M72" s="24">
        <f t="shared" si="9"/>
        <v>0</v>
      </c>
      <c r="N72" s="39"/>
      <c r="O72" s="40"/>
      <c r="P72" s="24">
        <f t="shared" si="10"/>
        <v>0</v>
      </c>
      <c r="Q72" s="39"/>
      <c r="R72" s="40"/>
      <c r="S72" s="24">
        <f t="shared" si="8"/>
        <v>0</v>
      </c>
      <c r="T72" s="41"/>
      <c r="U72" s="42"/>
      <c r="V72" s="27"/>
      <c r="W72" s="30"/>
      <c r="X72" s="31"/>
      <c r="Y72" s="24"/>
      <c r="Z72" s="41"/>
      <c r="AA72" s="42"/>
      <c r="AB72" s="27"/>
      <c r="AC72" s="41"/>
      <c r="AD72" s="42"/>
      <c r="AE72" s="27"/>
      <c r="AF72" s="39"/>
      <c r="AG72" s="40"/>
      <c r="AH72" s="24"/>
      <c r="AI72" s="39"/>
      <c r="AJ72" s="40"/>
      <c r="AK72" s="24"/>
      <c r="AL72" s="28">
        <f t="shared" si="11"/>
        <v>0</v>
      </c>
      <c r="AM72" s="28">
        <f t="shared" si="11"/>
        <v>0</v>
      </c>
      <c r="AN72" s="24">
        <f t="shared" si="12"/>
        <v>0</v>
      </c>
    </row>
    <row r="73" spans="1:40" ht="20.25" x14ac:dyDescent="0.3">
      <c r="A73" s="29" t="s">
        <v>82</v>
      </c>
      <c r="B73" s="37">
        <v>9</v>
      </c>
      <c r="C73" s="38">
        <v>7</v>
      </c>
      <c r="D73" s="24">
        <f t="shared" ref="D73:D108" si="13">C73+B73</f>
        <v>16</v>
      </c>
      <c r="E73" s="39">
        <v>2</v>
      </c>
      <c r="F73" s="40">
        <v>3</v>
      </c>
      <c r="G73" s="24">
        <f t="shared" ref="G73:G108" si="14">F73+E73</f>
        <v>5</v>
      </c>
      <c r="H73" s="39">
        <v>10</v>
      </c>
      <c r="I73" s="40">
        <v>5</v>
      </c>
      <c r="J73" s="24">
        <f t="shared" ref="J73:J108" si="15">I73+H73</f>
        <v>15</v>
      </c>
      <c r="K73" s="39">
        <v>4</v>
      </c>
      <c r="L73" s="40">
        <v>11</v>
      </c>
      <c r="M73" s="24">
        <f t="shared" si="9"/>
        <v>15</v>
      </c>
      <c r="N73" s="39">
        <v>17</v>
      </c>
      <c r="O73" s="40">
        <v>14</v>
      </c>
      <c r="P73" s="24">
        <f t="shared" si="10"/>
        <v>31</v>
      </c>
      <c r="Q73" s="39">
        <v>7</v>
      </c>
      <c r="R73" s="40">
        <v>2</v>
      </c>
      <c r="S73" s="24">
        <f t="shared" si="8"/>
        <v>9</v>
      </c>
      <c r="T73" s="41"/>
      <c r="U73" s="42"/>
      <c r="V73" s="27"/>
      <c r="W73" s="30"/>
      <c r="X73" s="31"/>
      <c r="Y73" s="24"/>
      <c r="Z73" s="41"/>
      <c r="AA73" s="42"/>
      <c r="AB73" s="27"/>
      <c r="AC73" s="41"/>
      <c r="AD73" s="42"/>
      <c r="AE73" s="27"/>
      <c r="AF73" s="39"/>
      <c r="AG73" s="40"/>
      <c r="AH73" s="24"/>
      <c r="AI73" s="39"/>
      <c r="AJ73" s="40"/>
      <c r="AK73" s="24"/>
      <c r="AL73" s="28">
        <f t="shared" si="11"/>
        <v>49</v>
      </c>
      <c r="AM73" s="28">
        <f t="shared" si="11"/>
        <v>42</v>
      </c>
      <c r="AN73" s="24">
        <f t="shared" si="12"/>
        <v>91</v>
      </c>
    </row>
    <row r="74" spans="1:40" ht="20.25" x14ac:dyDescent="0.3">
      <c r="A74" s="29" t="s">
        <v>83</v>
      </c>
      <c r="B74" s="37"/>
      <c r="C74" s="38"/>
      <c r="D74" s="24">
        <f t="shared" si="13"/>
        <v>0</v>
      </c>
      <c r="E74" s="39"/>
      <c r="F74" s="40"/>
      <c r="G74" s="24">
        <f t="shared" si="14"/>
        <v>0</v>
      </c>
      <c r="H74" s="39">
        <v>3</v>
      </c>
      <c r="I74" s="40">
        <v>0</v>
      </c>
      <c r="J74" s="24">
        <f t="shared" si="15"/>
        <v>3</v>
      </c>
      <c r="K74" s="39"/>
      <c r="L74" s="40"/>
      <c r="M74" s="24">
        <f t="shared" si="9"/>
        <v>0</v>
      </c>
      <c r="N74" s="39"/>
      <c r="O74" s="40"/>
      <c r="P74" s="24">
        <f t="shared" si="10"/>
        <v>0</v>
      </c>
      <c r="Q74" s="39"/>
      <c r="R74" s="40"/>
      <c r="S74" s="24">
        <f t="shared" si="8"/>
        <v>0</v>
      </c>
      <c r="T74" s="41"/>
      <c r="U74" s="42"/>
      <c r="V74" s="27"/>
      <c r="W74" s="30"/>
      <c r="X74" s="31"/>
      <c r="Y74" s="24"/>
      <c r="Z74" s="41"/>
      <c r="AA74" s="42"/>
      <c r="AB74" s="27"/>
      <c r="AC74" s="41"/>
      <c r="AD74" s="42"/>
      <c r="AE74" s="27"/>
      <c r="AF74" s="39"/>
      <c r="AG74" s="40"/>
      <c r="AH74" s="24"/>
      <c r="AI74" s="39"/>
      <c r="AJ74" s="40"/>
      <c r="AK74" s="24"/>
      <c r="AL74" s="28">
        <f t="shared" si="11"/>
        <v>3</v>
      </c>
      <c r="AM74" s="28">
        <f t="shared" si="11"/>
        <v>0</v>
      </c>
      <c r="AN74" s="24">
        <f t="shared" si="12"/>
        <v>3</v>
      </c>
    </row>
    <row r="75" spans="1:40" ht="20.25" x14ac:dyDescent="0.3">
      <c r="A75" s="29" t="s">
        <v>84</v>
      </c>
      <c r="B75" s="37">
        <v>1</v>
      </c>
      <c r="C75" s="38">
        <v>0</v>
      </c>
      <c r="D75" s="24">
        <f t="shared" si="13"/>
        <v>1</v>
      </c>
      <c r="E75" s="39">
        <v>1</v>
      </c>
      <c r="F75" s="40">
        <v>0</v>
      </c>
      <c r="G75" s="24">
        <f t="shared" si="14"/>
        <v>1</v>
      </c>
      <c r="H75" s="39">
        <v>3</v>
      </c>
      <c r="I75" s="40">
        <v>0</v>
      </c>
      <c r="J75" s="24">
        <f t="shared" si="15"/>
        <v>3</v>
      </c>
      <c r="K75" s="39">
        <v>17</v>
      </c>
      <c r="L75" s="40">
        <v>0</v>
      </c>
      <c r="M75" s="24">
        <f t="shared" si="9"/>
        <v>17</v>
      </c>
      <c r="N75" s="39">
        <v>5</v>
      </c>
      <c r="O75" s="40">
        <v>0</v>
      </c>
      <c r="P75" s="24">
        <f t="shared" si="10"/>
        <v>5</v>
      </c>
      <c r="Q75" s="39">
        <v>2</v>
      </c>
      <c r="R75" s="40">
        <v>0</v>
      </c>
      <c r="S75" s="24">
        <f t="shared" si="8"/>
        <v>2</v>
      </c>
      <c r="T75" s="41"/>
      <c r="U75" s="42"/>
      <c r="V75" s="27"/>
      <c r="W75" s="30"/>
      <c r="X75" s="31"/>
      <c r="Y75" s="24"/>
      <c r="Z75" s="41"/>
      <c r="AA75" s="42"/>
      <c r="AB75" s="27"/>
      <c r="AC75" s="41"/>
      <c r="AD75" s="42"/>
      <c r="AE75" s="27"/>
      <c r="AF75" s="39"/>
      <c r="AG75" s="40"/>
      <c r="AH75" s="24"/>
      <c r="AI75" s="39"/>
      <c r="AJ75" s="40"/>
      <c r="AK75" s="24"/>
      <c r="AL75" s="28">
        <f t="shared" si="11"/>
        <v>29</v>
      </c>
      <c r="AM75" s="28">
        <f t="shared" si="11"/>
        <v>0</v>
      </c>
      <c r="AN75" s="24">
        <f t="shared" si="12"/>
        <v>29</v>
      </c>
    </row>
    <row r="76" spans="1:40" ht="20.25" x14ac:dyDescent="0.3">
      <c r="A76" s="29" t="s">
        <v>85</v>
      </c>
      <c r="B76" s="37"/>
      <c r="C76" s="38"/>
      <c r="D76" s="24">
        <f t="shared" si="13"/>
        <v>0</v>
      </c>
      <c r="E76" s="39"/>
      <c r="F76" s="40"/>
      <c r="G76" s="24">
        <f t="shared" si="14"/>
        <v>0</v>
      </c>
      <c r="H76" s="39"/>
      <c r="I76" s="40"/>
      <c r="J76" s="24">
        <f t="shared" si="15"/>
        <v>0</v>
      </c>
      <c r="K76" s="39"/>
      <c r="L76" s="40"/>
      <c r="M76" s="24">
        <f t="shared" si="9"/>
        <v>0</v>
      </c>
      <c r="N76" s="39"/>
      <c r="O76" s="40"/>
      <c r="P76" s="24">
        <f t="shared" si="10"/>
        <v>0</v>
      </c>
      <c r="Q76" s="39"/>
      <c r="R76" s="40"/>
      <c r="S76" s="24">
        <f t="shared" si="8"/>
        <v>0</v>
      </c>
      <c r="T76" s="41"/>
      <c r="U76" s="42"/>
      <c r="V76" s="27"/>
      <c r="W76" s="30"/>
      <c r="X76" s="31"/>
      <c r="Y76" s="24"/>
      <c r="Z76" s="41"/>
      <c r="AA76" s="42"/>
      <c r="AB76" s="27"/>
      <c r="AC76" s="41"/>
      <c r="AD76" s="42"/>
      <c r="AE76" s="27"/>
      <c r="AF76" s="39"/>
      <c r="AG76" s="40"/>
      <c r="AH76" s="24"/>
      <c r="AI76" s="45"/>
      <c r="AJ76" s="46"/>
      <c r="AK76" s="24"/>
      <c r="AL76" s="28">
        <f t="shared" si="11"/>
        <v>0</v>
      </c>
      <c r="AM76" s="28">
        <f t="shared" si="11"/>
        <v>0</v>
      </c>
      <c r="AN76" s="24">
        <f t="shared" si="12"/>
        <v>0</v>
      </c>
    </row>
    <row r="77" spans="1:40" ht="20.25" x14ac:dyDescent="0.3">
      <c r="A77" s="29" t="s">
        <v>86</v>
      </c>
      <c r="B77" s="37">
        <v>28</v>
      </c>
      <c r="C77" s="38">
        <v>4</v>
      </c>
      <c r="D77" s="24">
        <f t="shared" si="13"/>
        <v>32</v>
      </c>
      <c r="E77" s="39">
        <v>17</v>
      </c>
      <c r="F77" s="40">
        <v>0</v>
      </c>
      <c r="G77" s="24">
        <f t="shared" si="14"/>
        <v>17</v>
      </c>
      <c r="H77" s="39">
        <v>34</v>
      </c>
      <c r="I77" s="40">
        <v>2</v>
      </c>
      <c r="J77" s="24">
        <f t="shared" si="15"/>
        <v>36</v>
      </c>
      <c r="K77" s="39">
        <v>72</v>
      </c>
      <c r="L77" s="40">
        <v>2</v>
      </c>
      <c r="M77" s="24">
        <f t="shared" si="9"/>
        <v>74</v>
      </c>
      <c r="N77" s="39">
        <v>63</v>
      </c>
      <c r="O77" s="40">
        <v>0</v>
      </c>
      <c r="P77" s="24">
        <f t="shared" si="10"/>
        <v>63</v>
      </c>
      <c r="Q77" s="39">
        <v>69</v>
      </c>
      <c r="R77" s="40">
        <v>7</v>
      </c>
      <c r="S77" s="24">
        <f t="shared" si="8"/>
        <v>76</v>
      </c>
      <c r="T77" s="41"/>
      <c r="U77" s="42"/>
      <c r="V77" s="27"/>
      <c r="W77" s="30"/>
      <c r="X77" s="31"/>
      <c r="Y77" s="24"/>
      <c r="Z77" s="41"/>
      <c r="AA77" s="42"/>
      <c r="AB77" s="27"/>
      <c r="AC77" s="41"/>
      <c r="AD77" s="42"/>
      <c r="AE77" s="27"/>
      <c r="AF77" s="39"/>
      <c r="AG77" s="40"/>
      <c r="AH77" s="24"/>
      <c r="AI77" s="39"/>
      <c r="AJ77" s="40"/>
      <c r="AK77" s="24"/>
      <c r="AL77" s="28">
        <f t="shared" si="11"/>
        <v>283</v>
      </c>
      <c r="AM77" s="28">
        <f t="shared" si="11"/>
        <v>15</v>
      </c>
      <c r="AN77" s="24">
        <f t="shared" si="12"/>
        <v>298</v>
      </c>
    </row>
    <row r="78" spans="1:40" ht="20.25" x14ac:dyDescent="0.3">
      <c r="A78" s="29" t="s">
        <v>87</v>
      </c>
      <c r="B78" s="37"/>
      <c r="C78" s="38"/>
      <c r="D78" s="24">
        <f t="shared" si="13"/>
        <v>0</v>
      </c>
      <c r="E78" s="39"/>
      <c r="F78" s="40"/>
      <c r="G78" s="24">
        <f t="shared" si="14"/>
        <v>0</v>
      </c>
      <c r="H78" s="39"/>
      <c r="I78" s="40"/>
      <c r="J78" s="24">
        <f t="shared" si="15"/>
        <v>0</v>
      </c>
      <c r="K78" s="39"/>
      <c r="L78" s="40"/>
      <c r="M78" s="24">
        <f t="shared" si="9"/>
        <v>0</v>
      </c>
      <c r="N78" s="39"/>
      <c r="O78" s="40"/>
      <c r="P78" s="24">
        <f t="shared" si="10"/>
        <v>0</v>
      </c>
      <c r="Q78" s="39">
        <v>0</v>
      </c>
      <c r="R78" s="40">
        <v>1</v>
      </c>
      <c r="S78" s="24">
        <f t="shared" si="8"/>
        <v>1</v>
      </c>
      <c r="T78" s="41"/>
      <c r="U78" s="42"/>
      <c r="V78" s="27"/>
      <c r="W78" s="30"/>
      <c r="X78" s="31"/>
      <c r="Y78" s="24"/>
      <c r="Z78" s="41"/>
      <c r="AA78" s="42"/>
      <c r="AB78" s="27"/>
      <c r="AC78" s="41"/>
      <c r="AD78" s="42"/>
      <c r="AE78" s="27"/>
      <c r="AF78" s="39"/>
      <c r="AG78" s="40"/>
      <c r="AH78" s="24"/>
      <c r="AI78" s="39"/>
      <c r="AJ78" s="40"/>
      <c r="AK78" s="24"/>
      <c r="AL78" s="28">
        <f t="shared" si="11"/>
        <v>0</v>
      </c>
      <c r="AM78" s="28">
        <f t="shared" si="11"/>
        <v>1</v>
      </c>
      <c r="AN78" s="24">
        <f t="shared" si="12"/>
        <v>1</v>
      </c>
    </row>
    <row r="79" spans="1:40" ht="20.25" x14ac:dyDescent="0.3">
      <c r="A79" s="29" t="s">
        <v>88</v>
      </c>
      <c r="B79" s="37"/>
      <c r="C79" s="38"/>
      <c r="D79" s="24">
        <f t="shared" si="13"/>
        <v>0</v>
      </c>
      <c r="E79" s="39"/>
      <c r="F79" s="40"/>
      <c r="G79" s="24">
        <f t="shared" si="14"/>
        <v>0</v>
      </c>
      <c r="H79" s="39"/>
      <c r="I79" s="40"/>
      <c r="J79" s="24">
        <f t="shared" si="15"/>
        <v>0</v>
      </c>
      <c r="K79" s="39"/>
      <c r="L79" s="40"/>
      <c r="M79" s="24">
        <f t="shared" si="9"/>
        <v>0</v>
      </c>
      <c r="N79" s="39"/>
      <c r="O79" s="40"/>
      <c r="P79" s="24">
        <f t="shared" si="10"/>
        <v>0</v>
      </c>
      <c r="Q79" s="39"/>
      <c r="R79" s="40"/>
      <c r="S79" s="24">
        <f t="shared" si="8"/>
        <v>0</v>
      </c>
      <c r="T79" s="41"/>
      <c r="U79" s="42"/>
      <c r="V79" s="27"/>
      <c r="W79" s="30"/>
      <c r="X79" s="31"/>
      <c r="Y79" s="24"/>
      <c r="Z79" s="41"/>
      <c r="AA79" s="42"/>
      <c r="AB79" s="27"/>
      <c r="AC79" s="41"/>
      <c r="AD79" s="42"/>
      <c r="AE79" s="27"/>
      <c r="AF79" s="39"/>
      <c r="AG79" s="40"/>
      <c r="AH79" s="24"/>
      <c r="AI79" s="39"/>
      <c r="AJ79" s="40"/>
      <c r="AK79" s="24"/>
      <c r="AL79" s="28">
        <f t="shared" si="11"/>
        <v>0</v>
      </c>
      <c r="AM79" s="28">
        <f t="shared" si="11"/>
        <v>0</v>
      </c>
      <c r="AN79" s="24">
        <f t="shared" si="12"/>
        <v>0</v>
      </c>
    </row>
    <row r="80" spans="1:40" ht="20.25" x14ac:dyDescent="0.3">
      <c r="A80" s="29" t="s">
        <v>89</v>
      </c>
      <c r="B80" s="37"/>
      <c r="C80" s="38"/>
      <c r="D80" s="24">
        <f t="shared" si="13"/>
        <v>0</v>
      </c>
      <c r="E80" s="39"/>
      <c r="F80" s="40"/>
      <c r="G80" s="24">
        <f t="shared" si="14"/>
        <v>0</v>
      </c>
      <c r="H80" s="39"/>
      <c r="I80" s="40"/>
      <c r="J80" s="24">
        <f t="shared" si="15"/>
        <v>0</v>
      </c>
      <c r="K80" s="39"/>
      <c r="L80" s="40"/>
      <c r="M80" s="24">
        <f t="shared" si="9"/>
        <v>0</v>
      </c>
      <c r="N80" s="39"/>
      <c r="O80" s="40"/>
      <c r="P80" s="24">
        <f t="shared" si="10"/>
        <v>0</v>
      </c>
      <c r="Q80" s="39"/>
      <c r="R80" s="40"/>
      <c r="S80" s="24">
        <f t="shared" si="8"/>
        <v>0</v>
      </c>
      <c r="T80" s="41"/>
      <c r="U80" s="42"/>
      <c r="V80" s="27"/>
      <c r="W80" s="30"/>
      <c r="X80" s="31"/>
      <c r="Y80" s="24"/>
      <c r="Z80" s="41"/>
      <c r="AA80" s="42"/>
      <c r="AB80" s="27"/>
      <c r="AC80" s="41"/>
      <c r="AD80" s="42"/>
      <c r="AE80" s="27"/>
      <c r="AF80" s="39"/>
      <c r="AG80" s="40"/>
      <c r="AH80" s="24"/>
      <c r="AI80" s="39"/>
      <c r="AJ80" s="40"/>
      <c r="AK80" s="24"/>
      <c r="AL80" s="28">
        <f t="shared" si="11"/>
        <v>0</v>
      </c>
      <c r="AM80" s="28">
        <f t="shared" si="11"/>
        <v>0</v>
      </c>
      <c r="AN80" s="24">
        <f t="shared" si="12"/>
        <v>0</v>
      </c>
    </row>
    <row r="81" spans="1:40" ht="20.25" x14ac:dyDescent="0.3">
      <c r="A81" s="29" t="s">
        <v>90</v>
      </c>
      <c r="B81" s="37"/>
      <c r="C81" s="38"/>
      <c r="D81" s="24">
        <f t="shared" si="13"/>
        <v>0</v>
      </c>
      <c r="E81" s="39"/>
      <c r="F81" s="40"/>
      <c r="G81" s="24">
        <f t="shared" si="14"/>
        <v>0</v>
      </c>
      <c r="H81" s="39"/>
      <c r="I81" s="40"/>
      <c r="J81" s="24">
        <f t="shared" si="15"/>
        <v>0</v>
      </c>
      <c r="K81" s="39"/>
      <c r="L81" s="40"/>
      <c r="M81" s="24">
        <f t="shared" si="9"/>
        <v>0</v>
      </c>
      <c r="N81" s="39"/>
      <c r="O81" s="40"/>
      <c r="P81" s="24">
        <f t="shared" si="10"/>
        <v>0</v>
      </c>
      <c r="Q81" s="39"/>
      <c r="R81" s="40"/>
      <c r="S81" s="24">
        <f t="shared" si="8"/>
        <v>0</v>
      </c>
      <c r="T81" s="41"/>
      <c r="U81" s="42"/>
      <c r="V81" s="27"/>
      <c r="W81" s="30"/>
      <c r="X81" s="31"/>
      <c r="Y81" s="24"/>
      <c r="Z81" s="41"/>
      <c r="AA81" s="42"/>
      <c r="AB81" s="27"/>
      <c r="AC81" s="41"/>
      <c r="AD81" s="42"/>
      <c r="AE81" s="27"/>
      <c r="AF81" s="39"/>
      <c r="AG81" s="40"/>
      <c r="AH81" s="24"/>
      <c r="AI81" s="39"/>
      <c r="AJ81" s="40"/>
      <c r="AK81" s="24"/>
      <c r="AL81" s="28">
        <f t="shared" si="11"/>
        <v>0</v>
      </c>
      <c r="AM81" s="28">
        <f t="shared" si="11"/>
        <v>0</v>
      </c>
      <c r="AN81" s="24">
        <f t="shared" si="12"/>
        <v>0</v>
      </c>
    </row>
    <row r="82" spans="1:40" ht="20.25" x14ac:dyDescent="0.3">
      <c r="A82" s="29" t="s">
        <v>91</v>
      </c>
      <c r="B82" s="37"/>
      <c r="C82" s="38"/>
      <c r="D82" s="24">
        <f t="shared" si="13"/>
        <v>0</v>
      </c>
      <c r="E82" s="39">
        <v>1</v>
      </c>
      <c r="F82" s="40">
        <v>0</v>
      </c>
      <c r="G82" s="24">
        <f t="shared" si="14"/>
        <v>1</v>
      </c>
      <c r="H82" s="39">
        <v>1</v>
      </c>
      <c r="I82" s="40">
        <v>5</v>
      </c>
      <c r="J82" s="24">
        <f t="shared" si="15"/>
        <v>6</v>
      </c>
      <c r="K82" s="39">
        <v>2</v>
      </c>
      <c r="L82" s="40">
        <v>0</v>
      </c>
      <c r="M82" s="24">
        <f t="shared" si="9"/>
        <v>2</v>
      </c>
      <c r="N82" s="39"/>
      <c r="O82" s="40"/>
      <c r="P82" s="24">
        <f t="shared" si="10"/>
        <v>0</v>
      </c>
      <c r="Q82" s="39">
        <v>5</v>
      </c>
      <c r="R82" s="40">
        <v>2</v>
      </c>
      <c r="S82" s="24">
        <f t="shared" si="8"/>
        <v>7</v>
      </c>
      <c r="T82" s="41"/>
      <c r="U82" s="42"/>
      <c r="V82" s="27"/>
      <c r="W82" s="30"/>
      <c r="X82" s="31"/>
      <c r="Y82" s="24"/>
      <c r="Z82" s="41"/>
      <c r="AA82" s="42"/>
      <c r="AB82" s="27"/>
      <c r="AC82" s="41"/>
      <c r="AD82" s="42"/>
      <c r="AE82" s="27"/>
      <c r="AF82" s="39"/>
      <c r="AG82" s="40"/>
      <c r="AH82" s="24"/>
      <c r="AI82" s="39"/>
      <c r="AJ82" s="40"/>
      <c r="AK82" s="24"/>
      <c r="AL82" s="28">
        <f t="shared" si="11"/>
        <v>9</v>
      </c>
      <c r="AM82" s="28">
        <f t="shared" si="11"/>
        <v>7</v>
      </c>
      <c r="AN82" s="24">
        <f t="shared" si="12"/>
        <v>16</v>
      </c>
    </row>
    <row r="83" spans="1:40" ht="20.25" x14ac:dyDescent="0.3">
      <c r="A83" s="29" t="s">
        <v>92</v>
      </c>
      <c r="B83" s="37"/>
      <c r="C83" s="38"/>
      <c r="D83" s="24">
        <f t="shared" si="13"/>
        <v>0</v>
      </c>
      <c r="E83" s="39">
        <v>1</v>
      </c>
      <c r="F83" s="40">
        <v>0</v>
      </c>
      <c r="G83" s="24">
        <f t="shared" si="14"/>
        <v>1</v>
      </c>
      <c r="H83" s="39">
        <v>6</v>
      </c>
      <c r="I83" s="40">
        <v>0</v>
      </c>
      <c r="J83" s="24">
        <f t="shared" si="15"/>
        <v>6</v>
      </c>
      <c r="K83" s="39">
        <v>3</v>
      </c>
      <c r="L83" s="40">
        <v>0</v>
      </c>
      <c r="M83" s="24">
        <f t="shared" si="9"/>
        <v>3</v>
      </c>
      <c r="N83" s="39">
        <v>16</v>
      </c>
      <c r="O83" s="40">
        <v>0</v>
      </c>
      <c r="P83" s="24">
        <f t="shared" si="10"/>
        <v>16</v>
      </c>
      <c r="Q83" s="39">
        <v>8</v>
      </c>
      <c r="R83" s="40">
        <v>0</v>
      </c>
      <c r="S83" s="24">
        <f t="shared" si="8"/>
        <v>8</v>
      </c>
      <c r="T83" s="41"/>
      <c r="U83" s="42"/>
      <c r="V83" s="27"/>
      <c r="W83" s="30"/>
      <c r="X83" s="31"/>
      <c r="Y83" s="24"/>
      <c r="Z83" s="41"/>
      <c r="AA83" s="42"/>
      <c r="AB83" s="27"/>
      <c r="AC83" s="41"/>
      <c r="AD83" s="42"/>
      <c r="AE83" s="27"/>
      <c r="AF83" s="39"/>
      <c r="AG83" s="40"/>
      <c r="AH83" s="24"/>
      <c r="AI83" s="39"/>
      <c r="AJ83" s="40"/>
      <c r="AK83" s="24"/>
      <c r="AL83" s="28">
        <f t="shared" si="11"/>
        <v>34</v>
      </c>
      <c r="AM83" s="28">
        <f t="shared" si="11"/>
        <v>0</v>
      </c>
      <c r="AN83" s="24">
        <f t="shared" si="12"/>
        <v>34</v>
      </c>
    </row>
    <row r="84" spans="1:40" ht="20.25" x14ac:dyDescent="0.3">
      <c r="A84" s="29" t="s">
        <v>93</v>
      </c>
      <c r="B84" s="37"/>
      <c r="C84" s="38"/>
      <c r="D84" s="24">
        <f t="shared" si="13"/>
        <v>0</v>
      </c>
      <c r="E84" s="39"/>
      <c r="F84" s="40"/>
      <c r="G84" s="24">
        <f t="shared" si="14"/>
        <v>0</v>
      </c>
      <c r="H84" s="39">
        <v>1</v>
      </c>
      <c r="I84" s="40">
        <v>0</v>
      </c>
      <c r="J84" s="24">
        <f t="shared" si="15"/>
        <v>1</v>
      </c>
      <c r="K84" s="39">
        <v>12</v>
      </c>
      <c r="L84" s="40">
        <v>1</v>
      </c>
      <c r="M84" s="24">
        <f t="shared" si="9"/>
        <v>13</v>
      </c>
      <c r="N84" s="39">
        <v>1</v>
      </c>
      <c r="O84" s="40">
        <v>0</v>
      </c>
      <c r="P84" s="24">
        <f t="shared" si="10"/>
        <v>1</v>
      </c>
      <c r="Q84" s="39">
        <v>5</v>
      </c>
      <c r="R84" s="40">
        <v>0</v>
      </c>
      <c r="S84" s="24">
        <f t="shared" si="8"/>
        <v>5</v>
      </c>
      <c r="T84" s="41"/>
      <c r="U84" s="42"/>
      <c r="V84" s="27"/>
      <c r="W84" s="30"/>
      <c r="X84" s="31"/>
      <c r="Y84" s="24"/>
      <c r="Z84" s="41"/>
      <c r="AA84" s="42"/>
      <c r="AB84" s="27"/>
      <c r="AC84" s="41"/>
      <c r="AD84" s="42"/>
      <c r="AE84" s="27"/>
      <c r="AF84" s="39"/>
      <c r="AG84" s="40"/>
      <c r="AH84" s="24"/>
      <c r="AI84" s="39"/>
      <c r="AJ84" s="40"/>
      <c r="AK84" s="24"/>
      <c r="AL84" s="28">
        <f t="shared" si="11"/>
        <v>19</v>
      </c>
      <c r="AM84" s="28">
        <f t="shared" si="11"/>
        <v>1</v>
      </c>
      <c r="AN84" s="24">
        <f t="shared" si="12"/>
        <v>20</v>
      </c>
    </row>
    <row r="85" spans="1:40" ht="20.25" x14ac:dyDescent="0.3">
      <c r="A85" s="29" t="s">
        <v>94</v>
      </c>
      <c r="B85" s="37">
        <v>6</v>
      </c>
      <c r="C85" s="38">
        <v>0</v>
      </c>
      <c r="D85" s="24">
        <f t="shared" si="13"/>
        <v>6</v>
      </c>
      <c r="E85" s="39"/>
      <c r="F85" s="40"/>
      <c r="G85" s="24">
        <f t="shared" si="14"/>
        <v>0</v>
      </c>
      <c r="H85" s="39">
        <v>4</v>
      </c>
      <c r="I85" s="40">
        <v>2</v>
      </c>
      <c r="J85" s="24">
        <f t="shared" si="15"/>
        <v>6</v>
      </c>
      <c r="K85" s="39">
        <v>5</v>
      </c>
      <c r="L85" s="40">
        <v>0</v>
      </c>
      <c r="M85" s="24">
        <f t="shared" si="9"/>
        <v>5</v>
      </c>
      <c r="N85" s="39">
        <v>6</v>
      </c>
      <c r="O85" s="40">
        <v>2</v>
      </c>
      <c r="P85" s="24">
        <f t="shared" si="10"/>
        <v>8</v>
      </c>
      <c r="Q85" s="39">
        <v>2</v>
      </c>
      <c r="R85" s="40">
        <v>6</v>
      </c>
      <c r="S85" s="24">
        <f t="shared" si="8"/>
        <v>8</v>
      </c>
      <c r="T85" s="41"/>
      <c r="U85" s="42"/>
      <c r="V85" s="27"/>
      <c r="W85" s="30"/>
      <c r="X85" s="31"/>
      <c r="Y85" s="24"/>
      <c r="Z85" s="41"/>
      <c r="AA85" s="42"/>
      <c r="AB85" s="27"/>
      <c r="AC85" s="41"/>
      <c r="AD85" s="42"/>
      <c r="AE85" s="27"/>
      <c r="AF85" s="39"/>
      <c r="AG85" s="40"/>
      <c r="AH85" s="24"/>
      <c r="AI85" s="39"/>
      <c r="AJ85" s="40"/>
      <c r="AK85" s="24"/>
      <c r="AL85" s="28">
        <f t="shared" si="11"/>
        <v>23</v>
      </c>
      <c r="AM85" s="28">
        <f t="shared" si="11"/>
        <v>10</v>
      </c>
      <c r="AN85" s="24">
        <f t="shared" si="12"/>
        <v>33</v>
      </c>
    </row>
    <row r="86" spans="1:40" ht="20.25" x14ac:dyDescent="0.3">
      <c r="A86" s="29" t="s">
        <v>95</v>
      </c>
      <c r="B86" s="37">
        <v>1</v>
      </c>
      <c r="C86" s="38">
        <v>0</v>
      </c>
      <c r="D86" s="24">
        <f t="shared" si="13"/>
        <v>1</v>
      </c>
      <c r="E86" s="39"/>
      <c r="F86" s="40"/>
      <c r="G86" s="24">
        <f t="shared" si="14"/>
        <v>0</v>
      </c>
      <c r="H86" s="39">
        <v>1</v>
      </c>
      <c r="I86" s="40">
        <v>0</v>
      </c>
      <c r="J86" s="24">
        <f t="shared" si="15"/>
        <v>1</v>
      </c>
      <c r="K86" s="39">
        <v>4</v>
      </c>
      <c r="L86" s="40">
        <v>0</v>
      </c>
      <c r="M86" s="24">
        <f t="shared" si="9"/>
        <v>4</v>
      </c>
      <c r="N86" s="39">
        <v>3</v>
      </c>
      <c r="O86" s="40">
        <v>0</v>
      </c>
      <c r="P86" s="24">
        <f t="shared" si="10"/>
        <v>3</v>
      </c>
      <c r="Q86" s="39">
        <v>5</v>
      </c>
      <c r="R86" s="40">
        <v>0</v>
      </c>
      <c r="S86" s="24">
        <f t="shared" si="8"/>
        <v>5</v>
      </c>
      <c r="T86" s="41"/>
      <c r="U86" s="42"/>
      <c r="V86" s="27"/>
      <c r="W86" s="30"/>
      <c r="X86" s="31"/>
      <c r="Y86" s="24"/>
      <c r="Z86" s="41"/>
      <c r="AA86" s="42"/>
      <c r="AB86" s="27"/>
      <c r="AC86" s="41"/>
      <c r="AD86" s="42"/>
      <c r="AE86" s="27"/>
      <c r="AF86" s="39"/>
      <c r="AG86" s="40"/>
      <c r="AH86" s="24"/>
      <c r="AI86" s="45"/>
      <c r="AJ86" s="46"/>
      <c r="AK86" s="24"/>
      <c r="AL86" s="28">
        <f t="shared" si="11"/>
        <v>14</v>
      </c>
      <c r="AM86" s="28">
        <f t="shared" si="11"/>
        <v>0</v>
      </c>
      <c r="AN86" s="24">
        <f t="shared" si="12"/>
        <v>14</v>
      </c>
    </row>
    <row r="87" spans="1:40" ht="20.25" x14ac:dyDescent="0.3">
      <c r="A87" s="29" t="s">
        <v>96</v>
      </c>
      <c r="B87" s="37"/>
      <c r="C87" s="38"/>
      <c r="D87" s="24">
        <f t="shared" si="13"/>
        <v>0</v>
      </c>
      <c r="E87" s="39"/>
      <c r="F87" s="40"/>
      <c r="G87" s="24">
        <f t="shared" si="14"/>
        <v>0</v>
      </c>
      <c r="H87" s="39"/>
      <c r="I87" s="40"/>
      <c r="J87" s="24">
        <f t="shared" si="15"/>
        <v>0</v>
      </c>
      <c r="K87" s="39"/>
      <c r="L87" s="40"/>
      <c r="M87" s="24">
        <f t="shared" si="9"/>
        <v>0</v>
      </c>
      <c r="N87" s="39"/>
      <c r="O87" s="40"/>
      <c r="P87" s="24">
        <f t="shared" si="10"/>
        <v>0</v>
      </c>
      <c r="Q87" s="39"/>
      <c r="R87" s="40"/>
      <c r="S87" s="24">
        <f t="shared" si="8"/>
        <v>0</v>
      </c>
      <c r="T87" s="41"/>
      <c r="U87" s="42"/>
      <c r="V87" s="27"/>
      <c r="W87" s="30"/>
      <c r="X87" s="31"/>
      <c r="Y87" s="24"/>
      <c r="Z87" s="41"/>
      <c r="AA87" s="42"/>
      <c r="AB87" s="27"/>
      <c r="AC87" s="41"/>
      <c r="AD87" s="42"/>
      <c r="AE87" s="27"/>
      <c r="AF87" s="39"/>
      <c r="AG87" s="40"/>
      <c r="AH87" s="24"/>
      <c r="AI87" s="45"/>
      <c r="AJ87" s="46"/>
      <c r="AK87" s="24"/>
      <c r="AL87" s="28">
        <f t="shared" si="11"/>
        <v>0</v>
      </c>
      <c r="AM87" s="28">
        <f t="shared" si="11"/>
        <v>0</v>
      </c>
      <c r="AN87" s="24">
        <f t="shared" si="12"/>
        <v>0</v>
      </c>
    </row>
    <row r="88" spans="1:40" ht="20.25" x14ac:dyDescent="0.3">
      <c r="A88" s="29" t="s">
        <v>97</v>
      </c>
      <c r="B88" s="37"/>
      <c r="C88" s="38"/>
      <c r="D88" s="24">
        <f t="shared" si="13"/>
        <v>0</v>
      </c>
      <c r="E88" s="39"/>
      <c r="F88" s="40"/>
      <c r="G88" s="24">
        <f t="shared" si="14"/>
        <v>0</v>
      </c>
      <c r="H88" s="39"/>
      <c r="I88" s="40"/>
      <c r="J88" s="24">
        <f t="shared" si="15"/>
        <v>0</v>
      </c>
      <c r="K88" s="39">
        <v>1</v>
      </c>
      <c r="L88" s="40">
        <v>0</v>
      </c>
      <c r="M88" s="24">
        <f t="shared" si="9"/>
        <v>1</v>
      </c>
      <c r="N88" s="39">
        <v>3</v>
      </c>
      <c r="O88" s="40">
        <v>0</v>
      </c>
      <c r="P88" s="24">
        <f t="shared" si="10"/>
        <v>3</v>
      </c>
      <c r="Q88" s="39">
        <v>1</v>
      </c>
      <c r="R88" s="40">
        <v>2</v>
      </c>
      <c r="S88" s="24">
        <f t="shared" si="8"/>
        <v>3</v>
      </c>
      <c r="T88" s="41"/>
      <c r="U88" s="42"/>
      <c r="V88" s="27"/>
      <c r="W88" s="30"/>
      <c r="X88" s="31"/>
      <c r="Y88" s="24"/>
      <c r="Z88" s="41"/>
      <c r="AA88" s="42"/>
      <c r="AB88" s="27"/>
      <c r="AC88" s="41"/>
      <c r="AD88" s="42"/>
      <c r="AE88" s="27"/>
      <c r="AF88" s="39"/>
      <c r="AG88" s="40"/>
      <c r="AH88" s="24"/>
      <c r="AI88" s="39"/>
      <c r="AJ88" s="40"/>
      <c r="AK88" s="24"/>
      <c r="AL88" s="28">
        <f t="shared" si="11"/>
        <v>5</v>
      </c>
      <c r="AM88" s="28">
        <f t="shared" si="11"/>
        <v>2</v>
      </c>
      <c r="AN88" s="24">
        <f t="shared" si="12"/>
        <v>7</v>
      </c>
    </row>
    <row r="89" spans="1:40" ht="20.25" x14ac:dyDescent="0.3">
      <c r="A89" s="29" t="s">
        <v>98</v>
      </c>
      <c r="B89" s="37"/>
      <c r="C89" s="38"/>
      <c r="D89" s="24">
        <f t="shared" si="13"/>
        <v>0</v>
      </c>
      <c r="E89" s="39"/>
      <c r="F89" s="40"/>
      <c r="G89" s="24">
        <f t="shared" si="14"/>
        <v>0</v>
      </c>
      <c r="H89" s="39"/>
      <c r="I89" s="40"/>
      <c r="J89" s="24">
        <f t="shared" si="15"/>
        <v>0</v>
      </c>
      <c r="K89" s="39"/>
      <c r="L89" s="40"/>
      <c r="M89" s="24">
        <f t="shared" si="9"/>
        <v>0</v>
      </c>
      <c r="N89" s="39"/>
      <c r="O89" s="40"/>
      <c r="P89" s="24">
        <f t="shared" si="10"/>
        <v>0</v>
      </c>
      <c r="Q89" s="39"/>
      <c r="R89" s="40"/>
      <c r="S89" s="24">
        <f t="shared" si="8"/>
        <v>0</v>
      </c>
      <c r="T89" s="41"/>
      <c r="U89" s="42"/>
      <c r="V89" s="27"/>
      <c r="W89" s="30"/>
      <c r="X89" s="31"/>
      <c r="Y89" s="24"/>
      <c r="Z89" s="41"/>
      <c r="AA89" s="42"/>
      <c r="AB89" s="27"/>
      <c r="AC89" s="41"/>
      <c r="AD89" s="42"/>
      <c r="AE89" s="27"/>
      <c r="AF89" s="39"/>
      <c r="AG89" s="40"/>
      <c r="AH89" s="24"/>
      <c r="AI89" s="39"/>
      <c r="AJ89" s="40"/>
      <c r="AK89" s="24"/>
      <c r="AL89" s="28">
        <f t="shared" si="11"/>
        <v>0</v>
      </c>
      <c r="AM89" s="28">
        <f t="shared" si="11"/>
        <v>0</v>
      </c>
      <c r="AN89" s="24">
        <f t="shared" si="12"/>
        <v>0</v>
      </c>
    </row>
    <row r="90" spans="1:40" ht="20.25" x14ac:dyDescent="0.3">
      <c r="A90" s="29" t="s">
        <v>99</v>
      </c>
      <c r="B90" s="37"/>
      <c r="C90" s="38"/>
      <c r="D90" s="24">
        <f t="shared" si="13"/>
        <v>0</v>
      </c>
      <c r="E90" s="39"/>
      <c r="F90" s="40"/>
      <c r="G90" s="24">
        <f t="shared" si="14"/>
        <v>0</v>
      </c>
      <c r="H90" s="39"/>
      <c r="I90" s="40"/>
      <c r="J90" s="24">
        <f t="shared" si="15"/>
        <v>0</v>
      </c>
      <c r="K90" s="39"/>
      <c r="L90" s="40"/>
      <c r="M90" s="24">
        <f t="shared" si="9"/>
        <v>0</v>
      </c>
      <c r="N90" s="39"/>
      <c r="O90" s="40"/>
      <c r="P90" s="24">
        <f t="shared" si="10"/>
        <v>0</v>
      </c>
      <c r="Q90" s="39"/>
      <c r="R90" s="40"/>
      <c r="S90" s="24">
        <f t="shared" si="8"/>
        <v>0</v>
      </c>
      <c r="T90" s="41"/>
      <c r="U90" s="42"/>
      <c r="V90" s="27"/>
      <c r="W90" s="30"/>
      <c r="X90" s="31"/>
      <c r="Y90" s="24"/>
      <c r="Z90" s="41"/>
      <c r="AA90" s="42"/>
      <c r="AB90" s="27"/>
      <c r="AC90" s="41"/>
      <c r="AD90" s="42"/>
      <c r="AE90" s="27"/>
      <c r="AF90" s="39"/>
      <c r="AG90" s="40"/>
      <c r="AH90" s="24"/>
      <c r="AI90" s="39"/>
      <c r="AJ90" s="40"/>
      <c r="AK90" s="24"/>
      <c r="AL90" s="28">
        <f t="shared" si="11"/>
        <v>0</v>
      </c>
      <c r="AM90" s="28">
        <f t="shared" si="11"/>
        <v>0</v>
      </c>
      <c r="AN90" s="24">
        <f t="shared" si="12"/>
        <v>0</v>
      </c>
    </row>
    <row r="91" spans="1:40" ht="20.25" x14ac:dyDescent="0.3">
      <c r="A91" s="29" t="s">
        <v>100</v>
      </c>
      <c r="B91" s="37"/>
      <c r="C91" s="38"/>
      <c r="D91" s="24">
        <f t="shared" si="13"/>
        <v>0</v>
      </c>
      <c r="E91" s="39"/>
      <c r="F91" s="40"/>
      <c r="G91" s="24">
        <f t="shared" si="14"/>
        <v>0</v>
      </c>
      <c r="H91" s="39"/>
      <c r="I91" s="40"/>
      <c r="J91" s="24">
        <f t="shared" si="15"/>
        <v>0</v>
      </c>
      <c r="K91" s="39"/>
      <c r="L91" s="40"/>
      <c r="M91" s="24">
        <f t="shared" si="9"/>
        <v>0</v>
      </c>
      <c r="N91" s="39">
        <v>4</v>
      </c>
      <c r="O91" s="40">
        <v>0</v>
      </c>
      <c r="P91" s="24">
        <f t="shared" si="10"/>
        <v>4</v>
      </c>
      <c r="Q91" s="39"/>
      <c r="R91" s="40"/>
      <c r="S91" s="24">
        <f t="shared" si="8"/>
        <v>0</v>
      </c>
      <c r="T91" s="41"/>
      <c r="U91" s="42"/>
      <c r="V91" s="27"/>
      <c r="W91" s="30"/>
      <c r="X91" s="31"/>
      <c r="Y91" s="24"/>
      <c r="Z91" s="41"/>
      <c r="AA91" s="42"/>
      <c r="AB91" s="27"/>
      <c r="AC91" s="41"/>
      <c r="AD91" s="42"/>
      <c r="AE91" s="27"/>
      <c r="AF91" s="39"/>
      <c r="AG91" s="40"/>
      <c r="AH91" s="24"/>
      <c r="AI91" s="39"/>
      <c r="AJ91" s="46"/>
      <c r="AK91" s="24"/>
      <c r="AL91" s="28">
        <f t="shared" si="11"/>
        <v>4</v>
      </c>
      <c r="AM91" s="28">
        <f t="shared" si="11"/>
        <v>0</v>
      </c>
      <c r="AN91" s="24">
        <f t="shared" si="12"/>
        <v>4</v>
      </c>
    </row>
    <row r="92" spans="1:40" ht="20.25" x14ac:dyDescent="0.3">
      <c r="A92" s="29" t="s">
        <v>101</v>
      </c>
      <c r="B92" s="37"/>
      <c r="C92" s="38"/>
      <c r="D92" s="24">
        <f t="shared" si="13"/>
        <v>0</v>
      </c>
      <c r="E92" s="39"/>
      <c r="F92" s="40"/>
      <c r="G92" s="24">
        <f t="shared" si="14"/>
        <v>0</v>
      </c>
      <c r="H92" s="39"/>
      <c r="I92" s="40"/>
      <c r="J92" s="24">
        <f t="shared" si="15"/>
        <v>0</v>
      </c>
      <c r="K92" s="39"/>
      <c r="L92" s="40"/>
      <c r="M92" s="24">
        <f t="shared" si="9"/>
        <v>0</v>
      </c>
      <c r="N92" s="39"/>
      <c r="O92" s="40"/>
      <c r="P92" s="24">
        <f t="shared" si="10"/>
        <v>0</v>
      </c>
      <c r="Q92" s="39"/>
      <c r="R92" s="40"/>
      <c r="S92" s="24">
        <f t="shared" si="8"/>
        <v>0</v>
      </c>
      <c r="T92" s="41"/>
      <c r="U92" s="42"/>
      <c r="V92" s="27"/>
      <c r="W92" s="39"/>
      <c r="X92" s="40"/>
      <c r="Y92" s="24"/>
      <c r="Z92" s="41"/>
      <c r="AA92" s="42"/>
      <c r="AB92" s="27"/>
      <c r="AC92" s="41"/>
      <c r="AD92" s="42"/>
      <c r="AE92" s="27"/>
      <c r="AF92" s="39"/>
      <c r="AG92" s="40"/>
      <c r="AH92" s="24"/>
      <c r="AI92" s="39"/>
      <c r="AJ92" s="46"/>
      <c r="AK92" s="24"/>
      <c r="AL92" s="28">
        <f t="shared" si="11"/>
        <v>0</v>
      </c>
      <c r="AM92" s="28">
        <f t="shared" si="11"/>
        <v>0</v>
      </c>
      <c r="AN92" s="24">
        <f t="shared" si="12"/>
        <v>0</v>
      </c>
    </row>
    <row r="93" spans="1:40" ht="20.25" x14ac:dyDescent="0.3">
      <c r="A93" s="29" t="s">
        <v>120</v>
      </c>
      <c r="B93" s="37"/>
      <c r="C93" s="38"/>
      <c r="D93" s="24"/>
      <c r="E93" s="39"/>
      <c r="F93" s="40"/>
      <c r="G93" s="24"/>
      <c r="H93" s="39"/>
      <c r="I93" s="40"/>
      <c r="J93" s="24"/>
      <c r="K93" s="39">
        <v>1</v>
      </c>
      <c r="L93" s="40"/>
      <c r="M93" s="24">
        <f t="shared" si="9"/>
        <v>1</v>
      </c>
      <c r="N93" s="39">
        <v>1</v>
      </c>
      <c r="O93" s="40">
        <v>0</v>
      </c>
      <c r="P93" s="24">
        <f t="shared" si="10"/>
        <v>1</v>
      </c>
      <c r="Q93" s="39"/>
      <c r="R93" s="40"/>
      <c r="S93" s="24">
        <f t="shared" si="8"/>
        <v>0</v>
      </c>
      <c r="T93" s="41"/>
      <c r="U93" s="42"/>
      <c r="V93" s="27"/>
      <c r="W93" s="39"/>
      <c r="X93" s="40"/>
      <c r="Y93" s="24"/>
      <c r="Z93" s="41"/>
      <c r="AA93" s="42"/>
      <c r="AB93" s="27"/>
      <c r="AC93" s="41"/>
      <c r="AD93" s="42"/>
      <c r="AE93" s="27"/>
      <c r="AF93" s="39"/>
      <c r="AG93" s="40"/>
      <c r="AH93" s="24"/>
      <c r="AI93" s="39"/>
      <c r="AJ93" s="46"/>
      <c r="AK93" s="24"/>
      <c r="AL93" s="28">
        <f>SUM(B93+E93+H93+K93+N93+Q93+T93+W93+Z93+AC93+AF93+AI93)</f>
        <v>2</v>
      </c>
      <c r="AM93" s="28">
        <f>SUM(C93+F93+I93+L93+O93+R93+U93+X93+AA93+AD93+AG93+AJ93)</f>
        <v>0</v>
      </c>
      <c r="AN93" s="24">
        <f>SUM(AL93:AM93)</f>
        <v>2</v>
      </c>
    </row>
    <row r="94" spans="1:40" ht="20.25" x14ac:dyDescent="0.3">
      <c r="A94" s="29" t="s">
        <v>102</v>
      </c>
      <c r="B94" s="37"/>
      <c r="C94" s="38"/>
      <c r="D94" s="24">
        <f t="shared" si="13"/>
        <v>0</v>
      </c>
      <c r="E94" s="39"/>
      <c r="F94" s="40"/>
      <c r="G94" s="24">
        <f t="shared" si="14"/>
        <v>0</v>
      </c>
      <c r="H94" s="39">
        <v>0</v>
      </c>
      <c r="I94" s="40">
        <v>1</v>
      </c>
      <c r="J94" s="24">
        <f t="shared" si="15"/>
        <v>1</v>
      </c>
      <c r="K94" s="39">
        <v>1</v>
      </c>
      <c r="L94" s="40">
        <v>0</v>
      </c>
      <c r="M94" s="24">
        <f t="shared" si="9"/>
        <v>1</v>
      </c>
      <c r="N94" s="39"/>
      <c r="O94" s="40"/>
      <c r="P94" s="24">
        <f t="shared" si="10"/>
        <v>0</v>
      </c>
      <c r="Q94" s="39"/>
      <c r="R94" s="40"/>
      <c r="S94" s="24">
        <f t="shared" si="8"/>
        <v>0</v>
      </c>
      <c r="T94" s="41"/>
      <c r="U94" s="42"/>
      <c r="V94" s="27"/>
      <c r="W94" s="39"/>
      <c r="X94" s="40"/>
      <c r="Y94" s="24"/>
      <c r="Z94" s="41"/>
      <c r="AA94" s="42"/>
      <c r="AB94" s="27"/>
      <c r="AC94" s="41"/>
      <c r="AD94" s="42"/>
      <c r="AE94" s="27"/>
      <c r="AF94" s="39"/>
      <c r="AG94" s="40"/>
      <c r="AH94" s="24"/>
      <c r="AI94" s="39"/>
      <c r="AJ94" s="46"/>
      <c r="AK94" s="24"/>
      <c r="AL94" s="28">
        <f t="shared" si="11"/>
        <v>1</v>
      </c>
      <c r="AM94" s="28">
        <f t="shared" si="11"/>
        <v>1</v>
      </c>
      <c r="AN94" s="24">
        <f t="shared" si="12"/>
        <v>2</v>
      </c>
    </row>
    <row r="95" spans="1:40" ht="20.25" x14ac:dyDescent="0.3">
      <c r="A95" s="29" t="s">
        <v>103</v>
      </c>
      <c r="B95" s="37">
        <v>1</v>
      </c>
      <c r="C95" s="38">
        <v>1</v>
      </c>
      <c r="D95" s="24">
        <f t="shared" si="13"/>
        <v>2</v>
      </c>
      <c r="E95" s="39">
        <v>1</v>
      </c>
      <c r="F95" s="40">
        <v>0</v>
      </c>
      <c r="G95" s="24">
        <f t="shared" si="14"/>
        <v>1</v>
      </c>
      <c r="H95" s="39">
        <v>8</v>
      </c>
      <c r="I95" s="40">
        <v>0</v>
      </c>
      <c r="J95" s="24">
        <f t="shared" si="15"/>
        <v>8</v>
      </c>
      <c r="K95" s="39">
        <v>5</v>
      </c>
      <c r="L95" s="40">
        <v>0</v>
      </c>
      <c r="M95" s="24">
        <f t="shared" si="9"/>
        <v>5</v>
      </c>
      <c r="N95" s="39">
        <v>7</v>
      </c>
      <c r="O95" s="40">
        <v>0</v>
      </c>
      <c r="P95" s="24">
        <f t="shared" si="10"/>
        <v>7</v>
      </c>
      <c r="Q95" s="39">
        <v>4</v>
      </c>
      <c r="R95" s="40">
        <v>0</v>
      </c>
      <c r="S95" s="24">
        <f t="shared" si="8"/>
        <v>4</v>
      </c>
      <c r="T95" s="41"/>
      <c r="U95" s="42"/>
      <c r="V95" s="27"/>
      <c r="W95" s="39"/>
      <c r="X95" s="40"/>
      <c r="Y95" s="24"/>
      <c r="Z95" s="41"/>
      <c r="AA95" s="42"/>
      <c r="AB95" s="27"/>
      <c r="AC95" s="41"/>
      <c r="AD95" s="42"/>
      <c r="AE95" s="27"/>
      <c r="AF95" s="39"/>
      <c r="AG95" s="40"/>
      <c r="AH95" s="24"/>
      <c r="AI95" s="45"/>
      <c r="AJ95" s="46"/>
      <c r="AK95" s="24"/>
      <c r="AL95" s="28">
        <f t="shared" si="11"/>
        <v>26</v>
      </c>
      <c r="AM95" s="28">
        <f t="shared" si="11"/>
        <v>1</v>
      </c>
      <c r="AN95" s="24">
        <f t="shared" si="12"/>
        <v>27</v>
      </c>
    </row>
    <row r="96" spans="1:40" ht="20.25" x14ac:dyDescent="0.3">
      <c r="A96" s="29" t="s">
        <v>104</v>
      </c>
      <c r="B96" s="37">
        <v>2</v>
      </c>
      <c r="C96" s="38">
        <v>0</v>
      </c>
      <c r="D96" s="24">
        <f t="shared" si="13"/>
        <v>2</v>
      </c>
      <c r="E96" s="39"/>
      <c r="F96" s="40"/>
      <c r="G96" s="24">
        <f t="shared" si="14"/>
        <v>0</v>
      </c>
      <c r="H96" s="39">
        <v>4</v>
      </c>
      <c r="I96" s="40">
        <v>0</v>
      </c>
      <c r="J96" s="24">
        <f t="shared" si="15"/>
        <v>4</v>
      </c>
      <c r="K96" s="39">
        <v>2</v>
      </c>
      <c r="L96" s="40">
        <v>0</v>
      </c>
      <c r="M96" s="24">
        <f t="shared" si="9"/>
        <v>2</v>
      </c>
      <c r="N96" s="39">
        <v>8</v>
      </c>
      <c r="O96" s="40">
        <v>1</v>
      </c>
      <c r="P96" s="24">
        <f t="shared" si="10"/>
        <v>9</v>
      </c>
      <c r="Q96" s="39">
        <v>3</v>
      </c>
      <c r="R96" s="40">
        <v>2</v>
      </c>
      <c r="S96" s="24">
        <f t="shared" si="8"/>
        <v>5</v>
      </c>
      <c r="T96" s="41"/>
      <c r="U96" s="42"/>
      <c r="V96" s="27"/>
      <c r="W96" s="39"/>
      <c r="X96" s="40"/>
      <c r="Y96" s="24"/>
      <c r="Z96" s="41"/>
      <c r="AA96" s="42"/>
      <c r="AB96" s="27"/>
      <c r="AC96" s="41"/>
      <c r="AD96" s="42"/>
      <c r="AE96" s="27"/>
      <c r="AF96" s="39"/>
      <c r="AG96" s="40"/>
      <c r="AH96" s="24"/>
      <c r="AI96" s="43"/>
      <c r="AJ96" s="44"/>
      <c r="AK96" s="24"/>
      <c r="AL96" s="28">
        <f t="shared" si="11"/>
        <v>19</v>
      </c>
      <c r="AM96" s="28">
        <f t="shared" si="11"/>
        <v>3</v>
      </c>
      <c r="AN96" s="24">
        <f t="shared" si="12"/>
        <v>22</v>
      </c>
    </row>
    <row r="97" spans="1:40" ht="20.25" x14ac:dyDescent="0.3">
      <c r="A97" s="29" t="s">
        <v>105</v>
      </c>
      <c r="B97" s="37">
        <v>38</v>
      </c>
      <c r="C97" s="38">
        <v>0</v>
      </c>
      <c r="D97" s="24">
        <f t="shared" si="13"/>
        <v>38</v>
      </c>
      <c r="E97" s="39">
        <v>30</v>
      </c>
      <c r="F97" s="40">
        <v>0</v>
      </c>
      <c r="G97" s="24">
        <f t="shared" si="14"/>
        <v>30</v>
      </c>
      <c r="H97" s="39">
        <v>44</v>
      </c>
      <c r="I97" s="40">
        <v>4</v>
      </c>
      <c r="J97" s="24">
        <f t="shared" si="15"/>
        <v>48</v>
      </c>
      <c r="K97" s="39">
        <v>16</v>
      </c>
      <c r="L97" s="40">
        <v>6</v>
      </c>
      <c r="M97" s="24">
        <f t="shared" si="9"/>
        <v>22</v>
      </c>
      <c r="N97" s="39">
        <v>11</v>
      </c>
      <c r="O97" s="40">
        <v>5</v>
      </c>
      <c r="P97" s="24">
        <f t="shared" si="10"/>
        <v>16</v>
      </c>
      <c r="Q97" s="39">
        <v>15</v>
      </c>
      <c r="R97" s="40">
        <v>8</v>
      </c>
      <c r="S97" s="24">
        <f t="shared" si="8"/>
        <v>23</v>
      </c>
      <c r="T97" s="41"/>
      <c r="U97" s="42"/>
      <c r="V97" s="27"/>
      <c r="W97" s="39"/>
      <c r="X97" s="40"/>
      <c r="Y97" s="24"/>
      <c r="Z97" s="41"/>
      <c r="AA97" s="42"/>
      <c r="AB97" s="27"/>
      <c r="AC97" s="41"/>
      <c r="AD97" s="42"/>
      <c r="AE97" s="27"/>
      <c r="AF97" s="39"/>
      <c r="AG97" s="40"/>
      <c r="AH97" s="24"/>
      <c r="AI97" s="39"/>
      <c r="AJ97" s="40"/>
      <c r="AK97" s="24"/>
      <c r="AL97" s="28">
        <f t="shared" si="11"/>
        <v>154</v>
      </c>
      <c r="AM97" s="28">
        <f t="shared" si="11"/>
        <v>23</v>
      </c>
      <c r="AN97" s="24">
        <f t="shared" si="12"/>
        <v>177</v>
      </c>
    </row>
    <row r="98" spans="1:40" ht="20.25" x14ac:dyDescent="0.3">
      <c r="A98" s="29" t="s">
        <v>117</v>
      </c>
      <c r="B98" s="37"/>
      <c r="C98" s="38"/>
      <c r="D98" s="24"/>
      <c r="E98" s="39"/>
      <c r="F98" s="40"/>
      <c r="G98" s="24"/>
      <c r="H98" s="39">
        <v>1</v>
      </c>
      <c r="I98" s="40">
        <v>0</v>
      </c>
      <c r="J98" s="24">
        <f t="shared" si="15"/>
        <v>1</v>
      </c>
      <c r="K98" s="39">
        <v>1</v>
      </c>
      <c r="L98" s="40">
        <v>2</v>
      </c>
      <c r="M98" s="24">
        <f t="shared" si="9"/>
        <v>3</v>
      </c>
      <c r="N98" s="39">
        <v>2</v>
      </c>
      <c r="O98" s="40">
        <v>0</v>
      </c>
      <c r="P98" s="24">
        <f t="shared" si="10"/>
        <v>2</v>
      </c>
      <c r="Q98" s="39"/>
      <c r="R98" s="40"/>
      <c r="S98" s="24">
        <f t="shared" si="8"/>
        <v>0</v>
      </c>
      <c r="T98" s="41"/>
      <c r="U98" s="42"/>
      <c r="V98" s="27"/>
      <c r="W98" s="39"/>
      <c r="X98" s="40"/>
      <c r="Y98" s="24"/>
      <c r="Z98" s="41"/>
      <c r="AA98" s="42"/>
      <c r="AB98" s="27"/>
      <c r="AC98" s="41"/>
      <c r="AD98" s="42"/>
      <c r="AE98" s="27"/>
      <c r="AF98" s="39"/>
      <c r="AG98" s="40"/>
      <c r="AH98" s="24"/>
      <c r="AI98" s="39"/>
      <c r="AJ98" s="40"/>
      <c r="AK98" s="24"/>
      <c r="AL98" s="28">
        <f t="shared" si="11"/>
        <v>4</v>
      </c>
      <c r="AM98" s="28">
        <f t="shared" si="11"/>
        <v>2</v>
      </c>
      <c r="AN98" s="24">
        <f t="shared" si="12"/>
        <v>6</v>
      </c>
    </row>
    <row r="99" spans="1:40" ht="20.25" x14ac:dyDescent="0.3">
      <c r="A99" s="29" t="s">
        <v>106</v>
      </c>
      <c r="B99" s="37"/>
      <c r="C99" s="38"/>
      <c r="D99" s="24">
        <f t="shared" si="13"/>
        <v>0</v>
      </c>
      <c r="E99" s="39"/>
      <c r="F99" s="40"/>
      <c r="G99" s="24">
        <f t="shared" si="14"/>
        <v>0</v>
      </c>
      <c r="H99" s="39">
        <v>20</v>
      </c>
      <c r="I99" s="40">
        <v>33</v>
      </c>
      <c r="J99" s="24">
        <f t="shared" si="15"/>
        <v>53</v>
      </c>
      <c r="K99" s="39">
        <v>7</v>
      </c>
      <c r="L99" s="40">
        <v>19</v>
      </c>
      <c r="M99" s="24">
        <f t="shared" si="9"/>
        <v>26</v>
      </c>
      <c r="N99" s="39">
        <v>14</v>
      </c>
      <c r="O99" s="40">
        <v>13</v>
      </c>
      <c r="P99" s="24">
        <f t="shared" si="10"/>
        <v>27</v>
      </c>
      <c r="Q99" s="39">
        <v>11</v>
      </c>
      <c r="R99" s="40">
        <v>16</v>
      </c>
      <c r="S99" s="24">
        <f t="shared" si="8"/>
        <v>27</v>
      </c>
      <c r="T99" s="41"/>
      <c r="U99" s="42"/>
      <c r="V99" s="27"/>
      <c r="W99" s="39"/>
      <c r="X99" s="40"/>
      <c r="Y99" s="24"/>
      <c r="Z99" s="41"/>
      <c r="AA99" s="42"/>
      <c r="AB99" s="27"/>
      <c r="AC99" s="41"/>
      <c r="AD99" s="42"/>
      <c r="AE99" s="27"/>
      <c r="AF99" s="39"/>
      <c r="AG99" s="40"/>
      <c r="AH99" s="24"/>
      <c r="AI99" s="39"/>
      <c r="AJ99" s="40"/>
      <c r="AK99" s="24"/>
      <c r="AL99" s="28">
        <f t="shared" si="11"/>
        <v>52</v>
      </c>
      <c r="AM99" s="28">
        <f t="shared" si="11"/>
        <v>81</v>
      </c>
      <c r="AN99" s="24">
        <f t="shared" si="12"/>
        <v>133</v>
      </c>
    </row>
    <row r="100" spans="1:40" ht="20.25" x14ac:dyDescent="0.3">
      <c r="A100" s="29" t="s">
        <v>107</v>
      </c>
      <c r="B100" s="37">
        <v>1</v>
      </c>
      <c r="C100" s="38">
        <v>0</v>
      </c>
      <c r="D100" s="24">
        <f t="shared" si="13"/>
        <v>1</v>
      </c>
      <c r="E100" s="39"/>
      <c r="F100" s="40"/>
      <c r="G100" s="24">
        <f t="shared" si="14"/>
        <v>0</v>
      </c>
      <c r="H100" s="39"/>
      <c r="I100" s="40"/>
      <c r="J100" s="24">
        <f t="shared" si="15"/>
        <v>0</v>
      </c>
      <c r="K100" s="39"/>
      <c r="L100" s="40"/>
      <c r="M100" s="24">
        <f t="shared" si="9"/>
        <v>0</v>
      </c>
      <c r="N100" s="39"/>
      <c r="O100" s="40"/>
      <c r="P100" s="24">
        <f t="shared" si="10"/>
        <v>0</v>
      </c>
      <c r="Q100" s="39"/>
      <c r="R100" s="40"/>
      <c r="S100" s="24">
        <f t="shared" si="8"/>
        <v>0</v>
      </c>
      <c r="T100" s="41"/>
      <c r="U100" s="42"/>
      <c r="V100" s="27"/>
      <c r="W100" s="39"/>
      <c r="X100" s="40"/>
      <c r="Y100" s="24"/>
      <c r="Z100" s="41"/>
      <c r="AA100" s="42"/>
      <c r="AB100" s="27"/>
      <c r="AC100" s="41"/>
      <c r="AD100" s="42"/>
      <c r="AE100" s="27"/>
      <c r="AF100" s="39"/>
      <c r="AG100" s="40"/>
      <c r="AH100" s="24"/>
      <c r="AI100" s="39"/>
      <c r="AJ100" s="40"/>
      <c r="AK100" s="24"/>
      <c r="AL100" s="28">
        <f t="shared" si="11"/>
        <v>1</v>
      </c>
      <c r="AM100" s="28">
        <f t="shared" si="11"/>
        <v>0</v>
      </c>
      <c r="AN100" s="24">
        <f t="shared" si="12"/>
        <v>1</v>
      </c>
    </row>
    <row r="101" spans="1:40" ht="20.25" x14ac:dyDescent="0.3">
      <c r="A101" s="29" t="s">
        <v>108</v>
      </c>
      <c r="B101" s="37"/>
      <c r="C101" s="38"/>
      <c r="D101" s="24">
        <f t="shared" si="13"/>
        <v>0</v>
      </c>
      <c r="E101" s="39"/>
      <c r="F101" s="40"/>
      <c r="G101" s="24">
        <f t="shared" si="14"/>
        <v>0</v>
      </c>
      <c r="H101" s="39"/>
      <c r="I101" s="40"/>
      <c r="J101" s="24">
        <f t="shared" si="15"/>
        <v>0</v>
      </c>
      <c r="K101" s="39"/>
      <c r="L101" s="40"/>
      <c r="M101" s="24">
        <f t="shared" si="9"/>
        <v>0</v>
      </c>
      <c r="N101" s="39"/>
      <c r="O101" s="40"/>
      <c r="P101" s="24">
        <f t="shared" si="10"/>
        <v>0</v>
      </c>
      <c r="Q101" s="39"/>
      <c r="R101" s="40"/>
      <c r="S101" s="24">
        <f t="shared" si="8"/>
        <v>0</v>
      </c>
      <c r="T101" s="41"/>
      <c r="U101" s="42"/>
      <c r="V101" s="27"/>
      <c r="W101" s="39"/>
      <c r="X101" s="40"/>
      <c r="Y101" s="24"/>
      <c r="Z101" s="41"/>
      <c r="AA101" s="42"/>
      <c r="AB101" s="27"/>
      <c r="AC101" s="41"/>
      <c r="AD101" s="42"/>
      <c r="AE101" s="27"/>
      <c r="AF101" s="39"/>
      <c r="AG101" s="40"/>
      <c r="AH101" s="24"/>
      <c r="AI101" s="39"/>
      <c r="AJ101" s="40"/>
      <c r="AK101" s="24"/>
      <c r="AL101" s="28">
        <f t="shared" si="11"/>
        <v>0</v>
      </c>
      <c r="AM101" s="28">
        <f t="shared" si="11"/>
        <v>0</v>
      </c>
      <c r="AN101" s="24">
        <f t="shared" si="12"/>
        <v>0</v>
      </c>
    </row>
    <row r="102" spans="1:40" ht="20.25" x14ac:dyDescent="0.3">
      <c r="A102" s="29" t="s">
        <v>109</v>
      </c>
      <c r="B102" s="37">
        <v>1</v>
      </c>
      <c r="C102" s="38">
        <v>0</v>
      </c>
      <c r="D102" s="24">
        <f t="shared" si="13"/>
        <v>1</v>
      </c>
      <c r="E102" s="39"/>
      <c r="F102" s="40"/>
      <c r="G102" s="24">
        <f t="shared" si="14"/>
        <v>0</v>
      </c>
      <c r="H102" s="39">
        <v>0</v>
      </c>
      <c r="I102" s="40">
        <v>1</v>
      </c>
      <c r="J102" s="24">
        <f t="shared" si="15"/>
        <v>1</v>
      </c>
      <c r="K102" s="39"/>
      <c r="L102" s="40"/>
      <c r="M102" s="24">
        <f t="shared" si="9"/>
        <v>0</v>
      </c>
      <c r="N102" s="39"/>
      <c r="O102" s="40"/>
      <c r="P102" s="24">
        <f t="shared" si="10"/>
        <v>0</v>
      </c>
      <c r="Q102" s="39"/>
      <c r="R102" s="40"/>
      <c r="S102" s="24">
        <f t="shared" si="8"/>
        <v>0</v>
      </c>
      <c r="T102" s="41"/>
      <c r="U102" s="42"/>
      <c r="V102" s="27"/>
      <c r="W102" s="39"/>
      <c r="X102" s="40"/>
      <c r="Y102" s="24"/>
      <c r="Z102" s="41"/>
      <c r="AA102" s="42"/>
      <c r="AB102" s="27"/>
      <c r="AC102" s="41"/>
      <c r="AD102" s="42"/>
      <c r="AE102" s="27"/>
      <c r="AF102" s="39"/>
      <c r="AG102" s="40"/>
      <c r="AH102" s="24"/>
      <c r="AI102" s="39"/>
      <c r="AJ102" s="40"/>
      <c r="AK102" s="24"/>
      <c r="AL102" s="28">
        <f t="shared" si="11"/>
        <v>1</v>
      </c>
      <c r="AM102" s="28">
        <f t="shared" si="11"/>
        <v>1</v>
      </c>
      <c r="AN102" s="24">
        <f t="shared" si="12"/>
        <v>2</v>
      </c>
    </row>
    <row r="103" spans="1:40" ht="20.25" x14ac:dyDescent="0.3">
      <c r="A103" s="29" t="s">
        <v>110</v>
      </c>
      <c r="B103" s="37"/>
      <c r="C103" s="38"/>
      <c r="D103" s="24">
        <f t="shared" si="13"/>
        <v>0</v>
      </c>
      <c r="E103" s="39"/>
      <c r="F103" s="40"/>
      <c r="G103" s="24">
        <f t="shared" si="14"/>
        <v>0</v>
      </c>
      <c r="H103" s="39"/>
      <c r="I103" s="40"/>
      <c r="J103" s="24">
        <f t="shared" si="15"/>
        <v>0</v>
      </c>
      <c r="K103" s="39"/>
      <c r="L103" s="40"/>
      <c r="M103" s="24">
        <f t="shared" si="9"/>
        <v>0</v>
      </c>
      <c r="N103" s="39"/>
      <c r="O103" s="40"/>
      <c r="P103" s="24">
        <f t="shared" si="10"/>
        <v>0</v>
      </c>
      <c r="Q103" s="39"/>
      <c r="R103" s="40"/>
      <c r="S103" s="24">
        <f t="shared" si="8"/>
        <v>0</v>
      </c>
      <c r="T103" s="41"/>
      <c r="U103" s="42"/>
      <c r="V103" s="27"/>
      <c r="W103" s="39"/>
      <c r="X103" s="40"/>
      <c r="Y103" s="24"/>
      <c r="Z103" s="41"/>
      <c r="AA103" s="42"/>
      <c r="AB103" s="27"/>
      <c r="AC103" s="41"/>
      <c r="AD103" s="42"/>
      <c r="AE103" s="27"/>
      <c r="AF103" s="39"/>
      <c r="AG103" s="40"/>
      <c r="AH103" s="24"/>
      <c r="AI103" s="39"/>
      <c r="AJ103" s="40"/>
      <c r="AK103" s="24"/>
      <c r="AL103" s="28">
        <f t="shared" si="11"/>
        <v>0</v>
      </c>
      <c r="AM103" s="28">
        <f t="shared" si="11"/>
        <v>0</v>
      </c>
      <c r="AN103" s="24">
        <f t="shared" si="12"/>
        <v>0</v>
      </c>
    </row>
    <row r="104" spans="1:40" ht="20.25" x14ac:dyDescent="0.3">
      <c r="A104" s="29" t="s">
        <v>111</v>
      </c>
      <c r="B104" s="37"/>
      <c r="C104" s="38"/>
      <c r="D104" s="24">
        <f t="shared" si="13"/>
        <v>0</v>
      </c>
      <c r="E104" s="39"/>
      <c r="F104" s="40"/>
      <c r="G104" s="24">
        <f t="shared" si="14"/>
        <v>0</v>
      </c>
      <c r="H104" s="39"/>
      <c r="I104" s="40"/>
      <c r="J104" s="24">
        <f t="shared" si="15"/>
        <v>0</v>
      </c>
      <c r="K104" s="39"/>
      <c r="L104" s="40"/>
      <c r="M104" s="24">
        <f t="shared" si="9"/>
        <v>0</v>
      </c>
      <c r="N104" s="39"/>
      <c r="O104" s="40"/>
      <c r="P104" s="24">
        <f t="shared" si="10"/>
        <v>0</v>
      </c>
      <c r="Q104" s="39"/>
      <c r="R104" s="40"/>
      <c r="S104" s="24">
        <f t="shared" si="8"/>
        <v>0</v>
      </c>
      <c r="T104" s="41"/>
      <c r="U104" s="42"/>
      <c r="V104" s="27"/>
      <c r="W104" s="39"/>
      <c r="X104" s="40"/>
      <c r="Y104" s="24"/>
      <c r="Z104" s="41"/>
      <c r="AA104" s="42"/>
      <c r="AB104" s="27"/>
      <c r="AC104" s="41"/>
      <c r="AD104" s="42"/>
      <c r="AE104" s="27"/>
      <c r="AF104" s="39"/>
      <c r="AG104" s="40"/>
      <c r="AH104" s="24"/>
      <c r="AI104" s="39"/>
      <c r="AJ104" s="40"/>
      <c r="AK104" s="24"/>
      <c r="AL104" s="28">
        <f t="shared" si="11"/>
        <v>0</v>
      </c>
      <c r="AM104" s="28">
        <f t="shared" si="11"/>
        <v>0</v>
      </c>
      <c r="AN104" s="24">
        <f t="shared" si="12"/>
        <v>0</v>
      </c>
    </row>
    <row r="105" spans="1:40" ht="20.25" x14ac:dyDescent="0.3">
      <c r="A105" s="29" t="s">
        <v>112</v>
      </c>
      <c r="B105" s="37"/>
      <c r="C105" s="38"/>
      <c r="D105" s="24">
        <f t="shared" si="13"/>
        <v>0</v>
      </c>
      <c r="E105" s="39"/>
      <c r="F105" s="40"/>
      <c r="G105" s="24">
        <f t="shared" si="14"/>
        <v>0</v>
      </c>
      <c r="H105" s="39"/>
      <c r="I105" s="40"/>
      <c r="J105" s="24">
        <f t="shared" si="15"/>
        <v>0</v>
      </c>
      <c r="K105" s="39"/>
      <c r="L105" s="40"/>
      <c r="M105" s="24">
        <f t="shared" si="9"/>
        <v>0</v>
      </c>
      <c r="N105" s="39"/>
      <c r="O105" s="40"/>
      <c r="P105" s="24">
        <f t="shared" si="10"/>
        <v>0</v>
      </c>
      <c r="Q105" s="39"/>
      <c r="R105" s="40"/>
      <c r="S105" s="24">
        <f t="shared" si="8"/>
        <v>0</v>
      </c>
      <c r="T105" s="41"/>
      <c r="U105" s="42"/>
      <c r="V105" s="27"/>
      <c r="W105" s="39"/>
      <c r="X105" s="40"/>
      <c r="Y105" s="24"/>
      <c r="Z105" s="41"/>
      <c r="AA105" s="42"/>
      <c r="AB105" s="27"/>
      <c r="AC105" s="41"/>
      <c r="AD105" s="42"/>
      <c r="AE105" s="27"/>
      <c r="AF105" s="39"/>
      <c r="AG105" s="40"/>
      <c r="AH105" s="24"/>
      <c r="AI105" s="39"/>
      <c r="AJ105" s="40"/>
      <c r="AK105" s="24"/>
      <c r="AL105" s="28">
        <f t="shared" si="11"/>
        <v>0</v>
      </c>
      <c r="AM105" s="28">
        <f t="shared" si="11"/>
        <v>0</v>
      </c>
      <c r="AN105" s="24">
        <f t="shared" si="12"/>
        <v>0</v>
      </c>
    </row>
    <row r="106" spans="1:40" ht="20.25" x14ac:dyDescent="0.3">
      <c r="A106" s="29" t="s">
        <v>113</v>
      </c>
      <c r="B106" s="37"/>
      <c r="C106" s="38"/>
      <c r="D106" s="24">
        <f t="shared" si="13"/>
        <v>0</v>
      </c>
      <c r="E106" s="39"/>
      <c r="F106" s="40"/>
      <c r="G106" s="24">
        <f t="shared" si="14"/>
        <v>0</v>
      </c>
      <c r="H106" s="39"/>
      <c r="I106" s="40"/>
      <c r="J106" s="24">
        <f t="shared" si="15"/>
        <v>0</v>
      </c>
      <c r="K106" s="39"/>
      <c r="L106" s="40"/>
      <c r="M106" s="24">
        <f t="shared" si="9"/>
        <v>0</v>
      </c>
      <c r="N106" s="39"/>
      <c r="O106" s="40"/>
      <c r="P106" s="24">
        <f t="shared" si="10"/>
        <v>0</v>
      </c>
      <c r="Q106" s="39">
        <v>0</v>
      </c>
      <c r="R106" s="40">
        <v>3</v>
      </c>
      <c r="S106" s="24">
        <f t="shared" si="8"/>
        <v>3</v>
      </c>
      <c r="T106" s="41"/>
      <c r="U106" s="42"/>
      <c r="V106" s="27"/>
      <c r="W106" s="39"/>
      <c r="X106" s="40"/>
      <c r="Y106" s="24"/>
      <c r="Z106" s="41"/>
      <c r="AA106" s="42"/>
      <c r="AB106" s="27"/>
      <c r="AC106" s="41"/>
      <c r="AD106" s="42"/>
      <c r="AE106" s="27"/>
      <c r="AF106" s="39"/>
      <c r="AG106" s="40"/>
      <c r="AH106" s="24"/>
      <c r="AI106" s="39"/>
      <c r="AJ106" s="40"/>
      <c r="AK106" s="24"/>
      <c r="AL106" s="28">
        <f t="shared" si="11"/>
        <v>0</v>
      </c>
      <c r="AM106" s="28">
        <f t="shared" si="11"/>
        <v>3</v>
      </c>
      <c r="AN106" s="24">
        <f t="shared" si="12"/>
        <v>3</v>
      </c>
    </row>
    <row r="107" spans="1:40" ht="20.25" x14ac:dyDescent="0.3">
      <c r="A107" s="29" t="s">
        <v>114</v>
      </c>
      <c r="B107" s="37"/>
      <c r="C107" s="38"/>
      <c r="D107" s="24">
        <f t="shared" si="13"/>
        <v>0</v>
      </c>
      <c r="E107" s="39"/>
      <c r="F107" s="40"/>
      <c r="G107" s="24">
        <f t="shared" si="14"/>
        <v>0</v>
      </c>
      <c r="H107" s="39"/>
      <c r="I107" s="40"/>
      <c r="J107" s="24">
        <f t="shared" si="15"/>
        <v>0</v>
      </c>
      <c r="K107" s="39"/>
      <c r="L107" s="40"/>
      <c r="M107" s="24">
        <f t="shared" si="9"/>
        <v>0</v>
      </c>
      <c r="N107" s="39"/>
      <c r="O107" s="40"/>
      <c r="P107" s="24">
        <f t="shared" si="10"/>
        <v>0</v>
      </c>
      <c r="Q107" s="39"/>
      <c r="R107" s="40"/>
      <c r="S107" s="24">
        <f t="shared" si="8"/>
        <v>0</v>
      </c>
      <c r="T107" s="41"/>
      <c r="U107" s="42"/>
      <c r="V107" s="27"/>
      <c r="W107" s="39"/>
      <c r="X107" s="40"/>
      <c r="Y107" s="24"/>
      <c r="Z107" s="41"/>
      <c r="AA107" s="42"/>
      <c r="AB107" s="27"/>
      <c r="AC107" s="41"/>
      <c r="AD107" s="42"/>
      <c r="AE107" s="27"/>
      <c r="AF107" s="39"/>
      <c r="AG107" s="40"/>
      <c r="AH107" s="24"/>
      <c r="AI107" s="39"/>
      <c r="AJ107" s="40"/>
      <c r="AK107" s="24"/>
      <c r="AL107" s="28">
        <f t="shared" si="11"/>
        <v>0</v>
      </c>
      <c r="AM107" s="28">
        <f t="shared" si="11"/>
        <v>0</v>
      </c>
      <c r="AN107" s="24">
        <f t="shared" si="12"/>
        <v>0</v>
      </c>
    </row>
    <row r="108" spans="1:40" ht="21" thickBot="1" x14ac:dyDescent="0.35">
      <c r="A108" s="47" t="s">
        <v>115</v>
      </c>
      <c r="B108" s="48">
        <v>1</v>
      </c>
      <c r="C108" s="49">
        <v>0</v>
      </c>
      <c r="D108" s="24">
        <f t="shared" si="13"/>
        <v>1</v>
      </c>
      <c r="E108" s="50"/>
      <c r="F108" s="51"/>
      <c r="G108" s="24">
        <f t="shared" si="14"/>
        <v>0</v>
      </c>
      <c r="H108" s="50"/>
      <c r="I108" s="51"/>
      <c r="J108" s="24">
        <f t="shared" si="15"/>
        <v>0</v>
      </c>
      <c r="K108" s="50"/>
      <c r="L108" s="51"/>
      <c r="M108" s="24">
        <f t="shared" si="9"/>
        <v>0</v>
      </c>
      <c r="N108" s="50"/>
      <c r="O108" s="51"/>
      <c r="P108" s="24">
        <f t="shared" si="10"/>
        <v>0</v>
      </c>
      <c r="Q108" s="50"/>
      <c r="R108" s="51"/>
      <c r="S108" s="24">
        <f t="shared" si="8"/>
        <v>0</v>
      </c>
      <c r="T108" s="52"/>
      <c r="U108" s="53"/>
      <c r="V108" s="27"/>
      <c r="W108" s="50"/>
      <c r="X108" s="51"/>
      <c r="Y108" s="24"/>
      <c r="Z108" s="50"/>
      <c r="AA108" s="51"/>
      <c r="AB108" s="24"/>
      <c r="AC108" s="52"/>
      <c r="AD108" s="53"/>
      <c r="AE108" s="27"/>
      <c r="AF108" s="50"/>
      <c r="AG108" s="51"/>
      <c r="AH108" s="24"/>
      <c r="AI108" s="50"/>
      <c r="AJ108" s="51"/>
      <c r="AK108" s="24"/>
      <c r="AL108" s="28">
        <f t="shared" si="11"/>
        <v>1</v>
      </c>
      <c r="AM108" s="28">
        <f t="shared" si="11"/>
        <v>0</v>
      </c>
      <c r="AN108" s="24">
        <f t="shared" si="12"/>
        <v>1</v>
      </c>
    </row>
    <row r="109" spans="1:40" ht="21" thickTop="1" x14ac:dyDescent="0.3">
      <c r="A109" s="54" t="s">
        <v>12</v>
      </c>
      <c r="B109" s="55">
        <f t="shared" ref="B109:AJ109" si="16">SUM(B5:B108)</f>
        <v>368</v>
      </c>
      <c r="C109" s="56">
        <f t="shared" si="16"/>
        <v>154</v>
      </c>
      <c r="D109" s="57">
        <f t="shared" si="16"/>
        <v>522</v>
      </c>
      <c r="E109" s="55">
        <f t="shared" si="16"/>
        <v>305</v>
      </c>
      <c r="F109" s="56">
        <f t="shared" si="16"/>
        <v>117</v>
      </c>
      <c r="G109" s="57">
        <f t="shared" si="16"/>
        <v>422</v>
      </c>
      <c r="H109" s="58">
        <f t="shared" si="16"/>
        <v>495</v>
      </c>
      <c r="I109" s="59">
        <f t="shared" si="16"/>
        <v>137</v>
      </c>
      <c r="J109" s="60">
        <f t="shared" si="16"/>
        <v>632</v>
      </c>
      <c r="K109" s="58">
        <f t="shared" si="16"/>
        <v>549</v>
      </c>
      <c r="L109" s="59">
        <f t="shared" si="16"/>
        <v>163</v>
      </c>
      <c r="M109" s="60">
        <f t="shared" si="16"/>
        <v>712</v>
      </c>
      <c r="N109" s="58">
        <f t="shared" si="16"/>
        <v>555</v>
      </c>
      <c r="O109" s="59">
        <f t="shared" si="16"/>
        <v>180</v>
      </c>
      <c r="P109" s="60">
        <f t="shared" si="16"/>
        <v>735</v>
      </c>
      <c r="Q109" s="58">
        <f>SUM(Q5:Q108)</f>
        <v>547</v>
      </c>
      <c r="R109" s="59">
        <f>SUM(R5:R108)</f>
        <v>178</v>
      </c>
      <c r="S109" s="60">
        <f>SUM(S5:S108)</f>
        <v>725</v>
      </c>
      <c r="T109" s="58">
        <f t="shared" si="16"/>
        <v>0</v>
      </c>
      <c r="U109" s="59">
        <f t="shared" si="16"/>
        <v>0</v>
      </c>
      <c r="V109" s="60">
        <f>SUM(V5:V108)</f>
        <v>0</v>
      </c>
      <c r="W109" s="58">
        <f t="shared" si="16"/>
        <v>0</v>
      </c>
      <c r="X109" s="59">
        <f t="shared" si="16"/>
        <v>0</v>
      </c>
      <c r="Y109" s="60">
        <f t="shared" si="16"/>
        <v>0</v>
      </c>
      <c r="Z109" s="58">
        <f t="shared" si="16"/>
        <v>0</v>
      </c>
      <c r="AA109" s="59">
        <f t="shared" si="16"/>
        <v>0</v>
      </c>
      <c r="AB109" s="60">
        <f t="shared" si="16"/>
        <v>0</v>
      </c>
      <c r="AC109" s="58">
        <f t="shared" si="16"/>
        <v>0</v>
      </c>
      <c r="AD109" s="59">
        <f t="shared" si="16"/>
        <v>0</v>
      </c>
      <c r="AE109" s="60">
        <f t="shared" si="16"/>
        <v>0</v>
      </c>
      <c r="AF109" s="58">
        <f t="shared" si="16"/>
        <v>0</v>
      </c>
      <c r="AG109" s="59">
        <f t="shared" si="16"/>
        <v>0</v>
      </c>
      <c r="AH109" s="60">
        <f t="shared" si="16"/>
        <v>0</v>
      </c>
      <c r="AI109" s="58">
        <f t="shared" si="16"/>
        <v>0</v>
      </c>
      <c r="AJ109" s="59">
        <f t="shared" si="16"/>
        <v>0</v>
      </c>
      <c r="AK109" s="61">
        <f>SUM(AK5:AK108)</f>
        <v>0</v>
      </c>
      <c r="AL109" s="58">
        <f>SUM(AL5:AL108)</f>
        <v>2819</v>
      </c>
      <c r="AM109" s="59">
        <f>SUM(AM5:AM108)</f>
        <v>929</v>
      </c>
      <c r="AN109" s="24">
        <f>SUM(AL109:AM109)</f>
        <v>3748</v>
      </c>
    </row>
  </sheetData>
  <printOptions horizontalCentered="1" verticalCentered="1"/>
  <pageMargins left="0.75" right="0.75" top="0.98425196850393704" bottom="0.98425196850393704" header="0" footer="0"/>
  <pageSetup paperSize="9" scale="2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prošnje 2022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Maruša Bujalič</dc:creator>
  <cp:lastModifiedBy>Leja Jevšnik</cp:lastModifiedBy>
  <dcterms:created xsi:type="dcterms:W3CDTF">2022-03-06T13:08:18Z</dcterms:created>
  <dcterms:modified xsi:type="dcterms:W3CDTF">2022-07-07T07:39:26Z</dcterms:modified>
</cp:coreProperties>
</file>