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INTERNO\DK\STK\Maja in Maja\POVRSINE in KMG PO LETIH\Objava gradiva na spletu\"/>
    </mc:Choice>
  </mc:AlternateContent>
  <xr:revisionPtr revIDLastSave="0" documentId="13_ncr:1_{9D10D64E-9FFB-49FC-A955-6B69C10AD18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MG, KZ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3" i="1" s="1"/>
  <c r="H8" i="1"/>
  <c r="G13" i="1" l="1"/>
</calcChain>
</file>

<file path=xl/sharedStrings.xml><?xml version="1.0" encoding="utf-8"?>
<sst xmlns="http://schemas.openxmlformats.org/spreadsheetml/2006/main" count="19" uniqueCount="19">
  <si>
    <t>Travinje</t>
  </si>
  <si>
    <t>Njive</t>
  </si>
  <si>
    <t>Vinogradi</t>
  </si>
  <si>
    <t>Oljčniki</t>
  </si>
  <si>
    <t>Sadovnjaki (IS+TSA)</t>
  </si>
  <si>
    <t>- Intenzivna raba</t>
  </si>
  <si>
    <t>- Ekstenzivna raba</t>
  </si>
  <si>
    <t>Vrtnine (na prostem in v zaščitenem prostoru)</t>
  </si>
  <si>
    <t>Hmeljišča</t>
  </si>
  <si>
    <t>SKUPAJ</t>
  </si>
  <si>
    <t>Število KMG vključenih v kontrolo ekološke pridelave ekološke kmetije v kontroli, število</t>
  </si>
  <si>
    <t>Število eko certifikatov</t>
  </si>
  <si>
    <t>Število biodinamičnih KMG</t>
  </si>
  <si>
    <t xml:space="preserve">Delež eko površin glede na vse površine v Sloveniji </t>
  </si>
  <si>
    <t>Delež eko KMG glede na vsa KMG v Sloveniji v %</t>
  </si>
  <si>
    <t>Število in delež KMG in zemljišč vključenih v kontrolo ekološke pridelave ekološke kmetije v kontroli</t>
  </si>
  <si>
    <t>Obseg površin vključenih v kontrolo ekološke pridelave v ha</t>
  </si>
  <si>
    <t xml:space="preserve">Leto /kulture v ha </t>
  </si>
  <si>
    <t xml:space="preserve">Struktura in obseg kmetijskih zemljišč v uporabi, ki so vključena v sistem nadzora ekološke pridelave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</si>
</sst>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 Unicode MS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Unicode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7" fillId="0" borderId="2" xfId="0" applyNumberFormat="1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3" fontId="0" fillId="0" borderId="1" xfId="0" applyNumberFormat="1" applyBorder="1"/>
    <xf numFmtId="164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/>
    </xf>
    <xf numFmtId="164" fontId="0" fillId="0" borderId="1" xfId="0" applyNumberFormat="1" applyBorder="1"/>
    <xf numFmtId="4" fontId="7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/>
    </xf>
    <xf numFmtId="4" fontId="0" fillId="0" borderId="1" xfId="0" applyNumberFormat="1" applyBorder="1"/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7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0" fillId="0" borderId="1" xfId="0" applyBorder="1"/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/>
    <xf numFmtId="0" fontId="1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" fontId="12" fillId="0" borderId="1" xfId="0" applyNumberFormat="1" applyFont="1" applyBorder="1"/>
    <xf numFmtId="4" fontId="8" fillId="0" borderId="1" xfId="0" applyNumberFormat="1" applyFont="1" applyBorder="1"/>
    <xf numFmtId="1" fontId="6" fillId="3" borderId="1" xfId="0" applyNumberFormat="1" applyFont="1" applyFill="1" applyBorder="1"/>
    <xf numFmtId="3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4" fontId="13" fillId="0" borderId="1" xfId="0" applyNumberFormat="1" applyFont="1" applyBorder="1"/>
    <xf numFmtId="0" fontId="0" fillId="0" borderId="1" xfId="0" applyBorder="1" applyAlignment="1">
      <alignment wrapText="1"/>
    </xf>
    <xf numFmtId="0" fontId="14" fillId="0" borderId="1" xfId="0" applyFont="1" applyBorder="1" applyAlignment="1">
      <alignment wrapText="1"/>
    </xf>
    <xf numFmtId="4" fontId="14" fillId="0" borderId="1" xfId="0" applyNumberFormat="1" applyFont="1" applyBorder="1"/>
    <xf numFmtId="4" fontId="15" fillId="0" borderId="1" xfId="0" applyNumberFormat="1" applyFont="1" applyBorder="1"/>
    <xf numFmtId="0" fontId="16" fillId="0" borderId="1" xfId="0" applyFont="1" applyBorder="1"/>
    <xf numFmtId="4" fontId="14" fillId="0" borderId="1" xfId="0" applyNumberFormat="1" applyFont="1" applyBorder="1" applyAlignment="1">
      <alignment wrapText="1"/>
    </xf>
    <xf numFmtId="4" fontId="17" fillId="0" borderId="1" xfId="0" applyNumberFormat="1" applyFont="1" applyBorder="1"/>
    <xf numFmtId="4" fontId="11" fillId="2" borderId="1" xfId="0" applyNumberFormat="1" applyFont="1" applyFill="1" applyBorder="1"/>
    <xf numFmtId="0" fontId="11" fillId="2" borderId="1" xfId="0" applyFont="1" applyFill="1" applyBorder="1"/>
    <xf numFmtId="9" fontId="0" fillId="0" borderId="1" xfId="2" applyFont="1" applyBorder="1"/>
    <xf numFmtId="164" fontId="0" fillId="0" borderId="1" xfId="2" applyNumberFormat="1" applyFont="1" applyBorder="1"/>
  </cellXfs>
  <cellStyles count="3">
    <cellStyle name="Navadno" xfId="0" builtinId="0"/>
    <cellStyle name="Navadno 2" xfId="1" xr:uid="{00000000-0005-0000-0000-000001000000}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="115" zoomScaleNormal="115" workbookViewId="0">
      <selection activeCell="M19" sqref="M19"/>
    </sheetView>
  </sheetViews>
  <sheetFormatPr defaultRowHeight="15" x14ac:dyDescent="0.25"/>
  <cols>
    <col min="1" max="1" width="42" customWidth="1"/>
    <col min="2" max="2" width="14.5703125" customWidth="1"/>
    <col min="3" max="3" width="14.140625" customWidth="1"/>
    <col min="4" max="4" width="14.28515625" customWidth="1"/>
    <col min="5" max="5" width="13.5703125" customWidth="1"/>
    <col min="6" max="6" width="11.28515625" customWidth="1"/>
    <col min="7" max="8" width="14" customWidth="1"/>
    <col min="9" max="9" width="10.85546875" bestFit="1" customWidth="1"/>
    <col min="10" max="11" width="11.85546875" bestFit="1" customWidth="1"/>
    <col min="12" max="12" width="11.140625" bestFit="1" customWidth="1"/>
  </cols>
  <sheetData>
    <row r="1" spans="1:12" x14ac:dyDescent="0.25">
      <c r="A1" s="1" t="s">
        <v>18</v>
      </c>
      <c r="B1" s="1"/>
      <c r="C1" s="2"/>
      <c r="D1" s="2"/>
      <c r="E1" s="2"/>
    </row>
    <row r="2" spans="1:12" x14ac:dyDescent="0.25">
      <c r="A2" s="1"/>
      <c r="B2" s="1"/>
      <c r="C2" s="2"/>
      <c r="D2" s="2"/>
      <c r="E2" s="2"/>
    </row>
    <row r="3" spans="1:12" ht="15.75" x14ac:dyDescent="0.25">
      <c r="A3" s="38" t="s">
        <v>17</v>
      </c>
      <c r="B3" s="34">
        <v>2014</v>
      </c>
      <c r="C3" s="34">
        <v>2015</v>
      </c>
      <c r="D3" s="34">
        <v>2016</v>
      </c>
      <c r="E3" s="34">
        <v>2017</v>
      </c>
      <c r="F3" s="35">
        <v>2018</v>
      </c>
      <c r="G3" s="34">
        <v>2019</v>
      </c>
      <c r="H3" s="35">
        <v>2020</v>
      </c>
      <c r="I3" s="35">
        <v>2021</v>
      </c>
      <c r="J3" s="35">
        <v>2022</v>
      </c>
      <c r="K3" s="42">
        <v>2023</v>
      </c>
      <c r="L3" s="35">
        <v>2024</v>
      </c>
    </row>
    <row r="4" spans="1:12" ht="16.5" x14ac:dyDescent="0.3">
      <c r="A4" s="38" t="s">
        <v>0</v>
      </c>
      <c r="B4" s="44">
        <v>35609.82</v>
      </c>
      <c r="C4" s="44">
        <v>35637.919999999998</v>
      </c>
      <c r="D4" s="44">
        <v>36487.410000000003</v>
      </c>
      <c r="E4" s="44">
        <v>38745.71</v>
      </c>
      <c r="F4" s="24">
        <v>39874.649999999994</v>
      </c>
      <c r="G4" s="24">
        <v>41526.49</v>
      </c>
      <c r="H4" s="40">
        <v>41543.752999999997</v>
      </c>
      <c r="I4" s="40">
        <v>42933.75</v>
      </c>
      <c r="J4" s="40">
        <v>44186.349999999766</v>
      </c>
      <c r="K4" s="41">
        <v>44753.650000000045</v>
      </c>
      <c r="L4" s="24">
        <v>46733.75000000024</v>
      </c>
    </row>
    <row r="5" spans="1:12" x14ac:dyDescent="0.25">
      <c r="A5" s="38" t="s">
        <v>1</v>
      </c>
      <c r="B5" s="44">
        <v>3484.67</v>
      </c>
      <c r="C5" s="44">
        <v>4050.6</v>
      </c>
      <c r="D5" s="44">
        <v>4403.84</v>
      </c>
      <c r="E5" s="44">
        <v>4476.68</v>
      </c>
      <c r="F5" s="24">
        <v>4800.5781000001325</v>
      </c>
      <c r="G5" s="24">
        <v>4681.7634000001408</v>
      </c>
      <c r="H5" s="40">
        <v>4705.5262080001266</v>
      </c>
      <c r="I5" s="40">
        <v>4919.4300999999896</v>
      </c>
      <c r="J5" s="40">
        <v>5036.666999999964</v>
      </c>
      <c r="K5" s="45">
        <v>5410.6160000000273</v>
      </c>
      <c r="L5" s="24">
        <v>5694.0620000000126</v>
      </c>
    </row>
    <row r="6" spans="1:12" x14ac:dyDescent="0.25">
      <c r="A6" s="38" t="s">
        <v>2</v>
      </c>
      <c r="B6" s="46">
        <v>419.73</v>
      </c>
      <c r="C6" s="46">
        <v>494.81</v>
      </c>
      <c r="D6" s="46">
        <v>535.70000000000005</v>
      </c>
      <c r="E6" s="46">
        <v>559.35</v>
      </c>
      <c r="F6" s="24">
        <v>656.0499999999987</v>
      </c>
      <c r="G6" s="24">
        <v>703.69999999999993</v>
      </c>
      <c r="H6" s="40">
        <v>764.58999999999924</v>
      </c>
      <c r="I6" s="40">
        <v>862.14</v>
      </c>
      <c r="J6" s="40">
        <v>954.54999999999927</v>
      </c>
      <c r="K6" s="45">
        <v>1161.8999999999996</v>
      </c>
      <c r="L6" s="24">
        <v>1158.0199999999995</v>
      </c>
    </row>
    <row r="7" spans="1:12" x14ac:dyDescent="0.25">
      <c r="A7" s="38" t="s">
        <v>3</v>
      </c>
      <c r="B7" s="46">
        <v>226.17</v>
      </c>
      <c r="C7" s="46">
        <v>214.11</v>
      </c>
      <c r="D7" s="46">
        <v>240.05</v>
      </c>
      <c r="E7" s="46">
        <v>242.55</v>
      </c>
      <c r="F7" s="24">
        <v>258.66000000000003</v>
      </c>
      <c r="G7" s="24">
        <v>278.27000000000004</v>
      </c>
      <c r="H7" s="40">
        <v>281.34999999999974</v>
      </c>
      <c r="I7" s="40">
        <v>310.64399999999995</v>
      </c>
      <c r="J7" s="40">
        <v>325.85999999999996</v>
      </c>
      <c r="K7" s="45">
        <v>442.41999999999985</v>
      </c>
      <c r="L7" s="24">
        <v>368.98999999999955</v>
      </c>
    </row>
    <row r="8" spans="1:12" x14ac:dyDescent="0.25">
      <c r="A8" s="38" t="s">
        <v>4</v>
      </c>
      <c r="B8" s="44">
        <v>1268.05</v>
      </c>
      <c r="C8" s="44">
        <v>1477.6</v>
      </c>
      <c r="D8" s="44">
        <v>1616.69</v>
      </c>
      <c r="E8" s="44">
        <v>1881.2</v>
      </c>
      <c r="F8" s="24">
        <v>1975.0097999999982</v>
      </c>
      <c r="G8" s="24">
        <v>2119.56</v>
      </c>
      <c r="H8" s="40">
        <f>+SUM(H9:H10)</f>
        <v>2244.6962999999978</v>
      </c>
      <c r="I8" s="40">
        <f>+SUM(I9:I10)</f>
        <v>2435.4170000000004</v>
      </c>
      <c r="J8" s="40">
        <v>2330.277</v>
      </c>
      <c r="K8" s="45">
        <v>2331.8099999999949</v>
      </c>
      <c r="L8" s="24">
        <v>2419.4336999999932</v>
      </c>
    </row>
    <row r="9" spans="1:12" x14ac:dyDescent="0.25">
      <c r="A9" s="39" t="s">
        <v>5</v>
      </c>
      <c r="B9" s="47">
        <v>341.94</v>
      </c>
      <c r="C9" s="47">
        <v>483.61</v>
      </c>
      <c r="D9" s="47">
        <v>564.75</v>
      </c>
      <c r="E9" s="47">
        <v>784.34</v>
      </c>
      <c r="F9" s="48">
        <v>872.82479999999896</v>
      </c>
      <c r="G9" s="48">
        <v>957.63</v>
      </c>
      <c r="H9" s="49">
        <v>1113.4849999999976</v>
      </c>
      <c r="I9" s="49">
        <v>1261.54</v>
      </c>
      <c r="J9" s="48">
        <v>1083.7350000000001</v>
      </c>
      <c r="K9" s="50">
        <v>1041.0399999999988</v>
      </c>
      <c r="L9" s="48">
        <v>1067.184699999998</v>
      </c>
    </row>
    <row r="10" spans="1:12" ht="15.75" x14ac:dyDescent="0.3">
      <c r="A10" s="39" t="s">
        <v>6</v>
      </c>
      <c r="B10" s="47">
        <v>926.11</v>
      </c>
      <c r="C10" s="47">
        <v>993.99</v>
      </c>
      <c r="D10" s="51">
        <v>1051.94</v>
      </c>
      <c r="E10" s="51">
        <v>1096.8599999999999</v>
      </c>
      <c r="F10" s="48">
        <v>1100.7650000000001</v>
      </c>
      <c r="G10" s="48">
        <v>1160.08</v>
      </c>
      <c r="H10" s="49">
        <v>1131.2112999999999</v>
      </c>
      <c r="I10" s="49">
        <v>1173.8770000000002</v>
      </c>
      <c r="J10" s="49">
        <v>1246.54</v>
      </c>
      <c r="K10" s="52">
        <v>1290.7699999999961</v>
      </c>
      <c r="L10" s="48">
        <v>1345.9389999999953</v>
      </c>
    </row>
    <row r="11" spans="1:12" ht="30" x14ac:dyDescent="0.25">
      <c r="A11" s="38" t="s">
        <v>7</v>
      </c>
      <c r="B11" s="46">
        <v>228.76</v>
      </c>
      <c r="C11" s="46">
        <v>289.37</v>
      </c>
      <c r="D11" s="46">
        <v>293.33999999999997</v>
      </c>
      <c r="E11" s="46">
        <v>317.12</v>
      </c>
      <c r="F11" s="24">
        <v>282.25203000000056</v>
      </c>
      <c r="G11" s="24">
        <v>327.40039999999823</v>
      </c>
      <c r="H11" s="40">
        <v>343.6905999999945</v>
      </c>
      <c r="I11" s="40">
        <v>338.15734999999927</v>
      </c>
      <c r="J11" s="24">
        <v>336.8050000000004</v>
      </c>
      <c r="K11" s="32">
        <v>452.56599999999372</v>
      </c>
      <c r="L11" s="24">
        <v>405.24099999999726</v>
      </c>
    </row>
    <row r="12" spans="1:12" x14ac:dyDescent="0.25">
      <c r="A12" s="38" t="s">
        <v>8</v>
      </c>
      <c r="B12" s="46"/>
      <c r="C12" s="46">
        <v>24.05</v>
      </c>
      <c r="D12" s="46">
        <v>1.73</v>
      </c>
      <c r="E12" s="46">
        <v>1.48</v>
      </c>
      <c r="F12" s="24">
        <v>1.0900000000000001</v>
      </c>
      <c r="G12" s="24">
        <v>1.0900000000000001</v>
      </c>
      <c r="H12" s="40">
        <v>4.3205</v>
      </c>
      <c r="I12" s="40">
        <v>26.73</v>
      </c>
      <c r="J12" s="24">
        <v>31.19</v>
      </c>
      <c r="K12" s="32">
        <v>49.959999999999994</v>
      </c>
      <c r="L12" s="24">
        <v>30.25</v>
      </c>
    </row>
    <row r="13" spans="1:12" ht="15.75" x14ac:dyDescent="0.25">
      <c r="A13" s="38" t="s">
        <v>9</v>
      </c>
      <c r="B13" s="36">
        <v>41237.194000000003</v>
      </c>
      <c r="C13" s="36">
        <v>42188.46</v>
      </c>
      <c r="D13" s="36">
        <v>43578.76</v>
      </c>
      <c r="E13" s="36">
        <v>46222.35</v>
      </c>
      <c r="F13" s="33">
        <v>47848.289930000123</v>
      </c>
      <c r="G13" s="33">
        <f>+SUM(G4+G5+G6+G7+G8+G11+G12)</f>
        <v>49638.273800000126</v>
      </c>
      <c r="H13" s="33">
        <v>49803.48760800012</v>
      </c>
      <c r="I13" s="33">
        <f>+SUM(I4+I5+I6+I7+I8+I11+I12)</f>
        <v>51826.268449999996</v>
      </c>
      <c r="J13" s="33">
        <v>53201.7</v>
      </c>
      <c r="K13" s="33">
        <v>54602.922000000064</v>
      </c>
      <c r="L13" s="53">
        <v>56809.746700000236</v>
      </c>
    </row>
    <row r="14" spans="1:12" ht="15.75" x14ac:dyDescent="0.25">
      <c r="A14" s="2"/>
      <c r="B14" s="6"/>
      <c r="C14" s="6"/>
      <c r="D14" s="6"/>
      <c r="E14" s="6"/>
      <c r="F14" s="7"/>
      <c r="G14" s="7"/>
    </row>
    <row r="15" spans="1:12" ht="15.75" x14ac:dyDescent="0.25">
      <c r="A15" s="1" t="s">
        <v>15</v>
      </c>
      <c r="B15" s="6"/>
      <c r="C15" s="6"/>
      <c r="D15" s="6"/>
      <c r="E15" s="6"/>
      <c r="F15" s="7"/>
      <c r="G15" s="7"/>
    </row>
    <row r="16" spans="1:12" ht="15.75" x14ac:dyDescent="0.25">
      <c r="A16" s="3"/>
      <c r="B16" s="8">
        <v>2014</v>
      </c>
      <c r="C16" s="8">
        <v>2015</v>
      </c>
      <c r="D16" s="8">
        <v>2016</v>
      </c>
      <c r="E16" s="8">
        <v>2017</v>
      </c>
      <c r="F16" s="5">
        <v>2018</v>
      </c>
      <c r="G16" s="5">
        <v>2019</v>
      </c>
      <c r="H16" s="8">
        <v>2020</v>
      </c>
      <c r="I16" s="37">
        <v>2021</v>
      </c>
      <c r="J16" s="35">
        <v>2022</v>
      </c>
      <c r="K16" s="35">
        <v>2023</v>
      </c>
      <c r="L16" s="54">
        <v>2024</v>
      </c>
    </row>
    <row r="17" spans="1:12" ht="45" x14ac:dyDescent="0.25">
      <c r="A17" s="4" t="s">
        <v>10</v>
      </c>
      <c r="B17" s="16">
        <v>3298</v>
      </c>
      <c r="C17" s="16">
        <v>3417</v>
      </c>
      <c r="D17" s="17">
        <v>3518</v>
      </c>
      <c r="E17" s="17">
        <v>3635</v>
      </c>
      <c r="F17" s="9">
        <v>3741</v>
      </c>
      <c r="G17" s="9">
        <v>3828</v>
      </c>
      <c r="H17" s="43">
        <v>3689</v>
      </c>
      <c r="I17" s="43">
        <v>3724</v>
      </c>
      <c r="J17" s="43">
        <v>3786</v>
      </c>
      <c r="K17" s="43">
        <v>3864</v>
      </c>
      <c r="L17" s="18">
        <v>3968</v>
      </c>
    </row>
    <row r="18" spans="1:12" ht="30" x14ac:dyDescent="0.25">
      <c r="A18" s="4" t="s">
        <v>14</v>
      </c>
      <c r="B18" s="19">
        <v>4.5999999999999999E-2</v>
      </c>
      <c r="C18" s="19">
        <v>4.7E-2</v>
      </c>
      <c r="D18" s="20">
        <v>0.05</v>
      </c>
      <c r="E18" s="20">
        <v>5.1999999999999998E-2</v>
      </c>
      <c r="F18" s="10">
        <v>5.3999999999999999E-2</v>
      </c>
      <c r="G18" s="10">
        <v>5.3999999999999999E-2</v>
      </c>
      <c r="H18" s="21">
        <v>5.3999999999999999E-2</v>
      </c>
      <c r="I18" s="21">
        <v>5.5E-2</v>
      </c>
      <c r="J18" s="21">
        <v>5.6000000000000001E-2</v>
      </c>
      <c r="K18" s="21">
        <v>7.5999999999999998E-2</v>
      </c>
      <c r="L18" s="56">
        <v>7.8E-2</v>
      </c>
    </row>
    <row r="19" spans="1:12" ht="30" x14ac:dyDescent="0.25">
      <c r="A19" s="4" t="s">
        <v>16</v>
      </c>
      <c r="B19" s="22">
        <v>41237.19</v>
      </c>
      <c r="C19" s="22">
        <v>42188.46</v>
      </c>
      <c r="D19" s="23">
        <v>43578.76</v>
      </c>
      <c r="E19" s="23">
        <v>46222.35</v>
      </c>
      <c r="F19" s="12">
        <v>47848.289930000123</v>
      </c>
      <c r="G19" s="12">
        <v>49638.27</v>
      </c>
      <c r="H19" s="24">
        <v>49803.48760800012</v>
      </c>
      <c r="I19" s="24">
        <v>51826.268449999996</v>
      </c>
      <c r="J19" s="24">
        <v>53201.7</v>
      </c>
      <c r="K19" s="24">
        <v>54602.922000000064</v>
      </c>
      <c r="L19" s="24">
        <v>56809.746700000236</v>
      </c>
    </row>
    <row r="20" spans="1:12" ht="30" x14ac:dyDescent="0.25">
      <c r="A20" s="4" t="s">
        <v>13</v>
      </c>
      <c r="B20" s="25">
        <v>8.6999999999999994E-2</v>
      </c>
      <c r="C20" s="25">
        <v>8.6999999999999994E-2</v>
      </c>
      <c r="D20" s="26">
        <v>9.0300000000000005E-2</v>
      </c>
      <c r="E20" s="26">
        <v>9.6000000000000002E-2</v>
      </c>
      <c r="F20" s="11">
        <v>0.1002</v>
      </c>
      <c r="G20" s="11">
        <v>0.104</v>
      </c>
      <c r="H20" s="27">
        <v>0.11</v>
      </c>
      <c r="I20" s="27">
        <v>0.11</v>
      </c>
      <c r="J20" s="27">
        <v>0.11</v>
      </c>
      <c r="K20" s="27">
        <v>0.12</v>
      </c>
      <c r="L20" s="55">
        <v>0.127</v>
      </c>
    </row>
    <row r="21" spans="1:12" ht="15.75" x14ac:dyDescent="0.25">
      <c r="A21" s="4" t="s">
        <v>11</v>
      </c>
      <c r="B21" s="28">
        <v>2537</v>
      </c>
      <c r="C21" s="28">
        <v>2699</v>
      </c>
      <c r="D21" s="29">
        <v>2933</v>
      </c>
      <c r="E21" s="29">
        <v>3190</v>
      </c>
      <c r="F21" s="9">
        <v>3320</v>
      </c>
      <c r="G21" s="9">
        <v>3494</v>
      </c>
      <c r="H21" s="18">
        <v>3358</v>
      </c>
      <c r="I21" s="18">
        <v>3358</v>
      </c>
      <c r="J21" s="18">
        <v>3430</v>
      </c>
      <c r="K21" s="18">
        <v>3349</v>
      </c>
      <c r="L21" s="18">
        <v>3455</v>
      </c>
    </row>
    <row r="22" spans="1:12" ht="15.75" x14ac:dyDescent="0.25">
      <c r="A22" s="4" t="s">
        <v>12</v>
      </c>
      <c r="B22" s="30">
        <v>26</v>
      </c>
      <c r="C22" s="30">
        <v>26</v>
      </c>
      <c r="D22" s="31">
        <v>22</v>
      </c>
      <c r="E22" s="31">
        <v>33</v>
      </c>
      <c r="F22" s="9">
        <v>37</v>
      </c>
      <c r="G22" s="13">
        <v>39</v>
      </c>
      <c r="H22" s="32">
        <v>48</v>
      </c>
      <c r="I22" s="32">
        <v>37</v>
      </c>
      <c r="J22" s="32">
        <v>36</v>
      </c>
      <c r="K22" s="32">
        <v>35</v>
      </c>
      <c r="L22" s="18">
        <v>33</v>
      </c>
    </row>
    <row r="25" spans="1:12" x14ac:dyDescent="0.25">
      <c r="B25" s="15"/>
      <c r="C25" s="15"/>
      <c r="D25" s="14"/>
    </row>
  </sheetData>
  <pageMargins left="0.7" right="0.7" top="0.75" bottom="0.75" header="0.3" footer="0.3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KMG, KZU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Žibert</dc:creator>
  <cp:lastModifiedBy>Maja Žibert</cp:lastModifiedBy>
  <cp:lastPrinted>2021-05-19T08:11:41Z</cp:lastPrinted>
  <dcterms:created xsi:type="dcterms:W3CDTF">2019-03-22T12:53:56Z</dcterms:created>
  <dcterms:modified xsi:type="dcterms:W3CDTF">2025-07-22T12:36:30Z</dcterms:modified>
</cp:coreProperties>
</file>