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okumenti\Ekološko kmetovanje\POVRSINE in KMG PO LETIH\Objava gradiva na spletu\"/>
    </mc:Choice>
  </mc:AlternateContent>
  <bookViews>
    <workbookView xWindow="0" yWindow="0" windowWidth="25200" windowHeight="11250"/>
  </bookViews>
  <sheets>
    <sheet name="KMG, KZ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13" i="1" l="1"/>
</calcChain>
</file>

<file path=xl/sharedStrings.xml><?xml version="1.0" encoding="utf-8"?>
<sst xmlns="http://schemas.openxmlformats.org/spreadsheetml/2006/main" count="19" uniqueCount="19">
  <si>
    <t>Travinje</t>
  </si>
  <si>
    <t>Njive</t>
  </si>
  <si>
    <t>Vinogradi</t>
  </si>
  <si>
    <t>Oljčniki</t>
  </si>
  <si>
    <t>Sadovnjaki (IS+TSA)</t>
  </si>
  <si>
    <t>- Intenzivna raba</t>
  </si>
  <si>
    <t>- Ekstenzivna raba</t>
  </si>
  <si>
    <t>Vrtnine (na prostem in v zaščitenem prostoru)</t>
  </si>
  <si>
    <t>Hmeljišča</t>
  </si>
  <si>
    <t>SKUPAJ</t>
  </si>
  <si>
    <t xml:space="preserve">Struktura in obseh kmetijskih zemljišč v uporabi, ki so vključena v sistem nadzora ekološke pridelave </t>
  </si>
  <si>
    <t>Število KMG vključenih v kontrolo ekološke pridelave ekološke kmetije v kontroli, število</t>
  </si>
  <si>
    <t>Število eko certifikatov</t>
  </si>
  <si>
    <t>Število biodinamičnih KMG</t>
  </si>
  <si>
    <t xml:space="preserve">Delež eko površin glede na vse površine v Sloveniji </t>
  </si>
  <si>
    <t>Delež eko KMG glede na vsa KMG v Sloveniji v %</t>
  </si>
  <si>
    <t>Število in delež KMG in zemljišč vključenih v kontrolo ekološke pridelave ekološke kmetije v kontroli</t>
  </si>
  <si>
    <t>Obseg površin vključenih v kontrolo ekološke pridelave v ha</t>
  </si>
  <si>
    <t xml:space="preserve">Leto /kulture v 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</si>
</sst>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Arial Unicode MS"/>
      <family val="2"/>
      <charset val="238"/>
    </font>
    <font>
      <sz val="1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2" borderId="1" xfId="0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0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0" xfId="0" applyFill="1" applyBorder="1"/>
    <xf numFmtId="0" fontId="8" fillId="0" borderId="0" xfId="0" applyFont="1" applyFill="1" applyBorder="1"/>
    <xf numFmtId="4" fontId="8" fillId="0" borderId="0" xfId="0" applyNumberFormat="1" applyFont="1" applyFill="1" applyBorder="1"/>
    <xf numFmtId="4" fontId="9" fillId="0" borderId="0" xfId="0" applyNumberFormat="1" applyFont="1" applyFill="1" applyBorder="1"/>
    <xf numFmtId="0" fontId="0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right" wrapText="1"/>
    </xf>
    <xf numFmtId="3" fontId="7" fillId="0" borderId="2" xfId="0" applyNumberFormat="1" applyFont="1" applyFill="1" applyBorder="1" applyAlignment="1">
      <alignment horizontal="right"/>
    </xf>
    <xf numFmtId="3" fontId="0" fillId="0" borderId="1" xfId="0" applyNumberFormat="1" applyBorder="1" applyAlignment="1"/>
    <xf numFmtId="164" fontId="7" fillId="0" borderId="2" xfId="0" applyNumberFormat="1" applyFont="1" applyFill="1" applyBorder="1" applyAlignment="1">
      <alignment horizontal="right" wrapText="1"/>
    </xf>
    <xf numFmtId="164" fontId="7" fillId="0" borderId="2" xfId="0" applyNumberFormat="1" applyFont="1" applyFill="1" applyBorder="1" applyAlignment="1">
      <alignment horizontal="right"/>
    </xf>
    <xf numFmtId="164" fontId="0" fillId="0" borderId="1" xfId="0" applyNumberFormat="1" applyBorder="1" applyAlignment="1"/>
    <xf numFmtId="4" fontId="7" fillId="0" borderId="1" xfId="0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/>
    </xf>
    <xf numFmtId="4" fontId="0" fillId="0" borderId="1" xfId="0" applyNumberFormat="1" applyBorder="1" applyAlignment="1"/>
    <xf numFmtId="164" fontId="7" fillId="0" borderId="1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/>
    </xf>
    <xf numFmtId="9" fontId="0" fillId="0" borderId="1" xfId="0" applyNumberFormat="1" applyBorder="1" applyAlignment="1"/>
    <xf numFmtId="3" fontId="7" fillId="0" borderId="1" xfId="0" applyNumberFormat="1" applyFont="1" applyFill="1" applyBorder="1" applyAlignment="1">
      <alignment horizontal="right" wrapText="1"/>
    </xf>
    <xf numFmtId="3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/>
    </xf>
    <xf numFmtId="0" fontId="0" fillId="0" borderId="1" xfId="0" applyBorder="1" applyAlignment="1"/>
    <xf numFmtId="4" fontId="5" fillId="0" borderId="1" xfId="0" applyNumberFormat="1" applyFont="1" applyBorder="1" applyAlignment="1"/>
    <xf numFmtId="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0" fillId="0" borderId="1" xfId="0" applyBorder="1"/>
    <xf numFmtId="0" fontId="4" fillId="2" borderId="1" xfId="0" applyFont="1" applyFill="1" applyBorder="1"/>
    <xf numFmtId="4" fontId="5" fillId="0" borderId="1" xfId="0" applyNumberFormat="1" applyFont="1" applyBorder="1"/>
    <xf numFmtId="4" fontId="4" fillId="2" borderId="1" xfId="0" applyNumberFormat="1" applyFont="1" applyFill="1" applyBorder="1"/>
    <xf numFmtId="164" fontId="0" fillId="0" borderId="1" xfId="0" applyNumberFormat="1" applyBorder="1"/>
    <xf numFmtId="4" fontId="0" fillId="0" borderId="1" xfId="0" applyNumberFormat="1" applyBorder="1"/>
    <xf numFmtId="4" fontId="0" fillId="0" borderId="0" xfId="0" applyNumberFormat="1" applyFill="1" applyBorder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zoomScale="85" zoomScaleNormal="85" workbookViewId="0">
      <selection activeCell="P10" sqref="P10"/>
    </sheetView>
  </sheetViews>
  <sheetFormatPr defaultRowHeight="15" x14ac:dyDescent="0.25"/>
  <cols>
    <col min="1" max="1" width="42" customWidth="1"/>
    <col min="2" max="2" width="15.42578125" customWidth="1"/>
    <col min="3" max="3" width="17.7109375" customWidth="1"/>
    <col min="4" max="4" width="16" customWidth="1"/>
    <col min="5" max="5" width="15.7109375" customWidth="1"/>
    <col min="6" max="6" width="14.5703125" customWidth="1"/>
    <col min="7" max="7" width="14.140625" customWidth="1"/>
    <col min="8" max="8" width="14.28515625" customWidth="1"/>
    <col min="9" max="9" width="21" customWidth="1"/>
    <col min="10" max="10" width="11.28515625" customWidth="1"/>
    <col min="11" max="12" width="14" customWidth="1"/>
    <col min="13" max="13" width="10.7109375" bestFit="1" customWidth="1"/>
    <col min="14" max="14" width="9.140625" style="15"/>
    <col min="15" max="15" width="11.85546875" style="15" bestFit="1" customWidth="1"/>
    <col min="16" max="23" width="9.140625" style="15"/>
  </cols>
  <sheetData>
    <row r="1" spans="1:16" x14ac:dyDescent="0.25">
      <c r="A1" s="1" t="s">
        <v>10</v>
      </c>
      <c r="B1" s="1"/>
      <c r="C1" s="1"/>
      <c r="D1" s="1"/>
      <c r="E1" s="1"/>
      <c r="F1" s="1"/>
      <c r="G1" s="2"/>
      <c r="H1" s="2"/>
      <c r="I1" s="2"/>
    </row>
    <row r="2" spans="1:16" x14ac:dyDescent="0.25">
      <c r="A2" s="1"/>
      <c r="B2" s="1"/>
      <c r="C2" s="1"/>
      <c r="D2" s="1"/>
      <c r="E2" s="1"/>
      <c r="F2" s="1"/>
      <c r="G2" s="2"/>
      <c r="H2" s="2"/>
      <c r="I2" s="2"/>
    </row>
    <row r="3" spans="1:16" ht="16.5" x14ac:dyDescent="0.3">
      <c r="A3" s="3" t="s">
        <v>18</v>
      </c>
      <c r="B3" s="42">
        <v>2010</v>
      </c>
      <c r="C3" s="42">
        <v>2011</v>
      </c>
      <c r="D3" s="42">
        <v>2012</v>
      </c>
      <c r="E3" s="42">
        <v>2013</v>
      </c>
      <c r="F3" s="42">
        <v>2014</v>
      </c>
      <c r="G3" s="42">
        <v>2015</v>
      </c>
      <c r="H3" s="42">
        <v>2016</v>
      </c>
      <c r="I3" s="42">
        <v>2017</v>
      </c>
      <c r="J3" s="43">
        <v>2018</v>
      </c>
      <c r="K3" s="42">
        <v>2019</v>
      </c>
      <c r="L3" s="43">
        <v>2020</v>
      </c>
      <c r="M3" s="43">
        <v>2021</v>
      </c>
      <c r="N3" s="16"/>
      <c r="O3" s="17"/>
    </row>
    <row r="4" spans="1:16" ht="16.5" x14ac:dyDescent="0.3">
      <c r="A4" s="3" t="s">
        <v>0</v>
      </c>
      <c r="B4" s="44">
        <v>27041.03</v>
      </c>
      <c r="C4" s="44">
        <v>28364.400000000001</v>
      </c>
      <c r="D4" s="44">
        <v>30664.61</v>
      </c>
      <c r="E4" s="44">
        <v>33530.269999999997</v>
      </c>
      <c r="F4" s="44">
        <v>35609.82</v>
      </c>
      <c r="G4" s="44">
        <v>35637.919999999998</v>
      </c>
      <c r="H4" s="44">
        <v>36487.410000000003</v>
      </c>
      <c r="I4" s="44">
        <v>38745.71</v>
      </c>
      <c r="J4" s="40">
        <v>39874.649999999994</v>
      </c>
      <c r="K4" s="40">
        <v>41526.49</v>
      </c>
      <c r="L4" s="40">
        <v>41543.752999999997</v>
      </c>
      <c r="M4" s="49">
        <v>42960.794999999969</v>
      </c>
      <c r="N4" s="16"/>
      <c r="O4" s="17"/>
    </row>
    <row r="5" spans="1:16" ht="16.5" x14ac:dyDescent="0.3">
      <c r="A5" s="3" t="s">
        <v>1</v>
      </c>
      <c r="B5" s="44">
        <v>2354.16</v>
      </c>
      <c r="C5" s="44">
        <v>2399.9899999999998</v>
      </c>
      <c r="D5" s="44">
        <v>2752.61</v>
      </c>
      <c r="E5" s="44">
        <v>3148.34</v>
      </c>
      <c r="F5" s="44">
        <v>3484.67</v>
      </c>
      <c r="G5" s="44">
        <v>4050.6</v>
      </c>
      <c r="H5" s="44">
        <v>4403.84</v>
      </c>
      <c r="I5" s="44">
        <v>4476.68</v>
      </c>
      <c r="J5" s="40">
        <v>4800.5781000001325</v>
      </c>
      <c r="K5" s="40">
        <v>4681.7634000001408</v>
      </c>
      <c r="L5" s="40">
        <v>4705.5262080001266</v>
      </c>
      <c r="M5" s="49">
        <v>4916.5043999999898</v>
      </c>
      <c r="N5" s="16"/>
      <c r="O5" s="18"/>
    </row>
    <row r="6" spans="1:16" ht="16.5" x14ac:dyDescent="0.3">
      <c r="A6" s="3" t="s">
        <v>2</v>
      </c>
      <c r="B6" s="45">
        <v>296.58</v>
      </c>
      <c r="C6" s="45">
        <v>287.19</v>
      </c>
      <c r="D6" s="45">
        <v>323.88</v>
      </c>
      <c r="E6" s="45">
        <v>401.28</v>
      </c>
      <c r="F6" s="45">
        <v>419.73</v>
      </c>
      <c r="G6" s="45">
        <v>494.81</v>
      </c>
      <c r="H6" s="45">
        <v>535.70000000000005</v>
      </c>
      <c r="I6" s="45">
        <v>559.35</v>
      </c>
      <c r="J6" s="40">
        <v>656.0499999999987</v>
      </c>
      <c r="K6" s="40">
        <v>703.69999999999993</v>
      </c>
      <c r="L6" s="40">
        <v>764.58999999999924</v>
      </c>
      <c r="M6" s="49">
        <v>862.14</v>
      </c>
      <c r="N6" s="16"/>
      <c r="O6" s="18"/>
    </row>
    <row r="7" spans="1:16" ht="16.5" x14ac:dyDescent="0.3">
      <c r="A7" s="3" t="s">
        <v>3</v>
      </c>
      <c r="B7" s="45">
        <v>76.599999999999994</v>
      </c>
      <c r="C7" s="45">
        <v>91.62</v>
      </c>
      <c r="D7" s="45">
        <v>184.53</v>
      </c>
      <c r="E7" s="45">
        <v>208.33</v>
      </c>
      <c r="F7" s="45">
        <v>226.17</v>
      </c>
      <c r="G7" s="45">
        <v>214.11</v>
      </c>
      <c r="H7" s="45">
        <v>240.05</v>
      </c>
      <c r="I7" s="45">
        <v>242.55</v>
      </c>
      <c r="J7" s="40">
        <v>258.66000000000003</v>
      </c>
      <c r="K7" s="40">
        <v>278.27000000000004</v>
      </c>
      <c r="L7" s="40">
        <v>281.34999999999974</v>
      </c>
      <c r="M7" s="49">
        <v>310.64399999999995</v>
      </c>
      <c r="N7" s="16"/>
      <c r="O7" s="18"/>
    </row>
    <row r="8" spans="1:16" ht="16.5" x14ac:dyDescent="0.3">
      <c r="A8" s="3" t="s">
        <v>4</v>
      </c>
      <c r="B8" s="45">
        <v>798.03</v>
      </c>
      <c r="C8" s="45">
        <v>857.85</v>
      </c>
      <c r="D8" s="45">
        <v>994.36</v>
      </c>
      <c r="E8" s="44">
        <v>1148.25</v>
      </c>
      <c r="F8" s="44">
        <v>1268.05</v>
      </c>
      <c r="G8" s="44">
        <v>1477.6</v>
      </c>
      <c r="H8" s="44">
        <v>1616.69</v>
      </c>
      <c r="I8" s="44">
        <v>1881.2</v>
      </c>
      <c r="J8" s="40">
        <v>1975.0097999999982</v>
      </c>
      <c r="K8" s="40">
        <v>2119.56</v>
      </c>
      <c r="L8" s="40">
        <f>+SUM(L9:L10)</f>
        <v>2244.6962999999978</v>
      </c>
      <c r="M8" s="49">
        <v>2456.150599999999</v>
      </c>
      <c r="N8" s="16"/>
      <c r="O8" s="18"/>
    </row>
    <row r="9" spans="1:16" ht="15.75" x14ac:dyDescent="0.25">
      <c r="A9" s="4" t="s">
        <v>5</v>
      </c>
      <c r="B9" s="45">
        <v>182</v>
      </c>
      <c r="C9" s="45">
        <v>193.03</v>
      </c>
      <c r="D9" s="45">
        <v>260.08</v>
      </c>
      <c r="E9" s="45">
        <v>291.29000000000002</v>
      </c>
      <c r="F9" s="45">
        <v>341.94</v>
      </c>
      <c r="G9" s="45">
        <v>483.61</v>
      </c>
      <c r="H9" s="45">
        <v>564.75</v>
      </c>
      <c r="I9" s="45">
        <v>784.34</v>
      </c>
      <c r="J9" s="40">
        <v>872.82479999999896</v>
      </c>
      <c r="K9" s="40">
        <v>957.63</v>
      </c>
      <c r="L9" s="40">
        <v>1113.4849999999976</v>
      </c>
      <c r="M9" s="49">
        <v>1282.2735999999991</v>
      </c>
      <c r="N9" s="19"/>
      <c r="O9" s="20"/>
    </row>
    <row r="10" spans="1:16" ht="16.5" x14ac:dyDescent="0.3">
      <c r="A10" s="4" t="s">
        <v>6</v>
      </c>
      <c r="B10" s="45">
        <v>614</v>
      </c>
      <c r="C10" s="45">
        <v>664.82</v>
      </c>
      <c r="D10" s="45">
        <v>734.28</v>
      </c>
      <c r="E10" s="45">
        <v>856.96</v>
      </c>
      <c r="F10" s="45">
        <v>926.11</v>
      </c>
      <c r="G10" s="45">
        <v>993.99</v>
      </c>
      <c r="H10" s="44">
        <v>1051.94</v>
      </c>
      <c r="I10" s="44">
        <v>1096.8599999999999</v>
      </c>
      <c r="J10" s="40">
        <v>1100.7650000000001</v>
      </c>
      <c r="K10" s="40">
        <v>1160.08</v>
      </c>
      <c r="L10" s="40">
        <v>1131.2112999999999</v>
      </c>
      <c r="M10" s="49">
        <v>1173.8770000000002</v>
      </c>
      <c r="N10" s="16"/>
      <c r="O10" s="17"/>
      <c r="P10" s="53"/>
    </row>
    <row r="11" spans="1:16" ht="30" x14ac:dyDescent="0.25">
      <c r="A11" s="3" t="s">
        <v>7</v>
      </c>
      <c r="B11" s="45">
        <v>122.11</v>
      </c>
      <c r="C11" s="45">
        <v>147.69</v>
      </c>
      <c r="D11" s="45">
        <v>180.68</v>
      </c>
      <c r="E11" s="45">
        <v>228</v>
      </c>
      <c r="F11" s="45">
        <v>228.76</v>
      </c>
      <c r="G11" s="45">
        <v>289.37</v>
      </c>
      <c r="H11" s="45">
        <v>293.33999999999997</v>
      </c>
      <c r="I11" s="45">
        <v>317.12</v>
      </c>
      <c r="J11" s="40">
        <v>282.25203000000056</v>
      </c>
      <c r="K11" s="40">
        <v>327.40039999999823</v>
      </c>
      <c r="L11" s="40">
        <v>343.6905999999945</v>
      </c>
      <c r="M11" s="49">
        <v>338.04734999999926</v>
      </c>
    </row>
    <row r="12" spans="1:16" ht="15.75" x14ac:dyDescent="0.25">
      <c r="A12" s="3" t="s">
        <v>8</v>
      </c>
      <c r="B12" s="45"/>
      <c r="C12" s="45"/>
      <c r="D12" s="45"/>
      <c r="E12" s="45"/>
      <c r="F12" s="45"/>
      <c r="G12" s="45">
        <v>24.05</v>
      </c>
      <c r="H12" s="45">
        <v>1.73</v>
      </c>
      <c r="I12" s="45">
        <v>1.48</v>
      </c>
      <c r="J12" s="40">
        <v>1.0900000000000001</v>
      </c>
      <c r="K12" s="40">
        <v>1.0900000000000001</v>
      </c>
      <c r="L12" s="40">
        <v>4.3205</v>
      </c>
      <c r="M12" s="49">
        <v>26.73</v>
      </c>
    </row>
    <row r="13" spans="1:16" ht="15.75" x14ac:dyDescent="0.25">
      <c r="A13" s="3" t="s">
        <v>9</v>
      </c>
      <c r="B13" s="46">
        <v>30688.51</v>
      </c>
      <c r="C13" s="46">
        <v>32148.74</v>
      </c>
      <c r="D13" s="46">
        <v>35100.67</v>
      </c>
      <c r="E13" s="46">
        <v>38664.49</v>
      </c>
      <c r="F13" s="46">
        <v>41237.194000000003</v>
      </c>
      <c r="G13" s="46">
        <v>42188.46</v>
      </c>
      <c r="H13" s="46">
        <v>43578.76</v>
      </c>
      <c r="I13" s="46">
        <v>46222.35</v>
      </c>
      <c r="J13" s="41">
        <v>47848.289930000123</v>
      </c>
      <c r="K13" s="41">
        <f>+SUM(K4+K5+K6+K7+K8+K11+K12)</f>
        <v>49638.273800000126</v>
      </c>
      <c r="L13" s="41">
        <v>49803.48760800012</v>
      </c>
      <c r="M13" s="50">
        <v>51871.011349999957</v>
      </c>
    </row>
    <row r="14" spans="1:16" ht="15.75" x14ac:dyDescent="0.25">
      <c r="A14" s="2"/>
      <c r="B14" s="7"/>
      <c r="C14" s="7"/>
      <c r="D14" s="7"/>
      <c r="E14" s="7"/>
      <c r="F14" s="7"/>
      <c r="G14" s="7"/>
      <c r="H14" s="7"/>
      <c r="I14" s="7"/>
      <c r="J14" s="8"/>
      <c r="K14" s="8"/>
    </row>
    <row r="15" spans="1:16" ht="15.75" x14ac:dyDescent="0.25">
      <c r="A15" s="1" t="s">
        <v>16</v>
      </c>
      <c r="B15" s="7"/>
      <c r="C15" s="7"/>
      <c r="D15" s="7"/>
      <c r="E15" s="7"/>
      <c r="F15" s="7"/>
      <c r="G15" s="7"/>
      <c r="H15" s="7"/>
      <c r="I15" s="7"/>
      <c r="J15" s="8"/>
      <c r="K15" s="8"/>
    </row>
    <row r="16" spans="1:16" ht="15.75" x14ac:dyDescent="0.25">
      <c r="A16" s="4"/>
      <c r="B16" s="9">
        <v>2010</v>
      </c>
      <c r="C16" s="9">
        <v>2011</v>
      </c>
      <c r="D16" s="9">
        <v>2012</v>
      </c>
      <c r="E16" s="9">
        <v>2013</v>
      </c>
      <c r="F16" s="9">
        <v>2014</v>
      </c>
      <c r="G16" s="9">
        <v>2015</v>
      </c>
      <c r="H16" s="9">
        <v>2016</v>
      </c>
      <c r="I16" s="9">
        <v>2017</v>
      </c>
      <c r="J16" s="6">
        <v>2018</v>
      </c>
      <c r="K16" s="6">
        <v>2019</v>
      </c>
      <c r="L16" s="9">
        <v>2020</v>
      </c>
      <c r="M16" s="48">
        <v>2021</v>
      </c>
    </row>
    <row r="17" spans="1:13" ht="45" x14ac:dyDescent="0.25">
      <c r="A17" s="5" t="s">
        <v>11</v>
      </c>
      <c r="B17" s="23">
        <v>2218</v>
      </c>
      <c r="C17" s="23">
        <v>2363</v>
      </c>
      <c r="D17" s="23">
        <v>2682</v>
      </c>
      <c r="E17" s="23">
        <v>3049</v>
      </c>
      <c r="F17" s="23">
        <v>3298</v>
      </c>
      <c r="G17" s="23">
        <v>3417</v>
      </c>
      <c r="H17" s="24">
        <v>3518</v>
      </c>
      <c r="I17" s="24">
        <v>3635</v>
      </c>
      <c r="J17" s="10">
        <v>3741</v>
      </c>
      <c r="K17" s="10">
        <v>3828</v>
      </c>
      <c r="L17" s="25">
        <v>3689</v>
      </c>
      <c r="M17" s="47">
        <v>3724</v>
      </c>
    </row>
    <row r="18" spans="1:13" ht="30" x14ac:dyDescent="0.25">
      <c r="A18" s="5" t="s">
        <v>15</v>
      </c>
      <c r="B18" s="26">
        <v>2.9000000000000001E-2</v>
      </c>
      <c r="C18" s="26">
        <v>3.1E-2</v>
      </c>
      <c r="D18" s="26">
        <v>3.5999999999999997E-2</v>
      </c>
      <c r="E18" s="26">
        <v>4.1000000000000002E-2</v>
      </c>
      <c r="F18" s="26">
        <v>4.5999999999999999E-2</v>
      </c>
      <c r="G18" s="26">
        <v>4.7E-2</v>
      </c>
      <c r="H18" s="27">
        <v>0.05</v>
      </c>
      <c r="I18" s="27">
        <v>5.1999999999999998E-2</v>
      </c>
      <c r="J18" s="11">
        <v>5.3999999999999999E-2</v>
      </c>
      <c r="K18" s="11">
        <v>5.3999999999999999E-2</v>
      </c>
      <c r="L18" s="28">
        <v>5.3999999999999999E-2</v>
      </c>
      <c r="M18" s="51">
        <v>5.5E-2</v>
      </c>
    </row>
    <row r="19" spans="1:13" ht="30" x14ac:dyDescent="0.25">
      <c r="A19" s="5" t="s">
        <v>17</v>
      </c>
      <c r="B19" s="29">
        <v>30688.51</v>
      </c>
      <c r="C19" s="29">
        <v>32148.74</v>
      </c>
      <c r="D19" s="29">
        <v>35100.67</v>
      </c>
      <c r="E19" s="29">
        <v>38664.49</v>
      </c>
      <c r="F19" s="29">
        <v>41237.19</v>
      </c>
      <c r="G19" s="29">
        <v>42188.46</v>
      </c>
      <c r="H19" s="30">
        <v>43578.76</v>
      </c>
      <c r="I19" s="30">
        <v>46222.35</v>
      </c>
      <c r="J19" s="13">
        <v>47848.289930000123</v>
      </c>
      <c r="K19" s="13">
        <v>49638.27</v>
      </c>
      <c r="L19" s="31">
        <v>52078.476608000157</v>
      </c>
      <c r="M19" s="52">
        <v>51871.011349999957</v>
      </c>
    </row>
    <row r="20" spans="1:13" ht="30" x14ac:dyDescent="0.25">
      <c r="A20" s="5" t="s">
        <v>14</v>
      </c>
      <c r="B20" s="32">
        <v>6.4699999999999994E-2</v>
      </c>
      <c r="C20" s="32">
        <v>6.8000000000000005E-2</v>
      </c>
      <c r="D20" s="32">
        <v>7.5999999999999998E-2</v>
      </c>
      <c r="E20" s="32">
        <v>8.4000000000000005E-2</v>
      </c>
      <c r="F20" s="32">
        <v>8.6999999999999994E-2</v>
      </c>
      <c r="G20" s="32">
        <v>8.6999999999999994E-2</v>
      </c>
      <c r="H20" s="33">
        <v>9.0300000000000005E-2</v>
      </c>
      <c r="I20" s="33">
        <v>9.6000000000000002E-2</v>
      </c>
      <c r="J20" s="12">
        <v>0.1002</v>
      </c>
      <c r="K20" s="12">
        <v>0.104</v>
      </c>
      <c r="L20" s="34">
        <v>0.11</v>
      </c>
      <c r="M20" s="34">
        <v>0.11</v>
      </c>
    </row>
    <row r="21" spans="1:13" ht="15.75" x14ac:dyDescent="0.25">
      <c r="A21" s="5" t="s">
        <v>12</v>
      </c>
      <c r="B21" s="35">
        <v>1897</v>
      </c>
      <c r="C21" s="35">
        <v>1999</v>
      </c>
      <c r="D21" s="35">
        <v>2104</v>
      </c>
      <c r="E21" s="35">
        <v>2232</v>
      </c>
      <c r="F21" s="35">
        <v>2537</v>
      </c>
      <c r="G21" s="35">
        <v>2699</v>
      </c>
      <c r="H21" s="36">
        <v>2933</v>
      </c>
      <c r="I21" s="36">
        <v>3190</v>
      </c>
      <c r="J21" s="10">
        <v>3320</v>
      </c>
      <c r="K21" s="10">
        <v>3494</v>
      </c>
      <c r="L21" s="25">
        <v>3358</v>
      </c>
      <c r="M21" s="25">
        <v>3358</v>
      </c>
    </row>
    <row r="22" spans="1:13" ht="15.75" x14ac:dyDescent="0.25">
      <c r="A22" s="5" t="s">
        <v>13</v>
      </c>
      <c r="B22" s="37">
        <v>21</v>
      </c>
      <c r="C22" s="37">
        <v>23</v>
      </c>
      <c r="D22" s="37">
        <v>28</v>
      </c>
      <c r="E22" s="37">
        <v>28</v>
      </c>
      <c r="F22" s="37">
        <v>26</v>
      </c>
      <c r="G22" s="37">
        <v>26</v>
      </c>
      <c r="H22" s="38">
        <v>22</v>
      </c>
      <c r="I22" s="38">
        <v>33</v>
      </c>
      <c r="J22" s="10">
        <v>37</v>
      </c>
      <c r="K22" s="14">
        <v>39</v>
      </c>
      <c r="L22" s="39">
        <v>48</v>
      </c>
      <c r="M22" s="47"/>
    </row>
    <row r="25" spans="1:13" x14ac:dyDescent="0.25">
      <c r="E25" s="21"/>
      <c r="F25" s="22"/>
      <c r="G25" s="22"/>
      <c r="H25" s="21"/>
    </row>
  </sheetData>
  <pageMargins left="0.7" right="0.7" top="0.75" bottom="0.75" header="0.3" footer="0.3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KMG, KZU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Žibert</dc:creator>
  <cp:lastModifiedBy>Maja Žibert</cp:lastModifiedBy>
  <cp:lastPrinted>2021-05-19T08:11:41Z</cp:lastPrinted>
  <dcterms:created xsi:type="dcterms:W3CDTF">2019-03-22T12:53:56Z</dcterms:created>
  <dcterms:modified xsi:type="dcterms:W3CDTF">2022-08-07T10:23:16Z</dcterms:modified>
</cp:coreProperties>
</file>