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TERNO\DK\SHVK\šolstvo, NVO, poklici\ŠOLSTVO\Šolstvo 2022\JR praktični pouk\"/>
    </mc:Choice>
  </mc:AlternateContent>
  <bookViews>
    <workbookView xWindow="360" yWindow="30" windowWidth="13395" windowHeight="7740" firstSheet="3" activeTab="7"/>
  </bookViews>
  <sheets>
    <sheet name="material in repromaterial" sheetId="1" r:id="rId1"/>
    <sheet name="drobni inv" sheetId="2" r:id="rId2"/>
    <sheet name="zagot.var. in zdravja" sheetId="3" r:id="rId3"/>
    <sheet name="najem strojev" sheetId="4" r:id="rId4"/>
    <sheet name="vzdrževanje strojev" sheetId="5" r:id="rId5"/>
    <sheet name="energenti za KME in GOZ" sheetId="6" r:id="rId6"/>
    <sheet name="promocija poklica" sheetId="7" r:id="rId7"/>
    <sheet name="zbirna tabela" sheetId="9" r:id="rId8"/>
  </sheets>
  <calcPr calcId="162913"/>
</workbook>
</file>

<file path=xl/calcChain.xml><?xml version="1.0" encoding="utf-8"?>
<calcChain xmlns="http://schemas.openxmlformats.org/spreadsheetml/2006/main">
  <c r="C13" i="9" l="1"/>
  <c r="C5" i="9"/>
  <c r="C11" i="9"/>
  <c r="C10" i="9"/>
  <c r="C9" i="9"/>
  <c r="C8" i="9"/>
  <c r="C7" i="9"/>
  <c r="C6" i="9"/>
  <c r="G3" i="1" l="1"/>
  <c r="G20" i="1"/>
  <c r="G4" i="7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3" i="7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3" i="5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3" i="4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 l="1"/>
  <c r="G29" i="7"/>
  <c r="G29" i="5"/>
  <c r="G29" i="4"/>
  <c r="G29" i="3"/>
  <c r="G29" i="2"/>
  <c r="D8" i="6" l="1"/>
  <c r="D7" i="6"/>
  <c r="D6" i="6"/>
  <c r="D5" i="6"/>
  <c r="D9" i="6" l="1"/>
  <c r="D10" i="6" s="1"/>
  <c r="D11" i="6" s="1"/>
</calcChain>
</file>

<file path=xl/comments1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comments2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comments3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comments4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comments5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comments6.xml><?xml version="1.0" encoding="utf-8"?>
<comments xmlns="http://schemas.openxmlformats.org/spreadsheetml/2006/main">
  <authors>
    <author>Predlog člena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Vrstice se poljubno dodaja, v kolikor se uveljavlja več stroškov, kakor je razpoložljivih vrstic.
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Vpiše se naziv posameznega materiala ali repromateriala, ki se bo uporabil v namen izvajanja praktičnega pouka.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  <charset val="238"/>
          </rPr>
          <t>Količina se zaradi preračunavanja izraža zgolj in samo v številkah.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>Vpisuje se merske enote kot so kilogram, liter, meter ali opisno npr. vreča, pri čemer se dopiše teža ali volumen take vreče.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Poraba stroška se utemelji npr. s površinami, ki se uporabljajo v namen izvajanja praktičnega pouka. V kolikor se določen material ne uporablja pri praktičnem pouku, ga pa uporabljajo delavci na posestvu, tak strošek ni upravičen! Strošek materiala je upravičen samo v kolikor je predmet dejanske uporabe pri praktičnem pouku dijakov in študentov in ga dijaki in študenti tudi uporabljajo.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za posamezno enoto.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38"/>
          </rPr>
          <t>Navede se višina stroška na celotno potrebno količino za izvedbo praktičnega pouka.
Pomnožita se vrstici v stolpcu C in F.</t>
        </r>
      </text>
    </comment>
  </commentList>
</comments>
</file>

<file path=xl/sharedStrings.xml><?xml version="1.0" encoding="utf-8"?>
<sst xmlns="http://schemas.openxmlformats.org/spreadsheetml/2006/main" count="250" uniqueCount="66">
  <si>
    <t>Zap. Št.</t>
  </si>
  <si>
    <t>Vrsta stroška</t>
  </si>
  <si>
    <t>material in repromaterial za izvajanje praktičnega pouka</t>
  </si>
  <si>
    <t>1. material in repromaterial za izvajanje praktičnega pouka</t>
  </si>
  <si>
    <t>Merska enota za količino</t>
  </si>
  <si>
    <t>Namen in utemeljitev porabe/uporabe</t>
  </si>
  <si>
    <t>Strošek na enoto (EUR)</t>
  </si>
  <si>
    <t>Strošek na količino (EUR)</t>
  </si>
  <si>
    <t>Količina (izražena v št.)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</si>
  <si>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</si>
  <si>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</si>
  <si>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</si>
  <si>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</si>
  <si>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</si>
  <si>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</si>
  <si>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</si>
  <si>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</si>
  <si>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</si>
  <si>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</si>
  <si>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</si>
  <si>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</si>
  <si>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</si>
  <si>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</si>
  <si>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</si>
  <si>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</si>
  <si>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</si>
  <si>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</si>
  <si>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</si>
  <si>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</si>
  <si>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</si>
  <si>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</si>
  <si>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</si>
  <si>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</si>
  <si>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</si>
  <si>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…</t>
  </si>
  <si>
    <t>2. drobni inventar in potrošnji material za izvajanje praktičnega pouka in laboratorijskih vaj</t>
  </si>
  <si>
    <t>3. stroški povezani z zagotavljanjem varnosti in zdravjem dijakov, oziroma študentov (zaščitna delovna oprema, zdravniški pregledi, prevozi pri izvajanju praktičnega pouka)</t>
  </si>
  <si>
    <t>4. najem strojev in drugih uslug namenjenih izvajanju praktičnega pouka</t>
  </si>
  <si>
    <t>5. vzdrževanje strojev, naprav in opreme na posestvih in delavnicah namenjenih praktičnemu pouku</t>
  </si>
  <si>
    <t>7. stroški promocije poklicev (udeležbe na sejmih in demonstracijah, promocijsko gradivo, medijske objave)</t>
  </si>
  <si>
    <t>KMG-MID vlagatelja (v kolikor ima zavod kmetijsko gospodarstvo):</t>
  </si>
  <si>
    <t>POVRŠINA ZEMLJIŠČ PO VRSTI DEJANSKE RABE</t>
  </si>
  <si>
    <t>ha</t>
  </si>
  <si>
    <t>letna normativa porabe v l/ha</t>
  </si>
  <si>
    <t>maksimalna upravičena količina v litrih</t>
  </si>
  <si>
    <t>1. Njiva ali vrt, trajne rastline na njivskih površinah, raslinjak, matičnjak, trajni travnik, barjanski travnik, ekstenzivni sadovnjak</t>
  </si>
  <si>
    <t>2. Vinograd, intenzivni sadovnjak, hmeljišče, oljčnik, drugi trajni nasad</t>
  </si>
  <si>
    <t>3. Plantaža gozdnega drevja</t>
  </si>
  <si>
    <t>4. Gozd, kmetijsko zemljišče, poraslo z gozdnim drevjem</t>
  </si>
  <si>
    <t>S K U P A J</t>
  </si>
  <si>
    <t>UPRAVIČENA KOLIČINA GORIVA</t>
  </si>
  <si>
    <t>NAJVIŠJI MOŽNI UPRAVIČENI ZNESEK V EUR</t>
  </si>
  <si>
    <t>6. energenti, ki se porabijo za pogon kmetijske in gozdarske mehanizacije</t>
  </si>
  <si>
    <t>energenti, ki se porabijo za pogon kmetijske in gozdarske mehanizacije</t>
  </si>
  <si>
    <t>drobni inventar in potrošnji material za izvajanje praktičnega pouka in laboratorijskih vaj</t>
  </si>
  <si>
    <t>stroški povezani z zagotavljanjem varnosti in zdravjem dijakov, oziroma študentov (zaščitna delovna oprema, zdravniški pregledi, prevozi pri izvajanju praktičnega pouka)</t>
  </si>
  <si>
    <t>najem strojev in drugih uslug namenjenih izvajanju praktičnega pouka</t>
  </si>
  <si>
    <t>vzdrževanje strojev, naprav in opreme na posestvih in delavnicah namenjenih praktičnemu pouku</t>
  </si>
  <si>
    <t>stroški promocije poklicev (udeležbe na sejmih in demonstracijah, promocijsko gradivo, medijske objave)</t>
  </si>
  <si>
    <t>Σ</t>
  </si>
  <si>
    <t>SKUPAJ</t>
  </si>
  <si>
    <t xml:space="preserve"> </t>
  </si>
  <si>
    <t>8. KONČNA ZBIRNA TABELA</t>
  </si>
  <si>
    <r>
      <t>Opomba: V programu (Tabela 4.4) se lahko upošteva količina energentov do polovice maksimalne upravičene količine glede na normativo porabe, ki je v tem izračunu prikazana pod upravičeno količino goriva (D10). V vrstici najvišji možni upravičeni znesek v EUR (D11) je prikazan najvišji možni strošek energentov za pogon kmetijske in gozdarske mehanizacije, ki se lahko uveljavlja v vlogi. Pri določanju cene oziroma višine stroška se upošteva povprečni znesek trošarine za plinsko olje za pogonski namen, ki znaša 426</t>
    </r>
    <r>
      <rPr>
        <sz val="8"/>
        <rFont val="Arial CE"/>
        <charset val="238"/>
      </rPr>
      <t xml:space="preserve">,05 </t>
    </r>
    <r>
      <rPr>
        <b/>
        <sz val="8"/>
        <rFont val="Arial CE"/>
        <charset val="238"/>
      </rPr>
      <t>evrov na 1000 litrov.</t>
    </r>
  </si>
  <si>
    <t>PRILOGA 1</t>
  </si>
  <si>
    <t>LIST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</si>
</sst>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Republika"/>
      <charset val="238"/>
    </font>
    <font>
      <b/>
      <sz val="11"/>
      <color theme="1"/>
      <name val="Republika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1"/>
      <name val="Republika"/>
      <charset val="238"/>
    </font>
    <font>
      <sz val="11"/>
      <name val="Republika"/>
      <charset val="238"/>
    </font>
    <font>
      <sz val="10"/>
      <name val="Republika"/>
      <charset val="238"/>
    </font>
    <font>
      <b/>
      <sz val="10"/>
      <name val="Republika"/>
      <charset val="238"/>
    </font>
    <font>
      <b/>
      <sz val="11"/>
      <color theme="1"/>
      <name val="Calibri"/>
      <family val="2"/>
      <charset val="238"/>
    </font>
    <font>
      <sz val="8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Fill="1" applyBorder="1"/>
    <xf numFmtId="0" fontId="5" fillId="0" borderId="16" xfId="0" applyFont="1" applyFill="1" applyBorder="1" applyProtection="1"/>
    <xf numFmtId="0" fontId="5" fillId="0" borderId="0" xfId="0" applyFont="1" applyFill="1" applyBorder="1" applyProtection="1"/>
    <xf numFmtId="0" fontId="5" fillId="0" borderId="18" xfId="0" applyFont="1" applyFill="1" applyBorder="1" applyProtection="1"/>
    <xf numFmtId="0" fontId="5" fillId="0" borderId="10" xfId="0" applyFont="1" applyFill="1" applyBorder="1" applyProtection="1"/>
    <xf numFmtId="0" fontId="5" fillId="0" borderId="11" xfId="0" applyFont="1" applyFill="1" applyBorder="1" applyProtection="1"/>
    <xf numFmtId="0" fontId="5" fillId="0" borderId="12" xfId="0" applyFont="1" applyFill="1" applyBorder="1" applyProtection="1"/>
    <xf numFmtId="0" fontId="9" fillId="0" borderId="0" xfId="0" applyFont="1" applyFill="1" applyBorder="1"/>
    <xf numFmtId="0" fontId="7" fillId="2" borderId="16" xfId="0" applyFont="1" applyFill="1" applyBorder="1" applyAlignment="1">
      <alignment horizontal="right"/>
    </xf>
    <xf numFmtId="0" fontId="9" fillId="2" borderId="16" xfId="0" applyFont="1" applyFill="1" applyBorder="1"/>
    <xf numFmtId="0" fontId="9" fillId="2" borderId="0" xfId="0" applyFont="1" applyFill="1" applyBorder="1"/>
    <xf numFmtId="0" fontId="9" fillId="2" borderId="18" xfId="0" applyFont="1" applyFill="1" applyBorder="1"/>
    <xf numFmtId="0" fontId="9" fillId="3" borderId="19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>
      <alignment wrapText="1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5" borderId="25" xfId="0" applyFont="1" applyFill="1" applyBorder="1" applyAlignment="1" applyProtection="1">
      <alignment horizontal="center" vertical="center"/>
    </xf>
    <xf numFmtId="164" fontId="10" fillId="6" borderId="4" xfId="0" applyNumberFormat="1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>
      <alignment vertical="center"/>
    </xf>
    <xf numFmtId="0" fontId="0" fillId="0" borderId="2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1" xfId="0" applyNumberFormat="1" applyBorder="1" applyAlignment="1">
      <alignment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wrapText="1"/>
    </xf>
    <xf numFmtId="164" fontId="0" fillId="9" borderId="4" xfId="0" applyNumberFormat="1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2" fillId="9" borderId="1" xfId="0" applyFont="1" applyFill="1" applyBorder="1" applyAlignment="1">
      <alignment wrapText="1"/>
    </xf>
    <xf numFmtId="164" fontId="0" fillId="9" borderId="1" xfId="0" applyNumberFormat="1" applyFill="1" applyBorder="1" applyAlignment="1">
      <alignment wrapText="1"/>
    </xf>
    <xf numFmtId="0" fontId="0" fillId="11" borderId="7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0" fontId="11" fillId="11" borderId="2" xfId="0" applyFont="1" applyFill="1" applyBorder="1" applyAlignment="1">
      <alignment horizontal="center" wrapText="1"/>
    </xf>
    <xf numFmtId="0" fontId="0" fillId="11" borderId="0" xfId="0" applyFill="1" applyAlignment="1">
      <alignment horizontal="center" wrapText="1"/>
    </xf>
    <xf numFmtId="164" fontId="0" fillId="11" borderId="4" xfId="0" applyNumberForma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164" fontId="0" fillId="11" borderId="1" xfId="0" applyNumberFormat="1" applyFill="1" applyBorder="1" applyAlignment="1">
      <alignment wrapText="1"/>
    </xf>
    <xf numFmtId="0" fontId="0" fillId="12" borderId="7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wrapText="1"/>
    </xf>
    <xf numFmtId="0" fontId="11" fillId="12" borderId="2" xfId="0" applyFont="1" applyFill="1" applyBorder="1" applyAlignment="1">
      <alignment horizontal="center" wrapText="1"/>
    </xf>
    <xf numFmtId="0" fontId="0" fillId="12" borderId="0" xfId="0" applyFill="1" applyAlignment="1">
      <alignment horizontal="center" wrapText="1"/>
    </xf>
    <xf numFmtId="164" fontId="0" fillId="12" borderId="4" xfId="0" applyNumberForma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164" fontId="0" fillId="12" borderId="1" xfId="0" applyNumberFormat="1" applyFill="1" applyBorder="1" applyAlignment="1">
      <alignment wrapText="1"/>
    </xf>
    <xf numFmtId="0" fontId="0" fillId="13" borderId="7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wrapText="1"/>
    </xf>
    <xf numFmtId="0" fontId="11" fillId="14" borderId="2" xfId="0" applyFont="1" applyFill="1" applyBorder="1" applyAlignment="1">
      <alignment horizontal="center" wrapText="1"/>
    </xf>
    <xf numFmtId="0" fontId="0" fillId="14" borderId="0" xfId="0" applyFill="1" applyAlignment="1">
      <alignment horizontal="center" wrapText="1"/>
    </xf>
    <xf numFmtId="164" fontId="0" fillId="14" borderId="4" xfId="0" applyNumberFormat="1" applyFill="1" applyBorder="1" applyAlignment="1">
      <alignment wrapText="1"/>
    </xf>
    <xf numFmtId="0" fontId="2" fillId="14" borderId="1" xfId="0" applyFont="1" applyFill="1" applyBorder="1" applyAlignment="1">
      <alignment wrapText="1"/>
    </xf>
    <xf numFmtId="164" fontId="0" fillId="14" borderId="1" xfId="0" applyNumberFormat="1" applyFill="1" applyBorder="1" applyAlignment="1">
      <alignment wrapText="1"/>
    </xf>
    <xf numFmtId="0" fontId="1" fillId="10" borderId="0" xfId="0" applyFont="1" applyFill="1" applyAlignment="1">
      <alignment horizontal="center" wrapText="1"/>
    </xf>
    <xf numFmtId="0" fontId="0" fillId="10" borderId="0" xfId="0" applyFill="1" applyAlignment="1">
      <alignment horizontal="center" vertical="center" wrapText="1"/>
    </xf>
    <xf numFmtId="0" fontId="0" fillId="15" borderId="1" xfId="0" applyFill="1" applyBorder="1" applyAlignment="1">
      <alignment horizontal="center" wrapText="1"/>
    </xf>
    <xf numFmtId="0" fontId="2" fillId="15" borderId="1" xfId="0" applyFont="1" applyFill="1" applyBorder="1" applyAlignment="1">
      <alignment wrapText="1"/>
    </xf>
    <xf numFmtId="164" fontId="0" fillId="15" borderId="1" xfId="0" applyNumberFormat="1" applyFill="1" applyBorder="1" applyAlignment="1">
      <alignment wrapText="1"/>
    </xf>
    <xf numFmtId="0" fontId="0" fillId="13" borderId="1" xfId="0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164" fontId="0" fillId="13" borderId="1" xfId="0" applyNumberFormat="1" applyFill="1" applyBorder="1" applyAlignment="1">
      <alignment wrapText="1"/>
    </xf>
    <xf numFmtId="0" fontId="0" fillId="16" borderId="1" xfId="0" applyFill="1" applyBorder="1" applyAlignment="1">
      <alignment horizontal="center" wrapText="1"/>
    </xf>
    <xf numFmtId="0" fontId="2" fillId="16" borderId="1" xfId="0" applyFont="1" applyFill="1" applyBorder="1" applyAlignment="1">
      <alignment wrapText="1"/>
    </xf>
    <xf numFmtId="164" fontId="0" fillId="16" borderId="1" xfId="0" applyNumberFormat="1" applyFill="1" applyBorder="1" applyAlignment="1">
      <alignment wrapText="1"/>
    </xf>
    <xf numFmtId="0" fontId="0" fillId="15" borderId="7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wrapText="1"/>
    </xf>
    <xf numFmtId="0" fontId="0" fillId="15" borderId="0" xfId="0" applyFill="1" applyAlignment="1">
      <alignment horizontal="center" wrapText="1"/>
    </xf>
    <xf numFmtId="164" fontId="0" fillId="15" borderId="4" xfId="0" applyNumberFormat="1" applyFill="1" applyBorder="1" applyAlignment="1">
      <alignment wrapText="1"/>
    </xf>
    <xf numFmtId="0" fontId="0" fillId="13" borderId="21" xfId="0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164" fontId="0" fillId="13" borderId="4" xfId="0" applyNumberFormat="1" applyFill="1" applyBorder="1" applyAlignment="1">
      <alignment wrapText="1"/>
    </xf>
    <xf numFmtId="0" fontId="11" fillId="17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right" wrapText="1"/>
    </xf>
    <xf numFmtId="164" fontId="0" fillId="17" borderId="1" xfId="0" applyNumberFormat="1" applyFill="1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3" fillId="9" borderId="0" xfId="0" applyFont="1" applyFill="1" applyAlignment="1">
      <alignment horizontal="center" wrapText="1"/>
    </xf>
    <xf numFmtId="0" fontId="1" fillId="9" borderId="3" xfId="0" applyFont="1" applyFill="1" applyBorder="1" applyAlignment="1">
      <alignment horizontal="right" wrapText="1"/>
    </xf>
    <xf numFmtId="0" fontId="3" fillId="11" borderId="0" xfId="0" applyFont="1" applyFill="1" applyAlignment="1">
      <alignment horizontal="center" wrapText="1"/>
    </xf>
    <xf numFmtId="0" fontId="1" fillId="11" borderId="3" xfId="0" applyFont="1" applyFill="1" applyBorder="1" applyAlignment="1">
      <alignment horizontal="right" wrapText="1"/>
    </xf>
    <xf numFmtId="0" fontId="3" fillId="12" borderId="0" xfId="0" applyFont="1" applyFill="1" applyAlignment="1">
      <alignment horizontal="center" wrapText="1"/>
    </xf>
    <xf numFmtId="0" fontId="1" fillId="12" borderId="3" xfId="0" applyFont="1" applyFill="1" applyBorder="1" applyAlignment="1">
      <alignment horizontal="right" wrapText="1"/>
    </xf>
    <xf numFmtId="0" fontId="3" fillId="14" borderId="0" xfId="0" applyFont="1" applyFill="1" applyAlignment="1">
      <alignment horizontal="center" wrapText="1"/>
    </xf>
    <xf numFmtId="0" fontId="1" fillId="14" borderId="3" xfId="0" applyFont="1" applyFill="1" applyBorder="1" applyAlignment="1">
      <alignment horizontal="right" wrapText="1"/>
    </xf>
    <xf numFmtId="0" fontId="3" fillId="15" borderId="0" xfId="0" applyFont="1" applyFill="1" applyAlignment="1">
      <alignment horizontal="center" wrapText="1"/>
    </xf>
    <xf numFmtId="0" fontId="1" fillId="15" borderId="3" xfId="0" applyFont="1" applyFill="1" applyBorder="1" applyAlignment="1">
      <alignment horizontal="right" wrapText="1"/>
    </xf>
    <xf numFmtId="0" fontId="6" fillId="3" borderId="16" xfId="0" applyFont="1" applyFill="1" applyBorder="1" applyAlignment="1" applyProtection="1">
      <alignment wrapText="1"/>
    </xf>
    <xf numFmtId="0" fontId="6" fillId="3" borderId="0" xfId="0" applyFont="1" applyFill="1" applyBorder="1" applyAlignment="1" applyProtection="1">
      <alignment wrapText="1"/>
    </xf>
    <xf numFmtId="0" fontId="6" fillId="3" borderId="18" xfId="0" applyFont="1" applyFill="1" applyBorder="1" applyAlignment="1" applyProtection="1">
      <alignment wrapText="1"/>
    </xf>
    <xf numFmtId="0" fontId="7" fillId="7" borderId="13" xfId="0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0" fontId="7" fillId="7" borderId="15" xfId="0" applyFont="1" applyFill="1" applyBorder="1" applyAlignment="1">
      <alignment vertical="center"/>
    </xf>
    <xf numFmtId="0" fontId="9" fillId="0" borderId="1" xfId="0" applyFont="1" applyFill="1" applyBorder="1" applyProtection="1">
      <protection locked="0"/>
    </xf>
    <xf numFmtId="0" fontId="9" fillId="0" borderId="17" xfId="0" applyFont="1" applyFill="1" applyBorder="1" applyProtection="1">
      <protection locked="0"/>
    </xf>
    <xf numFmtId="0" fontId="9" fillId="4" borderId="5" xfId="0" applyFont="1" applyFill="1" applyBorder="1" applyAlignment="1" applyProtection="1">
      <alignment horizontal="right" vertical="center" wrapText="1"/>
    </xf>
    <xf numFmtId="0" fontId="9" fillId="4" borderId="6" xfId="0" applyFont="1" applyFill="1" applyBorder="1" applyAlignment="1" applyProtection="1">
      <alignment horizontal="right" vertical="center" wrapText="1"/>
    </xf>
    <xf numFmtId="0" fontId="9" fillId="4" borderId="23" xfId="0" applyFont="1" applyFill="1" applyBorder="1" applyAlignment="1" applyProtection="1">
      <alignment horizontal="right" vertical="center" wrapText="1"/>
    </xf>
    <xf numFmtId="0" fontId="9" fillId="5" borderId="24" xfId="0" applyFont="1" applyFill="1" applyBorder="1" applyAlignment="1" applyProtection="1">
      <alignment horizontal="right" vertical="center" wrapText="1"/>
    </xf>
    <xf numFmtId="0" fontId="9" fillId="5" borderId="6" xfId="0" applyFont="1" applyFill="1" applyBorder="1" applyAlignment="1" applyProtection="1">
      <alignment horizontal="right" vertical="center" wrapText="1"/>
    </xf>
    <xf numFmtId="0" fontId="9" fillId="5" borderId="23" xfId="0" applyFont="1" applyFill="1" applyBorder="1" applyAlignment="1" applyProtection="1">
      <alignment horizontal="right" vertical="center" wrapText="1"/>
    </xf>
    <xf numFmtId="0" fontId="10" fillId="6" borderId="5" xfId="0" applyFont="1" applyFill="1" applyBorder="1" applyAlignment="1" applyProtection="1">
      <alignment horizontal="right" vertical="center" wrapText="1"/>
    </xf>
    <xf numFmtId="0" fontId="10" fillId="6" borderId="6" xfId="0" applyFont="1" applyFill="1" applyBorder="1" applyAlignment="1" applyProtection="1">
      <alignment horizontal="right" vertical="center" wrapText="1"/>
    </xf>
    <xf numFmtId="0" fontId="10" fillId="6" borderId="23" xfId="0" applyFont="1" applyFill="1" applyBorder="1" applyAlignment="1" applyProtection="1">
      <alignment horizontal="right" vertical="center" wrapText="1"/>
    </xf>
    <xf numFmtId="0" fontId="3" fillId="13" borderId="0" xfId="0" applyFont="1" applyFill="1" applyAlignment="1">
      <alignment horizontal="center" wrapText="1"/>
    </xf>
    <xf numFmtId="0" fontId="1" fillId="13" borderId="3" xfId="0" applyFont="1" applyFill="1" applyBorder="1" applyAlignment="1">
      <alignment horizontal="right" wrapText="1"/>
    </xf>
    <xf numFmtId="0" fontId="1" fillId="0" borderId="0" xfId="0" applyFont="1" applyAlignment="1"/>
    <xf numFmtId="0" fontId="0" fillId="0" borderId="0" xfId="0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31"/>
  <sheetViews>
    <sheetView view="pageLayout" zoomScaleNormal="100" workbookViewId="0">
      <selection activeCell="F2" sqref="F2"/>
    </sheetView>
  </sheetViews>
  <sheetFormatPr defaultColWidth="9.140625" defaultRowHeight="15" zeroHeight="1" x14ac:dyDescent="0.25"/>
  <cols>
    <col min="1" max="1" width="4.85546875" style="45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18" style="1" hidden="1" customWidth="1"/>
  </cols>
  <sheetData>
    <row r="1" spans="1:7" s="2" customFormat="1" ht="18" customHeight="1" thickBot="1" x14ac:dyDescent="0.3">
      <c r="A1" s="104" t="s">
        <v>3</v>
      </c>
      <c r="B1" s="104"/>
      <c r="C1" s="104"/>
      <c r="D1" s="104"/>
      <c r="E1" s="104"/>
      <c r="F1" s="104"/>
      <c r="G1" s="104"/>
    </row>
    <row r="2" spans="1:7" s="3" customFormat="1" ht="45" x14ac:dyDescent="0.25">
      <c r="A2" s="39" t="s">
        <v>0</v>
      </c>
      <c r="B2" s="40" t="s">
        <v>1</v>
      </c>
      <c r="C2" s="40" t="s">
        <v>8</v>
      </c>
      <c r="D2" s="40" t="s">
        <v>4</v>
      </c>
      <c r="E2" s="40" t="s">
        <v>5</v>
      </c>
      <c r="F2" s="40" t="s">
        <v>6</v>
      </c>
      <c r="G2" s="41" t="s">
        <v>7</v>
      </c>
    </row>
    <row r="3" spans="1:7" x14ac:dyDescent="0.25">
      <c r="A3" s="44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44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44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44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44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44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44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44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44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44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44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44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44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44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44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44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44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44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44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44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44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44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44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44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44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44" t="s">
        <v>34</v>
      </c>
      <c r="B28" s="4"/>
      <c r="C28" s="4"/>
      <c r="D28" s="4"/>
      <c r="E28" s="4"/>
      <c r="F28" s="37"/>
      <c r="G28" s="37">
        <f t="shared" si="0"/>
        <v>0</v>
      </c>
    </row>
    <row r="29" spans="1:7" ht="15.75" customHeight="1" thickBot="1" x14ac:dyDescent="0.3">
      <c r="A29" s="42" t="s">
        <v>59</v>
      </c>
      <c r="B29" s="105" t="s">
        <v>60</v>
      </c>
      <c r="C29" s="105"/>
      <c r="D29" s="105"/>
      <c r="E29" s="105"/>
      <c r="F29" s="105"/>
      <c r="G29" s="43">
        <f>SUM(G3:G28)</f>
        <v>0</v>
      </c>
    </row>
    <row r="30" spans="1:7" hidden="1" x14ac:dyDescent="0.25"/>
    <row r="31" spans="1:7" hidden="1" x14ac:dyDescent="0.25">
      <c r="F31" s="1" t="s">
        <v>61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&amp;L&amp;"-,Krepko"PRILOGA 1
List 1&amp;RProsimo,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D24" sqref="D24"/>
    </sheetView>
  </sheetViews>
  <sheetFormatPr defaultColWidth="9.140625" defaultRowHeight="15" zeroHeight="1" x14ac:dyDescent="0.25"/>
  <cols>
    <col min="1" max="1" width="4.85546875" style="53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4.28515625" style="1" hidden="1" customWidth="1"/>
  </cols>
  <sheetData>
    <row r="1" spans="1:7" s="2" customFormat="1" ht="18" customHeight="1" thickBot="1" x14ac:dyDescent="0.3">
      <c r="A1" s="106" t="s">
        <v>35</v>
      </c>
      <c r="B1" s="106"/>
      <c r="C1" s="106"/>
      <c r="D1" s="106"/>
      <c r="E1" s="106"/>
      <c r="F1" s="106"/>
      <c r="G1" s="106"/>
    </row>
    <row r="2" spans="1:7" s="3" customFormat="1" ht="45" x14ac:dyDescent="0.25">
      <c r="A2" s="48" t="s">
        <v>0</v>
      </c>
      <c r="B2" s="49" t="s">
        <v>1</v>
      </c>
      <c r="C2" s="49" t="s">
        <v>8</v>
      </c>
      <c r="D2" s="49" t="s">
        <v>4</v>
      </c>
      <c r="E2" s="49" t="s">
        <v>5</v>
      </c>
      <c r="F2" s="49" t="s">
        <v>6</v>
      </c>
      <c r="G2" s="50" t="s">
        <v>7</v>
      </c>
    </row>
    <row r="3" spans="1:7" x14ac:dyDescent="0.25">
      <c r="A3" s="51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51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51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51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51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51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51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51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51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51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51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51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51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51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51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51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51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51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51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51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51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51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51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51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51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51" t="s">
        <v>34</v>
      </c>
      <c r="B28" s="4"/>
      <c r="C28" s="4"/>
      <c r="D28" s="4"/>
      <c r="E28" s="4"/>
      <c r="F28" s="37"/>
      <c r="G28" s="37">
        <f t="shared" si="0"/>
        <v>0</v>
      </c>
    </row>
    <row r="29" spans="1:7" ht="15.75" customHeight="1" thickBot="1" x14ac:dyDescent="0.3">
      <c r="A29" s="52" t="s">
        <v>59</v>
      </c>
      <c r="B29" s="107" t="s">
        <v>60</v>
      </c>
      <c r="C29" s="107"/>
      <c r="D29" s="107"/>
      <c r="E29" s="107"/>
      <c r="F29" s="107"/>
      <c r="G29" s="54">
        <f>SUM(G3:G28)</f>
        <v>0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&amp;L&amp;"-,Krepko"PRILOGA 1
List 2&amp;RProsimo,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F2" sqref="F2"/>
    </sheetView>
  </sheetViews>
  <sheetFormatPr defaultColWidth="9.140625" defaultRowHeight="15" zeroHeight="1" x14ac:dyDescent="0.25"/>
  <cols>
    <col min="1" max="1" width="4.85546875" style="62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4.28515625" style="1" hidden="1" customWidth="1"/>
  </cols>
  <sheetData>
    <row r="1" spans="1:7" s="2" customFormat="1" ht="41.25" customHeight="1" thickBot="1" x14ac:dyDescent="0.3">
      <c r="A1" s="108" t="s">
        <v>36</v>
      </c>
      <c r="B1" s="108"/>
      <c r="C1" s="108"/>
      <c r="D1" s="108"/>
      <c r="E1" s="108"/>
      <c r="F1" s="108"/>
      <c r="G1" s="108"/>
    </row>
    <row r="2" spans="1:7" s="3" customFormat="1" ht="45" x14ac:dyDescent="0.25">
      <c r="A2" s="57" t="s">
        <v>0</v>
      </c>
      <c r="B2" s="58" t="s">
        <v>1</v>
      </c>
      <c r="C2" s="58" t="s">
        <v>8</v>
      </c>
      <c r="D2" s="58" t="s">
        <v>4</v>
      </c>
      <c r="E2" s="58" t="s">
        <v>5</v>
      </c>
      <c r="F2" s="58" t="s">
        <v>6</v>
      </c>
      <c r="G2" s="59" t="s">
        <v>7</v>
      </c>
    </row>
    <row r="3" spans="1:7" x14ac:dyDescent="0.25">
      <c r="A3" s="60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60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60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60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60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60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60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60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60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60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60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60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60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60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60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60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60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60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60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60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60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60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60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60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60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60" t="s">
        <v>34</v>
      </c>
      <c r="B28" s="4"/>
      <c r="C28" s="4"/>
      <c r="D28" s="4"/>
      <c r="E28" s="4"/>
      <c r="F28" s="37"/>
      <c r="G28" s="37">
        <f t="shared" si="0"/>
        <v>0</v>
      </c>
    </row>
    <row r="29" spans="1:7" ht="15.75" customHeight="1" thickBot="1" x14ac:dyDescent="0.3">
      <c r="A29" s="61" t="s">
        <v>59</v>
      </c>
      <c r="B29" s="109" t="s">
        <v>60</v>
      </c>
      <c r="C29" s="109"/>
      <c r="D29" s="109"/>
      <c r="E29" s="109"/>
      <c r="F29" s="109"/>
      <c r="G29" s="63">
        <f>SUM(G3:G28)</f>
        <v>0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&amp;L&amp;"-,Krepko"PRILOGA 1
List 3&amp;RProsimo,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B3" sqref="B3"/>
    </sheetView>
  </sheetViews>
  <sheetFormatPr defaultColWidth="9.140625" defaultRowHeight="15" zeroHeight="1" x14ac:dyDescent="0.25"/>
  <cols>
    <col min="1" max="1" width="4.85546875" style="74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4.28515625" style="1" hidden="1" customWidth="1"/>
  </cols>
  <sheetData>
    <row r="1" spans="1:7" s="2" customFormat="1" ht="18" customHeight="1" thickBot="1" x14ac:dyDescent="0.3">
      <c r="A1" s="110" t="s">
        <v>37</v>
      </c>
      <c r="B1" s="110"/>
      <c r="C1" s="110"/>
      <c r="D1" s="110"/>
      <c r="E1" s="110"/>
      <c r="F1" s="110"/>
      <c r="G1" s="110"/>
    </row>
    <row r="2" spans="1:7" s="3" customFormat="1" ht="45" x14ac:dyDescent="0.25">
      <c r="A2" s="69" t="s">
        <v>0</v>
      </c>
      <c r="B2" s="70" t="s">
        <v>1</v>
      </c>
      <c r="C2" s="70" t="s">
        <v>8</v>
      </c>
      <c r="D2" s="70" t="s">
        <v>4</v>
      </c>
      <c r="E2" s="70" t="s">
        <v>5</v>
      </c>
      <c r="F2" s="70" t="s">
        <v>6</v>
      </c>
      <c r="G2" s="71" t="s">
        <v>7</v>
      </c>
    </row>
    <row r="3" spans="1:7" x14ac:dyDescent="0.25">
      <c r="A3" s="72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72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72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72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72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72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72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72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72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72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72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72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72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72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72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72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72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72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72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72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72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72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72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72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72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72" t="s">
        <v>34</v>
      </c>
      <c r="B28" s="4"/>
      <c r="C28" s="4"/>
      <c r="D28" s="4"/>
      <c r="E28" s="4"/>
      <c r="F28" s="37"/>
      <c r="G28" s="37">
        <f t="shared" si="0"/>
        <v>0</v>
      </c>
    </row>
    <row r="29" spans="1:7" ht="15.75" customHeight="1" thickBot="1" x14ac:dyDescent="0.3">
      <c r="A29" s="73" t="s">
        <v>59</v>
      </c>
      <c r="B29" s="111" t="s">
        <v>60</v>
      </c>
      <c r="C29" s="111"/>
      <c r="D29" s="111"/>
      <c r="E29" s="111"/>
      <c r="F29" s="111"/>
      <c r="G29" s="75">
        <f>SUM(G3:G28)</f>
        <v>0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&amp;LPRILOGA 1
List 4&amp;RProsimo,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E9" sqref="E9"/>
    </sheetView>
  </sheetViews>
  <sheetFormatPr defaultColWidth="9.140625" defaultRowHeight="15" zeroHeight="1" x14ac:dyDescent="0.25"/>
  <cols>
    <col min="1" max="1" width="4.85546875" style="93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4.28515625" style="1" hidden="1" customWidth="1"/>
  </cols>
  <sheetData>
    <row r="1" spans="1:7" s="78" customFormat="1" ht="18" customHeight="1" thickBot="1" x14ac:dyDescent="0.3">
      <c r="A1" s="112" t="s">
        <v>38</v>
      </c>
      <c r="B1" s="112"/>
      <c r="C1" s="112"/>
      <c r="D1" s="112"/>
      <c r="E1" s="112"/>
      <c r="F1" s="112"/>
      <c r="G1" s="112"/>
    </row>
    <row r="2" spans="1:7" s="79" customFormat="1" ht="45" x14ac:dyDescent="0.25">
      <c r="A2" s="89" t="s">
        <v>0</v>
      </c>
      <c r="B2" s="90" t="s">
        <v>1</v>
      </c>
      <c r="C2" s="90" t="s">
        <v>8</v>
      </c>
      <c r="D2" s="90" t="s">
        <v>4</v>
      </c>
      <c r="E2" s="90" t="s">
        <v>5</v>
      </c>
      <c r="F2" s="90" t="s">
        <v>6</v>
      </c>
      <c r="G2" s="91" t="s">
        <v>7</v>
      </c>
    </row>
    <row r="3" spans="1:7" x14ac:dyDescent="0.25">
      <c r="A3" s="80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80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80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80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80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80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80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80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80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80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80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80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80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80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80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80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80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80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80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80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80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80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80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80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80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80" t="s">
        <v>34</v>
      </c>
      <c r="B28" s="4"/>
      <c r="C28" s="4"/>
      <c r="D28" s="4"/>
      <c r="E28" s="4"/>
      <c r="F28" s="37"/>
      <c r="G28" s="37">
        <f t="shared" si="0"/>
        <v>0</v>
      </c>
    </row>
    <row r="29" spans="1:7" ht="15.75" customHeight="1" thickBot="1" x14ac:dyDescent="0.3">
      <c r="A29" s="92" t="s">
        <v>59</v>
      </c>
      <c r="B29" s="113" t="s">
        <v>60</v>
      </c>
      <c r="C29" s="113"/>
      <c r="D29" s="113"/>
      <c r="E29" s="113"/>
      <c r="F29" s="113"/>
      <c r="G29" s="94">
        <f>SUM(G3:G28)</f>
        <v>0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&amp;L&amp;"-,Krepko"PRILOGA 1
List 5&amp;RProsimo,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L29"/>
  <sheetViews>
    <sheetView view="pageLayout" zoomScaleNormal="100" workbookViewId="0">
      <selection activeCell="D5" sqref="D5"/>
    </sheetView>
  </sheetViews>
  <sheetFormatPr defaultColWidth="0" defaultRowHeight="12.75" customHeight="1" zeroHeight="1" x14ac:dyDescent="0.2"/>
  <cols>
    <col min="1" max="1" width="68" style="5" customWidth="1"/>
    <col min="2" max="2" width="9.140625" style="5" customWidth="1"/>
    <col min="3" max="3" width="22.140625" style="5" customWidth="1"/>
    <col min="4" max="4" width="20.28515625" style="5" customWidth="1"/>
    <col min="5" max="256" width="0" style="5" hidden="1"/>
    <col min="257" max="257" width="68" style="5" hidden="1" customWidth="1"/>
    <col min="258" max="258" width="9.140625" style="5" hidden="1" customWidth="1"/>
    <col min="259" max="259" width="22.140625" style="5" hidden="1" customWidth="1"/>
    <col min="260" max="260" width="20.28515625" style="5" hidden="1" customWidth="1"/>
    <col min="261" max="512" width="0" style="5" hidden="1"/>
    <col min="513" max="513" width="68" style="5" hidden="1" customWidth="1"/>
    <col min="514" max="514" width="9.140625" style="5" hidden="1" customWidth="1"/>
    <col min="515" max="515" width="22.140625" style="5" hidden="1" customWidth="1"/>
    <col min="516" max="516" width="20.28515625" style="5" hidden="1" customWidth="1"/>
    <col min="517" max="768" width="0" style="5" hidden="1"/>
    <col min="769" max="769" width="68" style="5" hidden="1" customWidth="1"/>
    <col min="770" max="770" width="9.140625" style="5" hidden="1" customWidth="1"/>
    <col min="771" max="771" width="22.140625" style="5" hidden="1" customWidth="1"/>
    <col min="772" max="772" width="20.28515625" style="5" hidden="1" customWidth="1"/>
    <col min="773" max="1024" width="0" style="5" hidden="1"/>
    <col min="1025" max="1025" width="68" style="5" hidden="1" customWidth="1"/>
    <col min="1026" max="1026" width="9.140625" style="5" hidden="1" customWidth="1"/>
    <col min="1027" max="1027" width="22.140625" style="5" hidden="1" customWidth="1"/>
    <col min="1028" max="1028" width="20.28515625" style="5" hidden="1" customWidth="1"/>
    <col min="1029" max="1280" width="0" style="5" hidden="1"/>
    <col min="1281" max="1281" width="68" style="5" hidden="1" customWidth="1"/>
    <col min="1282" max="1282" width="9.140625" style="5" hidden="1" customWidth="1"/>
    <col min="1283" max="1283" width="22.140625" style="5" hidden="1" customWidth="1"/>
    <col min="1284" max="1284" width="20.28515625" style="5" hidden="1" customWidth="1"/>
    <col min="1285" max="1536" width="0" style="5" hidden="1"/>
    <col min="1537" max="1537" width="68" style="5" hidden="1" customWidth="1"/>
    <col min="1538" max="1538" width="9.140625" style="5" hidden="1" customWidth="1"/>
    <col min="1539" max="1539" width="22.140625" style="5" hidden="1" customWidth="1"/>
    <col min="1540" max="1540" width="20.28515625" style="5" hidden="1" customWidth="1"/>
    <col min="1541" max="1792" width="0" style="5" hidden="1"/>
    <col min="1793" max="1793" width="68" style="5" hidden="1" customWidth="1"/>
    <col min="1794" max="1794" width="9.140625" style="5" hidden="1" customWidth="1"/>
    <col min="1795" max="1795" width="22.140625" style="5" hidden="1" customWidth="1"/>
    <col min="1796" max="1796" width="20.28515625" style="5" hidden="1" customWidth="1"/>
    <col min="1797" max="2048" width="0" style="5" hidden="1"/>
    <col min="2049" max="2049" width="68" style="5" hidden="1" customWidth="1"/>
    <col min="2050" max="2050" width="9.140625" style="5" hidden="1" customWidth="1"/>
    <col min="2051" max="2051" width="22.140625" style="5" hidden="1" customWidth="1"/>
    <col min="2052" max="2052" width="20.28515625" style="5" hidden="1" customWidth="1"/>
    <col min="2053" max="2304" width="0" style="5" hidden="1"/>
    <col min="2305" max="2305" width="68" style="5" hidden="1" customWidth="1"/>
    <col min="2306" max="2306" width="9.140625" style="5" hidden="1" customWidth="1"/>
    <col min="2307" max="2307" width="22.140625" style="5" hidden="1" customWidth="1"/>
    <col min="2308" max="2308" width="20.28515625" style="5" hidden="1" customWidth="1"/>
    <col min="2309" max="2560" width="0" style="5" hidden="1"/>
    <col min="2561" max="2561" width="68" style="5" hidden="1" customWidth="1"/>
    <col min="2562" max="2562" width="9.140625" style="5" hidden="1" customWidth="1"/>
    <col min="2563" max="2563" width="22.140625" style="5" hidden="1" customWidth="1"/>
    <col min="2564" max="2564" width="20.28515625" style="5" hidden="1" customWidth="1"/>
    <col min="2565" max="2816" width="0" style="5" hidden="1"/>
    <col min="2817" max="2817" width="68" style="5" hidden="1" customWidth="1"/>
    <col min="2818" max="2818" width="9.140625" style="5" hidden="1" customWidth="1"/>
    <col min="2819" max="2819" width="22.140625" style="5" hidden="1" customWidth="1"/>
    <col min="2820" max="2820" width="20.28515625" style="5" hidden="1" customWidth="1"/>
    <col min="2821" max="3072" width="0" style="5" hidden="1"/>
    <col min="3073" max="3073" width="68" style="5" hidden="1" customWidth="1"/>
    <col min="3074" max="3074" width="9.140625" style="5" hidden="1" customWidth="1"/>
    <col min="3075" max="3075" width="22.140625" style="5" hidden="1" customWidth="1"/>
    <col min="3076" max="3076" width="20.28515625" style="5" hidden="1" customWidth="1"/>
    <col min="3077" max="3328" width="0" style="5" hidden="1"/>
    <col min="3329" max="3329" width="68" style="5" hidden="1" customWidth="1"/>
    <col min="3330" max="3330" width="9.140625" style="5" hidden="1" customWidth="1"/>
    <col min="3331" max="3331" width="22.140625" style="5" hidden="1" customWidth="1"/>
    <col min="3332" max="3332" width="20.28515625" style="5" hidden="1" customWidth="1"/>
    <col min="3333" max="3584" width="0" style="5" hidden="1"/>
    <col min="3585" max="3585" width="68" style="5" hidden="1" customWidth="1"/>
    <col min="3586" max="3586" width="9.140625" style="5" hidden="1" customWidth="1"/>
    <col min="3587" max="3587" width="22.140625" style="5" hidden="1" customWidth="1"/>
    <col min="3588" max="3588" width="20.28515625" style="5" hidden="1" customWidth="1"/>
    <col min="3589" max="3840" width="0" style="5" hidden="1"/>
    <col min="3841" max="3841" width="68" style="5" hidden="1" customWidth="1"/>
    <col min="3842" max="3842" width="9.140625" style="5" hidden="1" customWidth="1"/>
    <col min="3843" max="3843" width="22.140625" style="5" hidden="1" customWidth="1"/>
    <col min="3844" max="3844" width="20.28515625" style="5" hidden="1" customWidth="1"/>
    <col min="3845" max="4096" width="0" style="5" hidden="1"/>
    <col min="4097" max="4097" width="68" style="5" hidden="1" customWidth="1"/>
    <col min="4098" max="4098" width="9.140625" style="5" hidden="1" customWidth="1"/>
    <col min="4099" max="4099" width="22.140625" style="5" hidden="1" customWidth="1"/>
    <col min="4100" max="4100" width="20.28515625" style="5" hidden="1" customWidth="1"/>
    <col min="4101" max="4352" width="0" style="5" hidden="1"/>
    <col min="4353" max="4353" width="68" style="5" hidden="1" customWidth="1"/>
    <col min="4354" max="4354" width="9.140625" style="5" hidden="1" customWidth="1"/>
    <col min="4355" max="4355" width="22.140625" style="5" hidden="1" customWidth="1"/>
    <col min="4356" max="4356" width="20.28515625" style="5" hidden="1" customWidth="1"/>
    <col min="4357" max="4608" width="0" style="5" hidden="1"/>
    <col min="4609" max="4609" width="68" style="5" hidden="1" customWidth="1"/>
    <col min="4610" max="4610" width="9.140625" style="5" hidden="1" customWidth="1"/>
    <col min="4611" max="4611" width="22.140625" style="5" hidden="1" customWidth="1"/>
    <col min="4612" max="4612" width="20.28515625" style="5" hidden="1" customWidth="1"/>
    <col min="4613" max="4864" width="0" style="5" hidden="1"/>
    <col min="4865" max="4865" width="68" style="5" hidden="1" customWidth="1"/>
    <col min="4866" max="4866" width="9.140625" style="5" hidden="1" customWidth="1"/>
    <col min="4867" max="4867" width="22.140625" style="5" hidden="1" customWidth="1"/>
    <col min="4868" max="4868" width="20.28515625" style="5" hidden="1" customWidth="1"/>
    <col min="4869" max="5120" width="0" style="5" hidden="1"/>
    <col min="5121" max="5121" width="68" style="5" hidden="1" customWidth="1"/>
    <col min="5122" max="5122" width="9.140625" style="5" hidden="1" customWidth="1"/>
    <col min="5123" max="5123" width="22.140625" style="5" hidden="1" customWidth="1"/>
    <col min="5124" max="5124" width="20.28515625" style="5" hidden="1" customWidth="1"/>
    <col min="5125" max="5376" width="0" style="5" hidden="1"/>
    <col min="5377" max="5377" width="68" style="5" hidden="1" customWidth="1"/>
    <col min="5378" max="5378" width="9.140625" style="5" hidden="1" customWidth="1"/>
    <col min="5379" max="5379" width="22.140625" style="5" hidden="1" customWidth="1"/>
    <col min="5380" max="5380" width="20.28515625" style="5" hidden="1" customWidth="1"/>
    <col min="5381" max="5632" width="0" style="5" hidden="1"/>
    <col min="5633" max="5633" width="68" style="5" hidden="1" customWidth="1"/>
    <col min="5634" max="5634" width="9.140625" style="5" hidden="1" customWidth="1"/>
    <col min="5635" max="5635" width="22.140625" style="5" hidden="1" customWidth="1"/>
    <col min="5636" max="5636" width="20.28515625" style="5" hidden="1" customWidth="1"/>
    <col min="5637" max="5888" width="0" style="5" hidden="1"/>
    <col min="5889" max="5889" width="68" style="5" hidden="1" customWidth="1"/>
    <col min="5890" max="5890" width="9.140625" style="5" hidden="1" customWidth="1"/>
    <col min="5891" max="5891" width="22.140625" style="5" hidden="1" customWidth="1"/>
    <col min="5892" max="5892" width="20.28515625" style="5" hidden="1" customWidth="1"/>
    <col min="5893" max="6144" width="0" style="5" hidden="1"/>
    <col min="6145" max="6145" width="68" style="5" hidden="1" customWidth="1"/>
    <col min="6146" max="6146" width="9.140625" style="5" hidden="1" customWidth="1"/>
    <col min="6147" max="6147" width="22.140625" style="5" hidden="1" customWidth="1"/>
    <col min="6148" max="6148" width="20.28515625" style="5" hidden="1" customWidth="1"/>
    <col min="6149" max="6400" width="0" style="5" hidden="1"/>
    <col min="6401" max="6401" width="68" style="5" hidden="1" customWidth="1"/>
    <col min="6402" max="6402" width="9.140625" style="5" hidden="1" customWidth="1"/>
    <col min="6403" max="6403" width="22.140625" style="5" hidden="1" customWidth="1"/>
    <col min="6404" max="6404" width="20.28515625" style="5" hidden="1" customWidth="1"/>
    <col min="6405" max="6656" width="0" style="5" hidden="1"/>
    <col min="6657" max="6657" width="68" style="5" hidden="1" customWidth="1"/>
    <col min="6658" max="6658" width="9.140625" style="5" hidden="1" customWidth="1"/>
    <col min="6659" max="6659" width="22.140625" style="5" hidden="1" customWidth="1"/>
    <col min="6660" max="6660" width="20.28515625" style="5" hidden="1" customWidth="1"/>
    <col min="6661" max="6912" width="0" style="5" hidden="1"/>
    <col min="6913" max="6913" width="68" style="5" hidden="1" customWidth="1"/>
    <col min="6914" max="6914" width="9.140625" style="5" hidden="1" customWidth="1"/>
    <col min="6915" max="6915" width="22.140625" style="5" hidden="1" customWidth="1"/>
    <col min="6916" max="6916" width="20.28515625" style="5" hidden="1" customWidth="1"/>
    <col min="6917" max="7168" width="0" style="5" hidden="1"/>
    <col min="7169" max="7169" width="68" style="5" hidden="1" customWidth="1"/>
    <col min="7170" max="7170" width="9.140625" style="5" hidden="1" customWidth="1"/>
    <col min="7171" max="7171" width="22.140625" style="5" hidden="1" customWidth="1"/>
    <col min="7172" max="7172" width="20.28515625" style="5" hidden="1" customWidth="1"/>
    <col min="7173" max="7424" width="0" style="5" hidden="1"/>
    <col min="7425" max="7425" width="68" style="5" hidden="1" customWidth="1"/>
    <col min="7426" max="7426" width="9.140625" style="5" hidden="1" customWidth="1"/>
    <col min="7427" max="7427" width="22.140625" style="5" hidden="1" customWidth="1"/>
    <col min="7428" max="7428" width="20.28515625" style="5" hidden="1" customWidth="1"/>
    <col min="7429" max="7680" width="0" style="5" hidden="1"/>
    <col min="7681" max="7681" width="68" style="5" hidden="1" customWidth="1"/>
    <col min="7682" max="7682" width="9.140625" style="5" hidden="1" customWidth="1"/>
    <col min="7683" max="7683" width="22.140625" style="5" hidden="1" customWidth="1"/>
    <col min="7684" max="7684" width="20.28515625" style="5" hidden="1" customWidth="1"/>
    <col min="7685" max="7936" width="0" style="5" hidden="1"/>
    <col min="7937" max="7937" width="68" style="5" hidden="1" customWidth="1"/>
    <col min="7938" max="7938" width="9.140625" style="5" hidden="1" customWidth="1"/>
    <col min="7939" max="7939" width="22.140625" style="5" hidden="1" customWidth="1"/>
    <col min="7940" max="7940" width="20.28515625" style="5" hidden="1" customWidth="1"/>
    <col min="7941" max="8192" width="0" style="5" hidden="1"/>
    <col min="8193" max="8193" width="68" style="5" hidden="1" customWidth="1"/>
    <col min="8194" max="8194" width="9.140625" style="5" hidden="1" customWidth="1"/>
    <col min="8195" max="8195" width="22.140625" style="5" hidden="1" customWidth="1"/>
    <col min="8196" max="8196" width="20.28515625" style="5" hidden="1" customWidth="1"/>
    <col min="8197" max="8448" width="0" style="5" hidden="1"/>
    <col min="8449" max="8449" width="68" style="5" hidden="1" customWidth="1"/>
    <col min="8450" max="8450" width="9.140625" style="5" hidden="1" customWidth="1"/>
    <col min="8451" max="8451" width="22.140625" style="5" hidden="1" customWidth="1"/>
    <col min="8452" max="8452" width="20.28515625" style="5" hidden="1" customWidth="1"/>
    <col min="8453" max="8704" width="0" style="5" hidden="1"/>
    <col min="8705" max="8705" width="68" style="5" hidden="1" customWidth="1"/>
    <col min="8706" max="8706" width="9.140625" style="5" hidden="1" customWidth="1"/>
    <col min="8707" max="8707" width="22.140625" style="5" hidden="1" customWidth="1"/>
    <col min="8708" max="8708" width="20.28515625" style="5" hidden="1" customWidth="1"/>
    <col min="8709" max="8960" width="0" style="5" hidden="1"/>
    <col min="8961" max="8961" width="68" style="5" hidden="1" customWidth="1"/>
    <col min="8962" max="8962" width="9.140625" style="5" hidden="1" customWidth="1"/>
    <col min="8963" max="8963" width="22.140625" style="5" hidden="1" customWidth="1"/>
    <col min="8964" max="8964" width="20.28515625" style="5" hidden="1" customWidth="1"/>
    <col min="8965" max="9216" width="0" style="5" hidden="1"/>
    <col min="9217" max="9217" width="68" style="5" hidden="1" customWidth="1"/>
    <col min="9218" max="9218" width="9.140625" style="5" hidden="1" customWidth="1"/>
    <col min="9219" max="9219" width="22.140625" style="5" hidden="1" customWidth="1"/>
    <col min="9220" max="9220" width="20.28515625" style="5" hidden="1" customWidth="1"/>
    <col min="9221" max="9472" width="0" style="5" hidden="1"/>
    <col min="9473" max="9473" width="68" style="5" hidden="1" customWidth="1"/>
    <col min="9474" max="9474" width="9.140625" style="5" hidden="1" customWidth="1"/>
    <col min="9475" max="9475" width="22.140625" style="5" hidden="1" customWidth="1"/>
    <col min="9476" max="9476" width="20.28515625" style="5" hidden="1" customWidth="1"/>
    <col min="9477" max="9728" width="0" style="5" hidden="1"/>
    <col min="9729" max="9729" width="68" style="5" hidden="1" customWidth="1"/>
    <col min="9730" max="9730" width="9.140625" style="5" hidden="1" customWidth="1"/>
    <col min="9731" max="9731" width="22.140625" style="5" hidden="1" customWidth="1"/>
    <col min="9732" max="9732" width="20.28515625" style="5" hidden="1" customWidth="1"/>
    <col min="9733" max="9984" width="0" style="5" hidden="1"/>
    <col min="9985" max="9985" width="68" style="5" hidden="1" customWidth="1"/>
    <col min="9986" max="9986" width="9.140625" style="5" hidden="1" customWidth="1"/>
    <col min="9987" max="9987" width="22.140625" style="5" hidden="1" customWidth="1"/>
    <col min="9988" max="9988" width="20.28515625" style="5" hidden="1" customWidth="1"/>
    <col min="9989" max="10240" width="0" style="5" hidden="1"/>
    <col min="10241" max="10241" width="68" style="5" hidden="1" customWidth="1"/>
    <col min="10242" max="10242" width="9.140625" style="5" hidden="1" customWidth="1"/>
    <col min="10243" max="10243" width="22.140625" style="5" hidden="1" customWidth="1"/>
    <col min="10244" max="10244" width="20.28515625" style="5" hidden="1" customWidth="1"/>
    <col min="10245" max="10496" width="0" style="5" hidden="1"/>
    <col min="10497" max="10497" width="68" style="5" hidden="1" customWidth="1"/>
    <col min="10498" max="10498" width="9.140625" style="5" hidden="1" customWidth="1"/>
    <col min="10499" max="10499" width="22.140625" style="5" hidden="1" customWidth="1"/>
    <col min="10500" max="10500" width="20.28515625" style="5" hidden="1" customWidth="1"/>
    <col min="10501" max="10752" width="0" style="5" hidden="1"/>
    <col min="10753" max="10753" width="68" style="5" hidden="1" customWidth="1"/>
    <col min="10754" max="10754" width="9.140625" style="5" hidden="1" customWidth="1"/>
    <col min="10755" max="10755" width="22.140625" style="5" hidden="1" customWidth="1"/>
    <col min="10756" max="10756" width="20.28515625" style="5" hidden="1" customWidth="1"/>
    <col min="10757" max="11008" width="0" style="5" hidden="1"/>
    <col min="11009" max="11009" width="68" style="5" hidden="1" customWidth="1"/>
    <col min="11010" max="11010" width="9.140625" style="5" hidden="1" customWidth="1"/>
    <col min="11011" max="11011" width="22.140625" style="5" hidden="1" customWidth="1"/>
    <col min="11012" max="11012" width="20.28515625" style="5" hidden="1" customWidth="1"/>
    <col min="11013" max="11264" width="0" style="5" hidden="1"/>
    <col min="11265" max="11265" width="68" style="5" hidden="1" customWidth="1"/>
    <col min="11266" max="11266" width="9.140625" style="5" hidden="1" customWidth="1"/>
    <col min="11267" max="11267" width="22.140625" style="5" hidden="1" customWidth="1"/>
    <col min="11268" max="11268" width="20.28515625" style="5" hidden="1" customWidth="1"/>
    <col min="11269" max="11520" width="0" style="5" hidden="1"/>
    <col min="11521" max="11521" width="68" style="5" hidden="1" customWidth="1"/>
    <col min="11522" max="11522" width="9.140625" style="5" hidden="1" customWidth="1"/>
    <col min="11523" max="11523" width="22.140625" style="5" hidden="1" customWidth="1"/>
    <col min="11524" max="11524" width="20.28515625" style="5" hidden="1" customWidth="1"/>
    <col min="11525" max="11776" width="0" style="5" hidden="1"/>
    <col min="11777" max="11777" width="68" style="5" hidden="1" customWidth="1"/>
    <col min="11778" max="11778" width="9.140625" style="5" hidden="1" customWidth="1"/>
    <col min="11779" max="11779" width="22.140625" style="5" hidden="1" customWidth="1"/>
    <col min="11780" max="11780" width="20.28515625" style="5" hidden="1" customWidth="1"/>
    <col min="11781" max="12032" width="0" style="5" hidden="1"/>
    <col min="12033" max="12033" width="68" style="5" hidden="1" customWidth="1"/>
    <col min="12034" max="12034" width="9.140625" style="5" hidden="1" customWidth="1"/>
    <col min="12035" max="12035" width="22.140625" style="5" hidden="1" customWidth="1"/>
    <col min="12036" max="12036" width="20.28515625" style="5" hidden="1" customWidth="1"/>
    <col min="12037" max="12288" width="0" style="5" hidden="1"/>
    <col min="12289" max="12289" width="68" style="5" hidden="1" customWidth="1"/>
    <col min="12290" max="12290" width="9.140625" style="5" hidden="1" customWidth="1"/>
    <col min="12291" max="12291" width="22.140625" style="5" hidden="1" customWidth="1"/>
    <col min="12292" max="12292" width="20.28515625" style="5" hidden="1" customWidth="1"/>
    <col min="12293" max="12544" width="0" style="5" hidden="1"/>
    <col min="12545" max="12545" width="68" style="5" hidden="1" customWidth="1"/>
    <col min="12546" max="12546" width="9.140625" style="5" hidden="1" customWidth="1"/>
    <col min="12547" max="12547" width="22.140625" style="5" hidden="1" customWidth="1"/>
    <col min="12548" max="12548" width="20.28515625" style="5" hidden="1" customWidth="1"/>
    <col min="12549" max="12800" width="0" style="5" hidden="1"/>
    <col min="12801" max="12801" width="68" style="5" hidden="1" customWidth="1"/>
    <col min="12802" max="12802" width="9.140625" style="5" hidden="1" customWidth="1"/>
    <col min="12803" max="12803" width="22.140625" style="5" hidden="1" customWidth="1"/>
    <col min="12804" max="12804" width="20.28515625" style="5" hidden="1" customWidth="1"/>
    <col min="12805" max="13056" width="0" style="5" hidden="1"/>
    <col min="13057" max="13057" width="68" style="5" hidden="1" customWidth="1"/>
    <col min="13058" max="13058" width="9.140625" style="5" hidden="1" customWidth="1"/>
    <col min="13059" max="13059" width="22.140625" style="5" hidden="1" customWidth="1"/>
    <col min="13060" max="13060" width="20.28515625" style="5" hidden="1" customWidth="1"/>
    <col min="13061" max="13312" width="0" style="5" hidden="1"/>
    <col min="13313" max="13313" width="68" style="5" hidden="1" customWidth="1"/>
    <col min="13314" max="13314" width="9.140625" style="5" hidden="1" customWidth="1"/>
    <col min="13315" max="13315" width="22.140625" style="5" hidden="1" customWidth="1"/>
    <col min="13316" max="13316" width="20.28515625" style="5" hidden="1" customWidth="1"/>
    <col min="13317" max="13568" width="0" style="5" hidden="1"/>
    <col min="13569" max="13569" width="68" style="5" hidden="1" customWidth="1"/>
    <col min="13570" max="13570" width="9.140625" style="5" hidden="1" customWidth="1"/>
    <col min="13571" max="13571" width="22.140625" style="5" hidden="1" customWidth="1"/>
    <col min="13572" max="13572" width="20.28515625" style="5" hidden="1" customWidth="1"/>
    <col min="13573" max="13824" width="0" style="5" hidden="1"/>
    <col min="13825" max="13825" width="68" style="5" hidden="1" customWidth="1"/>
    <col min="13826" max="13826" width="9.140625" style="5" hidden="1" customWidth="1"/>
    <col min="13827" max="13827" width="22.140625" style="5" hidden="1" customWidth="1"/>
    <col min="13828" max="13828" width="20.28515625" style="5" hidden="1" customWidth="1"/>
    <col min="13829" max="14080" width="0" style="5" hidden="1"/>
    <col min="14081" max="14081" width="68" style="5" hidden="1" customWidth="1"/>
    <col min="14082" max="14082" width="9.140625" style="5" hidden="1" customWidth="1"/>
    <col min="14083" max="14083" width="22.140625" style="5" hidden="1" customWidth="1"/>
    <col min="14084" max="14084" width="20.28515625" style="5" hidden="1" customWidth="1"/>
    <col min="14085" max="14336" width="0" style="5" hidden="1"/>
    <col min="14337" max="14337" width="68" style="5" hidden="1" customWidth="1"/>
    <col min="14338" max="14338" width="9.140625" style="5" hidden="1" customWidth="1"/>
    <col min="14339" max="14339" width="22.140625" style="5" hidden="1" customWidth="1"/>
    <col min="14340" max="14340" width="20.28515625" style="5" hidden="1" customWidth="1"/>
    <col min="14341" max="14592" width="0" style="5" hidden="1"/>
    <col min="14593" max="14593" width="68" style="5" hidden="1" customWidth="1"/>
    <col min="14594" max="14594" width="9.140625" style="5" hidden="1" customWidth="1"/>
    <col min="14595" max="14595" width="22.140625" style="5" hidden="1" customWidth="1"/>
    <col min="14596" max="14596" width="20.28515625" style="5" hidden="1" customWidth="1"/>
    <col min="14597" max="14848" width="0" style="5" hidden="1"/>
    <col min="14849" max="14849" width="68" style="5" hidden="1" customWidth="1"/>
    <col min="14850" max="14850" width="9.140625" style="5" hidden="1" customWidth="1"/>
    <col min="14851" max="14851" width="22.140625" style="5" hidden="1" customWidth="1"/>
    <col min="14852" max="14852" width="20.28515625" style="5" hidden="1" customWidth="1"/>
    <col min="14853" max="15104" width="0" style="5" hidden="1"/>
    <col min="15105" max="15105" width="68" style="5" hidden="1" customWidth="1"/>
    <col min="15106" max="15106" width="9.140625" style="5" hidden="1" customWidth="1"/>
    <col min="15107" max="15107" width="22.140625" style="5" hidden="1" customWidth="1"/>
    <col min="15108" max="15108" width="20.28515625" style="5" hidden="1" customWidth="1"/>
    <col min="15109" max="15360" width="0" style="5" hidden="1"/>
    <col min="15361" max="15361" width="68" style="5" hidden="1" customWidth="1"/>
    <col min="15362" max="15362" width="9.140625" style="5" hidden="1" customWidth="1"/>
    <col min="15363" max="15363" width="22.140625" style="5" hidden="1" customWidth="1"/>
    <col min="15364" max="15364" width="20.28515625" style="5" hidden="1" customWidth="1"/>
    <col min="15365" max="15616" width="0" style="5" hidden="1"/>
    <col min="15617" max="15617" width="68" style="5" hidden="1" customWidth="1"/>
    <col min="15618" max="15618" width="9.140625" style="5" hidden="1" customWidth="1"/>
    <col min="15619" max="15619" width="22.140625" style="5" hidden="1" customWidth="1"/>
    <col min="15620" max="15620" width="20.28515625" style="5" hidden="1" customWidth="1"/>
    <col min="15621" max="15872" width="0" style="5" hidden="1"/>
    <col min="15873" max="15873" width="68" style="5" hidden="1" customWidth="1"/>
    <col min="15874" max="15874" width="9.140625" style="5" hidden="1" customWidth="1"/>
    <col min="15875" max="15875" width="22.140625" style="5" hidden="1" customWidth="1"/>
    <col min="15876" max="15876" width="20.28515625" style="5" hidden="1" customWidth="1"/>
    <col min="15877" max="16128" width="0" style="5" hidden="1"/>
    <col min="16129" max="16129" width="68" style="5" hidden="1" customWidth="1"/>
    <col min="16130" max="16130" width="9.140625" style="5" hidden="1" customWidth="1"/>
    <col min="16131" max="16131" width="22.140625" style="5" hidden="1" customWidth="1"/>
    <col min="16132" max="16132" width="20.28515625" style="5" hidden="1" customWidth="1"/>
    <col min="16133" max="16384" width="0" style="5" hidden="1"/>
  </cols>
  <sheetData>
    <row r="1" spans="1:4" s="32" customFormat="1" ht="25.5" customHeight="1" x14ac:dyDescent="0.25">
      <c r="A1" s="117" t="s">
        <v>52</v>
      </c>
      <c r="B1" s="118"/>
      <c r="C1" s="118"/>
      <c r="D1" s="119"/>
    </row>
    <row r="2" spans="1:4" s="12" customFormat="1" ht="28.5" customHeight="1" x14ac:dyDescent="0.25">
      <c r="A2" s="13" t="s">
        <v>40</v>
      </c>
      <c r="B2" s="120"/>
      <c r="C2" s="120"/>
      <c r="D2" s="121"/>
    </row>
    <row r="3" spans="1:4" s="12" customFormat="1" ht="20.25" customHeight="1" x14ac:dyDescent="0.25">
      <c r="A3" s="14"/>
      <c r="B3" s="15"/>
      <c r="C3" s="15"/>
      <c r="D3" s="16"/>
    </row>
    <row r="4" spans="1:4" s="12" customFormat="1" ht="25.5" customHeight="1" x14ac:dyDescent="0.25">
      <c r="A4" s="17" t="s">
        <v>41</v>
      </c>
      <c r="B4" s="18" t="s">
        <v>42</v>
      </c>
      <c r="C4" s="19" t="s">
        <v>43</v>
      </c>
      <c r="D4" s="20" t="s">
        <v>44</v>
      </c>
    </row>
    <row r="5" spans="1:4" s="12" customFormat="1" ht="26.25" customHeight="1" x14ac:dyDescent="0.25">
      <c r="A5" s="21" t="s">
        <v>45</v>
      </c>
      <c r="B5" s="22"/>
      <c r="C5" s="23">
        <v>200</v>
      </c>
      <c r="D5" s="24">
        <f>SUM(B5*C5)</f>
        <v>0</v>
      </c>
    </row>
    <row r="6" spans="1:4" s="12" customFormat="1" ht="20.25" customHeight="1" x14ac:dyDescent="0.25">
      <c r="A6" s="21" t="s">
        <v>46</v>
      </c>
      <c r="B6" s="22"/>
      <c r="C6" s="23">
        <v>420</v>
      </c>
      <c r="D6" s="24">
        <f>SUM(B6*C6)</f>
        <v>0</v>
      </c>
    </row>
    <row r="7" spans="1:4" s="12" customFormat="1" ht="20.25" customHeight="1" x14ac:dyDescent="0.25">
      <c r="A7" s="21" t="s">
        <v>47</v>
      </c>
      <c r="B7" s="22"/>
      <c r="C7" s="23">
        <v>50</v>
      </c>
      <c r="D7" s="24">
        <f>SUM(B7*C7)</f>
        <v>0</v>
      </c>
    </row>
    <row r="8" spans="1:4" s="12" customFormat="1" ht="20.25" customHeight="1" thickBot="1" x14ac:dyDescent="0.3">
      <c r="A8" s="25" t="s">
        <v>48</v>
      </c>
      <c r="B8" s="26"/>
      <c r="C8" s="27">
        <v>15</v>
      </c>
      <c r="D8" s="28">
        <f>SUM(B8*C8)</f>
        <v>0</v>
      </c>
    </row>
    <row r="9" spans="1:4" s="12" customFormat="1" ht="20.25" customHeight="1" thickBot="1" x14ac:dyDescent="0.3">
      <c r="A9" s="122" t="s">
        <v>49</v>
      </c>
      <c r="B9" s="123"/>
      <c r="C9" s="124"/>
      <c r="D9" s="29">
        <f>SUM(D5:D8)</f>
        <v>0</v>
      </c>
    </row>
    <row r="10" spans="1:4" s="12" customFormat="1" ht="20.25" customHeight="1" thickBot="1" x14ac:dyDescent="0.3">
      <c r="A10" s="125" t="s">
        <v>50</v>
      </c>
      <c r="B10" s="126"/>
      <c r="C10" s="127"/>
      <c r="D10" s="30">
        <f>SUM(D9/2)</f>
        <v>0</v>
      </c>
    </row>
    <row r="11" spans="1:4" s="12" customFormat="1" ht="20.25" customHeight="1" thickBot="1" x14ac:dyDescent="0.3">
      <c r="A11" s="128" t="s">
        <v>51</v>
      </c>
      <c r="B11" s="129"/>
      <c r="C11" s="130"/>
      <c r="D11" s="31">
        <f>SUM((426.05*D10)/1000)</f>
        <v>0</v>
      </c>
    </row>
    <row r="12" spans="1:4" ht="18.75" customHeight="1" x14ac:dyDescent="0.2">
      <c r="A12" s="6"/>
      <c r="B12" s="7"/>
      <c r="C12" s="7"/>
      <c r="D12" s="8"/>
    </row>
    <row r="13" spans="1:4" ht="46.5" customHeight="1" x14ac:dyDescent="0.2">
      <c r="A13" s="114" t="s">
        <v>63</v>
      </c>
      <c r="B13" s="115"/>
      <c r="C13" s="115"/>
      <c r="D13" s="116"/>
    </row>
    <row r="14" spans="1:4" ht="13.5" thickBot="1" x14ac:dyDescent="0.25">
      <c r="A14" s="9"/>
      <c r="B14" s="10"/>
      <c r="C14" s="10"/>
      <c r="D14" s="11"/>
    </row>
    <row r="15" spans="1:4" hidden="1" x14ac:dyDescent="0.2"/>
    <row r="16" spans="1:4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t="12.75" customHeight="1" x14ac:dyDescent="0.2"/>
  </sheetData>
  <sheetProtection password="9E37" sheet="1" objects="1" scenarios="1"/>
  <mergeCells count="6">
    <mergeCell ref="A13:D13"/>
    <mergeCell ref="A1:D1"/>
    <mergeCell ref="B2:D2"/>
    <mergeCell ref="A9:C9"/>
    <mergeCell ref="A10:C10"/>
    <mergeCell ref="A11:C11"/>
  </mergeCells>
  <pageMargins left="0.25" right="0.25" top="0.75" bottom="0.75" header="0.3" footer="0.3"/>
  <pageSetup paperSize="9" orientation="landscape" r:id="rId1"/>
  <headerFooter>
    <oddHeader>&amp;L&amp;"-,Krepko"PRILOGA 1
List 6</oddHeader>
    <oddFooter>&amp;LDatum:&amp;CŽIG&amp;RIme in priimek:_____________________________________
Podpis:____________________________________________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9"/>
  <sheetViews>
    <sheetView view="pageLayout" zoomScaleNormal="100" workbookViewId="0">
      <selection activeCell="E19" sqref="E19"/>
    </sheetView>
  </sheetViews>
  <sheetFormatPr defaultColWidth="9.140625" defaultRowHeight="15" zeroHeight="1" x14ac:dyDescent="0.25"/>
  <cols>
    <col min="1" max="1" width="4.85546875" style="97" customWidth="1"/>
    <col min="2" max="2" width="27.7109375" style="1" customWidth="1"/>
    <col min="3" max="3" width="9.140625" style="1" customWidth="1"/>
    <col min="4" max="4" width="14.140625" style="1" customWidth="1"/>
    <col min="5" max="5" width="63.7109375" style="1" customWidth="1"/>
    <col min="6" max="7" width="11.28515625" style="1" customWidth="1"/>
    <col min="8" max="8" width="19.7109375" style="1" hidden="1" customWidth="1"/>
    <col min="9" max="10" width="9.140625" style="1" hidden="1" customWidth="1"/>
    <col min="11" max="16383" width="0" style="1" hidden="1" customWidth="1"/>
    <col min="16384" max="16384" width="4.28515625" style="1" hidden="1" customWidth="1"/>
  </cols>
  <sheetData>
    <row r="1" spans="1:7" s="2" customFormat="1" ht="18" customHeight="1" thickBot="1" x14ac:dyDescent="0.3">
      <c r="A1" s="131" t="s">
        <v>39</v>
      </c>
      <c r="B1" s="131"/>
      <c r="C1" s="131"/>
      <c r="D1" s="131"/>
      <c r="E1" s="131"/>
      <c r="F1" s="131"/>
      <c r="G1" s="131"/>
    </row>
    <row r="2" spans="1:7" s="3" customFormat="1" ht="45" x14ac:dyDescent="0.25">
      <c r="A2" s="66" t="s">
        <v>0</v>
      </c>
      <c r="B2" s="67" t="s">
        <v>1</v>
      </c>
      <c r="C2" s="67" t="s">
        <v>8</v>
      </c>
      <c r="D2" s="67" t="s">
        <v>4</v>
      </c>
      <c r="E2" s="67" t="s">
        <v>5</v>
      </c>
      <c r="F2" s="67" t="s">
        <v>6</v>
      </c>
      <c r="G2" s="68" t="s">
        <v>7</v>
      </c>
    </row>
    <row r="3" spans="1:7" x14ac:dyDescent="0.25">
      <c r="A3" s="83" t="s">
        <v>9</v>
      </c>
      <c r="B3" s="4"/>
      <c r="C3" s="4"/>
      <c r="D3" s="4"/>
      <c r="E3" s="4"/>
      <c r="F3" s="37"/>
      <c r="G3" s="37">
        <f>C3*F3</f>
        <v>0</v>
      </c>
    </row>
    <row r="4" spans="1:7" x14ac:dyDescent="0.25">
      <c r="A4" s="83" t="s">
        <v>10</v>
      </c>
      <c r="B4" s="4"/>
      <c r="C4" s="4"/>
      <c r="D4" s="4"/>
      <c r="E4" s="4"/>
      <c r="F4" s="37"/>
      <c r="G4" s="37">
        <f t="shared" ref="G4:G28" si="0">C4*F4</f>
        <v>0</v>
      </c>
    </row>
    <row r="5" spans="1:7" x14ac:dyDescent="0.25">
      <c r="A5" s="83" t="s">
        <v>11</v>
      </c>
      <c r="B5" s="4"/>
      <c r="C5" s="4"/>
      <c r="D5" s="4"/>
      <c r="E5" s="4"/>
      <c r="F5" s="37"/>
      <c r="G5" s="37">
        <f t="shared" si="0"/>
        <v>0</v>
      </c>
    </row>
    <row r="6" spans="1:7" x14ac:dyDescent="0.25">
      <c r="A6" s="83" t="s">
        <v>12</v>
      </c>
      <c r="B6" s="4"/>
      <c r="C6" s="4"/>
      <c r="D6" s="4"/>
      <c r="E6" s="4"/>
      <c r="F6" s="37"/>
      <c r="G6" s="37">
        <f t="shared" si="0"/>
        <v>0</v>
      </c>
    </row>
    <row r="7" spans="1:7" x14ac:dyDescent="0.25">
      <c r="A7" s="83" t="s">
        <v>13</v>
      </c>
      <c r="B7" s="4"/>
      <c r="C7" s="4"/>
      <c r="D7" s="4"/>
      <c r="E7" s="4"/>
      <c r="F7" s="37"/>
      <c r="G7" s="37">
        <f t="shared" si="0"/>
        <v>0</v>
      </c>
    </row>
    <row r="8" spans="1:7" x14ac:dyDescent="0.25">
      <c r="A8" s="83" t="s">
        <v>14</v>
      </c>
      <c r="B8" s="4"/>
      <c r="C8" s="4"/>
      <c r="D8" s="4"/>
      <c r="E8" s="4"/>
      <c r="F8" s="37"/>
      <c r="G8" s="37">
        <f t="shared" si="0"/>
        <v>0</v>
      </c>
    </row>
    <row r="9" spans="1:7" x14ac:dyDescent="0.25">
      <c r="A9" s="83" t="s">
        <v>15</v>
      </c>
      <c r="B9" s="4"/>
      <c r="C9" s="4"/>
      <c r="D9" s="4"/>
      <c r="E9" s="4"/>
      <c r="F9" s="37"/>
      <c r="G9" s="37">
        <f t="shared" si="0"/>
        <v>0</v>
      </c>
    </row>
    <row r="10" spans="1:7" x14ac:dyDescent="0.25">
      <c r="A10" s="83" t="s">
        <v>16</v>
      </c>
      <c r="B10" s="4"/>
      <c r="C10" s="4"/>
      <c r="D10" s="4"/>
      <c r="E10" s="4"/>
      <c r="F10" s="37"/>
      <c r="G10" s="37">
        <f t="shared" si="0"/>
        <v>0</v>
      </c>
    </row>
    <row r="11" spans="1:7" x14ac:dyDescent="0.25">
      <c r="A11" s="83" t="s">
        <v>17</v>
      </c>
      <c r="B11" s="4"/>
      <c r="C11" s="4"/>
      <c r="D11" s="4"/>
      <c r="E11" s="4"/>
      <c r="F11" s="37"/>
      <c r="G11" s="37">
        <f t="shared" si="0"/>
        <v>0</v>
      </c>
    </row>
    <row r="12" spans="1:7" x14ac:dyDescent="0.25">
      <c r="A12" s="83" t="s">
        <v>18</v>
      </c>
      <c r="B12" s="4"/>
      <c r="C12" s="4"/>
      <c r="D12" s="4"/>
      <c r="E12" s="4"/>
      <c r="F12" s="37"/>
      <c r="G12" s="37">
        <f t="shared" si="0"/>
        <v>0</v>
      </c>
    </row>
    <row r="13" spans="1:7" x14ac:dyDescent="0.25">
      <c r="A13" s="83" t="s">
        <v>19</v>
      </c>
      <c r="B13" s="4"/>
      <c r="C13" s="4"/>
      <c r="D13" s="4"/>
      <c r="E13" s="4"/>
      <c r="F13" s="37"/>
      <c r="G13" s="37">
        <f t="shared" si="0"/>
        <v>0</v>
      </c>
    </row>
    <row r="14" spans="1:7" x14ac:dyDescent="0.25">
      <c r="A14" s="83" t="s">
        <v>20</v>
      </c>
      <c r="B14" s="4"/>
      <c r="C14" s="4"/>
      <c r="D14" s="4"/>
      <c r="E14" s="4"/>
      <c r="F14" s="37"/>
      <c r="G14" s="37">
        <f t="shared" si="0"/>
        <v>0</v>
      </c>
    </row>
    <row r="15" spans="1:7" x14ac:dyDescent="0.25">
      <c r="A15" s="83" t="s">
        <v>21</v>
      </c>
      <c r="B15" s="4"/>
      <c r="C15" s="4"/>
      <c r="D15" s="4"/>
      <c r="E15" s="4"/>
      <c r="F15" s="37"/>
      <c r="G15" s="37">
        <f t="shared" si="0"/>
        <v>0</v>
      </c>
    </row>
    <row r="16" spans="1:7" x14ac:dyDescent="0.25">
      <c r="A16" s="83" t="s">
        <v>22</v>
      </c>
      <c r="B16" s="4"/>
      <c r="C16" s="4"/>
      <c r="D16" s="4"/>
      <c r="E16" s="4"/>
      <c r="F16" s="37"/>
      <c r="G16" s="37">
        <f t="shared" si="0"/>
        <v>0</v>
      </c>
    </row>
    <row r="17" spans="1:7" x14ac:dyDescent="0.25">
      <c r="A17" s="83" t="s">
        <v>23</v>
      </c>
      <c r="B17" s="4"/>
      <c r="C17" s="4"/>
      <c r="D17" s="4"/>
      <c r="E17" s="4"/>
      <c r="F17" s="37"/>
      <c r="G17" s="37">
        <f t="shared" si="0"/>
        <v>0</v>
      </c>
    </row>
    <row r="18" spans="1:7" x14ac:dyDescent="0.25">
      <c r="A18" s="83" t="s">
        <v>24</v>
      </c>
      <c r="B18" s="4"/>
      <c r="C18" s="4"/>
      <c r="D18" s="4"/>
      <c r="E18" s="4"/>
      <c r="F18" s="37"/>
      <c r="G18" s="37">
        <f t="shared" si="0"/>
        <v>0</v>
      </c>
    </row>
    <row r="19" spans="1:7" x14ac:dyDescent="0.25">
      <c r="A19" s="83" t="s">
        <v>25</v>
      </c>
      <c r="B19" s="4"/>
      <c r="C19" s="4"/>
      <c r="D19" s="4"/>
      <c r="E19" s="4"/>
      <c r="F19" s="37"/>
      <c r="G19" s="37">
        <f t="shared" si="0"/>
        <v>0</v>
      </c>
    </row>
    <row r="20" spans="1:7" x14ac:dyDescent="0.25">
      <c r="A20" s="83" t="s">
        <v>26</v>
      </c>
      <c r="B20" s="4"/>
      <c r="C20" s="4"/>
      <c r="D20" s="4"/>
      <c r="E20" s="4"/>
      <c r="F20" s="37"/>
      <c r="G20" s="37">
        <f t="shared" si="0"/>
        <v>0</v>
      </c>
    </row>
    <row r="21" spans="1:7" x14ac:dyDescent="0.25">
      <c r="A21" s="83" t="s">
        <v>27</v>
      </c>
      <c r="B21" s="4"/>
      <c r="C21" s="4"/>
      <c r="D21" s="4"/>
      <c r="E21" s="4"/>
      <c r="F21" s="37"/>
      <c r="G21" s="37">
        <f t="shared" si="0"/>
        <v>0</v>
      </c>
    </row>
    <row r="22" spans="1:7" x14ac:dyDescent="0.25">
      <c r="A22" s="83" t="s">
        <v>28</v>
      </c>
      <c r="B22" s="4"/>
      <c r="C22" s="4"/>
      <c r="D22" s="4"/>
      <c r="E22" s="4"/>
      <c r="F22" s="37"/>
      <c r="G22" s="37">
        <f t="shared" si="0"/>
        <v>0</v>
      </c>
    </row>
    <row r="23" spans="1:7" x14ac:dyDescent="0.25">
      <c r="A23" s="83" t="s">
        <v>29</v>
      </c>
      <c r="B23" s="4"/>
      <c r="C23" s="4"/>
      <c r="D23" s="4"/>
      <c r="E23" s="4"/>
      <c r="F23" s="37"/>
      <c r="G23" s="37">
        <f t="shared" si="0"/>
        <v>0</v>
      </c>
    </row>
    <row r="24" spans="1:7" x14ac:dyDescent="0.25">
      <c r="A24" s="83" t="s">
        <v>30</v>
      </c>
      <c r="B24" s="4"/>
      <c r="C24" s="4"/>
      <c r="D24" s="4"/>
      <c r="E24" s="4"/>
      <c r="F24" s="37"/>
      <c r="G24" s="37">
        <f t="shared" si="0"/>
        <v>0</v>
      </c>
    </row>
    <row r="25" spans="1:7" x14ac:dyDescent="0.25">
      <c r="A25" s="83" t="s">
        <v>31</v>
      </c>
      <c r="B25" s="4"/>
      <c r="C25" s="4"/>
      <c r="D25" s="4"/>
      <c r="E25" s="4"/>
      <c r="F25" s="37"/>
      <c r="G25" s="37">
        <f t="shared" si="0"/>
        <v>0</v>
      </c>
    </row>
    <row r="26" spans="1:7" x14ac:dyDescent="0.25">
      <c r="A26" s="83" t="s">
        <v>32</v>
      </c>
      <c r="B26" s="4"/>
      <c r="C26" s="4"/>
      <c r="D26" s="4"/>
      <c r="E26" s="4"/>
      <c r="F26" s="37"/>
      <c r="G26" s="37">
        <f t="shared" si="0"/>
        <v>0</v>
      </c>
    </row>
    <row r="27" spans="1:7" x14ac:dyDescent="0.25">
      <c r="A27" s="83" t="s">
        <v>33</v>
      </c>
      <c r="B27" s="4"/>
      <c r="C27" s="4"/>
      <c r="D27" s="4"/>
      <c r="E27" s="4"/>
      <c r="F27" s="37"/>
      <c r="G27" s="37">
        <f t="shared" si="0"/>
        <v>0</v>
      </c>
    </row>
    <row r="28" spans="1:7" ht="15.75" thickBot="1" x14ac:dyDescent="0.3">
      <c r="A28" s="95" t="s">
        <v>34</v>
      </c>
      <c r="B28" s="33"/>
      <c r="C28" s="33"/>
      <c r="D28" s="33"/>
      <c r="E28" s="33"/>
      <c r="F28" s="38"/>
      <c r="G28" s="37">
        <f t="shared" si="0"/>
        <v>0</v>
      </c>
    </row>
    <row r="29" spans="1:7" ht="15.75" thickBot="1" x14ac:dyDescent="0.3">
      <c r="A29" s="96" t="s">
        <v>59</v>
      </c>
      <c r="B29" s="132" t="s">
        <v>60</v>
      </c>
      <c r="C29" s="132"/>
      <c r="D29" s="132"/>
      <c r="E29" s="132"/>
      <c r="F29" s="132"/>
      <c r="G29" s="98">
        <f>SUM(G3:G28)</f>
        <v>0</v>
      </c>
    </row>
  </sheetData>
  <mergeCells count="2">
    <mergeCell ref="A1:G1"/>
    <mergeCell ref="B29:F29"/>
  </mergeCells>
  <pageMargins left="0.25" right="0.25" top="0.75" bottom="0.75" header="0.3" footer="0.3"/>
  <pageSetup paperSize="9" orientation="landscape" r:id="rId1"/>
  <headerFooter>
    <oddHeader>&amp;L&amp;"-,Krepko"PRILOGA 1
List 7&amp;RProsimo, da v tabelo ne vpisujete neupravičenih stroškov, ki so navedeni v drugem odstavku 4. člena uredbe!</oddHeader>
    <oddFooter>&amp;LDatum:&amp;CŽIG&amp;RIme in priimek:_____________________________________
Podpis:____________________________________________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B15" sqref="B15"/>
    </sheetView>
  </sheetViews>
  <sheetFormatPr defaultRowHeight="15" x14ac:dyDescent="0.25"/>
  <cols>
    <col min="1" max="1" width="4.85546875" customWidth="1"/>
    <col min="2" max="2" width="109.42578125" customWidth="1"/>
    <col min="3" max="3" width="28.28515625" customWidth="1"/>
  </cols>
  <sheetData>
    <row r="2" spans="1:3" s="134" customFormat="1" ht="45.75" customHeight="1" x14ac:dyDescent="0.25">
      <c r="A2" s="133" t="s">
        <v>64</v>
      </c>
    </row>
    <row r="3" spans="1:3" s="103" customFormat="1" ht="14.25" customHeight="1" x14ac:dyDescent="0.25">
      <c r="A3" s="102" t="s">
        <v>65</v>
      </c>
    </row>
    <row r="4" spans="1:3" x14ac:dyDescent="0.25">
      <c r="A4" s="112" t="s">
        <v>62</v>
      </c>
      <c r="B4" s="112"/>
      <c r="C4" s="112"/>
    </row>
    <row r="5" spans="1:3" ht="22.5" customHeight="1" x14ac:dyDescent="0.25">
      <c r="A5" s="44" t="s">
        <v>9</v>
      </c>
      <c r="B5" s="46" t="s">
        <v>2</v>
      </c>
      <c r="C5" s="47">
        <f>'material in repromaterial'!$G$29</f>
        <v>0</v>
      </c>
    </row>
    <row r="6" spans="1:3" ht="22.5" customHeight="1" x14ac:dyDescent="0.25">
      <c r="A6" s="51" t="s">
        <v>10</v>
      </c>
      <c r="B6" s="55" t="s">
        <v>54</v>
      </c>
      <c r="C6" s="56">
        <f>'drobni inv'!$G$29</f>
        <v>0</v>
      </c>
    </row>
    <row r="7" spans="1:3" ht="28.5" customHeight="1" x14ac:dyDescent="0.25">
      <c r="A7" s="60" t="s">
        <v>11</v>
      </c>
      <c r="B7" s="64" t="s">
        <v>55</v>
      </c>
      <c r="C7" s="65">
        <f>'zagot.var. in zdravja'!$G$29</f>
        <v>0</v>
      </c>
    </row>
    <row r="8" spans="1:3" ht="22.5" customHeight="1" x14ac:dyDescent="0.25">
      <c r="A8" s="72" t="s">
        <v>12</v>
      </c>
      <c r="B8" s="76" t="s">
        <v>56</v>
      </c>
      <c r="C8" s="77">
        <f>'najem strojev'!$G$29</f>
        <v>0</v>
      </c>
    </row>
    <row r="9" spans="1:3" ht="23.25" customHeight="1" x14ac:dyDescent="0.25">
      <c r="A9" s="80" t="s">
        <v>13</v>
      </c>
      <c r="B9" s="81" t="s">
        <v>57</v>
      </c>
      <c r="C9" s="82">
        <f>'vzdrževanje strojev'!$G$29</f>
        <v>0</v>
      </c>
    </row>
    <row r="10" spans="1:3" ht="23.25" customHeight="1" x14ac:dyDescent="0.25">
      <c r="A10" s="86" t="s">
        <v>14</v>
      </c>
      <c r="B10" s="87" t="s">
        <v>53</v>
      </c>
      <c r="C10" s="88">
        <f>'energenti za KME in GOZ'!$D$11</f>
        <v>0</v>
      </c>
    </row>
    <row r="11" spans="1:3" ht="23.25" customHeight="1" x14ac:dyDescent="0.25">
      <c r="A11" s="83" t="s">
        <v>15</v>
      </c>
      <c r="B11" s="84" t="s">
        <v>58</v>
      </c>
      <c r="C11" s="85">
        <f>'promocija poklica'!$G$29</f>
        <v>0</v>
      </c>
    </row>
    <row r="12" spans="1:3" x14ac:dyDescent="0.25">
      <c r="A12" s="34"/>
      <c r="B12" s="35"/>
      <c r="C12" s="36"/>
    </row>
    <row r="13" spans="1:3" x14ac:dyDescent="0.25">
      <c r="A13" s="99" t="s">
        <v>59</v>
      </c>
      <c r="B13" s="100" t="s">
        <v>60</v>
      </c>
      <c r="C13" s="101">
        <f>SUM(C5:C11)</f>
        <v>0</v>
      </c>
    </row>
  </sheetData>
  <mergeCells count="2">
    <mergeCell ref="A4:C4"/>
    <mergeCell ref="A2:XF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material in repromaterial</vt:lpstr>
      <vt:lpstr>drobni inv</vt:lpstr>
      <vt:lpstr>zagot.var. in zdravja</vt:lpstr>
      <vt:lpstr>najem strojev</vt:lpstr>
      <vt:lpstr>vzdrževanje strojev</vt:lpstr>
      <vt:lpstr>energenti za KME in GOZ</vt:lpstr>
      <vt:lpstr>promocija poklica</vt:lpstr>
      <vt:lpstr>zbirna 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Predlog člena</dc:creator>
  <cp:lastModifiedBy>Martina Šilc Žužek</cp:lastModifiedBy>
  <cp:lastPrinted>2016-03-23T09:59:04Z</cp:lastPrinted>
  <dcterms:created xsi:type="dcterms:W3CDTF">2016-03-03T08:49:44Z</dcterms:created>
  <dcterms:modified xsi:type="dcterms:W3CDTF">2022-02-22T14:51:33Z</dcterms:modified>
</cp:coreProperties>
</file>