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ad.sigov.si\DAT\MK\DRKP\ESS\Ukrepi 4.5\4. JR PODROČJA KUV\JR in RD_dec25\"/>
    </mc:Choice>
  </mc:AlternateContent>
  <xr:revisionPtr revIDLastSave="0" documentId="13_ncr:1_{E30AC2CF-0C41-4060-8D9A-9D06AF67A1DC}" xr6:coauthVersionLast="47" xr6:coauthVersionMax="47" xr10:uidLastSave="{00000000-0000-0000-0000-000000000000}"/>
  <bookViews>
    <workbookView xWindow="-120" yWindow="-120" windowWidth="29040" windowHeight="17520" xr2:uid="{2C99D76D-07F0-476D-954A-E0B8230076E9}"/>
  </bookViews>
  <sheets>
    <sheet name="Finančni načrt" sheetId="11" r:id="rId1"/>
    <sheet name="Dinamika po letih" sheetId="13" r:id="rId2"/>
    <sheet name="Viri in dinamika financiranja" sheetId="14" r:id="rId3"/>
    <sheet name="Navodila" sheetId="12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2" i="11" l="1"/>
  <c r="M10" i="13" l="1"/>
  <c r="M12" i="13"/>
  <c r="M11" i="13"/>
  <c r="M9" i="13"/>
  <c r="M8" i="13"/>
  <c r="M7" i="13"/>
  <c r="C13" i="13"/>
  <c r="B9" i="14" s="1"/>
  <c r="F54" i="11"/>
  <c r="F53" i="11" s="1"/>
  <c r="O11" i="13" s="1"/>
  <c r="K13" i="13"/>
  <c r="F10" i="14" s="1"/>
  <c r="I13" i="13"/>
  <c r="E9" i="14" s="1"/>
  <c r="G13" i="13"/>
  <c r="D6" i="14" s="1"/>
  <c r="E13" i="13"/>
  <c r="C7" i="14" s="1"/>
  <c r="F48" i="11"/>
  <c r="F49" i="11"/>
  <c r="F50" i="11"/>
  <c r="F51" i="11"/>
  <c r="F52" i="11"/>
  <c r="F47" i="11"/>
  <c r="F41" i="11"/>
  <c r="F40" i="11"/>
  <c r="M13" i="13" l="1"/>
  <c r="F7" i="14"/>
  <c r="F6" i="14"/>
  <c r="E7" i="14"/>
  <c r="B6" i="14"/>
  <c r="B7" i="14"/>
  <c r="B10" i="14"/>
  <c r="F9" i="14"/>
  <c r="F8" i="14" s="1"/>
  <c r="E6" i="14"/>
  <c r="E10" i="14"/>
  <c r="E8" i="14" s="1"/>
  <c r="D7" i="14"/>
  <c r="D5" i="14" s="1"/>
  <c r="D9" i="14"/>
  <c r="D10" i="14"/>
  <c r="C9" i="14"/>
  <c r="C10" i="14"/>
  <c r="C6" i="14"/>
  <c r="C5" i="14" s="1"/>
  <c r="F46" i="11"/>
  <c r="O10" i="13" s="1"/>
  <c r="F5" i="14" l="1"/>
  <c r="G7" i="14"/>
  <c r="D11" i="14"/>
  <c r="E11" i="14"/>
  <c r="B11" i="14"/>
  <c r="G6" i="14"/>
  <c r="F11" i="14"/>
  <c r="E5" i="14"/>
  <c r="D8" i="14"/>
  <c r="C11" i="14"/>
  <c r="C8" i="14"/>
  <c r="G9" i="14"/>
  <c r="B8" i="14"/>
  <c r="B5" i="14"/>
  <c r="G10" i="14"/>
  <c r="F30" i="11" l="1"/>
  <c r="F31" i="11"/>
  <c r="F32" i="11"/>
  <c r="F33" i="11"/>
  <c r="F34" i="11"/>
  <c r="F35" i="11"/>
  <c r="F36" i="11"/>
  <c r="F37" i="11"/>
  <c r="F38" i="11"/>
  <c r="F23" i="11"/>
  <c r="F24" i="11"/>
  <c r="F25" i="11"/>
  <c r="F26" i="11"/>
  <c r="F27" i="11"/>
  <c r="F42" i="11"/>
  <c r="F43" i="11"/>
  <c r="F44" i="11"/>
  <c r="F45" i="11"/>
  <c r="F21" i="11" l="1"/>
  <c r="O7" i="13" s="1"/>
  <c r="F29" i="11"/>
  <c r="F28" i="11" s="1"/>
  <c r="O8" i="13" s="1"/>
  <c r="F39" i="11" l="1"/>
  <c r="F55" i="11" l="1"/>
  <c r="F56" i="11" s="1"/>
  <c r="O12" i="13" s="1"/>
  <c r="O9" i="13"/>
  <c r="F57" i="11" l="1"/>
  <c r="O13" i="13" s="1"/>
  <c r="G5" i="14"/>
  <c r="G8" i="14"/>
  <c r="G11" i="14" l="1"/>
</calcChain>
</file>

<file path=xl/sharedStrings.xml><?xml version="1.0" encoding="utf-8"?>
<sst xmlns="http://schemas.openxmlformats.org/spreadsheetml/2006/main" count="94" uniqueCount="39">
  <si>
    <t>Enota</t>
  </si>
  <si>
    <t>Št. enot</t>
  </si>
  <si>
    <t>Znesek v EUR</t>
  </si>
  <si>
    <r>
      <t xml:space="preserve">Opis stroška in utemeljitev izračuna </t>
    </r>
    <r>
      <rPr>
        <i/>
        <sz val="10"/>
        <color theme="1"/>
        <rFont val="Arial"/>
        <family val="2"/>
        <charset val="238"/>
      </rPr>
      <t>(pojasnilo, na čem temelji izračun zneska na enoto)</t>
    </r>
  </si>
  <si>
    <t>Znesek na enoto v EUR</t>
  </si>
  <si>
    <t>1. Stroški plač in povračil stroškov v zvezi z delom</t>
  </si>
  <si>
    <r>
      <t xml:space="preserve">SKUPAJ UPRAVIČENI STROŠKI PROJEKTA </t>
    </r>
    <r>
      <rPr>
        <i/>
        <sz val="8"/>
        <color theme="1"/>
        <rFont val="Arial"/>
        <family val="2"/>
        <charset val="238"/>
      </rPr>
      <t>(zaprošen znesek za sofinanciranje); samodejni izračun</t>
    </r>
  </si>
  <si>
    <t>VREDNOST PROJEKTA PO LETIH</t>
  </si>
  <si>
    <t xml:space="preserve">SKUPAJ </t>
  </si>
  <si>
    <t>Kategorija</t>
  </si>
  <si>
    <t>Skupaj</t>
  </si>
  <si>
    <t>Naziv operacije:</t>
  </si>
  <si>
    <t>Naziv prijavitelja:</t>
  </si>
  <si>
    <t>KATEGORIJE STROŠKOV OPERACIJE</t>
  </si>
  <si>
    <t>3. Stroški storitev zunanjih izvajalcev</t>
  </si>
  <si>
    <t>2. Stroški za službena potovanja</t>
  </si>
  <si>
    <t>5. DDV</t>
  </si>
  <si>
    <r>
      <t xml:space="preserve">SKUPAJ neposredni stroški projekta; </t>
    </r>
    <r>
      <rPr>
        <i/>
        <sz val="8"/>
        <color theme="1"/>
        <rFont val="Arial"/>
        <family val="2"/>
        <charset val="238"/>
      </rPr>
      <t>samodejni izračun vsote stroškov 1-5</t>
    </r>
  </si>
  <si>
    <t>4. Stroški informiranja in komuniciranja</t>
  </si>
  <si>
    <t>SKUPAJ</t>
  </si>
  <si>
    <r>
      <t xml:space="preserve">6. Posredni stroški - v pavšalnem znesku do 7 %  neposrednih stroškov projekta; </t>
    </r>
    <r>
      <rPr>
        <i/>
        <sz val="8"/>
        <color theme="1"/>
        <rFont val="Arial"/>
        <family val="2"/>
        <charset val="238"/>
      </rPr>
      <t>samodejni izračun na podlagi vnesenega odstotka</t>
    </r>
  </si>
  <si>
    <t>4. Posredni stroški v pavšalnem znesku do 7 %  neposrednih stroškov projekta</t>
  </si>
  <si>
    <r>
      <t xml:space="preserve">SKUPAJ </t>
    </r>
    <r>
      <rPr>
        <b/>
        <i/>
        <sz val="10"/>
        <color theme="1"/>
        <rFont val="Calibri"/>
        <family val="2"/>
        <charset val="238"/>
        <scheme val="minor"/>
      </rPr>
      <t>(avtomatski prenos iz 1 zavihka tabele Finančni načrt)</t>
    </r>
  </si>
  <si>
    <t>JAVNI RAZPIS ZA RAZVOJ PROJEKTOV KUV NA PODROČJU FILMA, GLASBENE UMETNOSTI, UPRIZORITVENIH IN VIZUALNIH UMETNOSTI
(JR ESS_ KUV FGUV 2025–2029)</t>
  </si>
  <si>
    <t>Leto 2025</t>
  </si>
  <si>
    <t>Leto 2026</t>
  </si>
  <si>
    <t>Leto 2027</t>
  </si>
  <si>
    <t>Leto 2028</t>
  </si>
  <si>
    <t>Skupaj v EUR</t>
  </si>
  <si>
    <t>Viri skupaj</t>
  </si>
  <si>
    <t>Leto 2029</t>
  </si>
  <si>
    <t>KRVS (53%)</t>
  </si>
  <si>
    <t>KRZS (47%)</t>
  </si>
  <si>
    <t>EU del (85%)</t>
  </si>
  <si>
    <t>SLO del (15%)</t>
  </si>
  <si>
    <t>EU del (40%)</t>
  </si>
  <si>
    <t>SLO del (60%)</t>
  </si>
  <si>
    <r>
      <t>VIRI IN DINAMIKA FINANCIRANJA JAVNIH IZDATKOV</t>
    </r>
    <r>
      <rPr>
        <b/>
        <sz val="12"/>
        <color rgb="FFFF0000"/>
        <rFont val="Arial"/>
        <family val="2"/>
        <charset val="238"/>
      </rPr>
      <t xml:space="preserve"> (ne izpolnjujete - skupni znesek mora biti enak skupnemu znesku operacije)</t>
    </r>
  </si>
  <si>
    <r>
      <t xml:space="preserve">Obrazec št. 3 A – FINANČNI NAČRT </t>
    </r>
    <r>
      <rPr>
        <i/>
        <sz val="8"/>
        <rFont val="Arial"/>
        <family val="2"/>
        <charset val="238"/>
      </rPr>
      <t>predstavlja investicijsko dokumentacijo projekta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</si>
</sst>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S_I_T"/>
  </numFmts>
  <fonts count="16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i/>
      <sz val="8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10"/>
      <name val="Arial"/>
      <family val="2"/>
      <charset val="238"/>
    </font>
    <font>
      <b/>
      <i/>
      <sz val="10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2"/>
      <color rgb="FFFF0000"/>
      <name val="Arial"/>
      <family val="2"/>
      <charset val="238"/>
    </font>
    <font>
      <i/>
      <sz val="8"/>
      <name val="Arial"/>
      <family val="2"/>
      <charset val="238"/>
    </font>
  </fonts>
  <fills count="22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</borders>
  <cellStyleXfs count="1">
    <xf numFmtId="0" fontId="0" fillId="0" borderId="0"/>
  </cellStyleXfs>
  <cellXfs count="109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/>
    <xf numFmtId="0" fontId="1" fillId="2" borderId="1" xfId="0" applyFont="1" applyFill="1" applyBorder="1"/>
    <xf numFmtId="0" fontId="2" fillId="0" borderId="0" xfId="0" applyFont="1" applyAlignment="1">
      <alignment vertical="top" wrapText="1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left"/>
    </xf>
    <xf numFmtId="0" fontId="1" fillId="0" borderId="1" xfId="0" applyFont="1" applyBorder="1" applyAlignment="1">
      <alignment horizontal="left"/>
    </xf>
    <xf numFmtId="0" fontId="2" fillId="3" borderId="1" xfId="0" applyFont="1" applyFill="1" applyBorder="1"/>
    <xf numFmtId="0" fontId="1" fillId="4" borderId="1" xfId="0" applyFont="1" applyFill="1" applyBorder="1" applyAlignment="1">
      <alignment horizontal="center"/>
    </xf>
    <xf numFmtId="0" fontId="6" fillId="0" borderId="0" xfId="0" applyFont="1"/>
    <xf numFmtId="0" fontId="8" fillId="7" borderId="7" xfId="0" applyFont="1" applyFill="1" applyBorder="1"/>
    <xf numFmtId="0" fontId="8" fillId="7" borderId="8" xfId="0" applyFont="1" applyFill="1" applyBorder="1"/>
    <xf numFmtId="0" fontId="8" fillId="8" borderId="9" xfId="0" applyFont="1" applyFill="1" applyBorder="1" applyAlignment="1">
      <alignment wrapText="1"/>
    </xf>
    <xf numFmtId="4" fontId="9" fillId="5" borderId="10" xfId="0" applyNumberFormat="1" applyFont="1" applyFill="1" applyBorder="1" applyAlignment="1">
      <alignment horizontal="right"/>
    </xf>
    <xf numFmtId="4" fontId="9" fillId="3" borderId="10" xfId="0" applyNumberFormat="1" applyFont="1" applyFill="1" applyBorder="1" applyAlignment="1">
      <alignment horizontal="right"/>
    </xf>
    <xf numFmtId="0" fontId="8" fillId="9" borderId="9" xfId="0" applyFont="1" applyFill="1" applyBorder="1" applyAlignment="1">
      <alignment wrapText="1"/>
    </xf>
    <xf numFmtId="0" fontId="8" fillId="10" borderId="9" xfId="0" applyFont="1" applyFill="1" applyBorder="1" applyAlignment="1">
      <alignment wrapText="1"/>
    </xf>
    <xf numFmtId="0" fontId="8" fillId="11" borderId="9" xfId="0" applyFont="1" applyFill="1" applyBorder="1" applyAlignment="1">
      <alignment wrapText="1"/>
    </xf>
    <xf numFmtId="0" fontId="10" fillId="0" borderId="0" xfId="0" applyFont="1"/>
    <xf numFmtId="0" fontId="10" fillId="0" borderId="0" xfId="0" applyFont="1" applyAlignment="1">
      <alignment wrapText="1"/>
    </xf>
    <xf numFmtId="0" fontId="10" fillId="0" borderId="0" xfId="0" applyFont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 wrapText="1"/>
    </xf>
    <xf numFmtId="0" fontId="2" fillId="6" borderId="1" xfId="0" applyFont="1" applyFill="1" applyBorder="1" applyAlignment="1">
      <alignment horizontal="center" vertical="center" wrapText="1"/>
    </xf>
    <xf numFmtId="0" fontId="1" fillId="0" borderId="2" xfId="0" applyFont="1" applyBorder="1"/>
    <xf numFmtId="0" fontId="1" fillId="0" borderId="3" xfId="0" applyFont="1" applyBorder="1"/>
    <xf numFmtId="0" fontId="8" fillId="7" borderId="14" xfId="0" applyFont="1" applyFill="1" applyBorder="1"/>
    <xf numFmtId="4" fontId="9" fillId="5" borderId="15" xfId="0" applyNumberFormat="1" applyFont="1" applyFill="1" applyBorder="1" applyAlignment="1">
      <alignment horizontal="right"/>
    </xf>
    <xf numFmtId="0" fontId="8" fillId="7" borderId="17" xfId="0" applyFont="1" applyFill="1" applyBorder="1"/>
    <xf numFmtId="4" fontId="9" fillId="5" borderId="2" xfId="0" applyNumberFormat="1" applyFont="1" applyFill="1" applyBorder="1" applyAlignment="1">
      <alignment horizontal="right"/>
    </xf>
    <xf numFmtId="0" fontId="8" fillId="8" borderId="4" xfId="0" applyFont="1" applyFill="1" applyBorder="1" applyAlignment="1">
      <alignment wrapText="1"/>
    </xf>
    <xf numFmtId="0" fontId="8" fillId="9" borderId="4" xfId="0" applyFont="1" applyFill="1" applyBorder="1" applyAlignment="1">
      <alignment wrapText="1"/>
    </xf>
    <xf numFmtId="0" fontId="8" fillId="10" borderId="4" xfId="0" applyFont="1" applyFill="1" applyBorder="1" applyAlignment="1">
      <alignment wrapText="1"/>
    </xf>
    <xf numFmtId="0" fontId="8" fillId="11" borderId="4" xfId="0" applyFont="1" applyFill="1" applyBorder="1" applyAlignment="1">
      <alignment wrapText="1"/>
    </xf>
    <xf numFmtId="0" fontId="8" fillId="4" borderId="9" xfId="0" applyFont="1" applyFill="1" applyBorder="1" applyAlignment="1">
      <alignment wrapText="1"/>
    </xf>
    <xf numFmtId="0" fontId="8" fillId="13" borderId="9" xfId="0" applyFont="1" applyFill="1" applyBorder="1" applyAlignment="1">
      <alignment wrapText="1"/>
    </xf>
    <xf numFmtId="0" fontId="8" fillId="4" borderId="4" xfId="0" applyFont="1" applyFill="1" applyBorder="1" applyAlignment="1">
      <alignment wrapText="1"/>
    </xf>
    <xf numFmtId="0" fontId="8" fillId="13" borderId="4" xfId="0" applyFont="1" applyFill="1" applyBorder="1" applyAlignment="1">
      <alignment wrapText="1"/>
    </xf>
    <xf numFmtId="0" fontId="0" fillId="2" borderId="10" xfId="0" applyFill="1" applyBorder="1"/>
    <xf numFmtId="0" fontId="5" fillId="14" borderId="21" xfId="0" applyFont="1" applyFill="1" applyBorder="1"/>
    <xf numFmtId="0" fontId="2" fillId="15" borderId="1" xfId="0" applyFont="1" applyFill="1" applyBorder="1"/>
    <xf numFmtId="0" fontId="2" fillId="10" borderId="2" xfId="0" applyFont="1" applyFill="1" applyBorder="1"/>
    <xf numFmtId="0" fontId="1" fillId="10" borderId="3" xfId="0" applyFont="1" applyFill="1" applyBorder="1"/>
    <xf numFmtId="0" fontId="1" fillId="10" borderId="4" xfId="0" applyFont="1" applyFill="1" applyBorder="1"/>
    <xf numFmtId="0" fontId="2" fillId="10" borderId="1" xfId="0" applyFont="1" applyFill="1" applyBorder="1"/>
    <xf numFmtId="0" fontId="2" fillId="16" borderId="2" xfId="0" applyFont="1" applyFill="1" applyBorder="1"/>
    <xf numFmtId="0" fontId="1" fillId="16" borderId="3" xfId="0" applyFont="1" applyFill="1" applyBorder="1"/>
    <xf numFmtId="0" fontId="1" fillId="16" borderId="4" xfId="0" applyFont="1" applyFill="1" applyBorder="1"/>
    <xf numFmtId="0" fontId="1" fillId="16" borderId="1" xfId="0" applyFont="1" applyFill="1" applyBorder="1"/>
    <xf numFmtId="0" fontId="2" fillId="17" borderId="1" xfId="0" applyFont="1" applyFill="1" applyBorder="1" applyAlignment="1">
      <alignment horizontal="left" wrapText="1"/>
    </xf>
    <xf numFmtId="0" fontId="1" fillId="17" borderId="1" xfId="0" applyFont="1" applyFill="1" applyBorder="1"/>
    <xf numFmtId="0" fontId="1" fillId="17" borderId="1" xfId="0" applyFont="1" applyFill="1" applyBorder="1" applyAlignment="1">
      <alignment horizontal="center"/>
    </xf>
    <xf numFmtId="0" fontId="1" fillId="16" borderId="1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0" fontId="1" fillId="16" borderId="1" xfId="0" applyFont="1" applyFill="1" applyBorder="1" applyAlignment="1">
      <alignment horizontal="left"/>
    </xf>
    <xf numFmtId="0" fontId="2" fillId="4" borderId="1" xfId="0" applyFont="1" applyFill="1" applyBorder="1"/>
    <xf numFmtId="0" fontId="2" fillId="8" borderId="1" xfId="0" applyFont="1" applyFill="1" applyBorder="1"/>
    <xf numFmtId="0" fontId="1" fillId="8" borderId="1" xfId="0" applyFont="1" applyFill="1" applyBorder="1" applyAlignment="1">
      <alignment horizontal="left"/>
    </xf>
    <xf numFmtId="0" fontId="1" fillId="12" borderId="1" xfId="0" applyFont="1" applyFill="1" applyBorder="1"/>
    <xf numFmtId="0" fontId="1" fillId="12" borderId="1" xfId="0" applyFont="1" applyFill="1" applyBorder="1" applyAlignment="1">
      <alignment horizontal="center"/>
    </xf>
    <xf numFmtId="0" fontId="8" fillId="12" borderId="11" xfId="0" applyFont="1" applyFill="1" applyBorder="1" applyAlignment="1">
      <alignment wrapText="1"/>
    </xf>
    <xf numFmtId="4" fontId="8" fillId="12" borderId="12" xfId="0" applyNumberFormat="1" applyFont="1" applyFill="1" applyBorder="1" applyAlignment="1">
      <alignment horizontal="right"/>
    </xf>
    <xf numFmtId="4" fontId="8" fillId="12" borderId="18" xfId="0" applyNumberFormat="1" applyFont="1" applyFill="1" applyBorder="1" applyAlignment="1">
      <alignment horizontal="right"/>
    </xf>
    <xf numFmtId="4" fontId="8" fillId="12" borderId="11" xfId="0" applyNumberFormat="1" applyFont="1" applyFill="1" applyBorder="1" applyAlignment="1">
      <alignment horizontal="right"/>
    </xf>
    <xf numFmtId="4" fontId="8" fillId="12" borderId="16" xfId="0" applyNumberFormat="1" applyFont="1" applyFill="1" applyBorder="1" applyAlignment="1">
      <alignment horizontal="right"/>
    </xf>
    <xf numFmtId="164" fontId="12" fillId="0" borderId="0" xfId="0" applyNumberFormat="1" applyFont="1" applyAlignment="1" applyProtection="1">
      <alignment wrapText="1"/>
      <protection hidden="1"/>
    </xf>
    <xf numFmtId="164" fontId="12" fillId="0" borderId="0" xfId="0" applyNumberFormat="1" applyFont="1" applyAlignment="1" applyProtection="1">
      <alignment horizontal="center" wrapText="1"/>
      <protection hidden="1"/>
    </xf>
    <xf numFmtId="164" fontId="13" fillId="0" borderId="0" xfId="0" applyNumberFormat="1" applyFont="1" applyAlignment="1">
      <alignment wrapText="1"/>
    </xf>
    <xf numFmtId="1" fontId="12" fillId="18" borderId="22" xfId="0" applyNumberFormat="1" applyFont="1" applyFill="1" applyBorder="1" applyAlignment="1">
      <alignment horizontal="center" wrapText="1"/>
    </xf>
    <xf numFmtId="1" fontId="12" fillId="18" borderId="23" xfId="0" applyNumberFormat="1" applyFont="1" applyFill="1" applyBorder="1" applyAlignment="1">
      <alignment horizontal="center" wrapText="1"/>
    </xf>
    <xf numFmtId="4" fontId="12" fillId="18" borderId="23" xfId="0" applyNumberFormat="1" applyFont="1" applyFill="1" applyBorder="1" applyAlignment="1">
      <alignment horizontal="center" wrapText="1"/>
    </xf>
    <xf numFmtId="164" fontId="12" fillId="18" borderId="23" xfId="0" applyNumberFormat="1" applyFont="1" applyFill="1" applyBorder="1" applyAlignment="1" applyProtection="1">
      <alignment wrapText="1"/>
      <protection hidden="1"/>
    </xf>
    <xf numFmtId="164" fontId="13" fillId="18" borderId="23" xfId="0" applyNumberFormat="1" applyFont="1" applyFill="1" applyBorder="1" applyAlignment="1" applyProtection="1">
      <alignment wrapText="1"/>
      <protection hidden="1"/>
    </xf>
    <xf numFmtId="164" fontId="13" fillId="0" borderId="23" xfId="0" applyNumberFormat="1" applyFont="1" applyBorder="1" applyAlignment="1" applyProtection="1">
      <alignment wrapText="1"/>
      <protection hidden="1"/>
    </xf>
    <xf numFmtId="164" fontId="13" fillId="19" borderId="23" xfId="0" applyNumberFormat="1" applyFont="1" applyFill="1" applyBorder="1" applyAlignment="1" applyProtection="1">
      <alignment wrapText="1"/>
      <protection hidden="1"/>
    </xf>
    <xf numFmtId="0" fontId="5" fillId="20" borderId="12" xfId="0" applyFont="1" applyFill="1" applyBorder="1"/>
    <xf numFmtId="164" fontId="13" fillId="17" borderId="3" xfId="0" applyNumberFormat="1" applyFont="1" applyFill="1" applyBorder="1"/>
    <xf numFmtId="164" fontId="13" fillId="21" borderId="23" xfId="0" applyNumberFormat="1" applyFont="1" applyFill="1" applyBorder="1" applyAlignment="1" applyProtection="1">
      <alignment wrapText="1"/>
      <protection hidden="1"/>
    </xf>
    <xf numFmtId="0" fontId="1" fillId="0" borderId="0" xfId="0" applyFont="1" applyAlignment="1">
      <alignment horizontal="center"/>
    </xf>
    <xf numFmtId="0" fontId="2" fillId="12" borderId="1" xfId="0" applyFont="1" applyFill="1" applyBorder="1" applyAlignment="1">
      <alignment horizontal="left" wrapText="1"/>
    </xf>
    <xf numFmtId="10" fontId="2" fillId="5" borderId="2" xfId="0" applyNumberFormat="1" applyFont="1" applyFill="1" applyBorder="1" applyAlignment="1">
      <alignment horizontal="center" wrapText="1"/>
    </xf>
    <xf numFmtId="0" fontId="2" fillId="5" borderId="3" xfId="0" applyFont="1" applyFill="1" applyBorder="1" applyAlignment="1">
      <alignment horizontal="center" wrapText="1"/>
    </xf>
    <xf numFmtId="0" fontId="2" fillId="5" borderId="4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left"/>
    </xf>
    <xf numFmtId="0" fontId="2" fillId="8" borderId="2" xfId="0" applyFont="1" applyFill="1" applyBorder="1" applyAlignment="1">
      <alignment horizontal="left"/>
    </xf>
    <xf numFmtId="0" fontId="2" fillId="8" borderId="3" xfId="0" applyFont="1" applyFill="1" applyBorder="1" applyAlignment="1">
      <alignment horizontal="left"/>
    </xf>
    <xf numFmtId="0" fontId="2" fillId="8" borderId="4" xfId="0" applyFont="1" applyFill="1" applyBorder="1" applyAlignment="1">
      <alignment horizontal="left"/>
    </xf>
    <xf numFmtId="0" fontId="2" fillId="15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left" wrapText="1"/>
    </xf>
    <xf numFmtId="0" fontId="2" fillId="3" borderId="3" xfId="0" applyFont="1" applyFill="1" applyBorder="1" applyAlignment="1">
      <alignment horizontal="left" wrapText="1"/>
    </xf>
    <xf numFmtId="0" fontId="2" fillId="3" borderId="4" xfId="0" applyFont="1" applyFill="1" applyBorder="1" applyAlignment="1">
      <alignment horizontal="left" wrapText="1"/>
    </xf>
    <xf numFmtId="0" fontId="7" fillId="12" borderId="1" xfId="0" applyFont="1" applyFill="1" applyBorder="1" applyAlignment="1">
      <alignment horizontal="center" wrapText="1"/>
    </xf>
    <xf numFmtId="0" fontId="7" fillId="6" borderId="1" xfId="0" applyFont="1" applyFill="1" applyBorder="1" applyAlignment="1">
      <alignment horizontal="center"/>
    </xf>
    <xf numFmtId="0" fontId="10" fillId="6" borderId="1" xfId="0" applyFont="1" applyFill="1" applyBorder="1" applyAlignment="1">
      <alignment horizontal="center"/>
    </xf>
    <xf numFmtId="0" fontId="10" fillId="0" borderId="1" xfId="0" applyFont="1" applyBorder="1" applyAlignment="1">
      <alignment horizontal="left"/>
    </xf>
    <xf numFmtId="49" fontId="10" fillId="0" borderId="1" xfId="0" applyNumberFormat="1" applyFont="1" applyBorder="1" applyAlignment="1">
      <alignment horizontal="left"/>
    </xf>
    <xf numFmtId="0" fontId="5" fillId="2" borderId="13" xfId="0" applyFont="1" applyFill="1" applyBorder="1" applyAlignment="1">
      <alignment horizontal="center" wrapText="1"/>
    </xf>
    <xf numFmtId="0" fontId="5" fillId="2" borderId="6" xfId="0" applyFont="1" applyFill="1" applyBorder="1" applyAlignment="1">
      <alignment horizontal="center" wrapText="1"/>
    </xf>
    <xf numFmtId="0" fontId="7" fillId="6" borderId="5" xfId="0" applyFont="1" applyFill="1" applyBorder="1" applyAlignment="1">
      <alignment horizontal="center"/>
    </xf>
    <xf numFmtId="0" fontId="7" fillId="6" borderId="6" xfId="0" applyFont="1" applyFill="1" applyBorder="1" applyAlignment="1">
      <alignment horizontal="center"/>
    </xf>
    <xf numFmtId="0" fontId="5" fillId="6" borderId="5" xfId="0" applyFont="1" applyFill="1" applyBorder="1" applyAlignment="1">
      <alignment horizontal="center"/>
    </xf>
    <xf numFmtId="0" fontId="5" fillId="6" borderId="13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5" fillId="6" borderId="6" xfId="0" applyFont="1" applyFill="1" applyBorder="1" applyAlignment="1">
      <alignment horizontal="center"/>
    </xf>
    <xf numFmtId="0" fontId="5" fillId="6" borderId="19" xfId="0" applyFont="1" applyFill="1" applyBorder="1" applyAlignment="1">
      <alignment horizontal="center"/>
    </xf>
    <xf numFmtId="0" fontId="5" fillId="6" borderId="20" xfId="0" applyFont="1" applyFill="1" applyBorder="1" applyAlignment="1">
      <alignment horizontal="center"/>
    </xf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40483</xdr:colOff>
      <xdr:row>1</xdr:row>
      <xdr:rowOff>95250</xdr:rowOff>
    </xdr:from>
    <xdr:to>
      <xdr:col>5</xdr:col>
      <xdr:colOff>1369193</xdr:colOff>
      <xdr:row>4</xdr:row>
      <xdr:rowOff>27188</xdr:rowOff>
    </xdr:to>
    <xdr:pic>
      <xdr:nvPicPr>
        <xdr:cNvPr id="8" name="Slika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02908" y="257175"/>
          <a:ext cx="2824135" cy="4177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226219</xdr:colOff>
      <xdr:row>0</xdr:row>
      <xdr:rowOff>23811</xdr:rowOff>
    </xdr:from>
    <xdr:to>
      <xdr:col>2</xdr:col>
      <xdr:colOff>35719</xdr:colOff>
      <xdr:row>4</xdr:row>
      <xdr:rowOff>71436</xdr:rowOff>
    </xdr:to>
    <xdr:pic>
      <xdr:nvPicPr>
        <xdr:cNvPr id="9" name="Slika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6744" y="23811"/>
          <a:ext cx="2857500" cy="6953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1012030</xdr:colOff>
      <xdr:row>0</xdr:row>
      <xdr:rowOff>0</xdr:rowOff>
    </xdr:from>
    <xdr:to>
      <xdr:col>6</xdr:col>
      <xdr:colOff>702469</xdr:colOff>
      <xdr:row>4</xdr:row>
      <xdr:rowOff>158750</xdr:rowOff>
    </xdr:to>
    <xdr:pic>
      <xdr:nvPicPr>
        <xdr:cNvPr id="10" name="Slika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32005" y="0"/>
          <a:ext cx="1128714" cy="8064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</xdr:row>
          <xdr:rowOff>0</xdr:rowOff>
        </xdr:from>
        <xdr:to>
          <xdr:col>10</xdr:col>
          <xdr:colOff>285750</xdr:colOff>
          <xdr:row>39</xdr:row>
          <xdr:rowOff>171450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3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sistemov Office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4.emf"/><Relationship Id="rId4" Type="http://schemas.openxmlformats.org/officeDocument/2006/relationships/package" Target="../embeddings/Microsoft_Word_Document.docx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CE403E-25FD-4E37-9C39-5322F741FBDD}">
  <dimension ref="A1:G65"/>
  <sheetViews>
    <sheetView tabSelected="1" topLeftCell="B1" zoomScaleNormal="100" workbookViewId="0">
      <selection activeCell="K16" sqref="K16"/>
    </sheetView>
  </sheetViews>
  <sheetFormatPr defaultColWidth="9.140625" defaultRowHeight="12.75" x14ac:dyDescent="0.2"/>
  <cols>
    <col min="1" max="1" width="9.140625" style="1"/>
    <col min="2" max="2" width="45.7109375" style="1" customWidth="1"/>
    <col min="3" max="3" width="12" style="1" customWidth="1"/>
    <col min="4" max="4" width="9.85546875" style="1" customWidth="1"/>
    <col min="5" max="5" width="12.5703125" style="1" customWidth="1"/>
    <col min="6" max="6" width="21.5703125" style="1" customWidth="1"/>
    <col min="7" max="7" width="62" style="1" customWidth="1"/>
    <col min="8" max="16384" width="9.140625" style="1"/>
  </cols>
  <sheetData>
    <row r="1" spans="1:7" x14ac:dyDescent="0.2">
      <c r="A1" s="20"/>
      <c r="B1" s="20"/>
      <c r="C1" s="20"/>
      <c r="D1" s="20"/>
      <c r="E1" s="20"/>
      <c r="F1" s="20"/>
      <c r="G1" s="20"/>
    </row>
    <row r="2" spans="1:7" ht="12.75" customHeight="1" x14ac:dyDescent="0.2">
      <c r="A2" s="20"/>
      <c r="B2" s="20"/>
      <c r="C2" s="20"/>
      <c r="D2" s="20"/>
      <c r="E2" s="20"/>
      <c r="F2" s="20"/>
      <c r="G2" s="20"/>
    </row>
    <row r="3" spans="1:7" ht="12.75" customHeight="1" x14ac:dyDescent="0.2">
      <c r="A3" s="20"/>
      <c r="B3" s="20"/>
      <c r="C3" s="20"/>
      <c r="D3" s="20"/>
      <c r="E3" s="20"/>
      <c r="F3" s="20"/>
      <c r="G3" s="20"/>
    </row>
    <row r="4" spans="1:7" ht="12.75" customHeight="1" x14ac:dyDescent="0.2">
      <c r="A4" s="20"/>
      <c r="B4" s="20"/>
      <c r="C4" s="20"/>
      <c r="D4" s="20"/>
      <c r="E4" s="20"/>
      <c r="F4" s="20"/>
      <c r="G4" s="20"/>
    </row>
    <row r="5" spans="1:7" ht="12.75" customHeight="1" x14ac:dyDescent="0.2">
      <c r="A5" s="20"/>
      <c r="B5" s="20"/>
      <c r="C5" s="20"/>
      <c r="D5" s="20"/>
      <c r="E5" s="20"/>
      <c r="F5" s="20"/>
      <c r="G5" s="20"/>
    </row>
    <row r="6" spans="1:7" ht="12.75" customHeight="1" x14ac:dyDescent="0.2">
      <c r="A6" s="21"/>
      <c r="B6" s="93" t="s">
        <v>23</v>
      </c>
      <c r="C6" s="93"/>
      <c r="D6" s="93"/>
      <c r="E6" s="93"/>
      <c r="F6" s="93"/>
      <c r="G6" s="93"/>
    </row>
    <row r="7" spans="1:7" ht="12.75" customHeight="1" x14ac:dyDescent="0.2">
      <c r="A7" s="21"/>
      <c r="B7" s="93"/>
      <c r="C7" s="93"/>
      <c r="D7" s="93"/>
      <c r="E7" s="93"/>
      <c r="F7" s="93"/>
      <c r="G7" s="93"/>
    </row>
    <row r="8" spans="1:7" ht="12.75" customHeight="1" x14ac:dyDescent="0.2">
      <c r="A8" s="20"/>
      <c r="B8" s="20"/>
      <c r="C8" s="20"/>
      <c r="D8" s="20"/>
      <c r="E8" s="20"/>
      <c r="F8" s="20"/>
      <c r="G8" s="20"/>
    </row>
    <row r="9" spans="1:7" ht="12.75" customHeight="1" x14ac:dyDescent="0.2">
      <c r="A9" s="20"/>
      <c r="B9" s="94" t="s">
        <v>38</v>
      </c>
      <c r="C9" s="95"/>
      <c r="D9" s="95"/>
      <c r="E9" s="95"/>
      <c r="F9" s="95"/>
      <c r="G9" s="95"/>
    </row>
    <row r="10" spans="1:7" ht="12.75" customHeight="1" x14ac:dyDescent="0.2">
      <c r="A10" s="20"/>
      <c r="B10" s="95"/>
      <c r="C10" s="95"/>
      <c r="D10" s="95"/>
      <c r="E10" s="95"/>
      <c r="F10" s="95"/>
      <c r="G10" s="95"/>
    </row>
    <row r="11" spans="1:7" ht="12.75" customHeight="1" x14ac:dyDescent="0.2">
      <c r="A11" s="20"/>
      <c r="B11" s="22"/>
      <c r="C11" s="22"/>
      <c r="D11" s="22"/>
      <c r="E11" s="22"/>
      <c r="F11" s="22"/>
      <c r="G11" s="22"/>
    </row>
    <row r="12" spans="1:7" ht="12.75" customHeight="1" x14ac:dyDescent="0.2">
      <c r="A12" s="20"/>
      <c r="B12" s="94" t="s">
        <v>11</v>
      </c>
      <c r="C12" s="94"/>
      <c r="D12" s="96"/>
      <c r="E12" s="96"/>
      <c r="F12" s="96"/>
      <c r="G12" s="96"/>
    </row>
    <row r="13" spans="1:7" x14ac:dyDescent="0.2">
      <c r="A13" s="20"/>
      <c r="B13" s="94"/>
      <c r="C13" s="94"/>
      <c r="D13" s="96"/>
      <c r="E13" s="96"/>
      <c r="F13" s="96"/>
      <c r="G13" s="96"/>
    </row>
    <row r="14" spans="1:7" x14ac:dyDescent="0.2">
      <c r="A14" s="20"/>
      <c r="B14" s="22"/>
      <c r="C14" s="22"/>
      <c r="D14" s="22"/>
      <c r="E14" s="22"/>
      <c r="F14" s="22"/>
      <c r="G14" s="22"/>
    </row>
    <row r="15" spans="1:7" x14ac:dyDescent="0.2">
      <c r="A15" s="20"/>
      <c r="B15" s="94" t="s">
        <v>12</v>
      </c>
      <c r="C15" s="94"/>
      <c r="D15" s="97"/>
      <c r="E15" s="97"/>
      <c r="F15" s="97"/>
      <c r="G15" s="97"/>
    </row>
    <row r="16" spans="1:7" ht="18.75" customHeight="1" x14ac:dyDescent="0.2">
      <c r="A16" s="20"/>
      <c r="B16" s="94"/>
      <c r="C16" s="94"/>
      <c r="D16" s="97"/>
      <c r="E16" s="97"/>
      <c r="F16" s="97"/>
      <c r="G16" s="97"/>
    </row>
    <row r="17" spans="2:7" x14ac:dyDescent="0.2">
      <c r="B17" s="5"/>
      <c r="C17" s="5"/>
      <c r="D17" s="5"/>
      <c r="E17" s="5"/>
      <c r="F17" s="5"/>
      <c r="G17" s="5"/>
    </row>
    <row r="18" spans="2:7" x14ac:dyDescent="0.2">
      <c r="B18" s="2"/>
    </row>
    <row r="19" spans="2:7" x14ac:dyDescent="0.2">
      <c r="B19" s="2"/>
    </row>
    <row r="20" spans="2:7" ht="38.25" customHeight="1" x14ac:dyDescent="0.2">
      <c r="B20" s="23" t="s">
        <v>13</v>
      </c>
      <c r="C20" s="24" t="s">
        <v>0</v>
      </c>
      <c r="D20" s="24" t="s">
        <v>1</v>
      </c>
      <c r="E20" s="24" t="s">
        <v>4</v>
      </c>
      <c r="F20" s="24" t="s">
        <v>2</v>
      </c>
      <c r="G20" s="25" t="s">
        <v>3</v>
      </c>
    </row>
    <row r="21" spans="2:7" ht="24.75" customHeight="1" x14ac:dyDescent="0.2">
      <c r="B21" s="86" t="s">
        <v>5</v>
      </c>
      <c r="C21" s="87"/>
      <c r="D21" s="87"/>
      <c r="E21" s="88"/>
      <c r="F21" s="58">
        <f>SUM(F22:F27)</f>
        <v>0</v>
      </c>
      <c r="G21" s="59"/>
    </row>
    <row r="22" spans="2:7" x14ac:dyDescent="0.2">
      <c r="B22" s="3"/>
      <c r="C22" s="3"/>
      <c r="D22" s="3"/>
      <c r="E22" s="3"/>
      <c r="F22" s="4">
        <f>E22*D22</f>
        <v>0</v>
      </c>
      <c r="G22" s="6"/>
    </row>
    <row r="23" spans="2:7" x14ac:dyDescent="0.2">
      <c r="B23" s="3"/>
      <c r="C23" s="3"/>
      <c r="D23" s="3"/>
      <c r="E23" s="3"/>
      <c r="F23" s="4">
        <f t="shared" ref="F23:F27" si="0">E23*D23</f>
        <v>0</v>
      </c>
      <c r="G23" s="6"/>
    </row>
    <row r="24" spans="2:7" x14ac:dyDescent="0.2">
      <c r="B24" s="3"/>
      <c r="C24" s="3"/>
      <c r="D24" s="3"/>
      <c r="E24" s="3"/>
      <c r="F24" s="4">
        <f t="shared" si="0"/>
        <v>0</v>
      </c>
      <c r="G24" s="6"/>
    </row>
    <row r="25" spans="2:7" x14ac:dyDescent="0.2">
      <c r="B25" s="3"/>
      <c r="C25" s="3"/>
      <c r="D25" s="3"/>
      <c r="E25" s="3"/>
      <c r="F25" s="4">
        <f t="shared" si="0"/>
        <v>0</v>
      </c>
      <c r="G25" s="6"/>
    </row>
    <row r="26" spans="2:7" x14ac:dyDescent="0.2">
      <c r="B26" s="3"/>
      <c r="C26" s="3"/>
      <c r="D26" s="3"/>
      <c r="E26" s="3"/>
      <c r="F26" s="4">
        <f t="shared" si="0"/>
        <v>0</v>
      </c>
      <c r="G26" s="6"/>
    </row>
    <row r="27" spans="2:7" x14ac:dyDescent="0.2">
      <c r="B27" s="3"/>
      <c r="C27" s="3"/>
      <c r="D27" s="3"/>
      <c r="E27" s="3"/>
      <c r="F27" s="4">
        <f t="shared" si="0"/>
        <v>0</v>
      </c>
      <c r="G27" s="6"/>
    </row>
    <row r="28" spans="2:7" ht="22.5" customHeight="1" x14ac:dyDescent="0.2">
      <c r="B28" s="85" t="s">
        <v>15</v>
      </c>
      <c r="C28" s="85"/>
      <c r="D28" s="85"/>
      <c r="E28" s="85"/>
      <c r="F28" s="57">
        <f>SUM(F29:F38)</f>
        <v>0</v>
      </c>
      <c r="G28" s="10"/>
    </row>
    <row r="29" spans="2:7" x14ac:dyDescent="0.2">
      <c r="B29" s="3"/>
      <c r="C29" s="3"/>
      <c r="D29" s="3"/>
      <c r="E29" s="3"/>
      <c r="F29" s="4">
        <f>E29*D29</f>
        <v>0</v>
      </c>
      <c r="G29" s="8"/>
    </row>
    <row r="30" spans="2:7" x14ac:dyDescent="0.2">
      <c r="B30" s="3"/>
      <c r="C30" s="3"/>
      <c r="D30" s="3"/>
      <c r="E30" s="3"/>
      <c r="F30" s="4">
        <f t="shared" ref="F30:F38" si="1">E30*D30</f>
        <v>0</v>
      </c>
      <c r="G30" s="8"/>
    </row>
    <row r="31" spans="2:7" x14ac:dyDescent="0.2">
      <c r="B31" s="3"/>
      <c r="C31" s="3"/>
      <c r="D31" s="3"/>
      <c r="E31" s="3"/>
      <c r="F31" s="4">
        <f t="shared" si="1"/>
        <v>0</v>
      </c>
      <c r="G31" s="8"/>
    </row>
    <row r="32" spans="2:7" x14ac:dyDescent="0.2">
      <c r="B32" s="3"/>
      <c r="C32" s="3"/>
      <c r="D32" s="3"/>
      <c r="E32" s="3"/>
      <c r="F32" s="4">
        <f t="shared" si="1"/>
        <v>0</v>
      </c>
      <c r="G32" s="8"/>
    </row>
    <row r="33" spans="2:7" x14ac:dyDescent="0.2">
      <c r="B33" s="3"/>
      <c r="C33" s="3"/>
      <c r="D33" s="3"/>
      <c r="E33" s="3"/>
      <c r="F33" s="4">
        <f t="shared" si="1"/>
        <v>0</v>
      </c>
      <c r="G33" s="8"/>
    </row>
    <row r="34" spans="2:7" x14ac:dyDescent="0.2">
      <c r="B34" s="3"/>
      <c r="C34" s="3"/>
      <c r="D34" s="3"/>
      <c r="E34" s="3"/>
      <c r="F34" s="4">
        <f t="shared" si="1"/>
        <v>0</v>
      </c>
      <c r="G34" s="8"/>
    </row>
    <row r="35" spans="2:7" x14ac:dyDescent="0.2">
      <c r="B35" s="3"/>
      <c r="C35" s="3"/>
      <c r="D35" s="3"/>
      <c r="E35" s="3"/>
      <c r="F35" s="4">
        <f t="shared" si="1"/>
        <v>0</v>
      </c>
      <c r="G35" s="8"/>
    </row>
    <row r="36" spans="2:7" x14ac:dyDescent="0.2">
      <c r="B36" s="3"/>
      <c r="C36" s="3"/>
      <c r="D36" s="3"/>
      <c r="E36" s="3"/>
      <c r="F36" s="4">
        <f t="shared" si="1"/>
        <v>0</v>
      </c>
      <c r="G36" s="6"/>
    </row>
    <row r="37" spans="2:7" x14ac:dyDescent="0.2">
      <c r="B37" s="3"/>
      <c r="C37" s="3"/>
      <c r="D37" s="3"/>
      <c r="E37" s="3"/>
      <c r="F37" s="4">
        <f t="shared" si="1"/>
        <v>0</v>
      </c>
      <c r="G37" s="6"/>
    </row>
    <row r="38" spans="2:7" x14ac:dyDescent="0.2">
      <c r="B38" s="3"/>
      <c r="C38" s="3"/>
      <c r="D38" s="3"/>
      <c r="E38" s="3"/>
      <c r="F38" s="4">
        <f t="shared" si="1"/>
        <v>0</v>
      </c>
      <c r="G38" s="6"/>
    </row>
    <row r="39" spans="2:7" ht="24.75" customHeight="1" x14ac:dyDescent="0.2">
      <c r="B39" s="89" t="s">
        <v>14</v>
      </c>
      <c r="C39" s="89"/>
      <c r="D39" s="89"/>
      <c r="E39" s="89"/>
      <c r="F39" s="42">
        <f>SUM(F40:F45)</f>
        <v>0</v>
      </c>
      <c r="G39" s="56"/>
    </row>
    <row r="40" spans="2:7" x14ac:dyDescent="0.2">
      <c r="B40" s="3"/>
      <c r="C40" s="3"/>
      <c r="D40" s="3"/>
      <c r="E40" s="3"/>
      <c r="F40" s="4">
        <f>E40*D40</f>
        <v>0</v>
      </c>
      <c r="G40" s="6"/>
    </row>
    <row r="41" spans="2:7" x14ac:dyDescent="0.2">
      <c r="B41" s="3"/>
      <c r="C41" s="3"/>
      <c r="D41" s="3"/>
      <c r="E41" s="3"/>
      <c r="F41" s="4">
        <f>E41*D41</f>
        <v>0</v>
      </c>
      <c r="G41" s="6"/>
    </row>
    <row r="42" spans="2:7" x14ac:dyDescent="0.2">
      <c r="B42" s="3"/>
      <c r="C42" s="3"/>
      <c r="D42" s="3"/>
      <c r="E42" s="3"/>
      <c r="F42" s="4">
        <f t="shared" ref="F42:F45" si="2">E42*D42</f>
        <v>0</v>
      </c>
      <c r="G42" s="6"/>
    </row>
    <row r="43" spans="2:7" x14ac:dyDescent="0.2">
      <c r="B43" s="3"/>
      <c r="C43" s="3"/>
      <c r="D43" s="3"/>
      <c r="E43" s="3"/>
      <c r="F43" s="4">
        <f t="shared" si="2"/>
        <v>0</v>
      </c>
      <c r="G43" s="6"/>
    </row>
    <row r="44" spans="2:7" x14ac:dyDescent="0.2">
      <c r="B44" s="3"/>
      <c r="C44" s="3"/>
      <c r="D44" s="3"/>
      <c r="E44" s="3"/>
      <c r="F44" s="4">
        <f t="shared" si="2"/>
        <v>0</v>
      </c>
      <c r="G44" s="6"/>
    </row>
    <row r="45" spans="2:7" x14ac:dyDescent="0.2">
      <c r="B45" s="3"/>
      <c r="C45" s="3"/>
      <c r="D45" s="3"/>
      <c r="E45" s="3"/>
      <c r="F45" s="4">
        <f t="shared" si="2"/>
        <v>0</v>
      </c>
      <c r="G45" s="6"/>
    </row>
    <row r="46" spans="2:7" ht="24" customHeight="1" x14ac:dyDescent="0.2">
      <c r="B46" s="43" t="s">
        <v>18</v>
      </c>
      <c r="C46" s="44"/>
      <c r="D46" s="44"/>
      <c r="E46" s="45"/>
      <c r="F46" s="46">
        <f>F47+F48+F49+F50+F51+F52</f>
        <v>0</v>
      </c>
      <c r="G46" s="55"/>
    </row>
    <row r="47" spans="2:7" x14ac:dyDescent="0.2">
      <c r="B47" s="26"/>
      <c r="C47" s="3"/>
      <c r="D47" s="27"/>
      <c r="E47" s="3"/>
      <c r="F47" s="4">
        <f>D47*E47</f>
        <v>0</v>
      </c>
      <c r="G47" s="6"/>
    </row>
    <row r="48" spans="2:7" x14ac:dyDescent="0.2">
      <c r="B48" s="26"/>
      <c r="C48" s="3"/>
      <c r="D48" s="27"/>
      <c r="E48" s="3"/>
      <c r="F48" s="4">
        <f t="shared" ref="F48:F52" si="3">D48*E48</f>
        <v>0</v>
      </c>
      <c r="G48" s="6"/>
    </row>
    <row r="49" spans="2:7" x14ac:dyDescent="0.2">
      <c r="B49" s="26"/>
      <c r="C49" s="3"/>
      <c r="D49" s="27"/>
      <c r="E49" s="3"/>
      <c r="F49" s="4">
        <f t="shared" si="3"/>
        <v>0</v>
      </c>
      <c r="G49" s="6"/>
    </row>
    <row r="50" spans="2:7" x14ac:dyDescent="0.2">
      <c r="B50" s="26"/>
      <c r="C50" s="3"/>
      <c r="D50" s="27"/>
      <c r="E50" s="3"/>
      <c r="F50" s="4">
        <f t="shared" si="3"/>
        <v>0</v>
      </c>
      <c r="G50" s="6"/>
    </row>
    <row r="51" spans="2:7" x14ac:dyDescent="0.2">
      <c r="B51" s="26"/>
      <c r="C51" s="3"/>
      <c r="D51" s="27"/>
      <c r="E51" s="3"/>
      <c r="F51" s="4">
        <f t="shared" si="3"/>
        <v>0</v>
      </c>
      <c r="G51" s="6"/>
    </row>
    <row r="52" spans="2:7" x14ac:dyDescent="0.2">
      <c r="B52" s="26"/>
      <c r="C52" s="3"/>
      <c r="D52" s="27"/>
      <c r="E52" s="3"/>
      <c r="F52" s="4">
        <f t="shared" si="3"/>
        <v>0</v>
      </c>
      <c r="G52" s="6"/>
    </row>
    <row r="53" spans="2:7" ht="22.5" customHeight="1" x14ac:dyDescent="0.2">
      <c r="B53" s="47" t="s">
        <v>16</v>
      </c>
      <c r="C53" s="48"/>
      <c r="D53" s="48"/>
      <c r="E53" s="49"/>
      <c r="F53" s="50">
        <f>F54</f>
        <v>0</v>
      </c>
      <c r="G53" s="54"/>
    </row>
    <row r="54" spans="2:7" ht="15.75" customHeight="1" x14ac:dyDescent="0.2">
      <c r="B54" s="26"/>
      <c r="C54" s="3"/>
      <c r="D54" s="27"/>
      <c r="E54" s="3"/>
      <c r="F54" s="4">
        <f>D54+E54</f>
        <v>0</v>
      </c>
      <c r="G54" s="6"/>
    </row>
    <row r="55" spans="2:7" ht="25.5" customHeight="1" x14ac:dyDescent="0.2">
      <c r="B55" s="90" t="s">
        <v>17</v>
      </c>
      <c r="C55" s="91"/>
      <c r="D55" s="91"/>
      <c r="E55" s="92"/>
      <c r="F55" s="9">
        <f>F21+F28+F39+F46+F53</f>
        <v>0</v>
      </c>
      <c r="G55" s="7"/>
    </row>
    <row r="56" spans="2:7" ht="36" customHeight="1" x14ac:dyDescent="0.2">
      <c r="B56" s="51" t="s">
        <v>20</v>
      </c>
      <c r="C56" s="82">
        <v>7.0000000000000007E-2</v>
      </c>
      <c r="D56" s="83"/>
      <c r="E56" s="84"/>
      <c r="F56" s="52">
        <f>C56*F55</f>
        <v>0</v>
      </c>
      <c r="G56" s="53"/>
    </row>
    <row r="57" spans="2:7" ht="35.25" customHeight="1" x14ac:dyDescent="0.2">
      <c r="B57" s="81" t="s">
        <v>6</v>
      </c>
      <c r="C57" s="81"/>
      <c r="D57" s="81"/>
      <c r="E57" s="81"/>
      <c r="F57" s="60">
        <f>F55+F56</f>
        <v>0</v>
      </c>
      <c r="G57" s="61"/>
    </row>
    <row r="60" spans="2:7" x14ac:dyDescent="0.2">
      <c r="B60" s="80"/>
      <c r="G60" s="80"/>
    </row>
    <row r="65" s="1" customFormat="1" x14ac:dyDescent="0.2"/>
  </sheetData>
  <mergeCells count="12">
    <mergeCell ref="B6:G7"/>
    <mergeCell ref="B9:G10"/>
    <mergeCell ref="B12:C13"/>
    <mergeCell ref="D12:G13"/>
    <mergeCell ref="B15:C16"/>
    <mergeCell ref="D15:G16"/>
    <mergeCell ref="B57:E57"/>
    <mergeCell ref="C56:E56"/>
    <mergeCell ref="B28:E28"/>
    <mergeCell ref="B21:E21"/>
    <mergeCell ref="B39:E39"/>
    <mergeCell ref="B55:E55"/>
  </mergeCells>
  <pageMargins left="0.7" right="0.7" top="0.75" bottom="0.75" header="0.3" footer="0.3"/>
  <pageSetup paperSize="9" scale="56" orientation="portrait" r:id="rId1"/>
  <rowBreaks count="1" manualBreakCount="1">
    <brk id="57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A8EE03-D7AB-4708-AFD6-E97A8E019C24}">
  <dimension ref="B3:O13"/>
  <sheetViews>
    <sheetView zoomScale="80" zoomScaleNormal="80" workbookViewId="0">
      <selection activeCell="C7" sqref="C7"/>
    </sheetView>
  </sheetViews>
  <sheetFormatPr defaultRowHeight="15" x14ac:dyDescent="0.25"/>
  <cols>
    <col min="2" max="2" width="19.28515625" customWidth="1"/>
    <col min="3" max="3" width="19" customWidth="1"/>
    <col min="4" max="4" width="19.28515625" customWidth="1"/>
    <col min="5" max="5" width="18.5703125" customWidth="1"/>
    <col min="6" max="6" width="19.5703125" customWidth="1"/>
    <col min="7" max="7" width="17.85546875" customWidth="1"/>
    <col min="8" max="8" width="19.140625" customWidth="1"/>
    <col min="9" max="9" width="17.85546875" customWidth="1"/>
    <col min="10" max="10" width="20.28515625" customWidth="1"/>
    <col min="11" max="11" width="17.85546875" customWidth="1"/>
    <col min="12" max="12" width="19.85546875" customWidth="1"/>
    <col min="13" max="13" width="21.140625" customWidth="1"/>
    <col min="14" max="14" width="23" customWidth="1"/>
    <col min="15" max="15" width="24.28515625" customWidth="1"/>
  </cols>
  <sheetData>
    <row r="3" spans="2:15" ht="18.75" x14ac:dyDescent="0.3">
      <c r="B3" s="11" t="s">
        <v>7</v>
      </c>
    </row>
    <row r="4" spans="2:15" ht="15.75" thickBot="1" x14ac:dyDescent="0.3"/>
    <row r="5" spans="2:15" ht="33" customHeight="1" thickBot="1" x14ac:dyDescent="0.3">
      <c r="B5" s="100">
        <v>2025</v>
      </c>
      <c r="C5" s="101"/>
      <c r="D5" s="100">
        <v>2026</v>
      </c>
      <c r="E5" s="101"/>
      <c r="F5" s="102">
        <v>2027</v>
      </c>
      <c r="G5" s="103"/>
      <c r="H5" s="102">
        <v>2028</v>
      </c>
      <c r="I5" s="106"/>
      <c r="J5" s="107">
        <v>2029</v>
      </c>
      <c r="K5" s="108"/>
      <c r="L5" s="104" t="s">
        <v>8</v>
      </c>
      <c r="M5" s="105"/>
      <c r="N5" s="98" t="s">
        <v>22</v>
      </c>
      <c r="O5" s="99"/>
    </row>
    <row r="6" spans="2:15" x14ac:dyDescent="0.25">
      <c r="B6" s="12" t="s">
        <v>9</v>
      </c>
      <c r="C6" s="13" t="s">
        <v>10</v>
      </c>
      <c r="D6" s="12" t="s">
        <v>9</v>
      </c>
      <c r="E6" s="13" t="s">
        <v>10</v>
      </c>
      <c r="F6" s="12" t="s">
        <v>9</v>
      </c>
      <c r="G6" s="30" t="s">
        <v>10</v>
      </c>
      <c r="H6" s="12"/>
      <c r="I6" s="28"/>
      <c r="J6" s="12"/>
      <c r="K6" s="13"/>
      <c r="L6" s="12" t="s">
        <v>9</v>
      </c>
      <c r="M6" s="13" t="s">
        <v>10</v>
      </c>
      <c r="N6" s="12" t="s">
        <v>9</v>
      </c>
      <c r="O6" s="13" t="s">
        <v>10</v>
      </c>
    </row>
    <row r="7" spans="2:15" ht="43.5" customHeight="1" x14ac:dyDescent="0.25">
      <c r="B7" s="14" t="s">
        <v>5</v>
      </c>
      <c r="C7" s="15"/>
      <c r="D7" s="14" t="s">
        <v>5</v>
      </c>
      <c r="E7" s="15"/>
      <c r="F7" s="14" t="s">
        <v>5</v>
      </c>
      <c r="G7" s="31"/>
      <c r="H7" s="14" t="s">
        <v>5</v>
      </c>
      <c r="I7" s="29"/>
      <c r="J7" s="14" t="s">
        <v>5</v>
      </c>
      <c r="K7" s="15"/>
      <c r="L7" s="14" t="s">
        <v>5</v>
      </c>
      <c r="M7" s="16">
        <f t="shared" ref="M7:M13" si="0">C7+E7+G7+I7+K7</f>
        <v>0</v>
      </c>
      <c r="N7" s="32" t="s">
        <v>5</v>
      </c>
      <c r="O7" s="40">
        <f>'Finančni načrt'!F21</f>
        <v>0</v>
      </c>
    </row>
    <row r="8" spans="2:15" ht="35.25" customHeight="1" x14ac:dyDescent="0.25">
      <c r="B8" s="36" t="s">
        <v>15</v>
      </c>
      <c r="C8" s="15"/>
      <c r="D8" s="36" t="s">
        <v>15</v>
      </c>
      <c r="E8" s="15"/>
      <c r="F8" s="36" t="s">
        <v>15</v>
      </c>
      <c r="G8" s="31"/>
      <c r="H8" s="36" t="s">
        <v>15</v>
      </c>
      <c r="I8" s="29"/>
      <c r="J8" s="36" t="s">
        <v>15</v>
      </c>
      <c r="K8" s="15"/>
      <c r="L8" s="36" t="s">
        <v>15</v>
      </c>
      <c r="M8" s="16">
        <f t="shared" si="0"/>
        <v>0</v>
      </c>
      <c r="N8" s="38" t="s">
        <v>15</v>
      </c>
      <c r="O8" s="40">
        <f>'Finančni načrt'!F28</f>
        <v>0</v>
      </c>
    </row>
    <row r="9" spans="2:15" ht="36.75" customHeight="1" x14ac:dyDescent="0.25">
      <c r="B9" s="17" t="s">
        <v>14</v>
      </c>
      <c r="C9" s="15"/>
      <c r="D9" s="17" t="s">
        <v>14</v>
      </c>
      <c r="E9" s="15"/>
      <c r="F9" s="17" t="s">
        <v>14</v>
      </c>
      <c r="G9" s="31"/>
      <c r="H9" s="17" t="s">
        <v>14</v>
      </c>
      <c r="I9" s="29"/>
      <c r="J9" s="17" t="s">
        <v>14</v>
      </c>
      <c r="K9" s="15"/>
      <c r="L9" s="17" t="s">
        <v>14</v>
      </c>
      <c r="M9" s="16">
        <f t="shared" si="0"/>
        <v>0</v>
      </c>
      <c r="N9" s="33" t="s">
        <v>14</v>
      </c>
      <c r="O9" s="40">
        <f>'Finančni načrt'!F39</f>
        <v>0</v>
      </c>
    </row>
    <row r="10" spans="2:15" ht="48.75" customHeight="1" x14ac:dyDescent="0.25">
      <c r="B10" s="18" t="s">
        <v>18</v>
      </c>
      <c r="C10" s="15"/>
      <c r="D10" s="18" t="s">
        <v>18</v>
      </c>
      <c r="E10" s="15"/>
      <c r="F10" s="18" t="s">
        <v>18</v>
      </c>
      <c r="G10" s="31"/>
      <c r="H10" s="18" t="s">
        <v>18</v>
      </c>
      <c r="I10" s="29"/>
      <c r="J10" s="18" t="s">
        <v>18</v>
      </c>
      <c r="K10" s="15"/>
      <c r="L10" s="18" t="s">
        <v>18</v>
      </c>
      <c r="M10" s="16">
        <f t="shared" si="0"/>
        <v>0</v>
      </c>
      <c r="N10" s="34" t="s">
        <v>18</v>
      </c>
      <c r="O10" s="40">
        <f>'Finančni načrt'!F46</f>
        <v>0</v>
      </c>
    </row>
    <row r="11" spans="2:15" ht="30" customHeight="1" x14ac:dyDescent="0.25">
      <c r="B11" s="37" t="s">
        <v>16</v>
      </c>
      <c r="C11" s="15"/>
      <c r="D11" s="37" t="s">
        <v>16</v>
      </c>
      <c r="E11" s="15"/>
      <c r="F11" s="37" t="s">
        <v>16</v>
      </c>
      <c r="G11" s="31"/>
      <c r="H11" s="37" t="s">
        <v>16</v>
      </c>
      <c r="I11" s="29"/>
      <c r="J11" s="37" t="s">
        <v>16</v>
      </c>
      <c r="K11" s="15"/>
      <c r="L11" s="37" t="s">
        <v>16</v>
      </c>
      <c r="M11" s="16">
        <f t="shared" si="0"/>
        <v>0</v>
      </c>
      <c r="N11" s="39" t="s">
        <v>16</v>
      </c>
      <c r="O11" s="40">
        <f>'Finančni načrt'!F53</f>
        <v>0</v>
      </c>
    </row>
    <row r="12" spans="2:15" ht="59.25" customHeight="1" x14ac:dyDescent="0.25">
      <c r="B12" s="19" t="s">
        <v>21</v>
      </c>
      <c r="C12" s="15"/>
      <c r="D12" s="19" t="s">
        <v>21</v>
      </c>
      <c r="E12" s="15"/>
      <c r="F12" s="19" t="s">
        <v>21</v>
      </c>
      <c r="G12" s="31"/>
      <c r="H12" s="19" t="s">
        <v>21</v>
      </c>
      <c r="I12" s="29"/>
      <c r="J12" s="19" t="s">
        <v>21</v>
      </c>
      <c r="K12" s="15"/>
      <c r="L12" s="19" t="s">
        <v>21</v>
      </c>
      <c r="M12" s="16">
        <f t="shared" si="0"/>
        <v>0</v>
      </c>
      <c r="N12" s="35" t="s">
        <v>21</v>
      </c>
      <c r="O12" s="40">
        <f>'Finančni načrt'!F56</f>
        <v>0</v>
      </c>
    </row>
    <row r="13" spans="2:15" ht="42" customHeight="1" thickBot="1" x14ac:dyDescent="0.3">
      <c r="B13" s="62" t="s">
        <v>8</v>
      </c>
      <c r="C13" s="63">
        <f>C7+C8+C9+C10+C11+C12</f>
        <v>0</v>
      </c>
      <c r="D13" s="62" t="s">
        <v>8</v>
      </c>
      <c r="E13" s="63">
        <f>E7+E9+E10+E12+E8+E11</f>
        <v>0</v>
      </c>
      <c r="F13" s="62" t="s">
        <v>8</v>
      </c>
      <c r="G13" s="64">
        <f>G7+G9+G10+G12+G8+G11</f>
        <v>0</v>
      </c>
      <c r="H13" s="65" t="s">
        <v>19</v>
      </c>
      <c r="I13" s="66">
        <f>I7+I8+I9+I10+I11+I12</f>
        <v>0</v>
      </c>
      <c r="J13" s="65" t="s">
        <v>19</v>
      </c>
      <c r="K13" s="63">
        <f>K7+K8+K9+K10+K11+K12</f>
        <v>0</v>
      </c>
      <c r="L13" s="62" t="s">
        <v>8</v>
      </c>
      <c r="M13" s="63">
        <f t="shared" si="0"/>
        <v>0</v>
      </c>
      <c r="N13" s="41" t="s">
        <v>19</v>
      </c>
      <c r="O13" s="77">
        <f>'Finančni načrt'!F57</f>
        <v>0</v>
      </c>
    </row>
  </sheetData>
  <mergeCells count="7">
    <mergeCell ref="N5:O5"/>
    <mergeCell ref="B5:C5"/>
    <mergeCell ref="D5:E5"/>
    <mergeCell ref="F5:G5"/>
    <mergeCell ref="L5:M5"/>
    <mergeCell ref="H5:I5"/>
    <mergeCell ref="J5:K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B0741D-4467-424F-AE53-61FA289C3404}">
  <dimension ref="A3:G11"/>
  <sheetViews>
    <sheetView workbookViewId="0">
      <selection activeCell="A4" sqref="A4:A10"/>
    </sheetView>
  </sheetViews>
  <sheetFormatPr defaultRowHeight="15" x14ac:dyDescent="0.25"/>
  <cols>
    <col min="1" max="1" width="25.5703125" customWidth="1"/>
    <col min="2" max="2" width="25.28515625" customWidth="1"/>
    <col min="3" max="3" width="18.7109375" customWidth="1"/>
    <col min="4" max="4" width="20.5703125" customWidth="1"/>
    <col min="5" max="5" width="22" customWidth="1"/>
    <col min="6" max="6" width="22.42578125" customWidth="1"/>
    <col min="7" max="7" width="30.7109375" customWidth="1"/>
  </cols>
  <sheetData>
    <row r="3" spans="1:7" ht="110.25" x14ac:dyDescent="0.25">
      <c r="A3" s="67" t="s">
        <v>37</v>
      </c>
      <c r="B3" s="68"/>
      <c r="C3" s="68"/>
      <c r="D3" s="68"/>
      <c r="E3" s="68"/>
      <c r="F3" s="68"/>
      <c r="G3" s="68"/>
    </row>
    <row r="4" spans="1:7" ht="15.75" x14ac:dyDescent="0.25">
      <c r="A4" s="69"/>
      <c r="B4" s="70" t="s">
        <v>24</v>
      </c>
      <c r="C4" s="71" t="s">
        <v>25</v>
      </c>
      <c r="D4" s="71" t="s">
        <v>26</v>
      </c>
      <c r="E4" s="71" t="s">
        <v>27</v>
      </c>
      <c r="F4" s="71" t="s">
        <v>30</v>
      </c>
      <c r="G4" s="72" t="s">
        <v>28</v>
      </c>
    </row>
    <row r="5" spans="1:7" ht="15.75" x14ac:dyDescent="0.25">
      <c r="A5" s="73" t="s">
        <v>31</v>
      </c>
      <c r="B5" s="74">
        <f>SUM(B6:B7)</f>
        <v>0</v>
      </c>
      <c r="C5" s="74">
        <f t="shared" ref="C5:F5" si="0">SUM(C6:C7)</f>
        <v>0</v>
      </c>
      <c r="D5" s="74">
        <f t="shared" si="0"/>
        <v>0</v>
      </c>
      <c r="E5" s="74">
        <f t="shared" si="0"/>
        <v>0</v>
      </c>
      <c r="F5" s="74">
        <f t="shared" si="0"/>
        <v>0</v>
      </c>
      <c r="G5" s="74">
        <f>SUM(G6:G7)</f>
        <v>0</v>
      </c>
    </row>
    <row r="6" spans="1:7" ht="15.75" x14ac:dyDescent="0.25">
      <c r="A6" s="75" t="s">
        <v>33</v>
      </c>
      <c r="B6" s="76">
        <f>'Dinamika po letih'!C13*0.85*0.53</f>
        <v>0</v>
      </c>
      <c r="C6" s="76">
        <f>'Dinamika po letih'!E13*0.85*0.53</f>
        <v>0</v>
      </c>
      <c r="D6" s="76">
        <f>'Dinamika po letih'!G13*0.85*0.53</f>
        <v>0</v>
      </c>
      <c r="E6" s="76">
        <f>'Dinamika po letih'!I13*0.85*0.53</f>
        <v>0</v>
      </c>
      <c r="F6" s="76">
        <f>'Dinamika po letih'!K13*0.85*0.53</f>
        <v>0</v>
      </c>
      <c r="G6" s="79">
        <f>SUM(B6:F6)</f>
        <v>0</v>
      </c>
    </row>
    <row r="7" spans="1:7" ht="15.75" x14ac:dyDescent="0.25">
      <c r="A7" s="75" t="s">
        <v>34</v>
      </c>
      <c r="B7" s="76">
        <f>'Dinamika po letih'!C13*0.15*0.53</f>
        <v>0</v>
      </c>
      <c r="C7" s="76">
        <f>'Dinamika po letih'!E13*0.15*0.53</f>
        <v>0</v>
      </c>
      <c r="D7" s="76">
        <f>'Dinamika po letih'!G13*0.15*0.53</f>
        <v>0</v>
      </c>
      <c r="E7" s="76">
        <f>'Dinamika po letih'!I13*0.15*0.53</f>
        <v>0</v>
      </c>
      <c r="F7" s="76">
        <f>'Dinamika po letih'!K13*0.15*0.53</f>
        <v>0</v>
      </c>
      <c r="G7" s="79">
        <f>SUM(B7:F7)</f>
        <v>0</v>
      </c>
    </row>
    <row r="8" spans="1:7" ht="15.75" x14ac:dyDescent="0.25">
      <c r="A8" s="73" t="s">
        <v>32</v>
      </c>
      <c r="B8" s="74">
        <f>SUM(B9:B10)</f>
        <v>0</v>
      </c>
      <c r="C8" s="74">
        <f t="shared" ref="C8:F8" si="1">SUM(C9:C10)</f>
        <v>0</v>
      </c>
      <c r="D8" s="74">
        <f t="shared" si="1"/>
        <v>0</v>
      </c>
      <c r="E8" s="74">
        <f t="shared" si="1"/>
        <v>0</v>
      </c>
      <c r="F8" s="74">
        <f t="shared" si="1"/>
        <v>0</v>
      </c>
      <c r="G8" s="74">
        <f>SUM(G9:G10)</f>
        <v>0</v>
      </c>
    </row>
    <row r="9" spans="1:7" ht="15.75" x14ac:dyDescent="0.25">
      <c r="A9" s="75" t="s">
        <v>35</v>
      </c>
      <c r="B9" s="76">
        <f>'Dinamika po letih'!C13*0.4*0.47</f>
        <v>0</v>
      </c>
      <c r="C9" s="76">
        <f>'Dinamika po letih'!E13*0.4*0.47</f>
        <v>0</v>
      </c>
      <c r="D9" s="76">
        <f>'Dinamika po letih'!G13*0.4*0.47</f>
        <v>0</v>
      </c>
      <c r="E9" s="76">
        <f>'Dinamika po letih'!I13*0.4*0.47</f>
        <v>0</v>
      </c>
      <c r="F9" s="76">
        <f>'Dinamika po letih'!K13*0.4*0.47</f>
        <v>0</v>
      </c>
      <c r="G9" s="79">
        <f>SUM(B9:F9)</f>
        <v>0</v>
      </c>
    </row>
    <row r="10" spans="1:7" ht="15.75" x14ac:dyDescent="0.25">
      <c r="A10" s="75" t="s">
        <v>36</v>
      </c>
      <c r="B10" s="76">
        <f>'Dinamika po letih'!C13*0.6*0.47</f>
        <v>0</v>
      </c>
      <c r="C10" s="76">
        <f>'Dinamika po letih'!E13*0.6*0.47</f>
        <v>0</v>
      </c>
      <c r="D10" s="76">
        <f>'Dinamika po letih'!G13*0.6*0.47</f>
        <v>0</v>
      </c>
      <c r="E10" s="76">
        <f>'Dinamika po letih'!I13*0.6*0.47</f>
        <v>0</v>
      </c>
      <c r="F10" s="76">
        <f>'Dinamika po letih'!K13*0.6*0.47</f>
        <v>0</v>
      </c>
      <c r="G10" s="79">
        <f>SUM(B10:F10)</f>
        <v>0</v>
      </c>
    </row>
    <row r="11" spans="1:7" ht="15.75" x14ac:dyDescent="0.25">
      <c r="A11" s="73" t="s">
        <v>29</v>
      </c>
      <c r="B11" s="78">
        <f>SUM(B6+B7+B9+B10)</f>
        <v>0</v>
      </c>
      <c r="C11" s="78">
        <f t="shared" ref="C11:F11" si="2">SUM(C6+C7+C9+C10)</f>
        <v>0</v>
      </c>
      <c r="D11" s="78">
        <f t="shared" si="2"/>
        <v>0</v>
      </c>
      <c r="E11" s="78">
        <f t="shared" si="2"/>
        <v>0</v>
      </c>
      <c r="F11" s="78">
        <f t="shared" si="2"/>
        <v>0</v>
      </c>
      <c r="G11" s="73">
        <f>G5+G8</f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D56774-39FF-4313-B947-38936D4FE557}">
  <dimension ref="A1"/>
  <sheetViews>
    <sheetView workbookViewId="0">
      <selection activeCell="P20" sqref="P20"/>
    </sheetView>
  </sheetViews>
  <sheetFormatPr defaultRowHeight="15" x14ac:dyDescent="0.25"/>
  <sheetData/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Word.Document.12" shapeId="2049" r:id="rId4">
          <objectPr defaultSize="0" r:id="rId5">
            <anchor moveWithCells="1">
              <from>
                <xdr:col>1</xdr:col>
                <xdr:colOff>0</xdr:colOff>
                <xdr:row>2</xdr:row>
                <xdr:rowOff>0</xdr:rowOff>
              </from>
              <to>
                <xdr:col>10</xdr:col>
                <xdr:colOff>285750</xdr:colOff>
                <xdr:row>39</xdr:row>
                <xdr:rowOff>171450</xdr:rowOff>
              </to>
            </anchor>
          </objectPr>
        </oleObject>
      </mc:Choice>
      <mc:Fallback>
        <oleObject progId="Word.Document.12" shapeId="2049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4</vt:i4>
      </vt:variant>
    </vt:vector>
  </HeadingPairs>
  <TitlesOfParts>
    <vt:vector size="4" baseType="lpstr">
      <vt:lpstr>Finančni načrt</vt:lpstr>
      <vt:lpstr>Dinamika po letih</vt:lpstr>
      <vt:lpstr>Viri in dinamika financiranja</vt:lpstr>
      <vt:lpstr>Navodila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Polonca Šega</dc:creator>
  <cp:lastModifiedBy>Urška Kavčič (MK)</cp:lastModifiedBy>
  <cp:lastPrinted>2023-02-13T11:35:46Z</cp:lastPrinted>
  <dcterms:created xsi:type="dcterms:W3CDTF">2023-02-13T02:57:50Z</dcterms:created>
  <dcterms:modified xsi:type="dcterms:W3CDTF">2026-01-06T09:10:15Z</dcterms:modified>
</cp:coreProperties>
</file>