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T-Z\VerbicT69\Documents\DOKUMENTI-AKTUALNI\SPLET MJU-GOV.SI\POROCILA 2019\ZBIRNIKI IZ UPRAVNE STATISTIKE-2019\"/>
    </mc:Choice>
  </mc:AlternateContent>
  <xr:revisionPtr revIDLastSave="0" documentId="8_{1F0872DA-605A-44F1-8A45-D7CEA4A0221B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ZBIR - UE skupaj" sheetId="10" r:id="rId1"/>
    <sheet name="ZBIR - UE skrajšani  " sheetId="11" r:id="rId2"/>
    <sheet name="ZBIR - UE posebni  " sheetId="5" r:id="rId3"/>
  </sheets>
  <definedNames>
    <definedName name="_xlnm._FilterDatabase" localSheetId="0" hidden="1">'ZBIR - UE skupaj'!#REF!</definedName>
    <definedName name="_xlnm.Print_Titles" localSheetId="2">'ZBIR - UE posebni  '!$A:$B</definedName>
    <definedName name="_xlnm.Print_Titles" localSheetId="1">'ZBIR - UE skrajšani  '!$A:$B</definedName>
    <definedName name="_xlnm.Print_Titles" localSheetId="0">'ZBIR - UE skupaj'!$A:$B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1" i="10" l="1"/>
  <c r="P60" i="10"/>
  <c r="AE60" i="5"/>
  <c r="H61" i="11"/>
  <c r="L61" i="11"/>
  <c r="P61" i="11"/>
  <c r="T61" i="11"/>
  <c r="V60" i="11"/>
  <c r="X61" i="11"/>
  <c r="AB61" i="11"/>
  <c r="AF61" i="11"/>
  <c r="S61" i="11"/>
  <c r="N61" i="11"/>
  <c r="D61" i="10"/>
  <c r="E61" i="10"/>
  <c r="F61" i="10"/>
  <c r="G61" i="10"/>
  <c r="H61" i="10"/>
  <c r="I61" i="10"/>
  <c r="J61" i="10"/>
  <c r="K61" i="10"/>
  <c r="L61" i="10"/>
  <c r="M61" i="10"/>
  <c r="N61" i="10"/>
  <c r="O61" i="10"/>
  <c r="Q61" i="10"/>
  <c r="R61" i="10"/>
  <c r="S61" i="10"/>
  <c r="T61" i="10"/>
  <c r="U61" i="10"/>
  <c r="V61" i="10"/>
  <c r="W61" i="10"/>
  <c r="X61" i="10"/>
  <c r="Y61" i="10"/>
  <c r="Z61" i="10"/>
  <c r="AA61" i="10"/>
  <c r="AB61" i="10"/>
  <c r="AC61" i="10"/>
  <c r="AD61" i="10"/>
  <c r="AE61" i="10"/>
  <c r="AF61" i="10"/>
  <c r="AG61" i="10"/>
  <c r="AH61" i="10"/>
  <c r="C61" i="10"/>
  <c r="D60" i="10"/>
  <c r="E60" i="10"/>
  <c r="F60" i="10"/>
  <c r="G60" i="10"/>
  <c r="H60" i="10"/>
  <c r="I60" i="10"/>
  <c r="J60" i="10"/>
  <c r="K60" i="10"/>
  <c r="L60" i="10"/>
  <c r="M60" i="10"/>
  <c r="N60" i="10"/>
  <c r="O60" i="10"/>
  <c r="Q60" i="10"/>
  <c r="R60" i="10"/>
  <c r="S60" i="10"/>
  <c r="T60" i="10"/>
  <c r="U60" i="10"/>
  <c r="V60" i="10"/>
  <c r="W60" i="10"/>
  <c r="X60" i="10"/>
  <c r="Y60" i="10"/>
  <c r="Z60" i="10"/>
  <c r="AA60" i="10"/>
  <c r="AB60" i="10"/>
  <c r="AC60" i="10"/>
  <c r="AD60" i="10"/>
  <c r="AE60" i="10"/>
  <c r="AF60" i="10"/>
  <c r="AG60" i="10"/>
  <c r="AH60" i="10"/>
  <c r="C60" i="10"/>
  <c r="D60" i="11" l="1"/>
  <c r="D61" i="11"/>
  <c r="AE61" i="5"/>
  <c r="S60" i="5"/>
  <c r="G61" i="5"/>
  <c r="G60" i="5"/>
  <c r="S61" i="5"/>
  <c r="AH60" i="5"/>
  <c r="AF61" i="5"/>
  <c r="AD61" i="5"/>
  <c r="AB61" i="5"/>
  <c r="Z61" i="5"/>
  <c r="X61" i="5"/>
  <c r="V61" i="5"/>
  <c r="T61" i="5"/>
  <c r="R61" i="5"/>
  <c r="P61" i="5"/>
  <c r="N61" i="5"/>
  <c r="L61" i="5"/>
  <c r="J61" i="5"/>
  <c r="H61" i="5"/>
  <c r="F61" i="5"/>
  <c r="D61" i="5"/>
  <c r="W61" i="5"/>
  <c r="O61" i="5"/>
  <c r="C61" i="5"/>
  <c r="C60" i="5"/>
  <c r="O60" i="5"/>
  <c r="W60" i="5"/>
  <c r="AA61" i="5"/>
  <c r="K61" i="5"/>
  <c r="C60" i="11"/>
  <c r="U61" i="11"/>
  <c r="AG61" i="11"/>
  <c r="AD60" i="11"/>
  <c r="N60" i="11"/>
  <c r="F61" i="11"/>
  <c r="AG60" i="5"/>
  <c r="AC61" i="5"/>
  <c r="Y61" i="5"/>
  <c r="Q61" i="5"/>
  <c r="M61" i="5"/>
  <c r="I61" i="5"/>
  <c r="E61" i="5"/>
  <c r="K60" i="5"/>
  <c r="AA60" i="5"/>
  <c r="U61" i="5"/>
  <c r="D60" i="5"/>
  <c r="H60" i="5"/>
  <c r="L60" i="5"/>
  <c r="P60" i="5"/>
  <c r="T60" i="5"/>
  <c r="X60" i="5"/>
  <c r="AB60" i="5"/>
  <c r="AF60" i="5"/>
  <c r="AG61" i="5"/>
  <c r="E60" i="5"/>
  <c r="I60" i="5"/>
  <c r="M60" i="5"/>
  <c r="Q60" i="5"/>
  <c r="U60" i="5"/>
  <c r="Y60" i="5"/>
  <c r="AC60" i="5"/>
  <c r="AH61" i="5"/>
  <c r="F60" i="5"/>
  <c r="J60" i="5"/>
  <c r="N60" i="5"/>
  <c r="R60" i="5"/>
  <c r="V60" i="5"/>
  <c r="Z60" i="5"/>
  <c r="AD60" i="5"/>
  <c r="F60" i="11"/>
  <c r="AH60" i="11"/>
  <c r="Z60" i="11"/>
  <c r="R60" i="11"/>
  <c r="J61" i="11"/>
  <c r="AG60" i="11"/>
  <c r="AC60" i="11"/>
  <c r="Y60" i="11"/>
  <c r="U60" i="11"/>
  <c r="Q61" i="11"/>
  <c r="M61" i="11"/>
  <c r="I61" i="11"/>
  <c r="E61" i="11"/>
  <c r="H60" i="11"/>
  <c r="P60" i="11"/>
  <c r="X60" i="11"/>
  <c r="AF60" i="11"/>
  <c r="Y61" i="11"/>
  <c r="AE60" i="11"/>
  <c r="AA61" i="11"/>
  <c r="W60" i="11"/>
  <c r="S60" i="11"/>
  <c r="O61" i="11"/>
  <c r="K61" i="11"/>
  <c r="G61" i="11"/>
  <c r="J60" i="11"/>
  <c r="AC61" i="11"/>
  <c r="AH61" i="11"/>
  <c r="AD61" i="11"/>
  <c r="Z61" i="11"/>
  <c r="V61" i="11"/>
  <c r="R61" i="11"/>
  <c r="L60" i="11"/>
  <c r="T60" i="11"/>
  <c r="AB60" i="11"/>
  <c r="C61" i="11"/>
  <c r="E60" i="11"/>
  <c r="I60" i="11"/>
  <c r="M60" i="11"/>
  <c r="Q60" i="11"/>
  <c r="W61" i="11"/>
  <c r="AE61" i="11"/>
  <c r="G60" i="11"/>
  <c r="K60" i="11"/>
  <c r="O60" i="11"/>
  <c r="AA60" i="11"/>
</calcChain>
</file>

<file path=xl/sharedStrings.xml><?xml version="1.0" encoding="utf-8"?>
<sst xmlns="http://schemas.openxmlformats.org/spreadsheetml/2006/main" count="459" uniqueCount="157">
  <si>
    <t>Ajdovščina</t>
  </si>
  <si>
    <t>Brežice</t>
  </si>
  <si>
    <t>Celje</t>
  </si>
  <si>
    <t>Cerknica</t>
  </si>
  <si>
    <t>Črnomelj</t>
  </si>
  <si>
    <t>Domžale</t>
  </si>
  <si>
    <t>Dravograd</t>
  </si>
  <si>
    <t>Gornja Radgona</t>
  </si>
  <si>
    <t>Grosuplje</t>
  </si>
  <si>
    <t>Hrastnik</t>
  </si>
  <si>
    <t>Idrija</t>
  </si>
  <si>
    <t>Ilirska Bistrica</t>
  </si>
  <si>
    <t>Izola</t>
  </si>
  <si>
    <t>Jesenice</t>
  </si>
  <si>
    <t>Kamnik</t>
  </si>
  <si>
    <t>Kočevje</t>
  </si>
  <si>
    <t>Koper</t>
  </si>
  <si>
    <t>Kranj</t>
  </si>
  <si>
    <t>Krško</t>
  </si>
  <si>
    <t>Laško</t>
  </si>
  <si>
    <t>Lenart</t>
  </si>
  <si>
    <t>Lendava</t>
  </si>
  <si>
    <t>Litija</t>
  </si>
  <si>
    <t>Ljubljana</t>
  </si>
  <si>
    <t>Ljutomer</t>
  </si>
  <si>
    <t>Logatec</t>
  </si>
  <si>
    <t>Mozirje</t>
  </si>
  <si>
    <t>Murska Sobota</t>
  </si>
  <si>
    <t>Nova Gorica</t>
  </si>
  <si>
    <t>Novo mesto</t>
  </si>
  <si>
    <t>Ormož</t>
  </si>
  <si>
    <t>Pesnica</t>
  </si>
  <si>
    <t>Piran</t>
  </si>
  <si>
    <t xml:space="preserve">Postojna </t>
  </si>
  <si>
    <t>Ptuj</t>
  </si>
  <si>
    <t>Radlje ob Dravi</t>
  </si>
  <si>
    <t>Radovljica</t>
  </si>
  <si>
    <t>Ravne na Koroškem</t>
  </si>
  <si>
    <t>Ribnica</t>
  </si>
  <si>
    <t>Metlika</t>
  </si>
  <si>
    <t>Maribor</t>
  </si>
  <si>
    <t xml:space="preserve">Ruše </t>
  </si>
  <si>
    <t>Sevnica</t>
  </si>
  <si>
    <t>Sežana</t>
  </si>
  <si>
    <t>Slovenj Gradec</t>
  </si>
  <si>
    <t>Slovenska Bistrica</t>
  </si>
  <si>
    <t>Slovenske Konjice</t>
  </si>
  <si>
    <t>Šentjur pri Celju</t>
  </si>
  <si>
    <t>Škofja Loka</t>
  </si>
  <si>
    <t>Šmarje pri Jelšah</t>
  </si>
  <si>
    <t>Tolmin</t>
  </si>
  <si>
    <t>Trbovlje</t>
  </si>
  <si>
    <t>Trebnje</t>
  </si>
  <si>
    <t>Tržič</t>
  </si>
  <si>
    <t>Velenje</t>
  </si>
  <si>
    <t>Vrhnika</t>
  </si>
  <si>
    <t>Zagorje</t>
  </si>
  <si>
    <t>Žalec</t>
  </si>
  <si>
    <t>Ajdovščina - skupaj</t>
  </si>
  <si>
    <t>Brežice - skupaj</t>
  </si>
  <si>
    <t>Celje - skupaj</t>
  </si>
  <si>
    <t>Cerknica - skupaj</t>
  </si>
  <si>
    <t>Črnomelj - skupaj</t>
  </si>
  <si>
    <t>Domžale - skupaj</t>
  </si>
  <si>
    <t>Dravograd - skupaj</t>
  </si>
  <si>
    <t>Gornja Radgona - skupaj</t>
  </si>
  <si>
    <t>Grosuplje - skupaj</t>
  </si>
  <si>
    <t>Hrastnik - skupaj</t>
  </si>
  <si>
    <t>Idrija - skupaj</t>
  </si>
  <si>
    <t>Ilirska Bistrica - skupaj</t>
  </si>
  <si>
    <t>Izola - skupaj</t>
  </si>
  <si>
    <t>Jesenice - skupaj</t>
  </si>
  <si>
    <t>Kamnik - skupaj</t>
  </si>
  <si>
    <t>Kočevje - skupaj</t>
  </si>
  <si>
    <t>Koper - skupaj</t>
  </si>
  <si>
    <t>Kranj - skupaj</t>
  </si>
  <si>
    <t>Krško - skupaj</t>
  </si>
  <si>
    <t>Laško - skupaj</t>
  </si>
  <si>
    <t>Lenart - skupaj</t>
  </si>
  <si>
    <t>Lendava - skupaj</t>
  </si>
  <si>
    <t>Litija - skupaj</t>
  </si>
  <si>
    <t>Logatec - skupaj</t>
  </si>
  <si>
    <t>Ljutomer - skupaj</t>
  </si>
  <si>
    <t>VSE UE - SKUPAJ</t>
  </si>
  <si>
    <t>Žalec - skupaj</t>
  </si>
  <si>
    <t>Vrhnika - skupaj</t>
  </si>
  <si>
    <t>Zagorje - skupaj</t>
  </si>
  <si>
    <t>Velenje - skupaj</t>
  </si>
  <si>
    <t>Tržič - skupaj</t>
  </si>
  <si>
    <t>Trebnje - skupaj</t>
  </si>
  <si>
    <t>Trbovlje - skupaj</t>
  </si>
  <si>
    <t>Tolmin - skupaj</t>
  </si>
  <si>
    <t>Šmarje pri Jelšah - skupaj</t>
  </si>
  <si>
    <t>Slovenske Konjice - skupaj</t>
  </si>
  <si>
    <t>Šentjur  pri Celju - skupaj</t>
  </si>
  <si>
    <t>Slovenska Bistrica - skupaj</t>
  </si>
  <si>
    <t>Slovenj Gradec - skupaj</t>
  </si>
  <si>
    <t>Sežana - skupaj</t>
  </si>
  <si>
    <t>Sevnica - skupaj</t>
  </si>
  <si>
    <t>Ruše - skupaj</t>
  </si>
  <si>
    <t>Ribnica - skupaj</t>
  </si>
  <si>
    <t>Ravne na Koroškem - skupaj</t>
  </si>
  <si>
    <t>Radovljica - skupaj</t>
  </si>
  <si>
    <t>Radlje ob Dravi - skupaj</t>
  </si>
  <si>
    <t>Ptuj - skupaj</t>
  </si>
  <si>
    <t>Postojna - skupaj</t>
  </si>
  <si>
    <t>Piran - skupaj</t>
  </si>
  <si>
    <t>Pesnica - skupaj</t>
  </si>
  <si>
    <t>Ormož - skupaj</t>
  </si>
  <si>
    <t>Novo mesto - skupaj</t>
  </si>
  <si>
    <t>Nova Gorica - skupaj</t>
  </si>
  <si>
    <t>Mozirje - skupaj</t>
  </si>
  <si>
    <t>Murska Sobota - skupaj</t>
  </si>
  <si>
    <t>Metlika - skupaj</t>
  </si>
  <si>
    <t>Maribor - skupaj</t>
  </si>
  <si>
    <t>UPRAVNA ENOTA</t>
  </si>
  <si>
    <t>Ljubljana - skupaj</t>
  </si>
  <si>
    <t>VSE UE</t>
  </si>
  <si>
    <t>Povprečje</t>
  </si>
  <si>
    <t>Skrajšani</t>
  </si>
  <si>
    <t>Posebni</t>
  </si>
  <si>
    <t>Škofja Loka- skupaj</t>
  </si>
  <si>
    <t xml:space="preserve">ŠTEVILO                         UPRAVNIH ZADEV              GLEDE NA POSTOPEK                           </t>
  </si>
  <si>
    <t>Štev. nerešenih upravnih zadev, prenesenih iz preteklega poročeval. obdobja 
4</t>
  </si>
  <si>
    <t>Štev. upravnih zadev, vrnjenih v ponovni postopek z odločbo org. druge stopnje in uprav. oz. ustav. sodišča v poročeval. 
obdobju 
5</t>
  </si>
  <si>
    <t>Štev. upravnih zadev, začetih v poročeval. obdobju 
6</t>
  </si>
  <si>
    <t>Skupno štev. vseh upravnih zadev v poročeval. obdobju (4+5+6) 
7</t>
  </si>
  <si>
    <t>Štev. odstopljenih in združenih zadev 
8</t>
  </si>
  <si>
    <t>Štev. zavrženih zahtev 
9</t>
  </si>
  <si>
    <t>Štev. ustavljenih upravnih postopkov 
10</t>
  </si>
  <si>
    <t>Štev. zavrnjenih zahtev 
11</t>
  </si>
  <si>
    <t>Štev. ugodenih zahtev 
12</t>
  </si>
  <si>
    <t>Štev. upravnih zadev, rešenih v zakonitem roku 
13</t>
  </si>
  <si>
    <t>Štev. upravnih zadev, rešenih po prekoračitvi zakonitega roka 
14</t>
  </si>
  <si>
    <t>Skupno štev. rešenih upravnih zadev v poročeval. obdobju 
15</t>
  </si>
  <si>
    <t>Skupno štev. nerešenih upravnih zadev na koncu poročeval. obdobja 
16</t>
  </si>
  <si>
    <t>Štev. nerešenih ali neodstopljenih pritožb, prenesenih iz preteklega poročeval. obdobja 
17</t>
  </si>
  <si>
    <t>Štev. prejetih pritožb v poročeval. obdobju 
18</t>
  </si>
  <si>
    <t>Skupno štev. vseh pritožb v poročeval. obdobju 
19</t>
  </si>
  <si>
    <t>Štev. zavrženih pritožb na prvi stopnji 
20</t>
  </si>
  <si>
    <t>Štev. nadomeščenih odločb z odločbo organa prve stopnje 
21</t>
  </si>
  <si>
    <t>Štev. rešenih pritožb na prvi stopnji v poročeval. obdobju 
22</t>
  </si>
  <si>
    <t>Štev. pritožb, odstopljenih v reševanje organu druge stopnje v poročeval. obdobju 
23</t>
  </si>
  <si>
    <t>Štev. nerešenih ali neodstopljenih pritožb na koncu poročeval. obdobja 
24</t>
  </si>
  <si>
    <t>Štev. nerešenih upravnih izvršb oz. izvršb za nedenar. obveznosti in vlog za prisilitev, prenesenih iz preteklega poročeval. obdobja 
25</t>
  </si>
  <si>
    <t>Štev. upravnih izvršb oz. izvršb za nedenar. obveznosti, začetih v poročeval. obdobju in vloženih vlog za prisilitev 
26</t>
  </si>
  <si>
    <t>Skupno štev. vseh upravnih izvršb oz. izvršb za nedenar. obveznosti in vlog za prisilitev v poročeval. obdobju (25+26) 
27</t>
  </si>
  <si>
    <t>Štev. izdanih sklepov o dovolitvi izvršbe 
28</t>
  </si>
  <si>
    <t>Štev. ustavljenih postopkov upravne izvršbe 
29</t>
  </si>
  <si>
    <t>Štev. izdanih sklepov v postopku izvršbe s prisilitvijo 
30</t>
  </si>
  <si>
    <t>Štev. izdanih sklepov v zakonitem roku v upravni izvršbi 
31</t>
  </si>
  <si>
    <t>Štev. izdanih sklepov po preteku zakonitega roka v upravni izvršbi 
32</t>
  </si>
  <si>
    <t>Štev. rešenih upravnih izvršb oz. izvršb za nedenar. obveznosti in vlog za prisilitev v poročeval. obdobju 
33</t>
  </si>
  <si>
    <t>Štev. nerešenih upravnih izvršb oz. izvršb za nedenar. obveznosti in vlog za prisilitev na koncu poročeval. obdobja 
34</t>
  </si>
  <si>
    <t>Število zaostankov  
16a</t>
  </si>
  <si>
    <r>
      <t>ŠTEVILO UPRAVNIH ZADEV GLEDE NA POSTOPEK</t>
    </r>
    <r>
      <rPr>
        <b/>
        <sz val="9"/>
        <rFont val="Arial"/>
        <family val="2"/>
        <charset val="238"/>
      </rPr>
      <t xml:space="preserve"> 
SKRAJŠANI POSTOPEK</t>
    </r>
  </si>
  <si>
    <r>
      <t>ŠTEVILO UPRAVNIH ZADEV GLEDE NA POSTOPEK</t>
    </r>
    <r>
      <rPr>
        <b/>
        <sz val="9"/>
        <rFont val="Arial"/>
        <family val="2"/>
        <charset val="238"/>
      </rPr>
      <t xml:space="preserve"> 
POSEBNI POSTOPEK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</si>
</sst>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 CE"/>
      <charset val="238"/>
    </font>
    <font>
      <sz val="8"/>
      <name val="Arial CE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sz val="9"/>
      <name val="Arial CE"/>
      <charset val="238"/>
    </font>
    <font>
      <sz val="9"/>
      <name val="Arial"/>
      <family val="2"/>
      <charset val="238"/>
    </font>
    <font>
      <i/>
      <sz val="9"/>
      <name val="Arial CE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Fill="1" applyAlignment="1">
      <alignment horizontal="center"/>
    </xf>
    <xf numFmtId="0" fontId="2" fillId="0" borderId="1" xfId="0" applyFont="1" applyFill="1" applyBorder="1"/>
    <xf numFmtId="0" fontId="4" fillId="0" borderId="1" xfId="0" applyFont="1" applyFill="1" applyBorder="1"/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6" fillId="0" borderId="0" xfId="0" applyNumberFormat="1" applyFont="1" applyFill="1"/>
    <xf numFmtId="164" fontId="6" fillId="0" borderId="2" xfId="0" applyNumberFormat="1" applyFont="1" applyFill="1" applyBorder="1" applyAlignment="1">
      <alignment horizontal="left"/>
    </xf>
    <xf numFmtId="164" fontId="6" fillId="0" borderId="3" xfId="0" applyNumberFormat="1" applyFont="1" applyFill="1" applyBorder="1"/>
    <xf numFmtId="164" fontId="6" fillId="0" borderId="4" xfId="0" applyNumberFormat="1" applyFont="1" applyFill="1" applyBorder="1"/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2" xfId="0" applyFont="1" applyBorder="1"/>
    <xf numFmtId="0" fontId="2" fillId="0" borderId="13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14" xfId="0" applyFont="1" applyBorder="1"/>
    <xf numFmtId="0" fontId="2" fillId="0" borderId="13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2" fillId="0" borderId="10" xfId="0" applyFont="1" applyFill="1" applyBorder="1"/>
    <xf numFmtId="0" fontId="4" fillId="0" borderId="10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0" fontId="2" fillId="0" borderId="14" xfId="0" applyFont="1" applyFill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5" fillId="0" borderId="6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0" fillId="0" borderId="10" xfId="0" applyFont="1" applyFill="1" applyBorder="1"/>
    <xf numFmtId="0" fontId="0" fillId="0" borderId="1" xfId="0" applyFont="1" applyFill="1" applyBorder="1"/>
    <xf numFmtId="0" fontId="5" fillId="0" borderId="6" xfId="0" applyFont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C3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175"/>
  <sheetViews>
    <sheetView tabSelected="1" zoomScale="120" zoomScaleNormal="12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8.85546875" defaultRowHeight="12" x14ac:dyDescent="0.2"/>
  <cols>
    <col min="1" max="1" width="15.5703125" style="6" customWidth="1"/>
    <col min="2" max="2" width="23.28515625" style="4" customWidth="1"/>
    <col min="3" max="3" width="8.7109375" style="4" customWidth="1"/>
    <col min="4" max="4" width="11.28515625" style="4" customWidth="1"/>
    <col min="5" max="24" width="8.7109375" style="4" customWidth="1"/>
    <col min="25" max="25" width="12.28515625" style="4" customWidth="1"/>
    <col min="26" max="26" width="10.7109375" style="4" customWidth="1"/>
    <col min="27" max="27" width="11" style="4" customWidth="1"/>
    <col min="28" max="33" width="8.7109375" style="4" customWidth="1"/>
    <col min="34" max="34" width="11.7109375" style="4" customWidth="1"/>
    <col min="35" max="54" width="8.7109375" style="4" customWidth="1"/>
    <col min="55" max="58" width="10.7109375" style="4" customWidth="1"/>
    <col min="59" max="16384" width="8.85546875" style="4"/>
  </cols>
  <sheetData>
    <row r="1" spans="1:34" s="1" customFormat="1" ht="151.9" customHeight="1" thickBot="1" x14ac:dyDescent="0.25">
      <c r="A1" s="16" t="s">
        <v>115</v>
      </c>
      <c r="B1" s="17" t="s">
        <v>122</v>
      </c>
      <c r="C1" s="41" t="s">
        <v>123</v>
      </c>
      <c r="D1" s="41" t="s">
        <v>124</v>
      </c>
      <c r="E1" s="41" t="s">
        <v>125</v>
      </c>
      <c r="F1" s="41" t="s">
        <v>126</v>
      </c>
      <c r="G1" s="41" t="s">
        <v>127</v>
      </c>
      <c r="H1" s="41" t="s">
        <v>128</v>
      </c>
      <c r="I1" s="41" t="s">
        <v>129</v>
      </c>
      <c r="J1" s="41" t="s">
        <v>130</v>
      </c>
      <c r="K1" s="41" t="s">
        <v>131</v>
      </c>
      <c r="L1" s="41" t="s">
        <v>132</v>
      </c>
      <c r="M1" s="41" t="s">
        <v>133</v>
      </c>
      <c r="N1" s="41" t="s">
        <v>134</v>
      </c>
      <c r="O1" s="41" t="s">
        <v>135</v>
      </c>
      <c r="P1" s="41" t="s">
        <v>154</v>
      </c>
      <c r="Q1" s="41" t="s">
        <v>136</v>
      </c>
      <c r="R1" s="41" t="s">
        <v>137</v>
      </c>
      <c r="S1" s="41" t="s">
        <v>138</v>
      </c>
      <c r="T1" s="41" t="s">
        <v>139</v>
      </c>
      <c r="U1" s="41" t="s">
        <v>140</v>
      </c>
      <c r="V1" s="41" t="s">
        <v>141</v>
      </c>
      <c r="W1" s="41" t="s">
        <v>142</v>
      </c>
      <c r="X1" s="41" t="s">
        <v>143</v>
      </c>
      <c r="Y1" s="41" t="s">
        <v>144</v>
      </c>
      <c r="Z1" s="41" t="s">
        <v>145</v>
      </c>
      <c r="AA1" s="41" t="s">
        <v>146</v>
      </c>
      <c r="AB1" s="41" t="s">
        <v>147</v>
      </c>
      <c r="AC1" s="41" t="s">
        <v>148</v>
      </c>
      <c r="AD1" s="41" t="s">
        <v>149</v>
      </c>
      <c r="AE1" s="41" t="s">
        <v>150</v>
      </c>
      <c r="AF1" s="41" t="s">
        <v>151</v>
      </c>
      <c r="AG1" s="41" t="s">
        <v>152</v>
      </c>
      <c r="AH1" s="42" t="s">
        <v>153</v>
      </c>
    </row>
    <row r="2" spans="1:34" ht="12" customHeight="1" x14ac:dyDescent="0.2">
      <c r="A2" s="32" t="s">
        <v>0</v>
      </c>
      <c r="B2" s="33" t="s">
        <v>58</v>
      </c>
      <c r="C2" s="34">
        <v>438</v>
      </c>
      <c r="D2" s="34">
        <v>4</v>
      </c>
      <c r="E2" s="34">
        <v>11929</v>
      </c>
      <c r="F2" s="34">
        <v>12371</v>
      </c>
      <c r="G2" s="34">
        <v>53</v>
      </c>
      <c r="H2" s="34">
        <v>38</v>
      </c>
      <c r="I2" s="34">
        <v>219</v>
      </c>
      <c r="J2" s="34">
        <v>12</v>
      </c>
      <c r="K2" s="34">
        <v>11630</v>
      </c>
      <c r="L2" s="34">
        <v>11512</v>
      </c>
      <c r="M2" s="34">
        <v>440</v>
      </c>
      <c r="N2" s="34">
        <v>11952</v>
      </c>
      <c r="O2" s="34">
        <v>419</v>
      </c>
      <c r="P2" s="43">
        <v>2</v>
      </c>
      <c r="Q2" s="34">
        <v>15</v>
      </c>
      <c r="R2" s="34">
        <v>12</v>
      </c>
      <c r="S2" s="34">
        <v>27</v>
      </c>
      <c r="T2" s="34">
        <v>0</v>
      </c>
      <c r="U2" s="34">
        <v>0</v>
      </c>
      <c r="V2" s="34">
        <v>0</v>
      </c>
      <c r="W2" s="34">
        <v>10</v>
      </c>
      <c r="X2" s="34">
        <v>17</v>
      </c>
      <c r="Y2" s="34">
        <v>3</v>
      </c>
      <c r="Z2" s="34">
        <v>0</v>
      </c>
      <c r="AA2" s="34">
        <v>3</v>
      </c>
      <c r="AB2" s="34">
        <v>0</v>
      </c>
      <c r="AC2" s="34">
        <v>0</v>
      </c>
      <c r="AD2" s="34">
        <v>0</v>
      </c>
      <c r="AE2" s="34">
        <v>0</v>
      </c>
      <c r="AF2" s="34">
        <v>0</v>
      </c>
      <c r="AG2" s="34">
        <v>0</v>
      </c>
      <c r="AH2" s="35">
        <v>3</v>
      </c>
    </row>
    <row r="3" spans="1:34" ht="12" customHeight="1" x14ac:dyDescent="0.2">
      <c r="A3" s="31" t="s">
        <v>1</v>
      </c>
      <c r="B3" s="2" t="s">
        <v>59</v>
      </c>
      <c r="C3" s="3">
        <v>280</v>
      </c>
      <c r="D3" s="3">
        <v>1</v>
      </c>
      <c r="E3" s="3">
        <v>12228</v>
      </c>
      <c r="F3" s="3">
        <v>12509</v>
      </c>
      <c r="G3" s="3">
        <v>57</v>
      </c>
      <c r="H3" s="3">
        <v>164</v>
      </c>
      <c r="I3" s="3">
        <v>196</v>
      </c>
      <c r="J3" s="3">
        <v>50</v>
      </c>
      <c r="K3" s="3">
        <v>11756</v>
      </c>
      <c r="L3" s="3">
        <v>12223</v>
      </c>
      <c r="M3" s="3">
        <v>0</v>
      </c>
      <c r="N3" s="3">
        <v>12223</v>
      </c>
      <c r="O3" s="3">
        <v>286</v>
      </c>
      <c r="P3" s="44">
        <v>0</v>
      </c>
      <c r="Q3" s="3">
        <v>1</v>
      </c>
      <c r="R3" s="3">
        <v>9</v>
      </c>
      <c r="S3" s="3">
        <v>10</v>
      </c>
      <c r="T3" s="3">
        <v>2</v>
      </c>
      <c r="U3" s="3">
        <v>0</v>
      </c>
      <c r="V3" s="3">
        <v>2</v>
      </c>
      <c r="W3" s="3">
        <v>8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6">
        <v>0</v>
      </c>
    </row>
    <row r="4" spans="1:34" ht="12" customHeight="1" x14ac:dyDescent="0.2">
      <c r="A4" s="31" t="s">
        <v>2</v>
      </c>
      <c r="B4" s="2" t="s">
        <v>60</v>
      </c>
      <c r="C4" s="3">
        <v>1595</v>
      </c>
      <c r="D4" s="3">
        <v>7</v>
      </c>
      <c r="E4" s="3">
        <v>34165</v>
      </c>
      <c r="F4" s="3">
        <v>35767</v>
      </c>
      <c r="G4" s="3">
        <v>52</v>
      </c>
      <c r="H4" s="3">
        <v>200</v>
      </c>
      <c r="I4" s="3">
        <v>722</v>
      </c>
      <c r="J4" s="3">
        <v>200</v>
      </c>
      <c r="K4" s="3">
        <v>32545</v>
      </c>
      <c r="L4" s="3">
        <v>33719</v>
      </c>
      <c r="M4" s="3">
        <v>0</v>
      </c>
      <c r="N4" s="3">
        <v>33719</v>
      </c>
      <c r="O4" s="3">
        <v>2048</v>
      </c>
      <c r="P4" s="44">
        <v>0</v>
      </c>
      <c r="Q4" s="3">
        <v>1</v>
      </c>
      <c r="R4" s="3">
        <v>22</v>
      </c>
      <c r="S4" s="3">
        <v>23</v>
      </c>
      <c r="T4" s="3">
        <v>0</v>
      </c>
      <c r="U4" s="3">
        <v>0</v>
      </c>
      <c r="V4" s="3">
        <v>0</v>
      </c>
      <c r="W4" s="3">
        <v>16</v>
      </c>
      <c r="X4" s="3">
        <v>7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6">
        <v>0</v>
      </c>
    </row>
    <row r="5" spans="1:34" ht="12" customHeight="1" x14ac:dyDescent="0.2">
      <c r="A5" s="31" t="s">
        <v>3</v>
      </c>
      <c r="B5" s="2" t="s">
        <v>61</v>
      </c>
      <c r="C5" s="3">
        <v>216</v>
      </c>
      <c r="D5" s="3">
        <v>2</v>
      </c>
      <c r="E5" s="3">
        <v>9353</v>
      </c>
      <c r="F5" s="3">
        <v>9571</v>
      </c>
      <c r="G5" s="3">
        <v>19</v>
      </c>
      <c r="H5" s="3">
        <v>84</v>
      </c>
      <c r="I5" s="3">
        <v>89</v>
      </c>
      <c r="J5" s="3">
        <v>69</v>
      </c>
      <c r="K5" s="3">
        <v>9042</v>
      </c>
      <c r="L5" s="3">
        <v>9303</v>
      </c>
      <c r="M5" s="3">
        <v>0</v>
      </c>
      <c r="N5" s="3">
        <v>9303</v>
      </c>
      <c r="O5" s="3">
        <v>268</v>
      </c>
      <c r="P5" s="44">
        <v>0</v>
      </c>
      <c r="Q5" s="3">
        <v>1</v>
      </c>
      <c r="R5" s="3">
        <v>9</v>
      </c>
      <c r="S5" s="3">
        <v>10</v>
      </c>
      <c r="T5" s="3">
        <v>2</v>
      </c>
      <c r="U5" s="3">
        <v>0</v>
      </c>
      <c r="V5" s="3">
        <v>2</v>
      </c>
      <c r="W5" s="3">
        <v>7</v>
      </c>
      <c r="X5" s="3">
        <v>1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6">
        <v>0</v>
      </c>
    </row>
    <row r="6" spans="1:34" ht="12" customHeight="1" x14ac:dyDescent="0.2">
      <c r="A6" s="31" t="s">
        <v>4</v>
      </c>
      <c r="B6" s="2" t="s">
        <v>62</v>
      </c>
      <c r="C6" s="3">
        <v>178</v>
      </c>
      <c r="D6" s="3">
        <v>4</v>
      </c>
      <c r="E6" s="3">
        <v>10524</v>
      </c>
      <c r="F6" s="3">
        <v>10706</v>
      </c>
      <c r="G6" s="3">
        <v>24</v>
      </c>
      <c r="H6" s="3">
        <v>135</v>
      </c>
      <c r="I6" s="3">
        <v>159</v>
      </c>
      <c r="J6" s="3">
        <v>75</v>
      </c>
      <c r="K6" s="3">
        <v>10107</v>
      </c>
      <c r="L6" s="3">
        <v>10472</v>
      </c>
      <c r="M6" s="3">
        <v>28</v>
      </c>
      <c r="N6" s="3">
        <v>10500</v>
      </c>
      <c r="O6" s="3">
        <v>206</v>
      </c>
      <c r="P6" s="44">
        <v>1</v>
      </c>
      <c r="Q6" s="3">
        <v>1</v>
      </c>
      <c r="R6" s="3">
        <v>19</v>
      </c>
      <c r="S6" s="3">
        <v>20</v>
      </c>
      <c r="T6" s="3">
        <v>0</v>
      </c>
      <c r="U6" s="3">
        <v>0</v>
      </c>
      <c r="V6" s="3">
        <v>0</v>
      </c>
      <c r="W6" s="3">
        <v>20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6">
        <v>0</v>
      </c>
    </row>
    <row r="7" spans="1:34" ht="12" customHeight="1" x14ac:dyDescent="0.2">
      <c r="A7" s="31" t="s">
        <v>5</v>
      </c>
      <c r="B7" s="2" t="s">
        <v>63</v>
      </c>
      <c r="C7" s="3">
        <v>531</v>
      </c>
      <c r="D7" s="3">
        <v>2</v>
      </c>
      <c r="E7" s="3">
        <v>28546</v>
      </c>
      <c r="F7" s="3">
        <v>29079</v>
      </c>
      <c r="G7" s="3">
        <v>67</v>
      </c>
      <c r="H7" s="3">
        <v>105</v>
      </c>
      <c r="I7" s="3">
        <v>404</v>
      </c>
      <c r="J7" s="3">
        <v>50</v>
      </c>
      <c r="K7" s="3">
        <v>27777</v>
      </c>
      <c r="L7" s="3">
        <v>28401</v>
      </c>
      <c r="M7" s="3">
        <v>2</v>
      </c>
      <c r="N7" s="3">
        <v>28403</v>
      </c>
      <c r="O7" s="3">
        <v>676</v>
      </c>
      <c r="P7" s="44">
        <v>0</v>
      </c>
      <c r="Q7" s="3">
        <v>1</v>
      </c>
      <c r="R7" s="3">
        <v>15</v>
      </c>
      <c r="S7" s="3">
        <v>16</v>
      </c>
      <c r="T7" s="3">
        <v>2</v>
      </c>
      <c r="U7" s="3">
        <v>1</v>
      </c>
      <c r="V7" s="3">
        <v>3</v>
      </c>
      <c r="W7" s="3">
        <v>12</v>
      </c>
      <c r="X7" s="3">
        <v>1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6">
        <v>0</v>
      </c>
    </row>
    <row r="8" spans="1:34" ht="12" customHeight="1" x14ac:dyDescent="0.2">
      <c r="A8" s="31" t="s">
        <v>6</v>
      </c>
      <c r="B8" s="2" t="s">
        <v>64</v>
      </c>
      <c r="C8" s="3">
        <v>40</v>
      </c>
      <c r="D8" s="3">
        <v>1</v>
      </c>
      <c r="E8" s="3">
        <v>3695</v>
      </c>
      <c r="F8" s="3">
        <v>3736</v>
      </c>
      <c r="G8" s="3">
        <v>3</v>
      </c>
      <c r="H8" s="3">
        <v>7</v>
      </c>
      <c r="I8" s="3">
        <v>30</v>
      </c>
      <c r="J8" s="3">
        <v>26</v>
      </c>
      <c r="K8" s="3">
        <v>3635</v>
      </c>
      <c r="L8" s="3">
        <v>3701</v>
      </c>
      <c r="M8" s="3">
        <v>0</v>
      </c>
      <c r="N8" s="3">
        <v>3701</v>
      </c>
      <c r="O8" s="3">
        <v>35</v>
      </c>
      <c r="P8" s="44">
        <v>0</v>
      </c>
      <c r="Q8" s="3">
        <v>0</v>
      </c>
      <c r="R8" s="3">
        <v>4</v>
      </c>
      <c r="S8" s="3">
        <v>4</v>
      </c>
      <c r="T8" s="3">
        <v>0</v>
      </c>
      <c r="U8" s="3">
        <v>0</v>
      </c>
      <c r="V8" s="3">
        <v>0</v>
      </c>
      <c r="W8" s="3">
        <v>4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6">
        <v>0</v>
      </c>
    </row>
    <row r="9" spans="1:34" ht="12" customHeight="1" x14ac:dyDescent="0.2">
      <c r="A9" s="31" t="s">
        <v>7</v>
      </c>
      <c r="B9" s="2" t="s">
        <v>65</v>
      </c>
      <c r="C9" s="3">
        <v>114</v>
      </c>
      <c r="D9" s="3">
        <v>3</v>
      </c>
      <c r="E9" s="3">
        <v>8890</v>
      </c>
      <c r="F9" s="3">
        <v>9007</v>
      </c>
      <c r="G9" s="3">
        <v>121</v>
      </c>
      <c r="H9" s="3">
        <v>51</v>
      </c>
      <c r="I9" s="3">
        <v>82</v>
      </c>
      <c r="J9" s="3">
        <v>28</v>
      </c>
      <c r="K9" s="3">
        <v>8601</v>
      </c>
      <c r="L9" s="3">
        <v>8882</v>
      </c>
      <c r="M9" s="3">
        <v>1</v>
      </c>
      <c r="N9" s="3">
        <v>8883</v>
      </c>
      <c r="O9" s="3">
        <v>124</v>
      </c>
      <c r="P9" s="44">
        <v>0</v>
      </c>
      <c r="Q9" s="3">
        <v>1</v>
      </c>
      <c r="R9" s="3">
        <v>12</v>
      </c>
      <c r="S9" s="3">
        <v>13</v>
      </c>
      <c r="T9" s="3">
        <v>0</v>
      </c>
      <c r="U9" s="3">
        <v>0</v>
      </c>
      <c r="V9" s="3">
        <v>0</v>
      </c>
      <c r="W9" s="3">
        <v>13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6">
        <v>0</v>
      </c>
    </row>
    <row r="10" spans="1:34" ht="12" customHeight="1" x14ac:dyDescent="0.2">
      <c r="A10" s="31" t="s">
        <v>8</v>
      </c>
      <c r="B10" s="2" t="s">
        <v>66</v>
      </c>
      <c r="C10" s="3">
        <v>465</v>
      </c>
      <c r="D10" s="3">
        <v>5</v>
      </c>
      <c r="E10" s="3">
        <v>20136</v>
      </c>
      <c r="F10" s="3">
        <v>20606</v>
      </c>
      <c r="G10" s="3">
        <v>63</v>
      </c>
      <c r="H10" s="3">
        <v>115</v>
      </c>
      <c r="I10" s="3">
        <v>275</v>
      </c>
      <c r="J10" s="3">
        <v>124</v>
      </c>
      <c r="K10" s="3">
        <v>19347</v>
      </c>
      <c r="L10" s="3">
        <v>19924</v>
      </c>
      <c r="M10" s="3">
        <v>0</v>
      </c>
      <c r="N10" s="3">
        <v>19924</v>
      </c>
      <c r="O10" s="3">
        <v>682</v>
      </c>
      <c r="P10" s="44">
        <v>0</v>
      </c>
      <c r="Q10" s="3">
        <v>1</v>
      </c>
      <c r="R10" s="3">
        <v>36</v>
      </c>
      <c r="S10" s="3">
        <v>37</v>
      </c>
      <c r="T10" s="3">
        <v>0</v>
      </c>
      <c r="U10" s="3">
        <v>2</v>
      </c>
      <c r="V10" s="3">
        <v>2</v>
      </c>
      <c r="W10" s="3">
        <v>31</v>
      </c>
      <c r="X10" s="3">
        <v>4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6">
        <v>0</v>
      </c>
    </row>
    <row r="11" spans="1:34" ht="12" customHeight="1" x14ac:dyDescent="0.2">
      <c r="A11" s="31" t="s">
        <v>9</v>
      </c>
      <c r="B11" s="2" t="s">
        <v>67</v>
      </c>
      <c r="C11" s="3">
        <v>91</v>
      </c>
      <c r="D11" s="3">
        <v>1</v>
      </c>
      <c r="E11" s="3">
        <v>5164</v>
      </c>
      <c r="F11" s="3">
        <v>5256</v>
      </c>
      <c r="G11" s="3">
        <v>6</v>
      </c>
      <c r="H11" s="3">
        <v>24</v>
      </c>
      <c r="I11" s="3">
        <v>60</v>
      </c>
      <c r="J11" s="3">
        <v>13</v>
      </c>
      <c r="K11" s="3">
        <v>5083</v>
      </c>
      <c r="L11" s="3">
        <v>5186</v>
      </c>
      <c r="M11" s="3">
        <v>0</v>
      </c>
      <c r="N11" s="3">
        <v>5186</v>
      </c>
      <c r="O11" s="3">
        <v>70</v>
      </c>
      <c r="P11" s="44">
        <v>0</v>
      </c>
      <c r="Q11" s="3">
        <v>2</v>
      </c>
      <c r="R11" s="3">
        <v>0</v>
      </c>
      <c r="S11" s="3">
        <v>2</v>
      </c>
      <c r="T11" s="3">
        <v>0</v>
      </c>
      <c r="U11" s="3">
        <v>0</v>
      </c>
      <c r="V11" s="3">
        <v>0</v>
      </c>
      <c r="W11" s="3">
        <v>2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6">
        <v>0</v>
      </c>
    </row>
    <row r="12" spans="1:34" ht="12" customHeight="1" x14ac:dyDescent="0.2">
      <c r="A12" s="31" t="s">
        <v>10</v>
      </c>
      <c r="B12" s="2" t="s">
        <v>68</v>
      </c>
      <c r="C12" s="3">
        <v>198</v>
      </c>
      <c r="D12" s="3">
        <v>2</v>
      </c>
      <c r="E12" s="3">
        <v>6939</v>
      </c>
      <c r="F12" s="3">
        <v>7139</v>
      </c>
      <c r="G12" s="3">
        <v>20</v>
      </c>
      <c r="H12" s="3">
        <v>26</v>
      </c>
      <c r="I12" s="3">
        <v>66</v>
      </c>
      <c r="J12" s="3">
        <v>13</v>
      </c>
      <c r="K12" s="3">
        <v>6823</v>
      </c>
      <c r="L12" s="3">
        <v>6935</v>
      </c>
      <c r="M12" s="3">
        <v>13</v>
      </c>
      <c r="N12" s="3">
        <v>6948</v>
      </c>
      <c r="O12" s="3">
        <v>191</v>
      </c>
      <c r="P12" s="44">
        <v>0</v>
      </c>
      <c r="Q12" s="3">
        <v>1</v>
      </c>
      <c r="R12" s="3">
        <v>6</v>
      </c>
      <c r="S12" s="3">
        <v>7</v>
      </c>
      <c r="T12" s="3">
        <v>0</v>
      </c>
      <c r="U12" s="3">
        <v>2</v>
      </c>
      <c r="V12" s="3">
        <v>2</v>
      </c>
      <c r="W12" s="3">
        <v>4</v>
      </c>
      <c r="X12" s="3">
        <v>1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6">
        <v>0</v>
      </c>
    </row>
    <row r="13" spans="1:34" ht="12" customHeight="1" x14ac:dyDescent="0.2">
      <c r="A13" s="31" t="s">
        <v>11</v>
      </c>
      <c r="B13" s="2" t="s">
        <v>69</v>
      </c>
      <c r="C13" s="3">
        <v>119</v>
      </c>
      <c r="D13" s="3">
        <v>0</v>
      </c>
      <c r="E13" s="3">
        <v>7208</v>
      </c>
      <c r="F13" s="3">
        <v>7327</v>
      </c>
      <c r="G13" s="3">
        <v>14</v>
      </c>
      <c r="H13" s="3">
        <v>10</v>
      </c>
      <c r="I13" s="3">
        <v>61</v>
      </c>
      <c r="J13" s="3">
        <v>14</v>
      </c>
      <c r="K13" s="3">
        <v>7109</v>
      </c>
      <c r="L13" s="3">
        <v>7205</v>
      </c>
      <c r="M13" s="3">
        <v>3</v>
      </c>
      <c r="N13" s="3">
        <v>7208</v>
      </c>
      <c r="O13" s="3">
        <v>119</v>
      </c>
      <c r="P13" s="44">
        <v>0</v>
      </c>
      <c r="Q13" s="3">
        <v>1</v>
      </c>
      <c r="R13" s="3">
        <v>2</v>
      </c>
      <c r="S13" s="3">
        <v>3</v>
      </c>
      <c r="T13" s="3">
        <v>0</v>
      </c>
      <c r="U13" s="3">
        <v>0</v>
      </c>
      <c r="V13" s="3">
        <v>0</v>
      </c>
      <c r="W13" s="3">
        <v>3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6">
        <v>0</v>
      </c>
    </row>
    <row r="14" spans="1:34" ht="12" customHeight="1" x14ac:dyDescent="0.2">
      <c r="A14" s="31" t="s">
        <v>12</v>
      </c>
      <c r="B14" s="2" t="s">
        <v>70</v>
      </c>
      <c r="C14" s="3">
        <v>373</v>
      </c>
      <c r="D14" s="3">
        <v>2</v>
      </c>
      <c r="E14" s="3">
        <v>8818</v>
      </c>
      <c r="F14" s="3">
        <v>9193</v>
      </c>
      <c r="G14" s="3">
        <v>36</v>
      </c>
      <c r="H14" s="3">
        <v>46</v>
      </c>
      <c r="I14" s="3">
        <v>126</v>
      </c>
      <c r="J14" s="3">
        <v>108</v>
      </c>
      <c r="K14" s="3">
        <v>8413</v>
      </c>
      <c r="L14" s="3">
        <v>8727</v>
      </c>
      <c r="M14" s="3">
        <v>2</v>
      </c>
      <c r="N14" s="3">
        <v>8729</v>
      </c>
      <c r="O14" s="3">
        <v>464</v>
      </c>
      <c r="P14" s="44">
        <v>2</v>
      </c>
      <c r="Q14" s="3">
        <v>0</v>
      </c>
      <c r="R14" s="3">
        <v>11</v>
      </c>
      <c r="S14" s="3">
        <v>11</v>
      </c>
      <c r="T14" s="3">
        <v>0</v>
      </c>
      <c r="U14" s="3">
        <v>0</v>
      </c>
      <c r="V14" s="3">
        <v>0</v>
      </c>
      <c r="W14" s="3">
        <v>11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6">
        <v>0</v>
      </c>
    </row>
    <row r="15" spans="1:34" ht="12" customHeight="1" x14ac:dyDescent="0.2">
      <c r="A15" s="31" t="s">
        <v>13</v>
      </c>
      <c r="B15" s="2" t="s">
        <v>71</v>
      </c>
      <c r="C15" s="3">
        <v>362</v>
      </c>
      <c r="D15" s="3">
        <v>5</v>
      </c>
      <c r="E15" s="3">
        <v>13079</v>
      </c>
      <c r="F15" s="3">
        <v>13446</v>
      </c>
      <c r="G15" s="3">
        <v>36</v>
      </c>
      <c r="H15" s="3">
        <v>71</v>
      </c>
      <c r="I15" s="3">
        <v>143</v>
      </c>
      <c r="J15" s="3">
        <v>84</v>
      </c>
      <c r="K15" s="3">
        <v>12760</v>
      </c>
      <c r="L15" s="3">
        <v>13051</v>
      </c>
      <c r="M15" s="3">
        <v>43</v>
      </c>
      <c r="N15" s="3">
        <v>13094</v>
      </c>
      <c r="O15" s="3">
        <v>352</v>
      </c>
      <c r="P15" s="44">
        <v>0</v>
      </c>
      <c r="Q15" s="3">
        <v>5</v>
      </c>
      <c r="R15" s="3">
        <v>27</v>
      </c>
      <c r="S15" s="3">
        <v>32</v>
      </c>
      <c r="T15" s="3">
        <v>0</v>
      </c>
      <c r="U15" s="3">
        <v>3</v>
      </c>
      <c r="V15" s="3">
        <v>3</v>
      </c>
      <c r="W15" s="3">
        <v>27</v>
      </c>
      <c r="X15" s="3">
        <v>2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6">
        <v>0</v>
      </c>
    </row>
    <row r="16" spans="1:34" ht="12" customHeight="1" x14ac:dyDescent="0.2">
      <c r="A16" s="31" t="s">
        <v>14</v>
      </c>
      <c r="B16" s="2" t="s">
        <v>72</v>
      </c>
      <c r="C16" s="3">
        <v>273</v>
      </c>
      <c r="D16" s="3">
        <v>1</v>
      </c>
      <c r="E16" s="3">
        <v>15970</v>
      </c>
      <c r="F16" s="3">
        <v>16244</v>
      </c>
      <c r="G16" s="3">
        <v>11</v>
      </c>
      <c r="H16" s="3">
        <v>54</v>
      </c>
      <c r="I16" s="3">
        <v>189</v>
      </c>
      <c r="J16" s="3">
        <v>39</v>
      </c>
      <c r="K16" s="3">
        <v>15658</v>
      </c>
      <c r="L16" s="3">
        <v>15933</v>
      </c>
      <c r="M16" s="3">
        <v>18</v>
      </c>
      <c r="N16" s="3">
        <v>15951</v>
      </c>
      <c r="O16" s="3">
        <v>293</v>
      </c>
      <c r="P16" s="44">
        <v>0</v>
      </c>
      <c r="Q16" s="3">
        <v>0</v>
      </c>
      <c r="R16" s="3">
        <v>7</v>
      </c>
      <c r="S16" s="3">
        <v>7</v>
      </c>
      <c r="T16" s="3">
        <v>0</v>
      </c>
      <c r="U16" s="3">
        <v>0</v>
      </c>
      <c r="V16" s="3">
        <v>0</v>
      </c>
      <c r="W16" s="3">
        <v>7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6">
        <v>0</v>
      </c>
    </row>
    <row r="17" spans="1:34" ht="12" customHeight="1" x14ac:dyDescent="0.2">
      <c r="A17" s="31" t="s">
        <v>15</v>
      </c>
      <c r="B17" s="2" t="s">
        <v>73</v>
      </c>
      <c r="C17" s="3">
        <v>152</v>
      </c>
      <c r="D17" s="3">
        <v>1</v>
      </c>
      <c r="E17" s="3">
        <v>6780</v>
      </c>
      <c r="F17" s="3">
        <v>6933</v>
      </c>
      <c r="G17" s="3">
        <v>9</v>
      </c>
      <c r="H17" s="3">
        <v>12</v>
      </c>
      <c r="I17" s="3">
        <v>21</v>
      </c>
      <c r="J17" s="3">
        <v>21</v>
      </c>
      <c r="K17" s="3">
        <v>6691</v>
      </c>
      <c r="L17" s="3">
        <v>6749</v>
      </c>
      <c r="M17" s="3">
        <v>5</v>
      </c>
      <c r="N17" s="3">
        <v>6754</v>
      </c>
      <c r="O17" s="3">
        <v>179</v>
      </c>
      <c r="P17" s="44">
        <v>0</v>
      </c>
      <c r="Q17" s="3">
        <v>0</v>
      </c>
      <c r="R17" s="3">
        <v>5</v>
      </c>
      <c r="S17" s="3">
        <v>5</v>
      </c>
      <c r="T17" s="3">
        <v>0</v>
      </c>
      <c r="U17" s="3">
        <v>0</v>
      </c>
      <c r="V17" s="3">
        <v>0</v>
      </c>
      <c r="W17" s="3">
        <v>5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6">
        <v>0</v>
      </c>
    </row>
    <row r="18" spans="1:34" ht="12" customHeight="1" x14ac:dyDescent="0.2">
      <c r="A18" s="31" t="s">
        <v>16</v>
      </c>
      <c r="B18" s="2" t="s">
        <v>74</v>
      </c>
      <c r="C18" s="3">
        <v>1929</v>
      </c>
      <c r="D18" s="3">
        <v>8</v>
      </c>
      <c r="E18" s="3">
        <v>25094</v>
      </c>
      <c r="F18" s="3">
        <v>27031</v>
      </c>
      <c r="G18" s="3">
        <v>71</v>
      </c>
      <c r="H18" s="3">
        <v>254</v>
      </c>
      <c r="I18" s="3">
        <v>381</v>
      </c>
      <c r="J18" s="3">
        <v>156</v>
      </c>
      <c r="K18" s="3">
        <v>23549</v>
      </c>
      <c r="L18" s="3">
        <v>24399</v>
      </c>
      <c r="M18" s="3">
        <v>12</v>
      </c>
      <c r="N18" s="3">
        <v>24411</v>
      </c>
      <c r="O18" s="3">
        <v>2620</v>
      </c>
      <c r="P18" s="44">
        <v>0</v>
      </c>
      <c r="Q18" s="3">
        <v>2</v>
      </c>
      <c r="R18" s="3">
        <v>38</v>
      </c>
      <c r="S18" s="3">
        <v>40</v>
      </c>
      <c r="T18" s="3">
        <v>8</v>
      </c>
      <c r="U18" s="3">
        <v>0</v>
      </c>
      <c r="V18" s="3">
        <v>8</v>
      </c>
      <c r="W18" s="3">
        <v>32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6">
        <v>0</v>
      </c>
    </row>
    <row r="19" spans="1:34" ht="12" customHeight="1" x14ac:dyDescent="0.2">
      <c r="A19" s="31" t="s">
        <v>17</v>
      </c>
      <c r="B19" s="2" t="s">
        <v>75</v>
      </c>
      <c r="C19" s="3">
        <v>1826</v>
      </c>
      <c r="D19" s="3">
        <v>12</v>
      </c>
      <c r="E19" s="3">
        <v>37039</v>
      </c>
      <c r="F19" s="3">
        <v>38877</v>
      </c>
      <c r="G19" s="3">
        <v>119</v>
      </c>
      <c r="H19" s="3">
        <v>284</v>
      </c>
      <c r="I19" s="3">
        <v>1058</v>
      </c>
      <c r="J19" s="3">
        <v>499</v>
      </c>
      <c r="K19" s="3">
        <v>34914</v>
      </c>
      <c r="L19" s="3">
        <v>36852</v>
      </c>
      <c r="M19" s="3">
        <v>22</v>
      </c>
      <c r="N19" s="3">
        <v>36874</v>
      </c>
      <c r="O19" s="3">
        <v>2003</v>
      </c>
      <c r="P19" s="44">
        <v>11</v>
      </c>
      <c r="Q19" s="3">
        <v>5</v>
      </c>
      <c r="R19" s="3">
        <v>44</v>
      </c>
      <c r="S19" s="3">
        <v>49</v>
      </c>
      <c r="T19" s="3">
        <v>3</v>
      </c>
      <c r="U19" s="3">
        <v>3</v>
      </c>
      <c r="V19" s="3">
        <v>6</v>
      </c>
      <c r="W19" s="3">
        <v>40</v>
      </c>
      <c r="X19" s="3">
        <v>3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6">
        <v>0</v>
      </c>
    </row>
    <row r="20" spans="1:34" ht="12" customHeight="1" x14ac:dyDescent="0.2">
      <c r="A20" s="31" t="s">
        <v>18</v>
      </c>
      <c r="B20" s="2" t="s">
        <v>76</v>
      </c>
      <c r="C20" s="3">
        <v>225</v>
      </c>
      <c r="D20" s="3">
        <v>3</v>
      </c>
      <c r="E20" s="3">
        <v>13933</v>
      </c>
      <c r="F20" s="3">
        <v>14161</v>
      </c>
      <c r="G20" s="3">
        <v>38</v>
      </c>
      <c r="H20" s="3">
        <v>161</v>
      </c>
      <c r="I20" s="3">
        <v>231</v>
      </c>
      <c r="J20" s="3">
        <v>53</v>
      </c>
      <c r="K20" s="3">
        <v>13439</v>
      </c>
      <c r="L20" s="3">
        <v>13922</v>
      </c>
      <c r="M20" s="3">
        <v>0</v>
      </c>
      <c r="N20" s="3">
        <v>13922</v>
      </c>
      <c r="O20" s="3">
        <v>239</v>
      </c>
      <c r="P20" s="44">
        <v>0</v>
      </c>
      <c r="Q20" s="3">
        <v>2</v>
      </c>
      <c r="R20" s="3">
        <v>15</v>
      </c>
      <c r="S20" s="3">
        <v>17</v>
      </c>
      <c r="T20" s="3">
        <v>0</v>
      </c>
      <c r="U20" s="3">
        <v>0</v>
      </c>
      <c r="V20" s="3">
        <v>0</v>
      </c>
      <c r="W20" s="3">
        <v>17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6">
        <v>0</v>
      </c>
    </row>
    <row r="21" spans="1:34" ht="12" customHeight="1" x14ac:dyDescent="0.2">
      <c r="A21" s="31" t="s">
        <v>19</v>
      </c>
      <c r="B21" s="2" t="s">
        <v>77</v>
      </c>
      <c r="C21" s="3">
        <v>184</v>
      </c>
      <c r="D21" s="3">
        <v>1</v>
      </c>
      <c r="E21" s="3">
        <v>10160</v>
      </c>
      <c r="F21" s="3">
        <v>10345</v>
      </c>
      <c r="G21" s="3">
        <v>16</v>
      </c>
      <c r="H21" s="3">
        <v>23</v>
      </c>
      <c r="I21" s="3">
        <v>126</v>
      </c>
      <c r="J21" s="3">
        <v>586</v>
      </c>
      <c r="K21" s="3">
        <v>9394</v>
      </c>
      <c r="L21" s="3">
        <v>10145</v>
      </c>
      <c r="M21" s="3">
        <v>0</v>
      </c>
      <c r="N21" s="3">
        <v>10145</v>
      </c>
      <c r="O21" s="3">
        <v>200</v>
      </c>
      <c r="P21" s="44">
        <v>0</v>
      </c>
      <c r="Q21" s="3">
        <v>1</v>
      </c>
      <c r="R21" s="3">
        <v>9</v>
      </c>
      <c r="S21" s="3">
        <v>10</v>
      </c>
      <c r="T21" s="3">
        <v>3</v>
      </c>
      <c r="U21" s="3">
        <v>0</v>
      </c>
      <c r="V21" s="3">
        <v>3</v>
      </c>
      <c r="W21" s="3">
        <v>7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6">
        <v>0</v>
      </c>
    </row>
    <row r="22" spans="1:34" ht="12" customHeight="1" x14ac:dyDescent="0.2">
      <c r="A22" s="31" t="s">
        <v>20</v>
      </c>
      <c r="B22" s="2" t="s">
        <v>78</v>
      </c>
      <c r="C22" s="3">
        <v>165</v>
      </c>
      <c r="D22" s="3">
        <v>1</v>
      </c>
      <c r="E22" s="3">
        <v>8642</v>
      </c>
      <c r="F22" s="3">
        <v>8808</v>
      </c>
      <c r="G22" s="3">
        <v>59</v>
      </c>
      <c r="H22" s="3">
        <v>47</v>
      </c>
      <c r="I22" s="3">
        <v>83</v>
      </c>
      <c r="J22" s="3">
        <v>7</v>
      </c>
      <c r="K22" s="3">
        <v>8447</v>
      </c>
      <c r="L22" s="3">
        <v>8643</v>
      </c>
      <c r="M22" s="3">
        <v>0</v>
      </c>
      <c r="N22" s="3">
        <v>8643</v>
      </c>
      <c r="O22" s="3">
        <v>165</v>
      </c>
      <c r="P22" s="44">
        <v>0</v>
      </c>
      <c r="Q22" s="3">
        <v>9</v>
      </c>
      <c r="R22" s="3">
        <v>6</v>
      </c>
      <c r="S22" s="3">
        <v>15</v>
      </c>
      <c r="T22" s="3">
        <v>0</v>
      </c>
      <c r="U22" s="3">
        <v>0</v>
      </c>
      <c r="V22" s="3">
        <v>0</v>
      </c>
      <c r="W22" s="3">
        <v>4</v>
      </c>
      <c r="X22" s="3">
        <v>11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6">
        <v>0</v>
      </c>
    </row>
    <row r="23" spans="1:34" ht="12" customHeight="1" x14ac:dyDescent="0.2">
      <c r="A23" s="31" t="s">
        <v>21</v>
      </c>
      <c r="B23" s="2" t="s">
        <v>79</v>
      </c>
      <c r="C23" s="3">
        <v>262</v>
      </c>
      <c r="D23" s="3">
        <v>3</v>
      </c>
      <c r="E23" s="3">
        <v>9353</v>
      </c>
      <c r="F23" s="3">
        <v>9618</v>
      </c>
      <c r="G23" s="3">
        <v>82</v>
      </c>
      <c r="H23" s="3">
        <v>30</v>
      </c>
      <c r="I23" s="3">
        <v>74</v>
      </c>
      <c r="J23" s="3">
        <v>16</v>
      </c>
      <c r="K23" s="3">
        <v>9155</v>
      </c>
      <c r="L23" s="3">
        <v>9357</v>
      </c>
      <c r="M23" s="3">
        <v>0</v>
      </c>
      <c r="N23" s="3">
        <v>9357</v>
      </c>
      <c r="O23" s="3">
        <v>261</v>
      </c>
      <c r="P23" s="44">
        <v>0</v>
      </c>
      <c r="Q23" s="3">
        <v>0</v>
      </c>
      <c r="R23" s="3">
        <v>23</v>
      </c>
      <c r="S23" s="3">
        <v>23</v>
      </c>
      <c r="T23" s="3">
        <v>0</v>
      </c>
      <c r="U23" s="3">
        <v>2</v>
      </c>
      <c r="V23" s="3">
        <v>2</v>
      </c>
      <c r="W23" s="3">
        <v>19</v>
      </c>
      <c r="X23" s="3">
        <v>2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6">
        <v>0</v>
      </c>
    </row>
    <row r="24" spans="1:34" ht="12" customHeight="1" x14ac:dyDescent="0.2">
      <c r="A24" s="31" t="s">
        <v>22</v>
      </c>
      <c r="B24" s="2" t="s">
        <v>80</v>
      </c>
      <c r="C24" s="3">
        <v>237</v>
      </c>
      <c r="D24" s="3">
        <v>0</v>
      </c>
      <c r="E24" s="3">
        <v>12962</v>
      </c>
      <c r="F24" s="3">
        <v>13199</v>
      </c>
      <c r="G24" s="3">
        <v>25</v>
      </c>
      <c r="H24" s="3">
        <v>140</v>
      </c>
      <c r="I24" s="3">
        <v>164</v>
      </c>
      <c r="J24" s="3">
        <v>15</v>
      </c>
      <c r="K24" s="3">
        <v>12535</v>
      </c>
      <c r="L24" s="3">
        <v>12869</v>
      </c>
      <c r="M24" s="3">
        <v>10</v>
      </c>
      <c r="N24" s="3">
        <v>12879</v>
      </c>
      <c r="O24" s="3">
        <v>320</v>
      </c>
      <c r="P24" s="44">
        <v>3</v>
      </c>
      <c r="Q24" s="3">
        <v>1</v>
      </c>
      <c r="R24" s="3">
        <v>11</v>
      </c>
      <c r="S24" s="3">
        <v>12</v>
      </c>
      <c r="T24" s="3">
        <v>0</v>
      </c>
      <c r="U24" s="3">
        <v>3</v>
      </c>
      <c r="V24" s="3">
        <v>3</v>
      </c>
      <c r="W24" s="3">
        <v>9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6">
        <v>0</v>
      </c>
    </row>
    <row r="25" spans="1:34" ht="12" customHeight="1" x14ac:dyDescent="0.2">
      <c r="A25" s="31" t="s">
        <v>23</v>
      </c>
      <c r="B25" s="2" t="s">
        <v>116</v>
      </c>
      <c r="C25" s="3">
        <v>10890</v>
      </c>
      <c r="D25" s="3">
        <v>56</v>
      </c>
      <c r="E25" s="3">
        <v>150737</v>
      </c>
      <c r="F25" s="3">
        <v>161683</v>
      </c>
      <c r="G25" s="3">
        <v>366</v>
      </c>
      <c r="H25" s="3">
        <v>1212</v>
      </c>
      <c r="I25" s="3">
        <v>4076</v>
      </c>
      <c r="J25" s="3">
        <v>1137</v>
      </c>
      <c r="K25" s="3">
        <v>140828</v>
      </c>
      <c r="L25" s="3">
        <v>144871</v>
      </c>
      <c r="M25" s="3">
        <v>2748</v>
      </c>
      <c r="N25" s="3">
        <v>147619</v>
      </c>
      <c r="O25" s="3">
        <v>14064</v>
      </c>
      <c r="P25" s="44">
        <v>229</v>
      </c>
      <c r="Q25" s="3">
        <v>48</v>
      </c>
      <c r="R25" s="3">
        <v>228</v>
      </c>
      <c r="S25" s="3">
        <v>276</v>
      </c>
      <c r="T25" s="3">
        <v>8</v>
      </c>
      <c r="U25" s="3">
        <v>4</v>
      </c>
      <c r="V25" s="3">
        <v>12</v>
      </c>
      <c r="W25" s="3">
        <v>189</v>
      </c>
      <c r="X25" s="3">
        <v>75</v>
      </c>
      <c r="Y25" s="3">
        <v>15</v>
      </c>
      <c r="Z25" s="3">
        <v>2</v>
      </c>
      <c r="AA25" s="3">
        <v>17</v>
      </c>
      <c r="AB25" s="3">
        <v>1</v>
      </c>
      <c r="AC25" s="3">
        <v>0</v>
      </c>
      <c r="AD25" s="3">
        <v>1</v>
      </c>
      <c r="AE25" s="3">
        <v>2</v>
      </c>
      <c r="AF25" s="3">
        <v>0</v>
      </c>
      <c r="AG25" s="3">
        <v>2</v>
      </c>
      <c r="AH25" s="36">
        <v>15</v>
      </c>
    </row>
    <row r="26" spans="1:34" ht="12" customHeight="1" x14ac:dyDescent="0.2">
      <c r="A26" s="31" t="s">
        <v>24</v>
      </c>
      <c r="B26" s="2" t="s">
        <v>82</v>
      </c>
      <c r="C26" s="3">
        <v>78</v>
      </c>
      <c r="D26" s="3">
        <v>1</v>
      </c>
      <c r="E26" s="3">
        <v>7832</v>
      </c>
      <c r="F26" s="3">
        <v>7911</v>
      </c>
      <c r="G26" s="3">
        <v>27</v>
      </c>
      <c r="H26" s="3">
        <v>23</v>
      </c>
      <c r="I26" s="3">
        <v>60</v>
      </c>
      <c r="J26" s="3">
        <v>17</v>
      </c>
      <c r="K26" s="3">
        <v>7687</v>
      </c>
      <c r="L26" s="3">
        <v>7814</v>
      </c>
      <c r="M26" s="3">
        <v>0</v>
      </c>
      <c r="N26" s="3">
        <v>7814</v>
      </c>
      <c r="O26" s="3">
        <v>97</v>
      </c>
      <c r="P26" s="44">
        <v>0</v>
      </c>
      <c r="Q26" s="3">
        <v>0</v>
      </c>
      <c r="R26" s="3">
        <v>11</v>
      </c>
      <c r="S26" s="3">
        <v>11</v>
      </c>
      <c r="T26" s="3">
        <v>1</v>
      </c>
      <c r="U26" s="3">
        <v>3</v>
      </c>
      <c r="V26" s="3">
        <v>4</v>
      </c>
      <c r="W26" s="3">
        <v>6</v>
      </c>
      <c r="X26" s="3">
        <v>1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6">
        <v>0</v>
      </c>
    </row>
    <row r="27" spans="1:34" ht="12" customHeight="1" x14ac:dyDescent="0.2">
      <c r="A27" s="31" t="s">
        <v>25</v>
      </c>
      <c r="B27" s="2" t="s">
        <v>81</v>
      </c>
      <c r="C27" s="3">
        <v>152</v>
      </c>
      <c r="D27" s="3">
        <v>3</v>
      </c>
      <c r="E27" s="3">
        <v>8491</v>
      </c>
      <c r="F27" s="3">
        <v>8646</v>
      </c>
      <c r="G27" s="3">
        <v>14</v>
      </c>
      <c r="H27" s="3">
        <v>20</v>
      </c>
      <c r="I27" s="3">
        <v>115</v>
      </c>
      <c r="J27" s="3">
        <v>16</v>
      </c>
      <c r="K27" s="3">
        <v>8250</v>
      </c>
      <c r="L27" s="3">
        <v>8411</v>
      </c>
      <c r="M27" s="3">
        <v>4</v>
      </c>
      <c r="N27" s="3">
        <v>8415</v>
      </c>
      <c r="O27" s="3">
        <v>231</v>
      </c>
      <c r="P27" s="44">
        <v>0</v>
      </c>
      <c r="Q27" s="3">
        <v>1</v>
      </c>
      <c r="R27" s="3">
        <v>20</v>
      </c>
      <c r="S27" s="3">
        <v>21</v>
      </c>
      <c r="T27" s="3">
        <v>4</v>
      </c>
      <c r="U27" s="3">
        <v>0</v>
      </c>
      <c r="V27" s="3">
        <v>4</v>
      </c>
      <c r="W27" s="3">
        <v>16</v>
      </c>
      <c r="X27" s="3">
        <v>1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6">
        <v>0</v>
      </c>
    </row>
    <row r="28" spans="1:34" ht="12" customHeight="1" x14ac:dyDescent="0.2">
      <c r="A28" s="31" t="s">
        <v>40</v>
      </c>
      <c r="B28" s="2" t="s">
        <v>114</v>
      </c>
      <c r="C28" s="3">
        <v>3735</v>
      </c>
      <c r="D28" s="3">
        <v>13</v>
      </c>
      <c r="E28" s="3">
        <v>68333</v>
      </c>
      <c r="F28" s="3">
        <v>72081</v>
      </c>
      <c r="G28" s="3">
        <v>155</v>
      </c>
      <c r="H28" s="3">
        <v>298</v>
      </c>
      <c r="I28" s="3">
        <v>2260</v>
      </c>
      <c r="J28" s="3">
        <v>560</v>
      </c>
      <c r="K28" s="3">
        <v>64854</v>
      </c>
      <c r="L28" s="3">
        <v>67948</v>
      </c>
      <c r="M28" s="3">
        <v>179</v>
      </c>
      <c r="N28" s="3">
        <v>68127</v>
      </c>
      <c r="O28" s="3">
        <v>3954</v>
      </c>
      <c r="P28" s="44">
        <v>36</v>
      </c>
      <c r="Q28" s="3">
        <v>7</v>
      </c>
      <c r="R28" s="3">
        <v>71</v>
      </c>
      <c r="S28" s="3">
        <v>78</v>
      </c>
      <c r="T28" s="3">
        <v>3</v>
      </c>
      <c r="U28" s="3">
        <v>3</v>
      </c>
      <c r="V28" s="3">
        <v>6</v>
      </c>
      <c r="W28" s="3">
        <v>58</v>
      </c>
      <c r="X28" s="3">
        <v>14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6">
        <v>0</v>
      </c>
    </row>
    <row r="29" spans="1:34" ht="12" customHeight="1" x14ac:dyDescent="0.2">
      <c r="A29" s="31" t="s">
        <v>39</v>
      </c>
      <c r="B29" s="2" t="s">
        <v>113</v>
      </c>
      <c r="C29" s="3">
        <v>48</v>
      </c>
      <c r="D29" s="3">
        <v>0</v>
      </c>
      <c r="E29" s="3">
        <v>7227</v>
      </c>
      <c r="F29" s="3">
        <v>7275</v>
      </c>
      <c r="G29" s="3">
        <v>15</v>
      </c>
      <c r="H29" s="3">
        <v>25</v>
      </c>
      <c r="I29" s="3">
        <v>21</v>
      </c>
      <c r="J29" s="3">
        <v>14</v>
      </c>
      <c r="K29" s="3">
        <v>7130</v>
      </c>
      <c r="L29" s="3">
        <v>7205</v>
      </c>
      <c r="M29" s="3">
        <v>0</v>
      </c>
      <c r="N29" s="3">
        <v>7205</v>
      </c>
      <c r="O29" s="3">
        <v>70</v>
      </c>
      <c r="P29" s="44">
        <v>0</v>
      </c>
      <c r="Q29" s="3">
        <v>0</v>
      </c>
      <c r="R29" s="3">
        <v>4</v>
      </c>
      <c r="S29" s="3">
        <v>4</v>
      </c>
      <c r="T29" s="3">
        <v>0</v>
      </c>
      <c r="U29" s="3">
        <v>0</v>
      </c>
      <c r="V29" s="3">
        <v>0</v>
      </c>
      <c r="W29" s="3">
        <v>4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6">
        <v>0</v>
      </c>
    </row>
    <row r="30" spans="1:34" ht="12" customHeight="1" x14ac:dyDescent="0.2">
      <c r="A30" s="31" t="s">
        <v>26</v>
      </c>
      <c r="B30" s="5" t="s">
        <v>111</v>
      </c>
      <c r="C30" s="3">
        <v>99</v>
      </c>
      <c r="D30" s="3">
        <v>7</v>
      </c>
      <c r="E30" s="3">
        <v>8699</v>
      </c>
      <c r="F30" s="3">
        <v>8805</v>
      </c>
      <c r="G30" s="3">
        <v>30</v>
      </c>
      <c r="H30" s="3">
        <v>28</v>
      </c>
      <c r="I30" s="3">
        <v>95</v>
      </c>
      <c r="J30" s="3">
        <v>22</v>
      </c>
      <c r="K30" s="3">
        <v>8505</v>
      </c>
      <c r="L30" s="3">
        <v>8677</v>
      </c>
      <c r="M30" s="3">
        <v>3</v>
      </c>
      <c r="N30" s="3">
        <v>8680</v>
      </c>
      <c r="O30" s="3">
        <v>125</v>
      </c>
      <c r="P30" s="44">
        <v>0</v>
      </c>
      <c r="Q30" s="3">
        <v>1</v>
      </c>
      <c r="R30" s="3">
        <v>10</v>
      </c>
      <c r="S30" s="3">
        <v>11</v>
      </c>
      <c r="T30" s="3">
        <v>0</v>
      </c>
      <c r="U30" s="3">
        <v>0</v>
      </c>
      <c r="V30" s="3">
        <v>0</v>
      </c>
      <c r="W30" s="3">
        <v>10</v>
      </c>
      <c r="X30" s="3">
        <v>1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6">
        <v>0</v>
      </c>
    </row>
    <row r="31" spans="1:34" ht="12" customHeight="1" x14ac:dyDescent="0.2">
      <c r="A31" s="31" t="s">
        <v>27</v>
      </c>
      <c r="B31" s="2" t="s">
        <v>112</v>
      </c>
      <c r="C31" s="3">
        <v>432</v>
      </c>
      <c r="D31" s="3">
        <v>4</v>
      </c>
      <c r="E31" s="3">
        <v>22768</v>
      </c>
      <c r="F31" s="3">
        <v>23204</v>
      </c>
      <c r="G31" s="3">
        <v>276</v>
      </c>
      <c r="H31" s="3">
        <v>198</v>
      </c>
      <c r="I31" s="3">
        <v>290</v>
      </c>
      <c r="J31" s="3">
        <v>63</v>
      </c>
      <c r="K31" s="3">
        <v>21907</v>
      </c>
      <c r="L31" s="3">
        <v>22582</v>
      </c>
      <c r="M31" s="3">
        <v>152</v>
      </c>
      <c r="N31" s="3">
        <v>22734</v>
      </c>
      <c r="O31" s="3">
        <v>470</v>
      </c>
      <c r="P31" s="44">
        <v>5</v>
      </c>
      <c r="Q31" s="3">
        <v>24</v>
      </c>
      <c r="R31" s="3">
        <v>34</v>
      </c>
      <c r="S31" s="3">
        <v>58</v>
      </c>
      <c r="T31" s="3">
        <v>2</v>
      </c>
      <c r="U31" s="3">
        <v>1</v>
      </c>
      <c r="V31" s="3">
        <v>3</v>
      </c>
      <c r="W31" s="3">
        <v>28</v>
      </c>
      <c r="X31" s="3">
        <v>27</v>
      </c>
      <c r="Y31" s="3">
        <v>33</v>
      </c>
      <c r="Z31" s="3">
        <v>0</v>
      </c>
      <c r="AA31" s="3">
        <v>33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6">
        <v>33</v>
      </c>
    </row>
    <row r="32" spans="1:34" ht="12" customHeight="1" x14ac:dyDescent="0.2">
      <c r="A32" s="31" t="s">
        <v>28</v>
      </c>
      <c r="B32" s="2" t="s">
        <v>110</v>
      </c>
      <c r="C32" s="3">
        <v>775</v>
      </c>
      <c r="D32" s="3">
        <v>9</v>
      </c>
      <c r="E32" s="3">
        <v>23787</v>
      </c>
      <c r="F32" s="3">
        <v>24571</v>
      </c>
      <c r="G32" s="3">
        <v>121</v>
      </c>
      <c r="H32" s="3">
        <v>282</v>
      </c>
      <c r="I32" s="3">
        <v>385</v>
      </c>
      <c r="J32" s="3">
        <v>163</v>
      </c>
      <c r="K32" s="3">
        <v>22616</v>
      </c>
      <c r="L32" s="3">
        <v>23546</v>
      </c>
      <c r="M32" s="3">
        <v>21</v>
      </c>
      <c r="N32" s="3">
        <v>23567</v>
      </c>
      <c r="O32" s="3">
        <v>1004</v>
      </c>
      <c r="P32" s="44">
        <v>0</v>
      </c>
      <c r="Q32" s="3">
        <v>3</v>
      </c>
      <c r="R32" s="3">
        <v>40</v>
      </c>
      <c r="S32" s="3">
        <v>43</v>
      </c>
      <c r="T32" s="3">
        <v>1</v>
      </c>
      <c r="U32" s="3">
        <v>2</v>
      </c>
      <c r="V32" s="3">
        <v>3</v>
      </c>
      <c r="W32" s="3">
        <v>39</v>
      </c>
      <c r="X32" s="3">
        <v>1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6">
        <v>0</v>
      </c>
    </row>
    <row r="33" spans="1:34" ht="12" customHeight="1" x14ac:dyDescent="0.2">
      <c r="A33" s="31" t="s">
        <v>29</v>
      </c>
      <c r="B33" s="2" t="s">
        <v>109</v>
      </c>
      <c r="C33" s="3">
        <v>1038</v>
      </c>
      <c r="D33" s="3">
        <v>4</v>
      </c>
      <c r="E33" s="3">
        <v>29150</v>
      </c>
      <c r="F33" s="3">
        <v>30192</v>
      </c>
      <c r="G33" s="3">
        <v>80</v>
      </c>
      <c r="H33" s="3">
        <v>232</v>
      </c>
      <c r="I33" s="3">
        <v>397</v>
      </c>
      <c r="J33" s="3">
        <v>152</v>
      </c>
      <c r="K33" s="3">
        <v>28459</v>
      </c>
      <c r="L33" s="3">
        <v>29163</v>
      </c>
      <c r="M33" s="3">
        <v>157</v>
      </c>
      <c r="N33" s="3">
        <v>29320</v>
      </c>
      <c r="O33" s="3">
        <v>872</v>
      </c>
      <c r="P33" s="44">
        <v>1</v>
      </c>
      <c r="Q33" s="3">
        <v>2</v>
      </c>
      <c r="R33" s="3">
        <v>36</v>
      </c>
      <c r="S33" s="3">
        <v>38</v>
      </c>
      <c r="T33" s="3">
        <v>5</v>
      </c>
      <c r="U33" s="3">
        <v>3</v>
      </c>
      <c r="V33" s="3">
        <v>8</v>
      </c>
      <c r="W33" s="3">
        <v>28</v>
      </c>
      <c r="X33" s="3">
        <v>2</v>
      </c>
      <c r="Y33" s="3">
        <v>0</v>
      </c>
      <c r="Z33" s="3">
        <v>1</v>
      </c>
      <c r="AA33" s="3">
        <v>1</v>
      </c>
      <c r="AB33" s="3">
        <v>1</v>
      </c>
      <c r="AC33" s="3">
        <v>0</v>
      </c>
      <c r="AD33" s="3">
        <v>0</v>
      </c>
      <c r="AE33" s="3">
        <v>1</v>
      </c>
      <c r="AF33" s="3">
        <v>0</v>
      </c>
      <c r="AG33" s="3">
        <v>1</v>
      </c>
      <c r="AH33" s="36">
        <v>0</v>
      </c>
    </row>
    <row r="34" spans="1:34" ht="12" customHeight="1" x14ac:dyDescent="0.2">
      <c r="A34" s="31" t="s">
        <v>30</v>
      </c>
      <c r="B34" s="2" t="s">
        <v>108</v>
      </c>
      <c r="C34" s="3">
        <v>46</v>
      </c>
      <c r="D34" s="3">
        <v>0</v>
      </c>
      <c r="E34" s="3">
        <v>6275</v>
      </c>
      <c r="F34" s="3">
        <v>6321</v>
      </c>
      <c r="G34" s="3">
        <v>8</v>
      </c>
      <c r="H34" s="3">
        <v>106</v>
      </c>
      <c r="I34" s="3">
        <v>54</v>
      </c>
      <c r="J34" s="3">
        <v>24</v>
      </c>
      <c r="K34" s="3">
        <v>6068</v>
      </c>
      <c r="L34" s="3">
        <v>6260</v>
      </c>
      <c r="M34" s="3">
        <v>0</v>
      </c>
      <c r="N34" s="3">
        <v>6260</v>
      </c>
      <c r="O34" s="3">
        <v>61</v>
      </c>
      <c r="P34" s="44">
        <v>0</v>
      </c>
      <c r="Q34" s="3">
        <v>0</v>
      </c>
      <c r="R34" s="3">
        <v>7</v>
      </c>
      <c r="S34" s="3">
        <v>7</v>
      </c>
      <c r="T34" s="3">
        <v>4</v>
      </c>
      <c r="U34" s="3">
        <v>0</v>
      </c>
      <c r="V34" s="3">
        <v>4</v>
      </c>
      <c r="W34" s="3">
        <v>3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6">
        <v>0</v>
      </c>
    </row>
    <row r="35" spans="1:34" ht="12" customHeight="1" x14ac:dyDescent="0.2">
      <c r="A35" s="31" t="s">
        <v>31</v>
      </c>
      <c r="B35" s="2" t="s">
        <v>107</v>
      </c>
      <c r="C35" s="3">
        <v>245</v>
      </c>
      <c r="D35" s="3">
        <v>2</v>
      </c>
      <c r="E35" s="3">
        <v>9325</v>
      </c>
      <c r="F35" s="3">
        <v>9572</v>
      </c>
      <c r="G35" s="3">
        <v>29</v>
      </c>
      <c r="H35" s="3">
        <v>60</v>
      </c>
      <c r="I35" s="3">
        <v>111</v>
      </c>
      <c r="J35" s="3">
        <v>40</v>
      </c>
      <c r="K35" s="3">
        <v>9088</v>
      </c>
      <c r="L35" s="3">
        <v>9328</v>
      </c>
      <c r="M35" s="3">
        <v>0</v>
      </c>
      <c r="N35" s="3">
        <v>9328</v>
      </c>
      <c r="O35" s="3">
        <v>244</v>
      </c>
      <c r="P35" s="44">
        <v>0</v>
      </c>
      <c r="Q35" s="3">
        <v>0</v>
      </c>
      <c r="R35" s="3">
        <v>6</v>
      </c>
      <c r="S35" s="3">
        <v>6</v>
      </c>
      <c r="T35" s="3">
        <v>0</v>
      </c>
      <c r="U35" s="3">
        <v>0</v>
      </c>
      <c r="V35" s="3">
        <v>0</v>
      </c>
      <c r="W35" s="3">
        <v>6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6">
        <v>0</v>
      </c>
    </row>
    <row r="36" spans="1:34" ht="12" customHeight="1" x14ac:dyDescent="0.2">
      <c r="A36" s="31" t="s">
        <v>32</v>
      </c>
      <c r="B36" s="2" t="s">
        <v>106</v>
      </c>
      <c r="C36" s="3">
        <v>343</v>
      </c>
      <c r="D36" s="3">
        <v>7</v>
      </c>
      <c r="E36" s="3">
        <v>10168</v>
      </c>
      <c r="F36" s="3">
        <v>10518</v>
      </c>
      <c r="G36" s="3">
        <v>13</v>
      </c>
      <c r="H36" s="3">
        <v>50</v>
      </c>
      <c r="I36" s="3">
        <v>162</v>
      </c>
      <c r="J36" s="3">
        <v>97</v>
      </c>
      <c r="K36" s="3">
        <v>9847</v>
      </c>
      <c r="L36" s="3">
        <v>10158</v>
      </c>
      <c r="M36" s="3">
        <v>11</v>
      </c>
      <c r="N36" s="3">
        <v>10169</v>
      </c>
      <c r="O36" s="3">
        <v>349</v>
      </c>
      <c r="P36" s="44">
        <v>1</v>
      </c>
      <c r="Q36" s="3">
        <v>1</v>
      </c>
      <c r="R36" s="3">
        <v>21</v>
      </c>
      <c r="S36" s="3">
        <v>22</v>
      </c>
      <c r="T36" s="3">
        <v>0</v>
      </c>
      <c r="U36" s="3">
        <v>1</v>
      </c>
      <c r="V36" s="3">
        <v>1</v>
      </c>
      <c r="W36" s="3">
        <v>19</v>
      </c>
      <c r="X36" s="3">
        <v>2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6">
        <v>0</v>
      </c>
    </row>
    <row r="37" spans="1:34" ht="12" customHeight="1" x14ac:dyDescent="0.2">
      <c r="A37" s="31" t="s">
        <v>33</v>
      </c>
      <c r="B37" s="2" t="s">
        <v>105</v>
      </c>
      <c r="C37" s="3">
        <v>261</v>
      </c>
      <c r="D37" s="3">
        <v>2</v>
      </c>
      <c r="E37" s="3">
        <v>10837</v>
      </c>
      <c r="F37" s="3">
        <v>11100</v>
      </c>
      <c r="G37" s="3">
        <v>9</v>
      </c>
      <c r="H37" s="3">
        <v>18</v>
      </c>
      <c r="I37" s="3">
        <v>134</v>
      </c>
      <c r="J37" s="3">
        <v>46</v>
      </c>
      <c r="K37" s="3">
        <v>10594</v>
      </c>
      <c r="L37" s="3">
        <v>10801</v>
      </c>
      <c r="M37" s="3">
        <v>0</v>
      </c>
      <c r="N37" s="3">
        <v>10801</v>
      </c>
      <c r="O37" s="3">
        <v>299</v>
      </c>
      <c r="P37" s="44">
        <v>0</v>
      </c>
      <c r="Q37" s="3">
        <v>0</v>
      </c>
      <c r="R37" s="3">
        <v>2</v>
      </c>
      <c r="S37" s="3">
        <v>2</v>
      </c>
      <c r="T37" s="3">
        <v>0</v>
      </c>
      <c r="U37" s="3">
        <v>0</v>
      </c>
      <c r="V37" s="3">
        <v>0</v>
      </c>
      <c r="W37" s="3">
        <v>2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6">
        <v>0</v>
      </c>
    </row>
    <row r="38" spans="1:34" ht="12" customHeight="1" x14ac:dyDescent="0.2">
      <c r="A38" s="31" t="s">
        <v>34</v>
      </c>
      <c r="B38" s="2" t="s">
        <v>104</v>
      </c>
      <c r="C38" s="3">
        <v>1496</v>
      </c>
      <c r="D38" s="3">
        <v>2</v>
      </c>
      <c r="E38" s="3">
        <v>28881</v>
      </c>
      <c r="F38" s="3">
        <v>30379</v>
      </c>
      <c r="G38" s="3">
        <v>35</v>
      </c>
      <c r="H38" s="3">
        <v>219</v>
      </c>
      <c r="I38" s="3">
        <v>617</v>
      </c>
      <c r="J38" s="3">
        <v>137</v>
      </c>
      <c r="K38" s="3">
        <v>27827</v>
      </c>
      <c r="L38" s="3">
        <v>28772</v>
      </c>
      <c r="M38" s="3">
        <v>63</v>
      </c>
      <c r="N38" s="3">
        <v>28835</v>
      </c>
      <c r="O38" s="3">
        <v>1544</v>
      </c>
      <c r="P38" s="44">
        <v>2</v>
      </c>
      <c r="Q38" s="3">
        <v>12</v>
      </c>
      <c r="R38" s="3">
        <v>34</v>
      </c>
      <c r="S38" s="3">
        <v>46</v>
      </c>
      <c r="T38" s="3">
        <v>3</v>
      </c>
      <c r="U38" s="3">
        <v>1</v>
      </c>
      <c r="V38" s="3">
        <v>4</v>
      </c>
      <c r="W38" s="3">
        <v>27</v>
      </c>
      <c r="X38" s="3">
        <v>15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6">
        <v>0</v>
      </c>
    </row>
    <row r="39" spans="1:34" ht="12" customHeight="1" x14ac:dyDescent="0.2">
      <c r="A39" s="31" t="s">
        <v>35</v>
      </c>
      <c r="B39" s="2" t="s">
        <v>103</v>
      </c>
      <c r="C39" s="3">
        <v>86</v>
      </c>
      <c r="D39" s="3">
        <v>1</v>
      </c>
      <c r="E39" s="3">
        <v>7176</v>
      </c>
      <c r="F39" s="3">
        <v>7263</v>
      </c>
      <c r="G39" s="3">
        <v>13</v>
      </c>
      <c r="H39" s="3">
        <v>86</v>
      </c>
      <c r="I39" s="3">
        <v>70</v>
      </c>
      <c r="J39" s="3">
        <v>14</v>
      </c>
      <c r="K39" s="3">
        <v>6995</v>
      </c>
      <c r="L39" s="3">
        <v>7155</v>
      </c>
      <c r="M39" s="3">
        <v>23</v>
      </c>
      <c r="N39" s="3">
        <v>7178</v>
      </c>
      <c r="O39" s="3">
        <v>85</v>
      </c>
      <c r="P39" s="44">
        <v>0</v>
      </c>
      <c r="Q39" s="3">
        <v>1</v>
      </c>
      <c r="R39" s="3">
        <v>7</v>
      </c>
      <c r="S39" s="3">
        <v>8</v>
      </c>
      <c r="T39" s="3">
        <v>1</v>
      </c>
      <c r="U39" s="3">
        <v>1</v>
      </c>
      <c r="V39" s="3">
        <v>2</v>
      </c>
      <c r="W39" s="3">
        <v>5</v>
      </c>
      <c r="X39" s="3">
        <v>1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6">
        <v>0</v>
      </c>
    </row>
    <row r="40" spans="1:34" ht="12" customHeight="1" x14ac:dyDescent="0.2">
      <c r="A40" s="31" t="s">
        <v>36</v>
      </c>
      <c r="B40" s="2" t="s">
        <v>102</v>
      </c>
      <c r="C40" s="3">
        <v>248</v>
      </c>
      <c r="D40" s="3">
        <v>1</v>
      </c>
      <c r="E40" s="3">
        <v>16169</v>
      </c>
      <c r="F40" s="3">
        <v>16418</v>
      </c>
      <c r="G40" s="3">
        <v>29</v>
      </c>
      <c r="H40" s="3">
        <v>171</v>
      </c>
      <c r="I40" s="3">
        <v>244</v>
      </c>
      <c r="J40" s="3">
        <v>81</v>
      </c>
      <c r="K40" s="3">
        <v>15432</v>
      </c>
      <c r="L40" s="3">
        <v>15957</v>
      </c>
      <c r="M40" s="3">
        <v>0</v>
      </c>
      <c r="N40" s="3">
        <v>15957</v>
      </c>
      <c r="O40" s="3">
        <v>461</v>
      </c>
      <c r="P40" s="44">
        <v>0</v>
      </c>
      <c r="Q40" s="3">
        <v>1</v>
      </c>
      <c r="R40" s="3">
        <v>20</v>
      </c>
      <c r="S40" s="3">
        <v>21</v>
      </c>
      <c r="T40" s="3">
        <v>2</v>
      </c>
      <c r="U40" s="3">
        <v>0</v>
      </c>
      <c r="V40" s="3">
        <v>2</v>
      </c>
      <c r="W40" s="3">
        <v>18</v>
      </c>
      <c r="X40" s="3">
        <v>1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6">
        <v>0</v>
      </c>
    </row>
    <row r="41" spans="1:34" ht="12" customHeight="1" x14ac:dyDescent="0.2">
      <c r="A41" s="31" t="s">
        <v>37</v>
      </c>
      <c r="B41" s="2" t="s">
        <v>101</v>
      </c>
      <c r="C41" s="3">
        <v>288</v>
      </c>
      <c r="D41" s="3">
        <v>0</v>
      </c>
      <c r="E41" s="3">
        <v>9811</v>
      </c>
      <c r="F41" s="3">
        <v>10099</v>
      </c>
      <c r="G41" s="3">
        <v>6</v>
      </c>
      <c r="H41" s="3">
        <v>13</v>
      </c>
      <c r="I41" s="3">
        <v>142</v>
      </c>
      <c r="J41" s="3">
        <v>27</v>
      </c>
      <c r="K41" s="3">
        <v>9693</v>
      </c>
      <c r="L41" s="3">
        <v>9879</v>
      </c>
      <c r="M41" s="3">
        <v>2</v>
      </c>
      <c r="N41" s="3">
        <v>9881</v>
      </c>
      <c r="O41" s="3">
        <v>218</v>
      </c>
      <c r="P41" s="44">
        <v>0</v>
      </c>
      <c r="Q41" s="3">
        <v>0</v>
      </c>
      <c r="R41" s="3">
        <v>11</v>
      </c>
      <c r="S41" s="3">
        <v>11</v>
      </c>
      <c r="T41" s="3">
        <v>2</v>
      </c>
      <c r="U41" s="3">
        <v>0</v>
      </c>
      <c r="V41" s="3">
        <v>2</v>
      </c>
      <c r="W41" s="3">
        <v>8</v>
      </c>
      <c r="X41" s="3">
        <v>1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6">
        <v>0</v>
      </c>
    </row>
    <row r="42" spans="1:34" ht="12" customHeight="1" x14ac:dyDescent="0.2">
      <c r="A42" s="31" t="s">
        <v>38</v>
      </c>
      <c r="B42" s="2" t="s">
        <v>100</v>
      </c>
      <c r="C42" s="3">
        <v>304</v>
      </c>
      <c r="D42" s="3">
        <v>0</v>
      </c>
      <c r="E42" s="3">
        <v>6981</v>
      </c>
      <c r="F42" s="3">
        <v>7285</v>
      </c>
      <c r="G42" s="3">
        <v>6</v>
      </c>
      <c r="H42" s="3">
        <v>51</v>
      </c>
      <c r="I42" s="3">
        <v>196</v>
      </c>
      <c r="J42" s="3">
        <v>47</v>
      </c>
      <c r="K42" s="3">
        <v>6871</v>
      </c>
      <c r="L42" s="3">
        <v>7158</v>
      </c>
      <c r="M42" s="3">
        <v>13</v>
      </c>
      <c r="N42" s="3">
        <v>7171</v>
      </c>
      <c r="O42" s="3">
        <v>114</v>
      </c>
      <c r="P42" s="44">
        <v>0</v>
      </c>
      <c r="Q42" s="3">
        <v>2</v>
      </c>
      <c r="R42" s="3">
        <v>7</v>
      </c>
      <c r="S42" s="3">
        <v>9</v>
      </c>
      <c r="T42" s="3">
        <v>0</v>
      </c>
      <c r="U42" s="3">
        <v>2</v>
      </c>
      <c r="V42" s="3">
        <v>2</v>
      </c>
      <c r="W42" s="3">
        <v>7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6">
        <v>0</v>
      </c>
    </row>
    <row r="43" spans="1:34" ht="12" customHeight="1" x14ac:dyDescent="0.2">
      <c r="A43" s="31" t="s">
        <v>41</v>
      </c>
      <c r="B43" s="5" t="s">
        <v>99</v>
      </c>
      <c r="C43" s="3">
        <v>155</v>
      </c>
      <c r="D43" s="3">
        <v>0</v>
      </c>
      <c r="E43" s="3">
        <v>7781</v>
      </c>
      <c r="F43" s="3">
        <v>7936</v>
      </c>
      <c r="G43" s="3">
        <v>7</v>
      </c>
      <c r="H43" s="3">
        <v>36</v>
      </c>
      <c r="I43" s="3">
        <v>73</v>
      </c>
      <c r="J43" s="3">
        <v>13</v>
      </c>
      <c r="K43" s="3">
        <v>7681</v>
      </c>
      <c r="L43" s="3">
        <v>7810</v>
      </c>
      <c r="M43" s="3">
        <v>0</v>
      </c>
      <c r="N43" s="3">
        <v>7810</v>
      </c>
      <c r="O43" s="3">
        <v>126</v>
      </c>
      <c r="P43" s="44">
        <v>0</v>
      </c>
      <c r="Q43" s="3">
        <v>0</v>
      </c>
      <c r="R43" s="3">
        <v>4</v>
      </c>
      <c r="S43" s="3">
        <v>4</v>
      </c>
      <c r="T43" s="3">
        <v>0</v>
      </c>
      <c r="U43" s="3">
        <v>0</v>
      </c>
      <c r="V43" s="3">
        <v>0</v>
      </c>
      <c r="W43" s="3">
        <v>4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6">
        <v>0</v>
      </c>
    </row>
    <row r="44" spans="1:34" ht="12" customHeight="1" x14ac:dyDescent="0.2">
      <c r="A44" s="31" t="s">
        <v>42</v>
      </c>
      <c r="B44" s="2" t="s">
        <v>98</v>
      </c>
      <c r="C44" s="3">
        <v>156</v>
      </c>
      <c r="D44" s="3">
        <v>0</v>
      </c>
      <c r="E44" s="3">
        <v>8564</v>
      </c>
      <c r="F44" s="3">
        <v>8720</v>
      </c>
      <c r="G44" s="3">
        <v>13</v>
      </c>
      <c r="H44" s="3">
        <v>32</v>
      </c>
      <c r="I44" s="3">
        <v>93</v>
      </c>
      <c r="J44" s="3">
        <v>17</v>
      </c>
      <c r="K44" s="3">
        <v>8360</v>
      </c>
      <c r="L44" s="3">
        <v>8515</v>
      </c>
      <c r="M44" s="3">
        <v>0</v>
      </c>
      <c r="N44" s="3">
        <v>8515</v>
      </c>
      <c r="O44" s="3">
        <v>205</v>
      </c>
      <c r="P44" s="44">
        <v>0</v>
      </c>
      <c r="Q44" s="3">
        <v>0</v>
      </c>
      <c r="R44" s="3">
        <v>3</v>
      </c>
      <c r="S44" s="3">
        <v>3</v>
      </c>
      <c r="T44" s="3">
        <v>0</v>
      </c>
      <c r="U44" s="3">
        <v>0</v>
      </c>
      <c r="V44" s="3">
        <v>0</v>
      </c>
      <c r="W44" s="3">
        <v>3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6">
        <v>0</v>
      </c>
    </row>
    <row r="45" spans="1:34" ht="12" customHeight="1" x14ac:dyDescent="0.2">
      <c r="A45" s="31" t="s">
        <v>43</v>
      </c>
      <c r="B45" s="2" t="s">
        <v>97</v>
      </c>
      <c r="C45" s="3">
        <v>530</v>
      </c>
      <c r="D45" s="3">
        <v>3</v>
      </c>
      <c r="E45" s="3">
        <v>12118</v>
      </c>
      <c r="F45" s="3">
        <v>12651</v>
      </c>
      <c r="G45" s="3">
        <v>30</v>
      </c>
      <c r="H45" s="3">
        <v>66</v>
      </c>
      <c r="I45" s="3">
        <v>188</v>
      </c>
      <c r="J45" s="3">
        <v>64</v>
      </c>
      <c r="K45" s="3">
        <v>11760</v>
      </c>
      <c r="L45" s="3">
        <v>12006</v>
      </c>
      <c r="M45" s="3">
        <v>102</v>
      </c>
      <c r="N45" s="3">
        <v>12108</v>
      </c>
      <c r="O45" s="3">
        <v>543</v>
      </c>
      <c r="P45" s="44">
        <v>3</v>
      </c>
      <c r="Q45" s="3">
        <v>9</v>
      </c>
      <c r="R45" s="3">
        <v>18</v>
      </c>
      <c r="S45" s="3">
        <v>27</v>
      </c>
      <c r="T45" s="3">
        <v>0</v>
      </c>
      <c r="U45" s="3">
        <v>1</v>
      </c>
      <c r="V45" s="3">
        <v>1</v>
      </c>
      <c r="W45" s="3">
        <v>11</v>
      </c>
      <c r="X45" s="3">
        <v>15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6">
        <v>0</v>
      </c>
    </row>
    <row r="46" spans="1:34" ht="12" customHeight="1" x14ac:dyDescent="0.2">
      <c r="A46" s="31" t="s">
        <v>44</v>
      </c>
      <c r="B46" s="2" t="s">
        <v>96</v>
      </c>
      <c r="C46" s="3">
        <v>169</v>
      </c>
      <c r="D46" s="3">
        <v>1</v>
      </c>
      <c r="E46" s="3">
        <v>9533</v>
      </c>
      <c r="F46" s="3">
        <v>9703</v>
      </c>
      <c r="G46" s="3">
        <v>20</v>
      </c>
      <c r="H46" s="3">
        <v>90</v>
      </c>
      <c r="I46" s="3">
        <v>131</v>
      </c>
      <c r="J46" s="3">
        <v>18</v>
      </c>
      <c r="K46" s="3">
        <v>9302</v>
      </c>
      <c r="L46" s="3">
        <v>9557</v>
      </c>
      <c r="M46" s="3">
        <v>4</v>
      </c>
      <c r="N46" s="3">
        <v>9561</v>
      </c>
      <c r="O46" s="3">
        <v>142</v>
      </c>
      <c r="P46" s="44">
        <v>0</v>
      </c>
      <c r="Q46" s="3">
        <v>0</v>
      </c>
      <c r="R46" s="3">
        <v>7</v>
      </c>
      <c r="S46" s="3">
        <v>7</v>
      </c>
      <c r="T46" s="3">
        <v>0</v>
      </c>
      <c r="U46" s="3">
        <v>0</v>
      </c>
      <c r="V46" s="3">
        <v>0</v>
      </c>
      <c r="W46" s="3">
        <v>6</v>
      </c>
      <c r="X46" s="3">
        <v>1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6">
        <v>0</v>
      </c>
    </row>
    <row r="47" spans="1:34" ht="12" customHeight="1" x14ac:dyDescent="0.2">
      <c r="A47" s="31" t="s">
        <v>45</v>
      </c>
      <c r="B47" s="2" t="s">
        <v>95</v>
      </c>
      <c r="C47" s="3">
        <v>450</v>
      </c>
      <c r="D47" s="3">
        <v>2</v>
      </c>
      <c r="E47" s="3">
        <v>17485</v>
      </c>
      <c r="F47" s="3">
        <v>17937</v>
      </c>
      <c r="G47" s="3">
        <v>53</v>
      </c>
      <c r="H47" s="3">
        <v>101</v>
      </c>
      <c r="I47" s="3">
        <v>370</v>
      </c>
      <c r="J47" s="3">
        <v>55</v>
      </c>
      <c r="K47" s="3">
        <v>16847</v>
      </c>
      <c r="L47" s="3">
        <v>17406</v>
      </c>
      <c r="M47" s="3">
        <v>20</v>
      </c>
      <c r="N47" s="3">
        <v>17426</v>
      </c>
      <c r="O47" s="3">
        <v>511</v>
      </c>
      <c r="P47" s="44">
        <v>0</v>
      </c>
      <c r="Q47" s="3">
        <v>1</v>
      </c>
      <c r="R47" s="3">
        <v>14</v>
      </c>
      <c r="S47" s="3">
        <v>15</v>
      </c>
      <c r="T47" s="3">
        <v>3</v>
      </c>
      <c r="U47" s="3">
        <v>2</v>
      </c>
      <c r="V47" s="3">
        <v>5</v>
      </c>
      <c r="W47" s="3">
        <v>10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6">
        <v>0</v>
      </c>
    </row>
    <row r="48" spans="1:34" ht="12" customHeight="1" x14ac:dyDescent="0.2">
      <c r="A48" s="31" t="s">
        <v>46</v>
      </c>
      <c r="B48" s="2" t="s">
        <v>93</v>
      </c>
      <c r="C48" s="3">
        <v>398</v>
      </c>
      <c r="D48" s="3">
        <v>3</v>
      </c>
      <c r="E48" s="3">
        <v>12564</v>
      </c>
      <c r="F48" s="3">
        <v>12965</v>
      </c>
      <c r="G48" s="3">
        <v>20</v>
      </c>
      <c r="H48" s="3">
        <v>54</v>
      </c>
      <c r="I48" s="3">
        <v>251</v>
      </c>
      <c r="J48" s="3">
        <v>48</v>
      </c>
      <c r="K48" s="3">
        <v>12126</v>
      </c>
      <c r="L48" s="3">
        <v>12488</v>
      </c>
      <c r="M48" s="3">
        <v>11</v>
      </c>
      <c r="N48" s="3">
        <v>12499</v>
      </c>
      <c r="O48" s="3">
        <v>466</v>
      </c>
      <c r="P48" s="44">
        <v>0</v>
      </c>
      <c r="Q48" s="3">
        <v>0</v>
      </c>
      <c r="R48" s="3">
        <v>9</v>
      </c>
      <c r="S48" s="3">
        <v>9</v>
      </c>
      <c r="T48" s="3">
        <v>0</v>
      </c>
      <c r="U48" s="3">
        <v>0</v>
      </c>
      <c r="V48" s="3">
        <v>0</v>
      </c>
      <c r="W48" s="3">
        <v>8</v>
      </c>
      <c r="X48" s="3">
        <v>1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6">
        <v>0</v>
      </c>
    </row>
    <row r="49" spans="1:34" ht="12" customHeight="1" x14ac:dyDescent="0.2">
      <c r="A49" s="31" t="s">
        <v>47</v>
      </c>
      <c r="B49" s="2" t="s">
        <v>94</v>
      </c>
      <c r="C49" s="3">
        <v>151</v>
      </c>
      <c r="D49" s="3">
        <v>1</v>
      </c>
      <c r="E49" s="3">
        <v>11754</v>
      </c>
      <c r="F49" s="3">
        <v>11906</v>
      </c>
      <c r="G49" s="3">
        <v>23</v>
      </c>
      <c r="H49" s="3">
        <v>15</v>
      </c>
      <c r="I49" s="3">
        <v>91</v>
      </c>
      <c r="J49" s="3">
        <v>30</v>
      </c>
      <c r="K49" s="3">
        <v>11511</v>
      </c>
      <c r="L49" s="3">
        <v>11670</v>
      </c>
      <c r="M49" s="3">
        <v>0</v>
      </c>
      <c r="N49" s="3">
        <v>11670</v>
      </c>
      <c r="O49" s="3">
        <v>236</v>
      </c>
      <c r="P49" s="44">
        <v>0</v>
      </c>
      <c r="Q49" s="3">
        <v>4</v>
      </c>
      <c r="R49" s="3">
        <v>10</v>
      </c>
      <c r="S49" s="3">
        <v>14</v>
      </c>
      <c r="T49" s="3">
        <v>0</v>
      </c>
      <c r="U49" s="3">
        <v>0</v>
      </c>
      <c r="V49" s="3">
        <v>0</v>
      </c>
      <c r="W49" s="3">
        <v>9</v>
      </c>
      <c r="X49" s="3">
        <v>5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6">
        <v>0</v>
      </c>
    </row>
    <row r="50" spans="1:34" ht="12" customHeight="1" x14ac:dyDescent="0.2">
      <c r="A50" s="31" t="s">
        <v>48</v>
      </c>
      <c r="B50" s="2" t="s">
        <v>121</v>
      </c>
      <c r="C50" s="3">
        <v>178</v>
      </c>
      <c r="D50" s="3">
        <v>2</v>
      </c>
      <c r="E50" s="3">
        <v>14768</v>
      </c>
      <c r="F50" s="3">
        <v>14948</v>
      </c>
      <c r="G50" s="3">
        <v>47</v>
      </c>
      <c r="H50" s="3">
        <v>138</v>
      </c>
      <c r="I50" s="3">
        <v>191</v>
      </c>
      <c r="J50" s="3">
        <v>42</v>
      </c>
      <c r="K50" s="3">
        <v>14242</v>
      </c>
      <c r="L50" s="3">
        <v>14660</v>
      </c>
      <c r="M50" s="3">
        <v>0</v>
      </c>
      <c r="N50" s="3">
        <v>14660</v>
      </c>
      <c r="O50" s="3">
        <v>288</v>
      </c>
      <c r="P50" s="44">
        <v>0</v>
      </c>
      <c r="Q50" s="3">
        <v>1</v>
      </c>
      <c r="R50" s="3">
        <v>9</v>
      </c>
      <c r="S50" s="3">
        <v>10</v>
      </c>
      <c r="T50" s="3">
        <v>0</v>
      </c>
      <c r="U50" s="3">
        <v>2</v>
      </c>
      <c r="V50" s="3">
        <v>2</v>
      </c>
      <c r="W50" s="3">
        <v>8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6">
        <v>0</v>
      </c>
    </row>
    <row r="51" spans="1:34" ht="12" customHeight="1" x14ac:dyDescent="0.2">
      <c r="A51" s="31" t="s">
        <v>49</v>
      </c>
      <c r="B51" s="2" t="s">
        <v>92</v>
      </c>
      <c r="C51" s="3">
        <v>488</v>
      </c>
      <c r="D51" s="3">
        <v>1</v>
      </c>
      <c r="E51" s="3">
        <v>16177</v>
      </c>
      <c r="F51" s="3">
        <v>16666</v>
      </c>
      <c r="G51" s="3">
        <v>61</v>
      </c>
      <c r="H51" s="3">
        <v>65</v>
      </c>
      <c r="I51" s="3">
        <v>238</v>
      </c>
      <c r="J51" s="3">
        <v>82</v>
      </c>
      <c r="K51" s="3">
        <v>15633</v>
      </c>
      <c r="L51" s="3">
        <v>16079</v>
      </c>
      <c r="M51" s="3">
        <v>0</v>
      </c>
      <c r="N51" s="3">
        <v>16079</v>
      </c>
      <c r="O51" s="3">
        <v>587</v>
      </c>
      <c r="P51" s="44">
        <v>0</v>
      </c>
      <c r="Q51" s="3">
        <v>0</v>
      </c>
      <c r="R51" s="3">
        <v>7</v>
      </c>
      <c r="S51" s="3">
        <v>7</v>
      </c>
      <c r="T51" s="3">
        <v>0</v>
      </c>
      <c r="U51" s="3">
        <v>0</v>
      </c>
      <c r="V51" s="3">
        <v>0</v>
      </c>
      <c r="W51" s="3">
        <v>6</v>
      </c>
      <c r="X51" s="3">
        <v>1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6">
        <v>0</v>
      </c>
    </row>
    <row r="52" spans="1:34" ht="12" customHeight="1" x14ac:dyDescent="0.2">
      <c r="A52" s="31" t="s">
        <v>50</v>
      </c>
      <c r="B52" s="2" t="s">
        <v>91</v>
      </c>
      <c r="C52" s="3">
        <v>405</v>
      </c>
      <c r="D52" s="3">
        <v>0</v>
      </c>
      <c r="E52" s="3">
        <v>9095</v>
      </c>
      <c r="F52" s="3">
        <v>9500</v>
      </c>
      <c r="G52" s="3">
        <v>52</v>
      </c>
      <c r="H52" s="3">
        <v>27</v>
      </c>
      <c r="I52" s="3">
        <v>76</v>
      </c>
      <c r="J52" s="3">
        <v>23</v>
      </c>
      <c r="K52" s="3">
        <v>8861</v>
      </c>
      <c r="L52" s="3">
        <v>9039</v>
      </c>
      <c r="M52" s="3">
        <v>0</v>
      </c>
      <c r="N52" s="3">
        <v>9039</v>
      </c>
      <c r="O52" s="3">
        <v>461</v>
      </c>
      <c r="P52" s="44">
        <v>0</v>
      </c>
      <c r="Q52" s="3">
        <v>0</v>
      </c>
      <c r="R52" s="3">
        <v>8</v>
      </c>
      <c r="S52" s="3">
        <v>8</v>
      </c>
      <c r="T52" s="3">
        <v>0</v>
      </c>
      <c r="U52" s="3">
        <v>0</v>
      </c>
      <c r="V52" s="3">
        <v>0</v>
      </c>
      <c r="W52" s="3">
        <v>8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6">
        <v>0</v>
      </c>
    </row>
    <row r="53" spans="1:34" ht="12" customHeight="1" x14ac:dyDescent="0.2">
      <c r="A53" s="31" t="s">
        <v>51</v>
      </c>
      <c r="B53" s="2" t="s">
        <v>90</v>
      </c>
      <c r="C53" s="3">
        <v>109</v>
      </c>
      <c r="D53" s="3">
        <v>0</v>
      </c>
      <c r="E53" s="3">
        <v>6136</v>
      </c>
      <c r="F53" s="3">
        <v>6245</v>
      </c>
      <c r="G53" s="3">
        <v>11</v>
      </c>
      <c r="H53" s="3">
        <v>3</v>
      </c>
      <c r="I53" s="3">
        <v>103</v>
      </c>
      <c r="J53" s="3">
        <v>5</v>
      </c>
      <c r="K53" s="3">
        <v>5975</v>
      </c>
      <c r="L53" s="3">
        <v>6097</v>
      </c>
      <c r="M53" s="3">
        <v>0</v>
      </c>
      <c r="N53" s="3">
        <v>6097</v>
      </c>
      <c r="O53" s="3">
        <v>148</v>
      </c>
      <c r="P53" s="44">
        <v>0</v>
      </c>
      <c r="Q53" s="3">
        <v>0</v>
      </c>
      <c r="R53" s="3">
        <v>1</v>
      </c>
      <c r="S53" s="3">
        <v>1</v>
      </c>
      <c r="T53" s="3">
        <v>1</v>
      </c>
      <c r="U53" s="3">
        <v>0</v>
      </c>
      <c r="V53" s="3">
        <v>1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6">
        <v>0</v>
      </c>
    </row>
    <row r="54" spans="1:34" ht="12" customHeight="1" x14ac:dyDescent="0.2">
      <c r="A54" s="31" t="s">
        <v>52</v>
      </c>
      <c r="B54" s="2" t="s">
        <v>89</v>
      </c>
      <c r="C54" s="3">
        <v>375</v>
      </c>
      <c r="D54" s="3">
        <v>2</v>
      </c>
      <c r="E54" s="3">
        <v>10890</v>
      </c>
      <c r="F54" s="3">
        <v>11267</v>
      </c>
      <c r="G54" s="3">
        <v>54</v>
      </c>
      <c r="H54" s="3">
        <v>128</v>
      </c>
      <c r="I54" s="3">
        <v>248</v>
      </c>
      <c r="J54" s="3">
        <v>70</v>
      </c>
      <c r="K54" s="3">
        <v>10434</v>
      </c>
      <c r="L54" s="3">
        <v>10854</v>
      </c>
      <c r="M54" s="3">
        <v>80</v>
      </c>
      <c r="N54" s="3">
        <v>10934</v>
      </c>
      <c r="O54" s="3">
        <v>333</v>
      </c>
      <c r="P54" s="44">
        <v>4</v>
      </c>
      <c r="Q54" s="3">
        <v>2</v>
      </c>
      <c r="R54" s="3">
        <v>13</v>
      </c>
      <c r="S54" s="3">
        <v>15</v>
      </c>
      <c r="T54" s="3">
        <v>0</v>
      </c>
      <c r="U54" s="3">
        <v>0</v>
      </c>
      <c r="V54" s="3">
        <v>0</v>
      </c>
      <c r="W54" s="3">
        <v>2</v>
      </c>
      <c r="X54" s="3">
        <v>13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6">
        <v>0</v>
      </c>
    </row>
    <row r="55" spans="1:34" ht="12" customHeight="1" x14ac:dyDescent="0.2">
      <c r="A55" s="31" t="s">
        <v>53</v>
      </c>
      <c r="B55" s="2" t="s">
        <v>88</v>
      </c>
      <c r="C55" s="3">
        <v>174</v>
      </c>
      <c r="D55" s="3">
        <v>0</v>
      </c>
      <c r="E55" s="3">
        <v>5318</v>
      </c>
      <c r="F55" s="3">
        <v>5492</v>
      </c>
      <c r="G55" s="3">
        <v>4</v>
      </c>
      <c r="H55" s="3">
        <v>38</v>
      </c>
      <c r="I55" s="3">
        <v>79</v>
      </c>
      <c r="J55" s="3">
        <v>11</v>
      </c>
      <c r="K55" s="3">
        <v>5212</v>
      </c>
      <c r="L55" s="3">
        <v>5296</v>
      </c>
      <c r="M55" s="3">
        <v>48</v>
      </c>
      <c r="N55" s="3">
        <v>5344</v>
      </c>
      <c r="O55" s="3">
        <v>148</v>
      </c>
      <c r="P55" s="44">
        <v>2</v>
      </c>
      <c r="Q55" s="3">
        <v>7</v>
      </c>
      <c r="R55" s="3">
        <v>12</v>
      </c>
      <c r="S55" s="3">
        <v>19</v>
      </c>
      <c r="T55" s="3">
        <v>2</v>
      </c>
      <c r="U55" s="3">
        <v>0</v>
      </c>
      <c r="V55" s="3">
        <v>2</v>
      </c>
      <c r="W55" s="3">
        <v>4</v>
      </c>
      <c r="X55" s="3">
        <v>13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6">
        <v>0</v>
      </c>
    </row>
    <row r="56" spans="1:34" ht="12" customHeight="1" x14ac:dyDescent="0.2">
      <c r="A56" s="31" t="s">
        <v>54</v>
      </c>
      <c r="B56" s="2" t="s">
        <v>87</v>
      </c>
      <c r="C56" s="3">
        <v>733</v>
      </c>
      <c r="D56" s="3">
        <v>1</v>
      </c>
      <c r="E56" s="3">
        <v>21665</v>
      </c>
      <c r="F56" s="3">
        <v>22399</v>
      </c>
      <c r="G56" s="3">
        <v>33</v>
      </c>
      <c r="H56" s="3">
        <v>137</v>
      </c>
      <c r="I56" s="3">
        <v>370</v>
      </c>
      <c r="J56" s="3">
        <v>127</v>
      </c>
      <c r="K56" s="3">
        <v>20781</v>
      </c>
      <c r="L56" s="3">
        <v>21448</v>
      </c>
      <c r="M56" s="3">
        <v>0</v>
      </c>
      <c r="N56" s="3">
        <v>21448</v>
      </c>
      <c r="O56" s="3">
        <v>951</v>
      </c>
      <c r="P56" s="44">
        <v>1</v>
      </c>
      <c r="Q56" s="3">
        <v>1</v>
      </c>
      <c r="R56" s="3">
        <v>50</v>
      </c>
      <c r="S56" s="3">
        <v>51</v>
      </c>
      <c r="T56" s="3">
        <v>6</v>
      </c>
      <c r="U56" s="3">
        <v>2</v>
      </c>
      <c r="V56" s="3">
        <v>8</v>
      </c>
      <c r="W56" s="3">
        <v>41</v>
      </c>
      <c r="X56" s="3">
        <v>2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6">
        <v>0</v>
      </c>
    </row>
    <row r="57" spans="1:34" ht="12" customHeight="1" x14ac:dyDescent="0.2">
      <c r="A57" s="31" t="s">
        <v>55</v>
      </c>
      <c r="B57" s="2" t="s">
        <v>85</v>
      </c>
      <c r="C57" s="3">
        <v>121</v>
      </c>
      <c r="D57" s="3">
        <v>5</v>
      </c>
      <c r="E57" s="3">
        <v>11857</v>
      </c>
      <c r="F57" s="3">
        <v>11983</v>
      </c>
      <c r="G57" s="3">
        <v>63</v>
      </c>
      <c r="H57" s="3">
        <v>117</v>
      </c>
      <c r="I57" s="3">
        <v>143</v>
      </c>
      <c r="J57" s="3">
        <v>37</v>
      </c>
      <c r="K57" s="3">
        <v>11377</v>
      </c>
      <c r="L57" s="3">
        <v>11737</v>
      </c>
      <c r="M57" s="3">
        <v>0</v>
      </c>
      <c r="N57" s="3">
        <v>11737</v>
      </c>
      <c r="O57" s="3">
        <v>246</v>
      </c>
      <c r="P57" s="44">
        <v>0</v>
      </c>
      <c r="Q57" s="3">
        <v>1</v>
      </c>
      <c r="R57" s="3">
        <v>9</v>
      </c>
      <c r="S57" s="3">
        <v>10</v>
      </c>
      <c r="T57" s="3">
        <v>0</v>
      </c>
      <c r="U57" s="3">
        <v>1</v>
      </c>
      <c r="V57" s="3">
        <v>1</v>
      </c>
      <c r="W57" s="3">
        <v>9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6">
        <v>0</v>
      </c>
    </row>
    <row r="58" spans="1:34" ht="12" customHeight="1" x14ac:dyDescent="0.2">
      <c r="A58" s="31" t="s">
        <v>56</v>
      </c>
      <c r="B58" s="2" t="s">
        <v>86</v>
      </c>
      <c r="C58" s="3">
        <v>122</v>
      </c>
      <c r="D58" s="3">
        <v>0</v>
      </c>
      <c r="E58" s="3">
        <v>7631</v>
      </c>
      <c r="F58" s="3">
        <v>7753</v>
      </c>
      <c r="G58" s="3">
        <v>9</v>
      </c>
      <c r="H58" s="3">
        <v>11</v>
      </c>
      <c r="I58" s="3">
        <v>15</v>
      </c>
      <c r="J58" s="3">
        <v>3</v>
      </c>
      <c r="K58" s="3">
        <v>7598</v>
      </c>
      <c r="L58" s="3">
        <v>7636</v>
      </c>
      <c r="M58" s="3">
        <v>0</v>
      </c>
      <c r="N58" s="3">
        <v>7636</v>
      </c>
      <c r="O58" s="3">
        <v>117</v>
      </c>
      <c r="P58" s="44">
        <v>0</v>
      </c>
      <c r="Q58" s="3">
        <v>1</v>
      </c>
      <c r="R58" s="3">
        <v>2</v>
      </c>
      <c r="S58" s="3">
        <v>3</v>
      </c>
      <c r="T58" s="3">
        <v>1</v>
      </c>
      <c r="U58" s="3">
        <v>0</v>
      </c>
      <c r="V58" s="3">
        <v>1</v>
      </c>
      <c r="W58" s="3">
        <v>2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6">
        <v>0</v>
      </c>
    </row>
    <row r="59" spans="1:34" ht="12" customHeight="1" thickBot="1" x14ac:dyDescent="0.25">
      <c r="A59" s="31" t="s">
        <v>57</v>
      </c>
      <c r="B59" s="2" t="s">
        <v>84</v>
      </c>
      <c r="C59" s="3">
        <v>578</v>
      </c>
      <c r="D59" s="3">
        <v>2</v>
      </c>
      <c r="E59" s="3">
        <v>18944</v>
      </c>
      <c r="F59" s="3">
        <v>19524</v>
      </c>
      <c r="G59" s="3">
        <v>47</v>
      </c>
      <c r="H59" s="3">
        <v>140</v>
      </c>
      <c r="I59" s="3">
        <v>356</v>
      </c>
      <c r="J59" s="3">
        <v>53</v>
      </c>
      <c r="K59" s="3">
        <v>18405</v>
      </c>
      <c r="L59" s="3">
        <v>18999</v>
      </c>
      <c r="M59" s="3">
        <v>2</v>
      </c>
      <c r="N59" s="3">
        <v>19001</v>
      </c>
      <c r="O59" s="3">
        <v>523</v>
      </c>
      <c r="P59" s="44">
        <v>0</v>
      </c>
      <c r="Q59" s="3">
        <v>1</v>
      </c>
      <c r="R59" s="3">
        <v>14</v>
      </c>
      <c r="S59" s="3">
        <v>15</v>
      </c>
      <c r="T59" s="3">
        <v>1</v>
      </c>
      <c r="U59" s="3">
        <v>0</v>
      </c>
      <c r="V59" s="3">
        <v>1</v>
      </c>
      <c r="W59" s="3">
        <v>12</v>
      </c>
      <c r="X59" s="3">
        <v>2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6">
        <v>0</v>
      </c>
    </row>
    <row r="60" spans="1:34" s="10" customFormat="1" ht="12" customHeight="1" x14ac:dyDescent="0.2">
      <c r="A60" s="30" t="s">
        <v>117</v>
      </c>
      <c r="B60" s="18" t="s">
        <v>83</v>
      </c>
      <c r="C60" s="18">
        <f>SUM(C2:C59)</f>
        <v>36109</v>
      </c>
      <c r="D60" s="18">
        <f t="shared" ref="D60:AH60" si="0">SUM(D2:D59)</f>
        <v>204</v>
      </c>
      <c r="E60" s="18">
        <f t="shared" si="0"/>
        <v>955534</v>
      </c>
      <c r="F60" s="18">
        <f t="shared" si="0"/>
        <v>991847</v>
      </c>
      <c r="G60" s="18">
        <f t="shared" si="0"/>
        <v>2780</v>
      </c>
      <c r="H60" s="18">
        <f t="shared" si="0"/>
        <v>6371</v>
      </c>
      <c r="I60" s="18">
        <f t="shared" si="0"/>
        <v>17404</v>
      </c>
      <c r="J60" s="18">
        <f t="shared" si="0"/>
        <v>5613</v>
      </c>
      <c r="K60" s="18">
        <f t="shared" si="0"/>
        <v>917166</v>
      </c>
      <c r="L60" s="18">
        <f t="shared" si="0"/>
        <v>945092</v>
      </c>
      <c r="M60" s="18">
        <f t="shared" si="0"/>
        <v>4242</v>
      </c>
      <c r="N60" s="18">
        <f t="shared" si="0"/>
        <v>949334</v>
      </c>
      <c r="O60" s="18">
        <f t="shared" si="0"/>
        <v>42513</v>
      </c>
      <c r="P60" s="18">
        <f t="shared" si="0"/>
        <v>303</v>
      </c>
      <c r="Q60" s="18">
        <f t="shared" si="0"/>
        <v>182</v>
      </c>
      <c r="R60" s="18">
        <f t="shared" si="0"/>
        <v>1101</v>
      </c>
      <c r="S60" s="18">
        <f t="shared" si="0"/>
        <v>1283</v>
      </c>
      <c r="T60" s="18">
        <f t="shared" si="0"/>
        <v>70</v>
      </c>
      <c r="U60" s="18">
        <f t="shared" si="0"/>
        <v>45</v>
      </c>
      <c r="V60" s="18">
        <f t="shared" si="0"/>
        <v>115</v>
      </c>
      <c r="W60" s="18">
        <f t="shared" si="0"/>
        <v>924</v>
      </c>
      <c r="X60" s="18">
        <f t="shared" si="0"/>
        <v>244</v>
      </c>
      <c r="Y60" s="18">
        <f t="shared" si="0"/>
        <v>51</v>
      </c>
      <c r="Z60" s="18">
        <f t="shared" si="0"/>
        <v>3</v>
      </c>
      <c r="AA60" s="18">
        <f t="shared" si="0"/>
        <v>54</v>
      </c>
      <c r="AB60" s="18">
        <f t="shared" si="0"/>
        <v>2</v>
      </c>
      <c r="AC60" s="18">
        <f t="shared" si="0"/>
        <v>0</v>
      </c>
      <c r="AD60" s="18">
        <f t="shared" si="0"/>
        <v>1</v>
      </c>
      <c r="AE60" s="18">
        <f t="shared" si="0"/>
        <v>3</v>
      </c>
      <c r="AF60" s="18">
        <f t="shared" si="0"/>
        <v>0</v>
      </c>
      <c r="AG60" s="18">
        <f t="shared" si="0"/>
        <v>3</v>
      </c>
      <c r="AH60" s="37">
        <f t="shared" si="0"/>
        <v>51</v>
      </c>
    </row>
    <row r="61" spans="1:34" s="12" customFormat="1" ht="12" customHeight="1" thickBot="1" x14ac:dyDescent="0.25">
      <c r="A61" s="13" t="s">
        <v>118</v>
      </c>
      <c r="B61" s="14"/>
      <c r="C61" s="14">
        <f>AVERAGE(C2:C59)</f>
        <v>622.56896551724139</v>
      </c>
      <c r="D61" s="14">
        <f t="shared" ref="D61:AH61" si="1">AVERAGE(D2:D59)</f>
        <v>3.5172413793103448</v>
      </c>
      <c r="E61" s="14">
        <f t="shared" si="1"/>
        <v>16474.724137931036</v>
      </c>
      <c r="F61" s="14">
        <f t="shared" si="1"/>
        <v>17100.810344827587</v>
      </c>
      <c r="G61" s="14">
        <f t="shared" si="1"/>
        <v>47.931034482758619</v>
      </c>
      <c r="H61" s="14">
        <f t="shared" si="1"/>
        <v>109.84482758620689</v>
      </c>
      <c r="I61" s="14">
        <f t="shared" si="1"/>
        <v>300.06896551724139</v>
      </c>
      <c r="J61" s="14">
        <f t="shared" si="1"/>
        <v>96.775862068965523</v>
      </c>
      <c r="K61" s="14">
        <f t="shared" si="1"/>
        <v>15813.206896551725</v>
      </c>
      <c r="L61" s="14">
        <f t="shared" si="1"/>
        <v>16294.689655172413</v>
      </c>
      <c r="M61" s="14">
        <f t="shared" si="1"/>
        <v>73.137931034482762</v>
      </c>
      <c r="N61" s="14">
        <f t="shared" si="1"/>
        <v>16367.827586206897</v>
      </c>
      <c r="O61" s="14">
        <f t="shared" si="1"/>
        <v>732.98275862068965</v>
      </c>
      <c r="P61" s="14">
        <f>AVERAGE(P2:P59)</f>
        <v>5.2241379310344831</v>
      </c>
      <c r="Q61" s="14">
        <f t="shared" si="1"/>
        <v>3.1379310344827585</v>
      </c>
      <c r="R61" s="14">
        <f t="shared" si="1"/>
        <v>18.982758620689655</v>
      </c>
      <c r="S61" s="14">
        <f t="shared" si="1"/>
        <v>22.120689655172413</v>
      </c>
      <c r="T61" s="14">
        <f t="shared" si="1"/>
        <v>1.2068965517241379</v>
      </c>
      <c r="U61" s="14">
        <f t="shared" si="1"/>
        <v>0.77586206896551724</v>
      </c>
      <c r="V61" s="14">
        <f t="shared" si="1"/>
        <v>1.9827586206896552</v>
      </c>
      <c r="W61" s="14">
        <f t="shared" si="1"/>
        <v>15.931034482758621</v>
      </c>
      <c r="X61" s="14">
        <f t="shared" si="1"/>
        <v>4.2068965517241379</v>
      </c>
      <c r="Y61" s="14">
        <f t="shared" si="1"/>
        <v>0.87931034482758619</v>
      </c>
      <c r="Z61" s="14">
        <f t="shared" si="1"/>
        <v>5.1724137931034482E-2</v>
      </c>
      <c r="AA61" s="14">
        <f t="shared" si="1"/>
        <v>0.93103448275862066</v>
      </c>
      <c r="AB61" s="14">
        <f t="shared" si="1"/>
        <v>3.4482758620689655E-2</v>
      </c>
      <c r="AC61" s="14">
        <f t="shared" si="1"/>
        <v>0</v>
      </c>
      <c r="AD61" s="14">
        <f t="shared" si="1"/>
        <v>1.7241379310344827E-2</v>
      </c>
      <c r="AE61" s="14">
        <f t="shared" si="1"/>
        <v>5.1724137931034482E-2</v>
      </c>
      <c r="AF61" s="14">
        <f t="shared" si="1"/>
        <v>0</v>
      </c>
      <c r="AG61" s="14">
        <f t="shared" si="1"/>
        <v>5.1724137931034482E-2</v>
      </c>
      <c r="AH61" s="15">
        <f t="shared" si="1"/>
        <v>0.87931034482758619</v>
      </c>
    </row>
    <row r="62" spans="1:34" s="10" customFormat="1" ht="12" customHeight="1" x14ac:dyDescent="0.2">
      <c r="A62" s="9"/>
    </row>
    <row r="63" spans="1:34" ht="12" customHeight="1" x14ac:dyDescent="0.2"/>
    <row r="64" spans="1:3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</sheetData>
  <phoneticPr fontId="1" type="noConversion"/>
  <pageMargins left="0.39370078740157483" right="0.74803149606299213" top="0.51181102362204722" bottom="0.31496062992125984" header="0" footer="0.15748031496062992"/>
  <pageSetup paperSize="9" scale="90" orientation="portrait" r:id="rId1"/>
  <headerFooter alignWithMargins="0">
    <oddHeader>&amp;LPOROČILO ODELU PRI ODLOČANJU V UPRAVNIH ZADEVAH NA PRVI STOPNJI ZA CELO LETO 2019
&amp;"Arial CE,Krepko"(UE SKUPAJ)</oddHeader>
    <oddFooter>&amp;L&amp;7C/Upravna statistika/2019/&amp;F&amp;R&amp;7Pripravila: C. Vidmar 18.2.2019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4"/>
  </sheetPr>
  <dimension ref="A1:AH62"/>
  <sheetViews>
    <sheetView zoomScale="120" zoomScaleNormal="120" workbookViewId="0">
      <pane xSplit="2" ySplit="1" topLeftCell="C2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ColWidth="8.85546875" defaultRowHeight="12" x14ac:dyDescent="0.2"/>
  <cols>
    <col min="1" max="1" width="15.5703125" style="6" customWidth="1"/>
    <col min="2" max="2" width="10.28515625" style="1" customWidth="1"/>
    <col min="3" max="3" width="8.7109375" style="4" customWidth="1"/>
    <col min="4" max="4" width="11.7109375" style="4" customWidth="1"/>
    <col min="5" max="24" width="8.7109375" style="4" customWidth="1"/>
    <col min="25" max="25" width="12.5703125" style="4" customWidth="1"/>
    <col min="26" max="27" width="11.7109375" style="4" customWidth="1"/>
    <col min="28" max="33" width="8.7109375" style="4" customWidth="1"/>
    <col min="34" max="34" width="11.7109375" style="4" customWidth="1"/>
    <col min="35" max="51" width="8.7109375" style="4" customWidth="1"/>
    <col min="52" max="58" width="10.7109375" style="4" customWidth="1"/>
    <col min="59" max="16384" width="8.85546875" style="4"/>
  </cols>
  <sheetData>
    <row r="1" spans="1:34" s="1" customFormat="1" ht="150.6" customHeight="1" thickBot="1" x14ac:dyDescent="0.25">
      <c r="A1" s="16" t="s">
        <v>115</v>
      </c>
      <c r="B1" s="45" t="s">
        <v>155</v>
      </c>
      <c r="C1" s="41" t="s">
        <v>123</v>
      </c>
      <c r="D1" s="41" t="s">
        <v>124</v>
      </c>
      <c r="E1" s="41" t="s">
        <v>125</v>
      </c>
      <c r="F1" s="41" t="s">
        <v>126</v>
      </c>
      <c r="G1" s="41" t="s">
        <v>127</v>
      </c>
      <c r="H1" s="41" t="s">
        <v>128</v>
      </c>
      <c r="I1" s="41" t="s">
        <v>129</v>
      </c>
      <c r="J1" s="41" t="s">
        <v>130</v>
      </c>
      <c r="K1" s="41" t="s">
        <v>131</v>
      </c>
      <c r="L1" s="41" t="s">
        <v>132</v>
      </c>
      <c r="M1" s="41" t="s">
        <v>133</v>
      </c>
      <c r="N1" s="41" t="s">
        <v>134</v>
      </c>
      <c r="O1" s="41" t="s">
        <v>135</v>
      </c>
      <c r="P1" s="41" t="s">
        <v>154</v>
      </c>
      <c r="Q1" s="41" t="s">
        <v>136</v>
      </c>
      <c r="R1" s="41" t="s">
        <v>137</v>
      </c>
      <c r="S1" s="41" t="s">
        <v>138</v>
      </c>
      <c r="T1" s="41" t="s">
        <v>139</v>
      </c>
      <c r="U1" s="41" t="s">
        <v>140</v>
      </c>
      <c r="V1" s="41" t="s">
        <v>141</v>
      </c>
      <c r="W1" s="41" t="s">
        <v>142</v>
      </c>
      <c r="X1" s="41" t="s">
        <v>143</v>
      </c>
      <c r="Y1" s="41" t="s">
        <v>144</v>
      </c>
      <c r="Z1" s="41" t="s">
        <v>145</v>
      </c>
      <c r="AA1" s="41" t="s">
        <v>146</v>
      </c>
      <c r="AB1" s="41" t="s">
        <v>147</v>
      </c>
      <c r="AC1" s="41" t="s">
        <v>148</v>
      </c>
      <c r="AD1" s="41" t="s">
        <v>149</v>
      </c>
      <c r="AE1" s="41" t="s">
        <v>150</v>
      </c>
      <c r="AF1" s="41" t="s">
        <v>151</v>
      </c>
      <c r="AG1" s="41" t="s">
        <v>152</v>
      </c>
      <c r="AH1" s="42" t="s">
        <v>153</v>
      </c>
    </row>
    <row r="2" spans="1:34" ht="12" customHeight="1" x14ac:dyDescent="0.2">
      <c r="A2" s="20" t="s">
        <v>0</v>
      </c>
      <c r="B2" s="21" t="s">
        <v>119</v>
      </c>
      <c r="C2" s="22">
        <v>7</v>
      </c>
      <c r="D2" s="22">
        <v>0</v>
      </c>
      <c r="E2" s="22">
        <v>7836</v>
      </c>
      <c r="F2" s="22">
        <v>7843</v>
      </c>
      <c r="G2" s="22">
        <v>2</v>
      </c>
      <c r="H2" s="22">
        <v>0</v>
      </c>
      <c r="I2" s="22">
        <v>7</v>
      </c>
      <c r="J2" s="22">
        <v>1</v>
      </c>
      <c r="K2" s="22">
        <v>7816</v>
      </c>
      <c r="L2" s="22">
        <v>7821</v>
      </c>
      <c r="M2" s="22">
        <v>5</v>
      </c>
      <c r="N2" s="22">
        <v>7826</v>
      </c>
      <c r="O2" s="22">
        <v>17</v>
      </c>
      <c r="P2" s="22">
        <v>0</v>
      </c>
      <c r="Q2" s="22">
        <v>1</v>
      </c>
      <c r="R2" s="22">
        <v>0</v>
      </c>
      <c r="S2" s="22">
        <v>1</v>
      </c>
      <c r="T2" s="22">
        <v>0</v>
      </c>
      <c r="U2" s="22">
        <v>0</v>
      </c>
      <c r="V2" s="22">
        <v>0</v>
      </c>
      <c r="W2" s="22">
        <v>0</v>
      </c>
      <c r="X2" s="22">
        <v>1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38">
        <v>0</v>
      </c>
    </row>
    <row r="3" spans="1:34" ht="12" customHeight="1" x14ac:dyDescent="0.2">
      <c r="A3" s="19" t="s">
        <v>1</v>
      </c>
      <c r="B3" s="8" t="s">
        <v>119</v>
      </c>
      <c r="C3" s="7">
        <v>6</v>
      </c>
      <c r="D3" s="7">
        <v>0</v>
      </c>
      <c r="E3" s="7">
        <v>8218</v>
      </c>
      <c r="F3" s="7">
        <v>8224</v>
      </c>
      <c r="G3" s="7">
        <v>2</v>
      </c>
      <c r="H3" s="7">
        <v>1</v>
      </c>
      <c r="I3" s="7">
        <v>12</v>
      </c>
      <c r="J3" s="7">
        <v>1</v>
      </c>
      <c r="K3" s="7">
        <v>8195</v>
      </c>
      <c r="L3" s="7">
        <v>8211</v>
      </c>
      <c r="M3" s="7">
        <v>0</v>
      </c>
      <c r="N3" s="7">
        <v>8211</v>
      </c>
      <c r="O3" s="7">
        <v>13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39">
        <v>0</v>
      </c>
    </row>
    <row r="4" spans="1:34" ht="12" customHeight="1" x14ac:dyDescent="0.2">
      <c r="A4" s="19" t="s">
        <v>2</v>
      </c>
      <c r="B4" s="8" t="s">
        <v>119</v>
      </c>
      <c r="C4" s="7">
        <v>50</v>
      </c>
      <c r="D4" s="7">
        <v>0</v>
      </c>
      <c r="E4" s="7">
        <v>23004</v>
      </c>
      <c r="F4" s="7">
        <v>23054</v>
      </c>
      <c r="G4" s="7">
        <v>3</v>
      </c>
      <c r="H4" s="7">
        <v>4</v>
      </c>
      <c r="I4" s="7">
        <v>29</v>
      </c>
      <c r="J4" s="7">
        <v>24</v>
      </c>
      <c r="K4" s="7">
        <v>22907</v>
      </c>
      <c r="L4" s="7">
        <v>22967</v>
      </c>
      <c r="M4" s="7">
        <v>0</v>
      </c>
      <c r="N4" s="7">
        <v>22967</v>
      </c>
      <c r="O4" s="7">
        <v>87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39">
        <v>0</v>
      </c>
    </row>
    <row r="5" spans="1:34" ht="12" customHeight="1" x14ac:dyDescent="0.2">
      <c r="A5" s="19" t="s">
        <v>3</v>
      </c>
      <c r="B5" s="8" t="s">
        <v>119</v>
      </c>
      <c r="C5" s="7">
        <v>2</v>
      </c>
      <c r="D5" s="7">
        <v>0</v>
      </c>
      <c r="E5" s="7">
        <v>6886</v>
      </c>
      <c r="F5" s="7">
        <v>6888</v>
      </c>
      <c r="G5" s="7">
        <v>3</v>
      </c>
      <c r="H5" s="7">
        <v>0</v>
      </c>
      <c r="I5" s="7">
        <v>1</v>
      </c>
      <c r="J5" s="7">
        <v>0</v>
      </c>
      <c r="K5" s="7">
        <v>6883</v>
      </c>
      <c r="L5" s="7">
        <v>6887</v>
      </c>
      <c r="M5" s="7">
        <v>0</v>
      </c>
      <c r="N5" s="7">
        <v>6887</v>
      </c>
      <c r="O5" s="7">
        <v>1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39">
        <v>0</v>
      </c>
    </row>
    <row r="6" spans="1:34" ht="12" customHeight="1" x14ac:dyDescent="0.2">
      <c r="A6" s="19" t="s">
        <v>4</v>
      </c>
      <c r="B6" s="8" t="s">
        <v>119</v>
      </c>
      <c r="C6" s="7">
        <v>0</v>
      </c>
      <c r="D6" s="7">
        <v>0</v>
      </c>
      <c r="E6" s="7">
        <v>7414</v>
      </c>
      <c r="F6" s="7">
        <v>7414</v>
      </c>
      <c r="G6" s="7">
        <v>0</v>
      </c>
      <c r="H6" s="7">
        <v>0</v>
      </c>
      <c r="I6" s="7">
        <v>3</v>
      </c>
      <c r="J6" s="7">
        <v>0</v>
      </c>
      <c r="K6" s="7">
        <v>7410</v>
      </c>
      <c r="L6" s="7">
        <v>7413</v>
      </c>
      <c r="M6" s="7">
        <v>0</v>
      </c>
      <c r="N6" s="7">
        <v>7413</v>
      </c>
      <c r="O6" s="7">
        <v>1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39">
        <v>0</v>
      </c>
    </row>
    <row r="7" spans="1:34" ht="12" customHeight="1" x14ac:dyDescent="0.2">
      <c r="A7" s="19" t="s">
        <v>5</v>
      </c>
      <c r="B7" s="8" t="s">
        <v>119</v>
      </c>
      <c r="C7" s="7">
        <v>13</v>
      </c>
      <c r="D7" s="7">
        <v>0</v>
      </c>
      <c r="E7" s="7">
        <v>22349</v>
      </c>
      <c r="F7" s="7">
        <v>22362</v>
      </c>
      <c r="G7" s="7">
        <v>3</v>
      </c>
      <c r="H7" s="7">
        <v>12</v>
      </c>
      <c r="I7" s="7">
        <v>26</v>
      </c>
      <c r="J7" s="7">
        <v>6</v>
      </c>
      <c r="K7" s="7">
        <v>22297</v>
      </c>
      <c r="L7" s="7">
        <v>22344</v>
      </c>
      <c r="M7" s="7">
        <v>0</v>
      </c>
      <c r="N7" s="7">
        <v>22344</v>
      </c>
      <c r="O7" s="7">
        <v>18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39">
        <v>0</v>
      </c>
    </row>
    <row r="8" spans="1:34" ht="12" customHeight="1" x14ac:dyDescent="0.2">
      <c r="A8" s="19" t="s">
        <v>6</v>
      </c>
      <c r="B8" s="8" t="s">
        <v>119</v>
      </c>
      <c r="C8" s="7">
        <v>5</v>
      </c>
      <c r="D8" s="7">
        <v>0</v>
      </c>
      <c r="E8" s="7">
        <v>2724</v>
      </c>
      <c r="F8" s="7">
        <v>2729</v>
      </c>
      <c r="G8" s="7">
        <v>0</v>
      </c>
      <c r="H8" s="7">
        <v>1</v>
      </c>
      <c r="I8" s="7">
        <v>3</v>
      </c>
      <c r="J8" s="7">
        <v>3</v>
      </c>
      <c r="K8" s="7">
        <v>2721</v>
      </c>
      <c r="L8" s="7">
        <v>2728</v>
      </c>
      <c r="M8" s="7">
        <v>0</v>
      </c>
      <c r="N8" s="7">
        <v>2728</v>
      </c>
      <c r="O8" s="7">
        <v>1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39">
        <v>0</v>
      </c>
    </row>
    <row r="9" spans="1:34" ht="12" customHeight="1" x14ac:dyDescent="0.2">
      <c r="A9" s="19" t="s">
        <v>7</v>
      </c>
      <c r="B9" s="8" t="s">
        <v>119</v>
      </c>
      <c r="C9" s="7">
        <v>5</v>
      </c>
      <c r="D9" s="7">
        <v>0</v>
      </c>
      <c r="E9" s="7">
        <v>6785</v>
      </c>
      <c r="F9" s="7">
        <v>6790</v>
      </c>
      <c r="G9" s="7">
        <v>2</v>
      </c>
      <c r="H9" s="7">
        <v>2</v>
      </c>
      <c r="I9" s="7">
        <v>3</v>
      </c>
      <c r="J9" s="7">
        <v>1</v>
      </c>
      <c r="K9" s="7">
        <v>6780</v>
      </c>
      <c r="L9" s="7">
        <v>6788</v>
      </c>
      <c r="M9" s="7">
        <v>0</v>
      </c>
      <c r="N9" s="7">
        <v>6788</v>
      </c>
      <c r="O9" s="7">
        <v>2</v>
      </c>
      <c r="P9" s="7">
        <v>0</v>
      </c>
      <c r="Q9" s="7">
        <v>0</v>
      </c>
      <c r="R9" s="7">
        <v>1</v>
      </c>
      <c r="S9" s="7">
        <v>1</v>
      </c>
      <c r="T9" s="7">
        <v>0</v>
      </c>
      <c r="U9" s="7">
        <v>0</v>
      </c>
      <c r="V9" s="7">
        <v>0</v>
      </c>
      <c r="W9" s="7">
        <v>1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39">
        <v>0</v>
      </c>
    </row>
    <row r="10" spans="1:34" ht="12" customHeight="1" x14ac:dyDescent="0.2">
      <c r="A10" s="19" t="s">
        <v>8</v>
      </c>
      <c r="B10" s="8" t="s">
        <v>119</v>
      </c>
      <c r="C10" s="7">
        <v>27</v>
      </c>
      <c r="D10" s="7">
        <v>0</v>
      </c>
      <c r="E10" s="7">
        <v>14519</v>
      </c>
      <c r="F10" s="7">
        <v>14546</v>
      </c>
      <c r="G10" s="7">
        <v>4</v>
      </c>
      <c r="H10" s="7">
        <v>3</v>
      </c>
      <c r="I10" s="7">
        <v>12</v>
      </c>
      <c r="J10" s="7">
        <v>5</v>
      </c>
      <c r="K10" s="7">
        <v>14477</v>
      </c>
      <c r="L10" s="7">
        <v>14501</v>
      </c>
      <c r="M10" s="7">
        <v>0</v>
      </c>
      <c r="N10" s="7">
        <v>14501</v>
      </c>
      <c r="O10" s="7">
        <v>45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39">
        <v>0</v>
      </c>
    </row>
    <row r="11" spans="1:34" ht="12" customHeight="1" x14ac:dyDescent="0.2">
      <c r="A11" s="19" t="s">
        <v>9</v>
      </c>
      <c r="B11" s="8" t="s">
        <v>119</v>
      </c>
      <c r="C11" s="7">
        <v>23</v>
      </c>
      <c r="D11" s="7">
        <v>0</v>
      </c>
      <c r="E11" s="7">
        <v>4253</v>
      </c>
      <c r="F11" s="7">
        <v>4276</v>
      </c>
      <c r="G11" s="7">
        <v>0</v>
      </c>
      <c r="H11" s="7">
        <v>0</v>
      </c>
      <c r="I11" s="7">
        <v>0</v>
      </c>
      <c r="J11" s="7">
        <v>1</v>
      </c>
      <c r="K11" s="7">
        <v>4256</v>
      </c>
      <c r="L11" s="7">
        <v>4257</v>
      </c>
      <c r="M11" s="7">
        <v>0</v>
      </c>
      <c r="N11" s="7">
        <v>4257</v>
      </c>
      <c r="O11" s="7">
        <v>19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39">
        <v>0</v>
      </c>
    </row>
    <row r="12" spans="1:34" ht="12" customHeight="1" x14ac:dyDescent="0.2">
      <c r="A12" s="19" t="s">
        <v>10</v>
      </c>
      <c r="B12" s="8" t="s">
        <v>119</v>
      </c>
      <c r="C12" s="7">
        <v>4</v>
      </c>
      <c r="D12" s="7">
        <v>0</v>
      </c>
      <c r="E12" s="7">
        <v>4899</v>
      </c>
      <c r="F12" s="7">
        <v>4903</v>
      </c>
      <c r="G12" s="7">
        <v>0</v>
      </c>
      <c r="H12" s="7">
        <v>0</v>
      </c>
      <c r="I12" s="7">
        <v>2</v>
      </c>
      <c r="J12" s="7">
        <v>1</v>
      </c>
      <c r="K12" s="7">
        <v>4898</v>
      </c>
      <c r="L12" s="7">
        <v>4901</v>
      </c>
      <c r="M12" s="7">
        <v>0</v>
      </c>
      <c r="N12" s="7">
        <v>4901</v>
      </c>
      <c r="O12" s="7">
        <v>2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39">
        <v>0</v>
      </c>
    </row>
    <row r="13" spans="1:34" ht="12" customHeight="1" x14ac:dyDescent="0.2">
      <c r="A13" s="19" t="s">
        <v>11</v>
      </c>
      <c r="B13" s="8" t="s">
        <v>119</v>
      </c>
      <c r="C13" s="7">
        <v>4</v>
      </c>
      <c r="D13" s="7">
        <v>0</v>
      </c>
      <c r="E13" s="7">
        <v>5401</v>
      </c>
      <c r="F13" s="7">
        <v>5405</v>
      </c>
      <c r="G13" s="7">
        <v>0</v>
      </c>
      <c r="H13" s="7">
        <v>0</v>
      </c>
      <c r="I13" s="7">
        <v>3</v>
      </c>
      <c r="J13" s="7">
        <v>0</v>
      </c>
      <c r="K13" s="7">
        <v>5401</v>
      </c>
      <c r="L13" s="7">
        <v>5404</v>
      </c>
      <c r="M13" s="7">
        <v>0</v>
      </c>
      <c r="N13" s="7">
        <v>5404</v>
      </c>
      <c r="O13" s="7">
        <v>1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39">
        <v>0</v>
      </c>
    </row>
    <row r="14" spans="1:34" ht="12" customHeight="1" x14ac:dyDescent="0.2">
      <c r="A14" s="19" t="s">
        <v>12</v>
      </c>
      <c r="B14" s="8" t="s">
        <v>119</v>
      </c>
      <c r="C14" s="7">
        <v>8</v>
      </c>
      <c r="D14" s="7">
        <v>0</v>
      </c>
      <c r="E14" s="7">
        <v>6020</v>
      </c>
      <c r="F14" s="7">
        <v>6028</v>
      </c>
      <c r="G14" s="7">
        <v>3</v>
      </c>
      <c r="H14" s="7">
        <v>0</v>
      </c>
      <c r="I14" s="7">
        <v>4</v>
      </c>
      <c r="J14" s="7">
        <v>3</v>
      </c>
      <c r="K14" s="7">
        <v>5997</v>
      </c>
      <c r="L14" s="7">
        <v>6007</v>
      </c>
      <c r="M14" s="7">
        <v>0</v>
      </c>
      <c r="N14" s="7">
        <v>6007</v>
      </c>
      <c r="O14" s="7">
        <v>21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39">
        <v>0</v>
      </c>
    </row>
    <row r="15" spans="1:34" ht="12" customHeight="1" x14ac:dyDescent="0.2">
      <c r="A15" s="19" t="s">
        <v>13</v>
      </c>
      <c r="B15" s="8" t="s">
        <v>119</v>
      </c>
      <c r="C15" s="7">
        <v>16</v>
      </c>
      <c r="D15" s="7">
        <v>0</v>
      </c>
      <c r="E15" s="7">
        <v>9148</v>
      </c>
      <c r="F15" s="7">
        <v>9164</v>
      </c>
      <c r="G15" s="7">
        <v>2</v>
      </c>
      <c r="H15" s="7">
        <v>27</v>
      </c>
      <c r="I15" s="7">
        <v>1</v>
      </c>
      <c r="J15" s="7">
        <v>2</v>
      </c>
      <c r="K15" s="7">
        <v>9118</v>
      </c>
      <c r="L15" s="7">
        <v>9145</v>
      </c>
      <c r="M15" s="7">
        <v>5</v>
      </c>
      <c r="N15" s="7">
        <v>9150</v>
      </c>
      <c r="O15" s="7">
        <v>14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39">
        <v>0</v>
      </c>
    </row>
    <row r="16" spans="1:34" ht="12" customHeight="1" x14ac:dyDescent="0.2">
      <c r="A16" s="19" t="s">
        <v>14</v>
      </c>
      <c r="B16" s="8" t="s">
        <v>119</v>
      </c>
      <c r="C16" s="7">
        <v>2</v>
      </c>
      <c r="D16" s="7">
        <v>0</v>
      </c>
      <c r="E16" s="7">
        <v>12112</v>
      </c>
      <c r="F16" s="7">
        <v>12114</v>
      </c>
      <c r="G16" s="7">
        <v>3</v>
      </c>
      <c r="H16" s="7">
        <v>0</v>
      </c>
      <c r="I16" s="7">
        <v>9</v>
      </c>
      <c r="J16" s="7">
        <v>0</v>
      </c>
      <c r="K16" s="7">
        <v>12090</v>
      </c>
      <c r="L16" s="7">
        <v>12102</v>
      </c>
      <c r="M16" s="7">
        <v>0</v>
      </c>
      <c r="N16" s="7">
        <v>12102</v>
      </c>
      <c r="O16" s="7">
        <v>12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39">
        <v>0</v>
      </c>
    </row>
    <row r="17" spans="1:34" ht="12" customHeight="1" x14ac:dyDescent="0.2">
      <c r="A17" s="19" t="s">
        <v>15</v>
      </c>
      <c r="B17" s="8" t="s">
        <v>119</v>
      </c>
      <c r="C17" s="7">
        <v>1</v>
      </c>
      <c r="D17" s="7">
        <v>0</v>
      </c>
      <c r="E17" s="7">
        <v>5070</v>
      </c>
      <c r="F17" s="7">
        <v>5071</v>
      </c>
      <c r="G17" s="7">
        <v>1</v>
      </c>
      <c r="H17" s="7">
        <v>0</v>
      </c>
      <c r="I17" s="7">
        <v>3</v>
      </c>
      <c r="J17" s="7">
        <v>4</v>
      </c>
      <c r="K17" s="7">
        <v>5060</v>
      </c>
      <c r="L17" s="7">
        <v>5068</v>
      </c>
      <c r="M17" s="7">
        <v>0</v>
      </c>
      <c r="N17" s="7">
        <v>5068</v>
      </c>
      <c r="O17" s="7">
        <v>3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39">
        <v>0</v>
      </c>
    </row>
    <row r="18" spans="1:34" ht="12" customHeight="1" x14ac:dyDescent="0.2">
      <c r="A18" s="19" t="s">
        <v>16</v>
      </c>
      <c r="B18" s="8" t="s">
        <v>119</v>
      </c>
      <c r="C18" s="7">
        <v>35</v>
      </c>
      <c r="D18" s="7">
        <v>0</v>
      </c>
      <c r="E18" s="7">
        <v>17738</v>
      </c>
      <c r="F18" s="7">
        <v>17773</v>
      </c>
      <c r="G18" s="7">
        <v>2</v>
      </c>
      <c r="H18" s="7">
        <v>2</v>
      </c>
      <c r="I18" s="7">
        <v>16</v>
      </c>
      <c r="J18" s="7">
        <v>5</v>
      </c>
      <c r="K18" s="7">
        <v>17711</v>
      </c>
      <c r="L18" s="7">
        <v>17735</v>
      </c>
      <c r="M18" s="7">
        <v>1</v>
      </c>
      <c r="N18" s="7">
        <v>17736</v>
      </c>
      <c r="O18" s="7">
        <v>37</v>
      </c>
      <c r="P18" s="7">
        <v>0</v>
      </c>
      <c r="Q18" s="7">
        <v>1</v>
      </c>
      <c r="R18" s="7">
        <v>1</v>
      </c>
      <c r="S18" s="7">
        <v>2</v>
      </c>
      <c r="T18" s="7">
        <v>1</v>
      </c>
      <c r="U18" s="7">
        <v>0</v>
      </c>
      <c r="V18" s="7">
        <v>1</v>
      </c>
      <c r="W18" s="7">
        <v>1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39">
        <v>0</v>
      </c>
    </row>
    <row r="19" spans="1:34" ht="12" customHeight="1" x14ac:dyDescent="0.2">
      <c r="A19" s="19" t="s">
        <v>17</v>
      </c>
      <c r="B19" s="8" t="s">
        <v>119</v>
      </c>
      <c r="C19" s="7">
        <v>65</v>
      </c>
      <c r="D19" s="7">
        <v>1</v>
      </c>
      <c r="E19" s="7">
        <v>24444</v>
      </c>
      <c r="F19" s="7">
        <v>24510</v>
      </c>
      <c r="G19" s="7">
        <v>9</v>
      </c>
      <c r="H19" s="7">
        <v>6</v>
      </c>
      <c r="I19" s="7">
        <v>28</v>
      </c>
      <c r="J19" s="7">
        <v>29</v>
      </c>
      <c r="K19" s="7">
        <v>24343</v>
      </c>
      <c r="L19" s="7">
        <v>24413</v>
      </c>
      <c r="M19" s="7">
        <v>2</v>
      </c>
      <c r="N19" s="7">
        <v>24415</v>
      </c>
      <c r="O19" s="7">
        <v>95</v>
      </c>
      <c r="P19" s="7">
        <v>1</v>
      </c>
      <c r="Q19" s="7">
        <v>0</v>
      </c>
      <c r="R19" s="7">
        <v>6</v>
      </c>
      <c r="S19" s="7">
        <v>6</v>
      </c>
      <c r="T19" s="7">
        <v>1</v>
      </c>
      <c r="U19" s="7">
        <v>2</v>
      </c>
      <c r="V19" s="7">
        <v>3</v>
      </c>
      <c r="W19" s="7">
        <v>3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39">
        <v>0</v>
      </c>
    </row>
    <row r="20" spans="1:34" ht="12" customHeight="1" x14ac:dyDescent="0.2">
      <c r="A20" s="19" t="s">
        <v>18</v>
      </c>
      <c r="B20" s="8" t="s">
        <v>119</v>
      </c>
      <c r="C20" s="7">
        <v>1</v>
      </c>
      <c r="D20" s="7">
        <v>0</v>
      </c>
      <c r="E20" s="7">
        <v>9515</v>
      </c>
      <c r="F20" s="7">
        <v>9516</v>
      </c>
      <c r="G20" s="7">
        <v>0</v>
      </c>
      <c r="H20" s="7">
        <v>0</v>
      </c>
      <c r="I20" s="7">
        <v>5</v>
      </c>
      <c r="J20" s="7">
        <v>4</v>
      </c>
      <c r="K20" s="7">
        <v>9503</v>
      </c>
      <c r="L20" s="7">
        <v>9512</v>
      </c>
      <c r="M20" s="7">
        <v>0</v>
      </c>
      <c r="N20" s="7">
        <v>9512</v>
      </c>
      <c r="O20" s="7">
        <v>4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39">
        <v>0</v>
      </c>
    </row>
    <row r="21" spans="1:34" ht="12" customHeight="1" x14ac:dyDescent="0.2">
      <c r="A21" s="19" t="s">
        <v>19</v>
      </c>
      <c r="B21" s="8" t="s">
        <v>119</v>
      </c>
      <c r="C21" s="7">
        <v>11</v>
      </c>
      <c r="D21" s="7">
        <v>0</v>
      </c>
      <c r="E21" s="7">
        <v>8315</v>
      </c>
      <c r="F21" s="7">
        <v>8326</v>
      </c>
      <c r="G21" s="7">
        <v>1</v>
      </c>
      <c r="H21" s="7">
        <v>0</v>
      </c>
      <c r="I21" s="7">
        <v>3</v>
      </c>
      <c r="J21" s="7">
        <v>567</v>
      </c>
      <c r="K21" s="7">
        <v>7748</v>
      </c>
      <c r="L21" s="7">
        <v>8319</v>
      </c>
      <c r="M21" s="7">
        <v>0</v>
      </c>
      <c r="N21" s="7">
        <v>8319</v>
      </c>
      <c r="O21" s="7">
        <v>7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39">
        <v>0</v>
      </c>
    </row>
    <row r="22" spans="1:34" ht="12" customHeight="1" x14ac:dyDescent="0.2">
      <c r="A22" s="19" t="s">
        <v>20</v>
      </c>
      <c r="B22" s="8" t="s">
        <v>119</v>
      </c>
      <c r="C22" s="7">
        <v>2</v>
      </c>
      <c r="D22" s="7">
        <v>0</v>
      </c>
      <c r="E22" s="7">
        <v>6587</v>
      </c>
      <c r="F22" s="7">
        <v>6589</v>
      </c>
      <c r="G22" s="7">
        <v>4</v>
      </c>
      <c r="H22" s="7">
        <v>0</v>
      </c>
      <c r="I22" s="7">
        <v>2</v>
      </c>
      <c r="J22" s="7">
        <v>2</v>
      </c>
      <c r="K22" s="7">
        <v>6581</v>
      </c>
      <c r="L22" s="7">
        <v>6589</v>
      </c>
      <c r="M22" s="7">
        <v>0</v>
      </c>
      <c r="N22" s="7">
        <v>6589</v>
      </c>
      <c r="O22" s="7">
        <v>0</v>
      </c>
      <c r="P22" s="7">
        <v>0</v>
      </c>
      <c r="Q22" s="7">
        <v>0</v>
      </c>
      <c r="R22" s="7">
        <v>1</v>
      </c>
      <c r="S22" s="7">
        <v>1</v>
      </c>
      <c r="T22" s="7">
        <v>0</v>
      </c>
      <c r="U22" s="7">
        <v>0</v>
      </c>
      <c r="V22" s="7">
        <v>0</v>
      </c>
      <c r="W22" s="7">
        <v>0</v>
      </c>
      <c r="X22" s="7">
        <v>1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39">
        <v>0</v>
      </c>
    </row>
    <row r="23" spans="1:34" ht="12" customHeight="1" x14ac:dyDescent="0.2">
      <c r="A23" s="19" t="s">
        <v>21</v>
      </c>
      <c r="B23" s="8" t="s">
        <v>119</v>
      </c>
      <c r="C23" s="7">
        <v>1</v>
      </c>
      <c r="D23" s="7">
        <v>0</v>
      </c>
      <c r="E23" s="7">
        <v>6718</v>
      </c>
      <c r="F23" s="7">
        <v>6719</v>
      </c>
      <c r="G23" s="7">
        <v>0</v>
      </c>
      <c r="H23" s="7">
        <v>0</v>
      </c>
      <c r="I23" s="7">
        <v>3</v>
      </c>
      <c r="J23" s="7">
        <v>0</v>
      </c>
      <c r="K23" s="7">
        <v>6712</v>
      </c>
      <c r="L23" s="7">
        <v>6715</v>
      </c>
      <c r="M23" s="7">
        <v>0</v>
      </c>
      <c r="N23" s="7">
        <v>6715</v>
      </c>
      <c r="O23" s="7">
        <v>4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39">
        <v>0</v>
      </c>
    </row>
    <row r="24" spans="1:34" ht="12" customHeight="1" x14ac:dyDescent="0.2">
      <c r="A24" s="19" t="s">
        <v>22</v>
      </c>
      <c r="B24" s="8" t="s">
        <v>119</v>
      </c>
      <c r="C24" s="7">
        <v>33</v>
      </c>
      <c r="D24" s="7">
        <v>0</v>
      </c>
      <c r="E24" s="7">
        <v>10233</v>
      </c>
      <c r="F24" s="7">
        <v>10266</v>
      </c>
      <c r="G24" s="7">
        <v>1</v>
      </c>
      <c r="H24" s="7">
        <v>1</v>
      </c>
      <c r="I24" s="7">
        <v>5</v>
      </c>
      <c r="J24" s="7">
        <v>1</v>
      </c>
      <c r="K24" s="7">
        <v>10204</v>
      </c>
      <c r="L24" s="7">
        <v>10212</v>
      </c>
      <c r="M24" s="7">
        <v>0</v>
      </c>
      <c r="N24" s="7">
        <v>10212</v>
      </c>
      <c r="O24" s="7">
        <v>54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39">
        <v>0</v>
      </c>
    </row>
    <row r="25" spans="1:34" ht="12" customHeight="1" x14ac:dyDescent="0.2">
      <c r="A25" s="19" t="s">
        <v>23</v>
      </c>
      <c r="B25" s="8" t="s">
        <v>119</v>
      </c>
      <c r="C25" s="7">
        <v>318</v>
      </c>
      <c r="D25" s="7">
        <v>0</v>
      </c>
      <c r="E25" s="7">
        <v>105318</v>
      </c>
      <c r="F25" s="7">
        <v>105636</v>
      </c>
      <c r="G25" s="7">
        <v>15</v>
      </c>
      <c r="H25" s="7">
        <v>75</v>
      </c>
      <c r="I25" s="7">
        <v>133</v>
      </c>
      <c r="J25" s="7">
        <v>96</v>
      </c>
      <c r="K25" s="7">
        <v>104818</v>
      </c>
      <c r="L25" s="7">
        <v>105065</v>
      </c>
      <c r="M25" s="7">
        <v>72</v>
      </c>
      <c r="N25" s="7">
        <v>105137</v>
      </c>
      <c r="O25" s="7">
        <v>499</v>
      </c>
      <c r="P25" s="7">
        <v>35</v>
      </c>
      <c r="Q25" s="7">
        <v>5</v>
      </c>
      <c r="R25" s="7">
        <v>1</v>
      </c>
      <c r="S25" s="7">
        <v>6</v>
      </c>
      <c r="T25" s="7">
        <v>0</v>
      </c>
      <c r="U25" s="7">
        <v>0</v>
      </c>
      <c r="V25" s="7">
        <v>0</v>
      </c>
      <c r="W25" s="7">
        <v>1</v>
      </c>
      <c r="X25" s="7">
        <v>5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39">
        <v>0</v>
      </c>
    </row>
    <row r="26" spans="1:34" ht="12" customHeight="1" x14ac:dyDescent="0.2">
      <c r="A26" s="19" t="s">
        <v>24</v>
      </c>
      <c r="B26" s="8" t="s">
        <v>119</v>
      </c>
      <c r="C26" s="7">
        <v>3</v>
      </c>
      <c r="D26" s="7">
        <v>0</v>
      </c>
      <c r="E26" s="7">
        <v>5996</v>
      </c>
      <c r="F26" s="7">
        <v>5999</v>
      </c>
      <c r="G26" s="7">
        <v>0</v>
      </c>
      <c r="H26" s="7">
        <v>0</v>
      </c>
      <c r="I26" s="7">
        <v>0</v>
      </c>
      <c r="J26" s="7">
        <v>2</v>
      </c>
      <c r="K26" s="7">
        <v>5997</v>
      </c>
      <c r="L26" s="7">
        <v>5999</v>
      </c>
      <c r="M26" s="7">
        <v>0</v>
      </c>
      <c r="N26" s="7">
        <v>5999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39">
        <v>0</v>
      </c>
    </row>
    <row r="27" spans="1:34" ht="12" customHeight="1" x14ac:dyDescent="0.2">
      <c r="A27" s="19" t="s">
        <v>25</v>
      </c>
      <c r="B27" s="8" t="s">
        <v>119</v>
      </c>
      <c r="C27" s="7">
        <v>5</v>
      </c>
      <c r="D27" s="7">
        <v>0</v>
      </c>
      <c r="E27" s="7">
        <v>6338</v>
      </c>
      <c r="F27" s="7">
        <v>6343</v>
      </c>
      <c r="G27" s="7">
        <v>2</v>
      </c>
      <c r="H27" s="7">
        <v>1</v>
      </c>
      <c r="I27" s="7">
        <v>4</v>
      </c>
      <c r="J27" s="7">
        <v>1</v>
      </c>
      <c r="K27" s="7">
        <v>6334</v>
      </c>
      <c r="L27" s="7">
        <v>6342</v>
      </c>
      <c r="M27" s="7">
        <v>0</v>
      </c>
      <c r="N27" s="7">
        <v>6342</v>
      </c>
      <c r="O27" s="7">
        <v>1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39">
        <v>0</v>
      </c>
    </row>
    <row r="28" spans="1:34" ht="12" customHeight="1" x14ac:dyDescent="0.2">
      <c r="A28" s="19" t="s">
        <v>40</v>
      </c>
      <c r="B28" s="8" t="s">
        <v>119</v>
      </c>
      <c r="C28" s="7">
        <v>85</v>
      </c>
      <c r="D28" s="7">
        <v>0</v>
      </c>
      <c r="E28" s="7">
        <v>45462</v>
      </c>
      <c r="F28" s="7">
        <v>45547</v>
      </c>
      <c r="G28" s="7">
        <v>10</v>
      </c>
      <c r="H28" s="7">
        <v>12</v>
      </c>
      <c r="I28" s="7">
        <v>98</v>
      </c>
      <c r="J28" s="7">
        <v>24</v>
      </c>
      <c r="K28" s="7">
        <v>45291</v>
      </c>
      <c r="L28" s="7">
        <v>45399</v>
      </c>
      <c r="M28" s="7">
        <v>36</v>
      </c>
      <c r="N28" s="7">
        <v>45435</v>
      </c>
      <c r="O28" s="7">
        <v>112</v>
      </c>
      <c r="P28" s="7">
        <v>4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39">
        <v>0</v>
      </c>
    </row>
    <row r="29" spans="1:34" ht="12" customHeight="1" x14ac:dyDescent="0.2">
      <c r="A29" s="19" t="s">
        <v>39</v>
      </c>
      <c r="B29" s="8" t="s">
        <v>119</v>
      </c>
      <c r="C29" s="7">
        <v>1</v>
      </c>
      <c r="D29" s="7">
        <v>0</v>
      </c>
      <c r="E29" s="7">
        <v>5893</v>
      </c>
      <c r="F29" s="7">
        <v>5894</v>
      </c>
      <c r="G29" s="7">
        <v>0</v>
      </c>
      <c r="H29" s="7">
        <v>0</v>
      </c>
      <c r="I29" s="7">
        <v>0</v>
      </c>
      <c r="J29" s="7">
        <v>1</v>
      </c>
      <c r="K29" s="7">
        <v>5893</v>
      </c>
      <c r="L29" s="7">
        <v>5894</v>
      </c>
      <c r="M29" s="7">
        <v>0</v>
      </c>
      <c r="N29" s="7">
        <v>5894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39">
        <v>0</v>
      </c>
    </row>
    <row r="30" spans="1:34" ht="12" customHeight="1" x14ac:dyDescent="0.2">
      <c r="A30" s="19" t="s">
        <v>26</v>
      </c>
      <c r="B30" s="8" t="s">
        <v>119</v>
      </c>
      <c r="C30" s="7">
        <v>1</v>
      </c>
      <c r="D30" s="7">
        <v>0</v>
      </c>
      <c r="E30" s="7">
        <v>6859</v>
      </c>
      <c r="F30" s="7">
        <v>6860</v>
      </c>
      <c r="G30" s="7">
        <v>0</v>
      </c>
      <c r="H30" s="7">
        <v>0</v>
      </c>
      <c r="I30" s="7">
        <v>2</v>
      </c>
      <c r="J30" s="7">
        <v>1</v>
      </c>
      <c r="K30" s="7">
        <v>6854</v>
      </c>
      <c r="L30" s="7">
        <v>6857</v>
      </c>
      <c r="M30" s="7">
        <v>0</v>
      </c>
      <c r="N30" s="7">
        <v>6857</v>
      </c>
      <c r="O30" s="7">
        <v>3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39">
        <v>0</v>
      </c>
    </row>
    <row r="31" spans="1:34" ht="12" customHeight="1" x14ac:dyDescent="0.2">
      <c r="A31" s="19" t="s">
        <v>27</v>
      </c>
      <c r="B31" s="8" t="s">
        <v>119</v>
      </c>
      <c r="C31" s="7">
        <v>6</v>
      </c>
      <c r="D31" s="7">
        <v>0</v>
      </c>
      <c r="E31" s="7">
        <v>15795</v>
      </c>
      <c r="F31" s="7">
        <v>15801</v>
      </c>
      <c r="G31" s="7">
        <v>1</v>
      </c>
      <c r="H31" s="7">
        <v>0</v>
      </c>
      <c r="I31" s="7">
        <v>3</v>
      </c>
      <c r="J31" s="7">
        <v>2</v>
      </c>
      <c r="K31" s="7">
        <v>15791</v>
      </c>
      <c r="L31" s="7">
        <v>15795</v>
      </c>
      <c r="M31" s="7">
        <v>2</v>
      </c>
      <c r="N31" s="7">
        <v>15797</v>
      </c>
      <c r="O31" s="7">
        <v>4</v>
      </c>
      <c r="P31" s="7">
        <v>0</v>
      </c>
      <c r="Q31" s="7">
        <v>1</v>
      </c>
      <c r="R31" s="7">
        <v>0</v>
      </c>
      <c r="S31" s="7">
        <v>1</v>
      </c>
      <c r="T31" s="7">
        <v>0</v>
      </c>
      <c r="U31" s="7">
        <v>0</v>
      </c>
      <c r="V31" s="7">
        <v>0</v>
      </c>
      <c r="W31" s="7">
        <v>0</v>
      </c>
      <c r="X31" s="7">
        <v>1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39">
        <v>0</v>
      </c>
    </row>
    <row r="32" spans="1:34" ht="12" customHeight="1" x14ac:dyDescent="0.2">
      <c r="A32" s="19" t="s">
        <v>28</v>
      </c>
      <c r="B32" s="8" t="s">
        <v>119</v>
      </c>
      <c r="C32" s="7">
        <v>29</v>
      </c>
      <c r="D32" s="7">
        <v>0</v>
      </c>
      <c r="E32" s="7">
        <v>15977</v>
      </c>
      <c r="F32" s="7">
        <v>16006</v>
      </c>
      <c r="G32" s="7">
        <v>9</v>
      </c>
      <c r="H32" s="7">
        <v>10</v>
      </c>
      <c r="I32" s="7">
        <v>13</v>
      </c>
      <c r="J32" s="7">
        <v>13</v>
      </c>
      <c r="K32" s="7">
        <v>15927</v>
      </c>
      <c r="L32" s="7">
        <v>15971</v>
      </c>
      <c r="M32" s="7">
        <v>1</v>
      </c>
      <c r="N32" s="7">
        <v>15972</v>
      </c>
      <c r="O32" s="7">
        <v>34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39">
        <v>0</v>
      </c>
    </row>
    <row r="33" spans="1:34" ht="12" customHeight="1" x14ac:dyDescent="0.2">
      <c r="A33" s="19" t="s">
        <v>29</v>
      </c>
      <c r="B33" s="8" t="s">
        <v>119</v>
      </c>
      <c r="C33" s="7">
        <v>13</v>
      </c>
      <c r="D33" s="7">
        <v>0</v>
      </c>
      <c r="E33" s="7">
        <v>19664</v>
      </c>
      <c r="F33" s="7">
        <v>19677</v>
      </c>
      <c r="G33" s="7">
        <v>1</v>
      </c>
      <c r="H33" s="7">
        <v>1</v>
      </c>
      <c r="I33" s="7">
        <v>10</v>
      </c>
      <c r="J33" s="7">
        <v>3</v>
      </c>
      <c r="K33" s="7">
        <v>19643</v>
      </c>
      <c r="L33" s="7">
        <v>19658</v>
      </c>
      <c r="M33" s="7">
        <v>0</v>
      </c>
      <c r="N33" s="7">
        <v>19658</v>
      </c>
      <c r="O33" s="7">
        <v>19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39">
        <v>0</v>
      </c>
    </row>
    <row r="34" spans="1:34" ht="12" customHeight="1" x14ac:dyDescent="0.2">
      <c r="A34" s="19" t="s">
        <v>30</v>
      </c>
      <c r="B34" s="8" t="s">
        <v>119</v>
      </c>
      <c r="C34" s="7">
        <v>0</v>
      </c>
      <c r="D34" s="7">
        <v>0</v>
      </c>
      <c r="E34" s="7">
        <v>4508</v>
      </c>
      <c r="F34" s="7">
        <v>4508</v>
      </c>
      <c r="G34" s="7">
        <v>0</v>
      </c>
      <c r="H34" s="7">
        <v>1</v>
      </c>
      <c r="I34" s="7">
        <v>2</v>
      </c>
      <c r="J34" s="7">
        <v>0</v>
      </c>
      <c r="K34" s="7">
        <v>4505</v>
      </c>
      <c r="L34" s="7">
        <v>4508</v>
      </c>
      <c r="M34" s="7">
        <v>0</v>
      </c>
      <c r="N34" s="7">
        <v>4508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39">
        <v>0</v>
      </c>
    </row>
    <row r="35" spans="1:34" ht="12" customHeight="1" x14ac:dyDescent="0.2">
      <c r="A35" s="19" t="s">
        <v>31</v>
      </c>
      <c r="B35" s="8" t="s">
        <v>119</v>
      </c>
      <c r="C35" s="7">
        <v>22</v>
      </c>
      <c r="D35" s="7">
        <v>0</v>
      </c>
      <c r="E35" s="7">
        <v>7079</v>
      </c>
      <c r="F35" s="7">
        <v>7101</v>
      </c>
      <c r="G35" s="7">
        <v>1</v>
      </c>
      <c r="H35" s="7">
        <v>2</v>
      </c>
      <c r="I35" s="7">
        <v>5</v>
      </c>
      <c r="J35" s="7">
        <v>2</v>
      </c>
      <c r="K35" s="7">
        <v>7078</v>
      </c>
      <c r="L35" s="7">
        <v>7088</v>
      </c>
      <c r="M35" s="7">
        <v>0</v>
      </c>
      <c r="N35" s="7">
        <v>7088</v>
      </c>
      <c r="O35" s="7">
        <v>13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39">
        <v>0</v>
      </c>
    </row>
    <row r="36" spans="1:34" ht="12" customHeight="1" x14ac:dyDescent="0.2">
      <c r="A36" s="19" t="s">
        <v>32</v>
      </c>
      <c r="B36" s="8" t="s">
        <v>119</v>
      </c>
      <c r="C36" s="7">
        <v>5</v>
      </c>
      <c r="D36" s="7">
        <v>0</v>
      </c>
      <c r="E36" s="7">
        <v>7396</v>
      </c>
      <c r="F36" s="7">
        <v>7401</v>
      </c>
      <c r="G36" s="7">
        <v>1</v>
      </c>
      <c r="H36" s="7">
        <v>0</v>
      </c>
      <c r="I36" s="7">
        <v>2</v>
      </c>
      <c r="J36" s="7">
        <v>1</v>
      </c>
      <c r="K36" s="7">
        <v>7385</v>
      </c>
      <c r="L36" s="7">
        <v>7388</v>
      </c>
      <c r="M36" s="7">
        <v>1</v>
      </c>
      <c r="N36" s="7">
        <v>7389</v>
      </c>
      <c r="O36" s="7">
        <v>12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39">
        <v>0</v>
      </c>
    </row>
    <row r="37" spans="1:34" ht="12" customHeight="1" x14ac:dyDescent="0.2">
      <c r="A37" s="19" t="s">
        <v>33</v>
      </c>
      <c r="B37" s="8" t="s">
        <v>119</v>
      </c>
      <c r="C37" s="7">
        <v>10</v>
      </c>
      <c r="D37" s="7">
        <v>0</v>
      </c>
      <c r="E37" s="7">
        <v>7414</v>
      </c>
      <c r="F37" s="7">
        <v>7424</v>
      </c>
      <c r="G37" s="7">
        <v>1</v>
      </c>
      <c r="H37" s="7">
        <v>0</v>
      </c>
      <c r="I37" s="7">
        <v>9</v>
      </c>
      <c r="J37" s="7">
        <v>4</v>
      </c>
      <c r="K37" s="7">
        <v>7390</v>
      </c>
      <c r="L37" s="7">
        <v>7404</v>
      </c>
      <c r="M37" s="7">
        <v>0</v>
      </c>
      <c r="N37" s="7">
        <v>7404</v>
      </c>
      <c r="O37" s="7">
        <v>20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39">
        <v>0</v>
      </c>
    </row>
    <row r="38" spans="1:34" ht="12" customHeight="1" x14ac:dyDescent="0.2">
      <c r="A38" s="19" t="s">
        <v>34</v>
      </c>
      <c r="B38" s="8" t="s">
        <v>119</v>
      </c>
      <c r="C38" s="7">
        <v>51</v>
      </c>
      <c r="D38" s="7">
        <v>0</v>
      </c>
      <c r="E38" s="7">
        <v>19088</v>
      </c>
      <c r="F38" s="7">
        <v>19139</v>
      </c>
      <c r="G38" s="7">
        <v>2</v>
      </c>
      <c r="H38" s="7">
        <v>0</v>
      </c>
      <c r="I38" s="7">
        <v>14</v>
      </c>
      <c r="J38" s="7">
        <v>5</v>
      </c>
      <c r="K38" s="7">
        <v>19023</v>
      </c>
      <c r="L38" s="7">
        <v>19019</v>
      </c>
      <c r="M38" s="7">
        <v>25</v>
      </c>
      <c r="N38" s="7">
        <v>19044</v>
      </c>
      <c r="O38" s="7">
        <v>95</v>
      </c>
      <c r="P38" s="7">
        <v>2</v>
      </c>
      <c r="Q38" s="7">
        <v>0</v>
      </c>
      <c r="R38" s="7">
        <v>2</v>
      </c>
      <c r="S38" s="7">
        <v>2</v>
      </c>
      <c r="T38" s="7">
        <v>1</v>
      </c>
      <c r="U38" s="7">
        <v>0</v>
      </c>
      <c r="V38" s="7">
        <v>1</v>
      </c>
      <c r="W38" s="7">
        <v>0</v>
      </c>
      <c r="X38" s="7">
        <v>1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39">
        <v>0</v>
      </c>
    </row>
    <row r="39" spans="1:34" ht="12" customHeight="1" x14ac:dyDescent="0.2">
      <c r="A39" s="19" t="s">
        <v>35</v>
      </c>
      <c r="B39" s="8" t="s">
        <v>119</v>
      </c>
      <c r="C39" s="7">
        <v>0</v>
      </c>
      <c r="D39" s="7">
        <v>0</v>
      </c>
      <c r="E39" s="7">
        <v>5533</v>
      </c>
      <c r="F39" s="7">
        <v>5533</v>
      </c>
      <c r="G39" s="7">
        <v>1</v>
      </c>
      <c r="H39" s="7">
        <v>0</v>
      </c>
      <c r="I39" s="7">
        <v>2</v>
      </c>
      <c r="J39" s="7">
        <v>0</v>
      </c>
      <c r="K39" s="7">
        <v>5530</v>
      </c>
      <c r="L39" s="7">
        <v>5533</v>
      </c>
      <c r="M39" s="7">
        <v>0</v>
      </c>
      <c r="N39" s="7">
        <v>5533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39">
        <v>0</v>
      </c>
    </row>
    <row r="40" spans="1:34" ht="12" customHeight="1" x14ac:dyDescent="0.2">
      <c r="A40" s="19" t="s">
        <v>36</v>
      </c>
      <c r="B40" s="8" t="s">
        <v>119</v>
      </c>
      <c r="C40" s="7">
        <v>2</v>
      </c>
      <c r="D40" s="7">
        <v>0</v>
      </c>
      <c r="E40" s="7">
        <v>11980</v>
      </c>
      <c r="F40" s="7">
        <v>11982</v>
      </c>
      <c r="G40" s="7">
        <v>0</v>
      </c>
      <c r="H40" s="7">
        <v>0</v>
      </c>
      <c r="I40" s="7">
        <v>8</v>
      </c>
      <c r="J40" s="7">
        <v>1</v>
      </c>
      <c r="K40" s="7">
        <v>11967</v>
      </c>
      <c r="L40" s="7">
        <v>11976</v>
      </c>
      <c r="M40" s="7">
        <v>0</v>
      </c>
      <c r="N40" s="7">
        <v>11976</v>
      </c>
      <c r="O40" s="7">
        <v>6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39">
        <v>0</v>
      </c>
    </row>
    <row r="41" spans="1:34" ht="12" customHeight="1" x14ac:dyDescent="0.2">
      <c r="A41" s="19" t="s">
        <v>37</v>
      </c>
      <c r="B41" s="8" t="s">
        <v>119</v>
      </c>
      <c r="C41" s="7">
        <v>4</v>
      </c>
      <c r="D41" s="7">
        <v>0</v>
      </c>
      <c r="E41" s="7">
        <v>7142</v>
      </c>
      <c r="F41" s="7">
        <v>7146</v>
      </c>
      <c r="G41" s="7">
        <v>0</v>
      </c>
      <c r="H41" s="7">
        <v>0</v>
      </c>
      <c r="I41" s="7">
        <v>0</v>
      </c>
      <c r="J41" s="7">
        <v>0</v>
      </c>
      <c r="K41" s="7">
        <v>7141</v>
      </c>
      <c r="L41" s="7">
        <v>7141</v>
      </c>
      <c r="M41" s="7">
        <v>0</v>
      </c>
      <c r="N41" s="7">
        <v>7141</v>
      </c>
      <c r="O41" s="7">
        <v>5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39">
        <v>0</v>
      </c>
    </row>
    <row r="42" spans="1:34" ht="12" customHeight="1" x14ac:dyDescent="0.2">
      <c r="A42" s="19" t="s">
        <v>38</v>
      </c>
      <c r="B42" s="8" t="s">
        <v>119</v>
      </c>
      <c r="C42" s="7">
        <v>9</v>
      </c>
      <c r="D42" s="7">
        <v>0</v>
      </c>
      <c r="E42" s="7">
        <v>4968</v>
      </c>
      <c r="F42" s="7">
        <v>4977</v>
      </c>
      <c r="G42" s="7">
        <v>1</v>
      </c>
      <c r="H42" s="7">
        <v>2</v>
      </c>
      <c r="I42" s="7">
        <v>7</v>
      </c>
      <c r="J42" s="7">
        <v>1</v>
      </c>
      <c r="K42" s="7">
        <v>4965</v>
      </c>
      <c r="L42" s="7">
        <v>4976</v>
      </c>
      <c r="M42" s="7">
        <v>0</v>
      </c>
      <c r="N42" s="7">
        <v>4976</v>
      </c>
      <c r="O42" s="7">
        <v>1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39">
        <v>0</v>
      </c>
    </row>
    <row r="43" spans="1:34" ht="12" customHeight="1" x14ac:dyDescent="0.2">
      <c r="A43" s="19" t="s">
        <v>41</v>
      </c>
      <c r="B43" s="8" t="s">
        <v>119</v>
      </c>
      <c r="C43" s="7">
        <v>1</v>
      </c>
      <c r="D43" s="7">
        <v>0</v>
      </c>
      <c r="E43" s="7">
        <v>6667</v>
      </c>
      <c r="F43" s="7">
        <v>6668</v>
      </c>
      <c r="G43" s="7">
        <v>0</v>
      </c>
      <c r="H43" s="7">
        <v>0</v>
      </c>
      <c r="I43" s="7">
        <v>0</v>
      </c>
      <c r="J43" s="7">
        <v>0</v>
      </c>
      <c r="K43" s="7">
        <v>6663</v>
      </c>
      <c r="L43" s="7">
        <v>6663</v>
      </c>
      <c r="M43" s="7">
        <v>0</v>
      </c>
      <c r="N43" s="7">
        <v>6663</v>
      </c>
      <c r="O43" s="7">
        <v>5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39">
        <v>0</v>
      </c>
    </row>
    <row r="44" spans="1:34" ht="12" customHeight="1" x14ac:dyDescent="0.2">
      <c r="A44" s="19" t="s">
        <v>42</v>
      </c>
      <c r="B44" s="8" t="s">
        <v>119</v>
      </c>
      <c r="C44" s="7">
        <v>2</v>
      </c>
      <c r="D44" s="7">
        <v>0</v>
      </c>
      <c r="E44" s="7">
        <v>5711</v>
      </c>
      <c r="F44" s="7">
        <v>5713</v>
      </c>
      <c r="G44" s="7">
        <v>0</v>
      </c>
      <c r="H44" s="7">
        <v>0</v>
      </c>
      <c r="I44" s="7">
        <v>2</v>
      </c>
      <c r="J44" s="7">
        <v>1</v>
      </c>
      <c r="K44" s="7">
        <v>5709</v>
      </c>
      <c r="L44" s="7">
        <v>5712</v>
      </c>
      <c r="M44" s="7">
        <v>0</v>
      </c>
      <c r="N44" s="7">
        <v>5712</v>
      </c>
      <c r="O44" s="7">
        <v>1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39">
        <v>0</v>
      </c>
    </row>
    <row r="45" spans="1:34" ht="12" customHeight="1" x14ac:dyDescent="0.2">
      <c r="A45" s="19" t="s">
        <v>43</v>
      </c>
      <c r="B45" s="8" t="s">
        <v>119</v>
      </c>
      <c r="C45" s="7">
        <v>32</v>
      </c>
      <c r="D45" s="7">
        <v>0</v>
      </c>
      <c r="E45" s="7">
        <v>7812</v>
      </c>
      <c r="F45" s="7">
        <v>7844</v>
      </c>
      <c r="G45" s="7">
        <v>1</v>
      </c>
      <c r="H45" s="7">
        <v>14</v>
      </c>
      <c r="I45" s="7">
        <v>10</v>
      </c>
      <c r="J45" s="7">
        <v>3</v>
      </c>
      <c r="K45" s="7">
        <v>7801</v>
      </c>
      <c r="L45" s="7">
        <v>7805</v>
      </c>
      <c r="M45" s="7">
        <v>24</v>
      </c>
      <c r="N45" s="7">
        <v>7829</v>
      </c>
      <c r="O45" s="7">
        <v>15</v>
      </c>
      <c r="P45" s="7">
        <v>1</v>
      </c>
      <c r="Q45" s="7">
        <v>0</v>
      </c>
      <c r="R45" s="7">
        <v>1</v>
      </c>
      <c r="S45" s="7">
        <v>1</v>
      </c>
      <c r="T45" s="7">
        <v>0</v>
      </c>
      <c r="U45" s="7">
        <v>0</v>
      </c>
      <c r="V45" s="7">
        <v>0</v>
      </c>
      <c r="W45" s="7">
        <v>0</v>
      </c>
      <c r="X45" s="7">
        <v>1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39">
        <v>0</v>
      </c>
    </row>
    <row r="46" spans="1:34" ht="12" customHeight="1" x14ac:dyDescent="0.2">
      <c r="A46" s="19" t="s">
        <v>44</v>
      </c>
      <c r="B46" s="8" t="s">
        <v>119</v>
      </c>
      <c r="C46" s="7">
        <v>3</v>
      </c>
      <c r="D46" s="7">
        <v>0</v>
      </c>
      <c r="E46" s="7">
        <v>7210</v>
      </c>
      <c r="F46" s="7">
        <v>7213</v>
      </c>
      <c r="G46" s="7">
        <v>1</v>
      </c>
      <c r="H46" s="7">
        <v>0</v>
      </c>
      <c r="I46" s="7">
        <v>5</v>
      </c>
      <c r="J46" s="7">
        <v>0</v>
      </c>
      <c r="K46" s="7">
        <v>7201</v>
      </c>
      <c r="L46" s="7">
        <v>7207</v>
      </c>
      <c r="M46" s="7">
        <v>0</v>
      </c>
      <c r="N46" s="7">
        <v>7207</v>
      </c>
      <c r="O46" s="7">
        <v>6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39">
        <v>0</v>
      </c>
    </row>
    <row r="47" spans="1:34" ht="12" customHeight="1" x14ac:dyDescent="0.2">
      <c r="A47" s="19" t="s">
        <v>45</v>
      </c>
      <c r="B47" s="8" t="s">
        <v>119</v>
      </c>
      <c r="C47" s="7">
        <v>6</v>
      </c>
      <c r="D47" s="7">
        <v>0</v>
      </c>
      <c r="E47" s="7">
        <v>12393</v>
      </c>
      <c r="F47" s="7">
        <v>12399</v>
      </c>
      <c r="G47" s="7">
        <v>3</v>
      </c>
      <c r="H47" s="7">
        <v>4</v>
      </c>
      <c r="I47" s="7">
        <v>21</v>
      </c>
      <c r="J47" s="7">
        <v>0</v>
      </c>
      <c r="K47" s="7">
        <v>12354</v>
      </c>
      <c r="L47" s="7">
        <v>12382</v>
      </c>
      <c r="M47" s="7">
        <v>0</v>
      </c>
      <c r="N47" s="7">
        <v>12382</v>
      </c>
      <c r="O47" s="7">
        <v>17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39">
        <v>0</v>
      </c>
    </row>
    <row r="48" spans="1:34" ht="12" customHeight="1" x14ac:dyDescent="0.2">
      <c r="A48" s="19" t="s">
        <v>46</v>
      </c>
      <c r="B48" s="8" t="s">
        <v>119</v>
      </c>
      <c r="C48" s="7">
        <v>27</v>
      </c>
      <c r="D48" s="7">
        <v>0</v>
      </c>
      <c r="E48" s="7">
        <v>8761</v>
      </c>
      <c r="F48" s="7">
        <v>8788</v>
      </c>
      <c r="G48" s="7">
        <v>2</v>
      </c>
      <c r="H48" s="7">
        <v>2</v>
      </c>
      <c r="I48" s="7">
        <v>11</v>
      </c>
      <c r="J48" s="7">
        <v>1</v>
      </c>
      <c r="K48" s="7">
        <v>8741</v>
      </c>
      <c r="L48" s="7">
        <v>8756</v>
      </c>
      <c r="M48" s="7">
        <v>1</v>
      </c>
      <c r="N48" s="7">
        <v>8757</v>
      </c>
      <c r="O48" s="7">
        <v>31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39">
        <v>0</v>
      </c>
    </row>
    <row r="49" spans="1:34" ht="12" customHeight="1" x14ac:dyDescent="0.2">
      <c r="A49" s="19" t="s">
        <v>47</v>
      </c>
      <c r="B49" s="8" t="s">
        <v>119</v>
      </c>
      <c r="C49" s="7">
        <v>15</v>
      </c>
      <c r="D49" s="7">
        <v>0</v>
      </c>
      <c r="E49" s="7">
        <v>9489</v>
      </c>
      <c r="F49" s="7">
        <v>9504</v>
      </c>
      <c r="G49" s="7">
        <v>1</v>
      </c>
      <c r="H49" s="7">
        <v>2</v>
      </c>
      <c r="I49" s="7">
        <v>5</v>
      </c>
      <c r="J49" s="7">
        <v>4</v>
      </c>
      <c r="K49" s="7">
        <v>9473</v>
      </c>
      <c r="L49" s="7">
        <v>9485</v>
      </c>
      <c r="M49" s="7">
        <v>0</v>
      </c>
      <c r="N49" s="7">
        <v>9485</v>
      </c>
      <c r="O49" s="7">
        <v>19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39">
        <v>0</v>
      </c>
    </row>
    <row r="50" spans="1:34" ht="12" customHeight="1" x14ac:dyDescent="0.2">
      <c r="A50" s="19" t="s">
        <v>48</v>
      </c>
      <c r="B50" s="8" t="s">
        <v>119</v>
      </c>
      <c r="C50" s="7">
        <v>8</v>
      </c>
      <c r="D50" s="7">
        <v>0</v>
      </c>
      <c r="E50" s="7">
        <v>11327</v>
      </c>
      <c r="F50" s="7">
        <v>11335</v>
      </c>
      <c r="G50" s="7">
        <v>2</v>
      </c>
      <c r="H50" s="7">
        <v>1</v>
      </c>
      <c r="I50" s="7">
        <v>8</v>
      </c>
      <c r="J50" s="7">
        <v>1</v>
      </c>
      <c r="K50" s="7">
        <v>11313</v>
      </c>
      <c r="L50" s="7">
        <v>11325</v>
      </c>
      <c r="M50" s="7">
        <v>0</v>
      </c>
      <c r="N50" s="7">
        <v>11325</v>
      </c>
      <c r="O50" s="7">
        <v>10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39">
        <v>0</v>
      </c>
    </row>
    <row r="51" spans="1:34" ht="12" customHeight="1" x14ac:dyDescent="0.2">
      <c r="A51" s="19" t="s">
        <v>49</v>
      </c>
      <c r="B51" s="8" t="s">
        <v>119</v>
      </c>
      <c r="C51" s="7">
        <v>38</v>
      </c>
      <c r="D51" s="7">
        <v>0</v>
      </c>
      <c r="E51" s="7">
        <v>11416</v>
      </c>
      <c r="F51" s="7">
        <v>11454</v>
      </c>
      <c r="G51" s="7">
        <v>2</v>
      </c>
      <c r="H51" s="7">
        <v>6</v>
      </c>
      <c r="I51" s="7">
        <v>8</v>
      </c>
      <c r="J51" s="7">
        <v>4</v>
      </c>
      <c r="K51" s="7">
        <v>11410</v>
      </c>
      <c r="L51" s="7">
        <v>11430</v>
      </c>
      <c r="M51" s="7">
        <v>0</v>
      </c>
      <c r="N51" s="7">
        <v>11430</v>
      </c>
      <c r="O51" s="7">
        <v>24</v>
      </c>
      <c r="P51" s="7">
        <v>0</v>
      </c>
      <c r="Q51" s="7">
        <v>0</v>
      </c>
      <c r="R51" s="7">
        <v>1</v>
      </c>
      <c r="S51" s="7">
        <v>1</v>
      </c>
      <c r="T51" s="7">
        <v>0</v>
      </c>
      <c r="U51" s="7">
        <v>0</v>
      </c>
      <c r="V51" s="7">
        <v>0</v>
      </c>
      <c r="W51" s="7">
        <v>1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39">
        <v>0</v>
      </c>
    </row>
    <row r="52" spans="1:34" ht="12" customHeight="1" x14ac:dyDescent="0.2">
      <c r="A52" s="19" t="s">
        <v>50</v>
      </c>
      <c r="B52" s="8" t="s">
        <v>119</v>
      </c>
      <c r="C52" s="7">
        <v>1</v>
      </c>
      <c r="D52" s="7">
        <v>0</v>
      </c>
      <c r="E52" s="7">
        <v>6130</v>
      </c>
      <c r="F52" s="7">
        <v>6131</v>
      </c>
      <c r="G52" s="7">
        <v>0</v>
      </c>
      <c r="H52" s="7">
        <v>1</v>
      </c>
      <c r="I52" s="7">
        <v>6</v>
      </c>
      <c r="J52" s="7">
        <v>2</v>
      </c>
      <c r="K52" s="7">
        <v>6119</v>
      </c>
      <c r="L52" s="7">
        <v>6128</v>
      </c>
      <c r="M52" s="7">
        <v>0</v>
      </c>
      <c r="N52" s="7">
        <v>6128</v>
      </c>
      <c r="O52" s="7">
        <v>3</v>
      </c>
      <c r="P52" s="7">
        <v>0</v>
      </c>
      <c r="Q52" s="7">
        <v>0</v>
      </c>
      <c r="R52" s="7">
        <v>1</v>
      </c>
      <c r="S52" s="7">
        <v>1</v>
      </c>
      <c r="T52" s="7">
        <v>0</v>
      </c>
      <c r="U52" s="7">
        <v>0</v>
      </c>
      <c r="V52" s="7">
        <v>0</v>
      </c>
      <c r="W52" s="7">
        <v>1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39">
        <v>0</v>
      </c>
    </row>
    <row r="53" spans="1:34" ht="12" customHeight="1" x14ac:dyDescent="0.2">
      <c r="A53" s="19" t="s">
        <v>51</v>
      </c>
      <c r="B53" s="8" t="s">
        <v>119</v>
      </c>
      <c r="C53" s="7">
        <v>3</v>
      </c>
      <c r="D53" s="7">
        <v>0</v>
      </c>
      <c r="E53" s="7">
        <v>4904</v>
      </c>
      <c r="F53" s="7">
        <v>4907</v>
      </c>
      <c r="G53" s="7">
        <v>2</v>
      </c>
      <c r="H53" s="7">
        <v>0</v>
      </c>
      <c r="I53" s="7">
        <v>5</v>
      </c>
      <c r="J53" s="7">
        <v>0</v>
      </c>
      <c r="K53" s="7">
        <v>4897</v>
      </c>
      <c r="L53" s="7">
        <v>4904</v>
      </c>
      <c r="M53" s="7">
        <v>0</v>
      </c>
      <c r="N53" s="7">
        <v>4904</v>
      </c>
      <c r="O53" s="7">
        <v>3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39">
        <v>0</v>
      </c>
    </row>
    <row r="54" spans="1:34" ht="12" customHeight="1" x14ac:dyDescent="0.2">
      <c r="A54" s="19" t="s">
        <v>52</v>
      </c>
      <c r="B54" s="8" t="s">
        <v>119</v>
      </c>
      <c r="C54" s="7">
        <v>7</v>
      </c>
      <c r="D54" s="7">
        <v>0</v>
      </c>
      <c r="E54" s="7">
        <v>7215</v>
      </c>
      <c r="F54" s="7">
        <v>7222</v>
      </c>
      <c r="G54" s="7">
        <v>2</v>
      </c>
      <c r="H54" s="7">
        <v>1</v>
      </c>
      <c r="I54" s="7">
        <v>10</v>
      </c>
      <c r="J54" s="7">
        <v>0</v>
      </c>
      <c r="K54" s="7">
        <v>7202</v>
      </c>
      <c r="L54" s="7">
        <v>7215</v>
      </c>
      <c r="M54" s="7">
        <v>0</v>
      </c>
      <c r="N54" s="7">
        <v>7215</v>
      </c>
      <c r="O54" s="7">
        <v>7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39">
        <v>0</v>
      </c>
    </row>
    <row r="55" spans="1:34" ht="12" customHeight="1" x14ac:dyDescent="0.2">
      <c r="A55" s="19" t="s">
        <v>53</v>
      </c>
      <c r="B55" s="8" t="s">
        <v>119</v>
      </c>
      <c r="C55" s="7">
        <v>7</v>
      </c>
      <c r="D55" s="7">
        <v>0</v>
      </c>
      <c r="E55" s="7">
        <v>4179</v>
      </c>
      <c r="F55" s="7">
        <v>4186</v>
      </c>
      <c r="G55" s="7">
        <v>0</v>
      </c>
      <c r="H55" s="7">
        <v>1</v>
      </c>
      <c r="I55" s="7">
        <v>1</v>
      </c>
      <c r="J55" s="7">
        <v>0</v>
      </c>
      <c r="K55" s="7">
        <v>4182</v>
      </c>
      <c r="L55" s="7">
        <v>4181</v>
      </c>
      <c r="M55" s="7">
        <v>3</v>
      </c>
      <c r="N55" s="7">
        <v>4184</v>
      </c>
      <c r="O55" s="7">
        <v>2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39">
        <v>0</v>
      </c>
    </row>
    <row r="56" spans="1:34" ht="12" customHeight="1" x14ac:dyDescent="0.2">
      <c r="A56" s="19" t="s">
        <v>54</v>
      </c>
      <c r="B56" s="8" t="s">
        <v>119</v>
      </c>
      <c r="C56" s="7">
        <v>15</v>
      </c>
      <c r="D56" s="7">
        <v>0</v>
      </c>
      <c r="E56" s="7">
        <v>14455</v>
      </c>
      <c r="F56" s="7">
        <v>14470</v>
      </c>
      <c r="G56" s="7">
        <v>3</v>
      </c>
      <c r="H56" s="7">
        <v>0</v>
      </c>
      <c r="I56" s="7">
        <v>14</v>
      </c>
      <c r="J56" s="7">
        <v>10</v>
      </c>
      <c r="K56" s="7">
        <v>14382</v>
      </c>
      <c r="L56" s="7">
        <v>14409</v>
      </c>
      <c r="M56" s="7">
        <v>0</v>
      </c>
      <c r="N56" s="7">
        <v>14409</v>
      </c>
      <c r="O56" s="7">
        <v>61</v>
      </c>
      <c r="P56" s="7">
        <v>0</v>
      </c>
      <c r="Q56" s="7">
        <v>0</v>
      </c>
      <c r="R56" s="7">
        <v>1</v>
      </c>
      <c r="S56" s="7">
        <v>1</v>
      </c>
      <c r="T56" s="7">
        <v>0</v>
      </c>
      <c r="U56" s="7">
        <v>0</v>
      </c>
      <c r="V56" s="7">
        <v>0</v>
      </c>
      <c r="W56" s="7">
        <v>1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39">
        <v>0</v>
      </c>
    </row>
    <row r="57" spans="1:34" ht="12" customHeight="1" x14ac:dyDescent="0.2">
      <c r="A57" s="19" t="s">
        <v>55</v>
      </c>
      <c r="B57" s="8" t="s">
        <v>119</v>
      </c>
      <c r="C57" s="7">
        <v>1</v>
      </c>
      <c r="D57" s="7">
        <v>0</v>
      </c>
      <c r="E57" s="7">
        <v>9025</v>
      </c>
      <c r="F57" s="7">
        <v>9026</v>
      </c>
      <c r="G57" s="7">
        <v>7</v>
      </c>
      <c r="H57" s="7">
        <v>0</v>
      </c>
      <c r="I57" s="7">
        <v>5</v>
      </c>
      <c r="J57" s="7">
        <v>4</v>
      </c>
      <c r="K57" s="7">
        <v>9004</v>
      </c>
      <c r="L57" s="7">
        <v>9020</v>
      </c>
      <c r="M57" s="7">
        <v>0</v>
      </c>
      <c r="N57" s="7">
        <v>9020</v>
      </c>
      <c r="O57" s="7">
        <v>6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39">
        <v>0</v>
      </c>
    </row>
    <row r="58" spans="1:34" ht="12" customHeight="1" x14ac:dyDescent="0.2">
      <c r="A58" s="19" t="s">
        <v>56</v>
      </c>
      <c r="B58" s="8" t="s">
        <v>119</v>
      </c>
      <c r="C58" s="7">
        <v>27</v>
      </c>
      <c r="D58" s="7">
        <v>0</v>
      </c>
      <c r="E58" s="7">
        <v>6656</v>
      </c>
      <c r="F58" s="7">
        <v>6683</v>
      </c>
      <c r="G58" s="7">
        <v>0</v>
      </c>
      <c r="H58" s="7">
        <v>2</v>
      </c>
      <c r="I58" s="7">
        <v>2</v>
      </c>
      <c r="J58" s="7">
        <v>0</v>
      </c>
      <c r="K58" s="7">
        <v>6673</v>
      </c>
      <c r="L58" s="7">
        <v>6677</v>
      </c>
      <c r="M58" s="7">
        <v>0</v>
      </c>
      <c r="N58" s="7">
        <v>6677</v>
      </c>
      <c r="O58" s="7">
        <v>6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39">
        <v>0</v>
      </c>
    </row>
    <row r="59" spans="1:34" ht="12" customHeight="1" thickBot="1" x14ac:dyDescent="0.25">
      <c r="A59" s="23" t="s">
        <v>57</v>
      </c>
      <c r="B59" s="24" t="s">
        <v>119</v>
      </c>
      <c r="C59" s="25">
        <v>17</v>
      </c>
      <c r="D59" s="25">
        <v>0</v>
      </c>
      <c r="E59" s="25">
        <v>14108</v>
      </c>
      <c r="F59" s="25">
        <v>14125</v>
      </c>
      <c r="G59" s="25">
        <v>0</v>
      </c>
      <c r="H59" s="25">
        <v>7</v>
      </c>
      <c r="I59" s="25">
        <v>11</v>
      </c>
      <c r="J59" s="25">
        <v>1</v>
      </c>
      <c r="K59" s="25">
        <v>14096</v>
      </c>
      <c r="L59" s="25">
        <v>14115</v>
      </c>
      <c r="M59" s="25">
        <v>0</v>
      </c>
      <c r="N59" s="25">
        <v>14115</v>
      </c>
      <c r="O59" s="25">
        <v>10</v>
      </c>
      <c r="P59" s="25">
        <v>0</v>
      </c>
      <c r="Q59" s="25">
        <v>0</v>
      </c>
      <c r="R59" s="25">
        <v>1</v>
      </c>
      <c r="S59" s="25">
        <v>1</v>
      </c>
      <c r="T59" s="25">
        <v>0</v>
      </c>
      <c r="U59" s="25">
        <v>0</v>
      </c>
      <c r="V59" s="25">
        <v>0</v>
      </c>
      <c r="W59" s="25">
        <v>1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40">
        <v>0</v>
      </c>
    </row>
    <row r="60" spans="1:34" s="10" customFormat="1" ht="12" customHeight="1" x14ac:dyDescent="0.2">
      <c r="A60" s="26" t="s">
        <v>117</v>
      </c>
      <c r="B60" s="27" t="s">
        <v>119</v>
      </c>
      <c r="C60" s="28">
        <f>SUM(C2:C59)</f>
        <v>1095</v>
      </c>
      <c r="D60" s="28">
        <f t="shared" ref="D60:AH60" si="0">SUM(D2:D59)</f>
        <v>1</v>
      </c>
      <c r="E60" s="28">
        <f t="shared" si="0"/>
        <v>680056</v>
      </c>
      <c r="F60" s="28">
        <f t="shared" si="0"/>
        <v>681152</v>
      </c>
      <c r="G60" s="28">
        <f t="shared" si="0"/>
        <v>116</v>
      </c>
      <c r="H60" s="28">
        <f t="shared" si="0"/>
        <v>204</v>
      </c>
      <c r="I60" s="28">
        <f t="shared" si="0"/>
        <v>616</v>
      </c>
      <c r="J60" s="28">
        <f t="shared" si="0"/>
        <v>848</v>
      </c>
      <c r="K60" s="28">
        <f t="shared" si="0"/>
        <v>677860</v>
      </c>
      <c r="L60" s="28">
        <f t="shared" si="0"/>
        <v>679466</v>
      </c>
      <c r="M60" s="28">
        <f t="shared" si="0"/>
        <v>178</v>
      </c>
      <c r="N60" s="28">
        <f t="shared" si="0"/>
        <v>679644</v>
      </c>
      <c r="O60" s="28">
        <f t="shared" si="0"/>
        <v>1508</v>
      </c>
      <c r="P60" s="28">
        <f t="shared" si="0"/>
        <v>43</v>
      </c>
      <c r="Q60" s="28">
        <f t="shared" si="0"/>
        <v>8</v>
      </c>
      <c r="R60" s="28">
        <f t="shared" si="0"/>
        <v>17</v>
      </c>
      <c r="S60" s="28">
        <f t="shared" si="0"/>
        <v>25</v>
      </c>
      <c r="T60" s="28">
        <f t="shared" si="0"/>
        <v>3</v>
      </c>
      <c r="U60" s="28">
        <f t="shared" si="0"/>
        <v>2</v>
      </c>
      <c r="V60" s="28">
        <f t="shared" si="0"/>
        <v>5</v>
      </c>
      <c r="W60" s="28">
        <f t="shared" si="0"/>
        <v>10</v>
      </c>
      <c r="X60" s="28">
        <f t="shared" si="0"/>
        <v>10</v>
      </c>
      <c r="Y60" s="28">
        <f t="shared" si="0"/>
        <v>0</v>
      </c>
      <c r="Z60" s="28">
        <f t="shared" si="0"/>
        <v>0</v>
      </c>
      <c r="AA60" s="28">
        <f t="shared" si="0"/>
        <v>0</v>
      </c>
      <c r="AB60" s="28">
        <f t="shared" si="0"/>
        <v>0</v>
      </c>
      <c r="AC60" s="28">
        <f t="shared" si="0"/>
        <v>0</v>
      </c>
      <c r="AD60" s="28">
        <f t="shared" si="0"/>
        <v>0</v>
      </c>
      <c r="AE60" s="28">
        <f t="shared" si="0"/>
        <v>0</v>
      </c>
      <c r="AF60" s="28">
        <f t="shared" si="0"/>
        <v>0</v>
      </c>
      <c r="AG60" s="28">
        <f t="shared" si="0"/>
        <v>0</v>
      </c>
      <c r="AH60" s="29">
        <f t="shared" si="0"/>
        <v>0</v>
      </c>
    </row>
    <row r="61" spans="1:34" s="12" customFormat="1" ht="12.75" thickBot="1" x14ac:dyDescent="0.25">
      <c r="A61" s="13" t="s">
        <v>118</v>
      </c>
      <c r="B61" s="14"/>
      <c r="C61" s="14">
        <f>AVERAGE(C2:C59)</f>
        <v>18.879310344827587</v>
      </c>
      <c r="D61" s="14">
        <f t="shared" ref="D61:AH61" si="1">AVERAGE(D2:D59)</f>
        <v>1.7241379310344827E-2</v>
      </c>
      <c r="E61" s="14">
        <f t="shared" si="1"/>
        <v>11725.103448275862</v>
      </c>
      <c r="F61" s="14">
        <f t="shared" si="1"/>
        <v>11744</v>
      </c>
      <c r="G61" s="14">
        <f t="shared" si="1"/>
        <v>2</v>
      </c>
      <c r="H61" s="14">
        <f t="shared" si="1"/>
        <v>3.5172413793103448</v>
      </c>
      <c r="I61" s="14">
        <f t="shared" si="1"/>
        <v>10.620689655172415</v>
      </c>
      <c r="J61" s="14">
        <f t="shared" si="1"/>
        <v>14.620689655172415</v>
      </c>
      <c r="K61" s="14">
        <f t="shared" si="1"/>
        <v>11687.241379310344</v>
      </c>
      <c r="L61" s="14">
        <f t="shared" si="1"/>
        <v>11714.931034482759</v>
      </c>
      <c r="M61" s="14">
        <f t="shared" si="1"/>
        <v>3.0689655172413794</v>
      </c>
      <c r="N61" s="14">
        <f t="shared" si="1"/>
        <v>11718</v>
      </c>
      <c r="O61" s="14">
        <f t="shared" si="1"/>
        <v>26</v>
      </c>
      <c r="P61" s="14">
        <f t="shared" si="1"/>
        <v>0.74137931034482762</v>
      </c>
      <c r="Q61" s="14">
        <f t="shared" si="1"/>
        <v>0.13793103448275862</v>
      </c>
      <c r="R61" s="14">
        <f t="shared" si="1"/>
        <v>0.29310344827586204</v>
      </c>
      <c r="S61" s="14">
        <f t="shared" si="1"/>
        <v>0.43103448275862066</v>
      </c>
      <c r="T61" s="14">
        <f t="shared" si="1"/>
        <v>5.1724137931034482E-2</v>
      </c>
      <c r="U61" s="14">
        <f t="shared" si="1"/>
        <v>3.4482758620689655E-2</v>
      </c>
      <c r="V61" s="14">
        <f t="shared" si="1"/>
        <v>8.6206896551724144E-2</v>
      </c>
      <c r="W61" s="14">
        <f t="shared" si="1"/>
        <v>0.17241379310344829</v>
      </c>
      <c r="X61" s="14">
        <f t="shared" si="1"/>
        <v>0.17241379310344829</v>
      </c>
      <c r="Y61" s="14">
        <f t="shared" si="1"/>
        <v>0</v>
      </c>
      <c r="Z61" s="14">
        <f t="shared" si="1"/>
        <v>0</v>
      </c>
      <c r="AA61" s="14">
        <f t="shared" si="1"/>
        <v>0</v>
      </c>
      <c r="AB61" s="14">
        <f t="shared" si="1"/>
        <v>0</v>
      </c>
      <c r="AC61" s="14">
        <f t="shared" si="1"/>
        <v>0</v>
      </c>
      <c r="AD61" s="14">
        <f t="shared" si="1"/>
        <v>0</v>
      </c>
      <c r="AE61" s="14">
        <f t="shared" si="1"/>
        <v>0</v>
      </c>
      <c r="AF61" s="14">
        <f t="shared" si="1"/>
        <v>0</v>
      </c>
      <c r="AG61" s="14">
        <f t="shared" si="1"/>
        <v>0</v>
      </c>
      <c r="AH61" s="15">
        <f t="shared" si="1"/>
        <v>0</v>
      </c>
    </row>
    <row r="62" spans="1:34" s="10" customFormat="1" x14ac:dyDescent="0.2">
      <c r="A62" s="9"/>
      <c r="B62" s="11"/>
    </row>
  </sheetData>
  <phoneticPr fontId="1" type="noConversion"/>
  <pageMargins left="0.39370078740157483" right="0.74803149606299213" top="0.55118110236220474" bottom="0.23622047244094491" header="0" footer="0"/>
  <pageSetup paperSize="9" scale="90" orientation="portrait" r:id="rId1"/>
  <headerFooter alignWithMargins="0">
    <oddHeader>&amp;LPOROČILO ODELU PRI ODLOČANJU V UPRAVNIH ZADEVAH NA PRVI STOPNJI ZA CELO LETO 2019
&amp;"Arial CE,Krepko"(SKRAJŠANI&amp;"Arial CE,Običajno" ugotovitveni postopek&amp;"Arial CE,Krepko")</oddHeader>
    <oddFooter>&amp;L&amp;7C/Upravna statistika/2019/&amp;F&amp;R&amp;7Pripravila: C. Vidmar 18.2.2019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0"/>
  </sheetPr>
  <dimension ref="A1:AH70"/>
  <sheetViews>
    <sheetView zoomScale="120" zoomScaleNormal="120" workbookViewId="0">
      <pane xSplit="2" ySplit="1" topLeftCell="C2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ColWidth="8.85546875" defaultRowHeight="12" x14ac:dyDescent="0.2"/>
  <cols>
    <col min="1" max="1" width="15.5703125" style="6" customWidth="1"/>
    <col min="2" max="2" width="10.7109375" style="1" customWidth="1"/>
    <col min="3" max="3" width="8.7109375" style="4" customWidth="1"/>
    <col min="4" max="4" width="11.7109375" style="4" customWidth="1"/>
    <col min="5" max="24" width="8.7109375" style="4" customWidth="1"/>
    <col min="25" max="25" width="12.28515625" style="4" customWidth="1"/>
    <col min="26" max="27" width="11.7109375" style="4" customWidth="1"/>
    <col min="28" max="33" width="8.7109375" style="4" customWidth="1"/>
    <col min="34" max="34" width="11.7109375" style="4" customWidth="1"/>
    <col min="35" max="36" width="8.7109375" style="4" customWidth="1"/>
    <col min="37" max="58" width="10.7109375" style="4" customWidth="1"/>
    <col min="59" max="16384" width="8.85546875" style="4"/>
  </cols>
  <sheetData>
    <row r="1" spans="1:34" s="1" customFormat="1" ht="150" customHeight="1" thickBot="1" x14ac:dyDescent="0.25">
      <c r="A1" s="16" t="s">
        <v>115</v>
      </c>
      <c r="B1" s="45" t="s">
        <v>156</v>
      </c>
      <c r="C1" s="41" t="s">
        <v>123</v>
      </c>
      <c r="D1" s="41" t="s">
        <v>124</v>
      </c>
      <c r="E1" s="41" t="s">
        <v>125</v>
      </c>
      <c r="F1" s="41" t="s">
        <v>126</v>
      </c>
      <c r="G1" s="41" t="s">
        <v>127</v>
      </c>
      <c r="H1" s="41" t="s">
        <v>128</v>
      </c>
      <c r="I1" s="41" t="s">
        <v>129</v>
      </c>
      <c r="J1" s="41" t="s">
        <v>130</v>
      </c>
      <c r="K1" s="41" t="s">
        <v>131</v>
      </c>
      <c r="L1" s="41" t="s">
        <v>132</v>
      </c>
      <c r="M1" s="41" t="s">
        <v>133</v>
      </c>
      <c r="N1" s="41" t="s">
        <v>134</v>
      </c>
      <c r="O1" s="41" t="s">
        <v>135</v>
      </c>
      <c r="P1" s="41" t="s">
        <v>154</v>
      </c>
      <c r="Q1" s="41" t="s">
        <v>136</v>
      </c>
      <c r="R1" s="41" t="s">
        <v>137</v>
      </c>
      <c r="S1" s="41" t="s">
        <v>138</v>
      </c>
      <c r="T1" s="41" t="s">
        <v>139</v>
      </c>
      <c r="U1" s="41" t="s">
        <v>140</v>
      </c>
      <c r="V1" s="41" t="s">
        <v>141</v>
      </c>
      <c r="W1" s="41" t="s">
        <v>142</v>
      </c>
      <c r="X1" s="41" t="s">
        <v>143</v>
      </c>
      <c r="Y1" s="41" t="s">
        <v>144</v>
      </c>
      <c r="Z1" s="41" t="s">
        <v>145</v>
      </c>
      <c r="AA1" s="41" t="s">
        <v>146</v>
      </c>
      <c r="AB1" s="41" t="s">
        <v>147</v>
      </c>
      <c r="AC1" s="41" t="s">
        <v>148</v>
      </c>
      <c r="AD1" s="41" t="s">
        <v>149</v>
      </c>
      <c r="AE1" s="41" t="s">
        <v>150</v>
      </c>
      <c r="AF1" s="41" t="s">
        <v>151</v>
      </c>
      <c r="AG1" s="41" t="s">
        <v>152</v>
      </c>
      <c r="AH1" s="42" t="s">
        <v>153</v>
      </c>
    </row>
    <row r="2" spans="1:34" ht="12" customHeight="1" x14ac:dyDescent="0.2">
      <c r="A2" s="20" t="s">
        <v>0</v>
      </c>
      <c r="B2" s="21" t="s">
        <v>120</v>
      </c>
      <c r="C2" s="22">
        <v>431</v>
      </c>
      <c r="D2" s="22">
        <v>4</v>
      </c>
      <c r="E2" s="22">
        <v>4093</v>
      </c>
      <c r="F2" s="22">
        <v>4528</v>
      </c>
      <c r="G2" s="22">
        <v>51</v>
      </c>
      <c r="H2" s="22">
        <v>38</v>
      </c>
      <c r="I2" s="22">
        <v>212</v>
      </c>
      <c r="J2" s="22">
        <v>11</v>
      </c>
      <c r="K2" s="22">
        <v>3814</v>
      </c>
      <c r="L2" s="22">
        <v>3691</v>
      </c>
      <c r="M2" s="22">
        <v>435</v>
      </c>
      <c r="N2" s="22">
        <v>4126</v>
      </c>
      <c r="O2" s="22">
        <v>402</v>
      </c>
      <c r="P2" s="22">
        <v>2</v>
      </c>
      <c r="Q2" s="22">
        <v>14</v>
      </c>
      <c r="R2" s="22">
        <v>12</v>
      </c>
      <c r="S2" s="22">
        <v>26</v>
      </c>
      <c r="T2" s="22">
        <v>0</v>
      </c>
      <c r="U2" s="22">
        <v>0</v>
      </c>
      <c r="V2" s="22">
        <v>0</v>
      </c>
      <c r="W2" s="22">
        <v>10</v>
      </c>
      <c r="X2" s="22">
        <v>16</v>
      </c>
      <c r="Y2" s="22">
        <v>3</v>
      </c>
      <c r="Z2" s="22">
        <v>0</v>
      </c>
      <c r="AA2" s="22">
        <v>3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38">
        <v>3</v>
      </c>
    </row>
    <row r="3" spans="1:34" ht="12" customHeight="1" x14ac:dyDescent="0.2">
      <c r="A3" s="19" t="s">
        <v>1</v>
      </c>
      <c r="B3" s="8" t="s">
        <v>120</v>
      </c>
      <c r="C3" s="7">
        <v>274</v>
      </c>
      <c r="D3" s="7">
        <v>1</v>
      </c>
      <c r="E3" s="7">
        <v>4010</v>
      </c>
      <c r="F3" s="7">
        <v>4285</v>
      </c>
      <c r="G3" s="7">
        <v>55</v>
      </c>
      <c r="H3" s="7">
        <v>163</v>
      </c>
      <c r="I3" s="7">
        <v>184</v>
      </c>
      <c r="J3" s="7">
        <v>49</v>
      </c>
      <c r="K3" s="7">
        <v>3561</v>
      </c>
      <c r="L3" s="7">
        <v>4012</v>
      </c>
      <c r="M3" s="7">
        <v>0</v>
      </c>
      <c r="N3" s="7">
        <v>4012</v>
      </c>
      <c r="O3" s="7">
        <v>273</v>
      </c>
      <c r="P3" s="7">
        <v>0</v>
      </c>
      <c r="Q3" s="7">
        <v>1</v>
      </c>
      <c r="R3" s="7">
        <v>9</v>
      </c>
      <c r="S3" s="7">
        <v>10</v>
      </c>
      <c r="T3" s="7">
        <v>2</v>
      </c>
      <c r="U3" s="7">
        <v>0</v>
      </c>
      <c r="V3" s="7">
        <v>2</v>
      </c>
      <c r="W3" s="7">
        <v>8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39">
        <v>0</v>
      </c>
    </row>
    <row r="4" spans="1:34" ht="12" customHeight="1" x14ac:dyDescent="0.2">
      <c r="A4" s="19" t="s">
        <v>2</v>
      </c>
      <c r="B4" s="8" t="s">
        <v>120</v>
      </c>
      <c r="C4" s="7">
        <v>1545</v>
      </c>
      <c r="D4" s="7">
        <v>7</v>
      </c>
      <c r="E4" s="7">
        <v>11161</v>
      </c>
      <c r="F4" s="7">
        <v>12713</v>
      </c>
      <c r="G4" s="7">
        <v>49</v>
      </c>
      <c r="H4" s="7">
        <v>196</v>
      </c>
      <c r="I4" s="7">
        <v>693</v>
      </c>
      <c r="J4" s="7">
        <v>176</v>
      </c>
      <c r="K4" s="7">
        <v>9638</v>
      </c>
      <c r="L4" s="7">
        <v>10752</v>
      </c>
      <c r="M4" s="7">
        <v>0</v>
      </c>
      <c r="N4" s="7">
        <v>10752</v>
      </c>
      <c r="O4" s="7">
        <v>1961</v>
      </c>
      <c r="P4" s="7">
        <v>0</v>
      </c>
      <c r="Q4" s="7">
        <v>1</v>
      </c>
      <c r="R4" s="7">
        <v>22</v>
      </c>
      <c r="S4" s="7">
        <v>23</v>
      </c>
      <c r="T4" s="7">
        <v>0</v>
      </c>
      <c r="U4" s="7">
        <v>0</v>
      </c>
      <c r="V4" s="7">
        <v>0</v>
      </c>
      <c r="W4" s="7">
        <v>16</v>
      </c>
      <c r="X4" s="7">
        <v>7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39">
        <v>0</v>
      </c>
    </row>
    <row r="5" spans="1:34" ht="12" customHeight="1" x14ac:dyDescent="0.2">
      <c r="A5" s="19" t="s">
        <v>3</v>
      </c>
      <c r="B5" s="8" t="s">
        <v>120</v>
      </c>
      <c r="C5" s="7">
        <v>214</v>
      </c>
      <c r="D5" s="7">
        <v>2</v>
      </c>
      <c r="E5" s="7">
        <v>2467</v>
      </c>
      <c r="F5" s="7">
        <v>2683</v>
      </c>
      <c r="G5" s="7">
        <v>16</v>
      </c>
      <c r="H5" s="7">
        <v>84</v>
      </c>
      <c r="I5" s="7">
        <v>88</v>
      </c>
      <c r="J5" s="7">
        <v>69</v>
      </c>
      <c r="K5" s="7">
        <v>2159</v>
      </c>
      <c r="L5" s="7">
        <v>2416</v>
      </c>
      <c r="M5" s="7">
        <v>0</v>
      </c>
      <c r="N5" s="7">
        <v>2416</v>
      </c>
      <c r="O5" s="7">
        <v>267</v>
      </c>
      <c r="P5" s="7">
        <v>0</v>
      </c>
      <c r="Q5" s="7">
        <v>1</v>
      </c>
      <c r="R5" s="7">
        <v>9</v>
      </c>
      <c r="S5" s="7">
        <v>10</v>
      </c>
      <c r="T5" s="7">
        <v>2</v>
      </c>
      <c r="U5" s="7">
        <v>0</v>
      </c>
      <c r="V5" s="7">
        <v>2</v>
      </c>
      <c r="W5" s="7">
        <v>7</v>
      </c>
      <c r="X5" s="7">
        <v>1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39">
        <v>0</v>
      </c>
    </row>
    <row r="6" spans="1:34" ht="12" customHeight="1" x14ac:dyDescent="0.2">
      <c r="A6" s="19" t="s">
        <v>4</v>
      </c>
      <c r="B6" s="8" t="s">
        <v>120</v>
      </c>
      <c r="C6" s="7">
        <v>178</v>
      </c>
      <c r="D6" s="7">
        <v>4</v>
      </c>
      <c r="E6" s="7">
        <v>3110</v>
      </c>
      <c r="F6" s="7">
        <v>3292</v>
      </c>
      <c r="G6" s="7">
        <v>24</v>
      </c>
      <c r="H6" s="7">
        <v>135</v>
      </c>
      <c r="I6" s="7">
        <v>156</v>
      </c>
      <c r="J6" s="7">
        <v>75</v>
      </c>
      <c r="K6" s="7">
        <v>2697</v>
      </c>
      <c r="L6" s="7">
        <v>3059</v>
      </c>
      <c r="M6" s="7">
        <v>28</v>
      </c>
      <c r="N6" s="7">
        <v>3087</v>
      </c>
      <c r="O6" s="7">
        <v>205</v>
      </c>
      <c r="P6" s="7">
        <v>1</v>
      </c>
      <c r="Q6" s="7">
        <v>1</v>
      </c>
      <c r="R6" s="7">
        <v>19</v>
      </c>
      <c r="S6" s="7">
        <v>20</v>
      </c>
      <c r="T6" s="7">
        <v>0</v>
      </c>
      <c r="U6" s="7">
        <v>0</v>
      </c>
      <c r="V6" s="7">
        <v>0</v>
      </c>
      <c r="W6" s="7">
        <v>20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39">
        <v>0</v>
      </c>
    </row>
    <row r="7" spans="1:34" ht="12" customHeight="1" x14ac:dyDescent="0.2">
      <c r="A7" s="19" t="s">
        <v>5</v>
      </c>
      <c r="B7" s="8" t="s">
        <v>120</v>
      </c>
      <c r="C7" s="7">
        <v>518</v>
      </c>
      <c r="D7" s="7">
        <v>2</v>
      </c>
      <c r="E7" s="7">
        <v>6197</v>
      </c>
      <c r="F7" s="7">
        <v>6717</v>
      </c>
      <c r="G7" s="7">
        <v>64</v>
      </c>
      <c r="H7" s="7">
        <v>93</v>
      </c>
      <c r="I7" s="7">
        <v>378</v>
      </c>
      <c r="J7" s="7">
        <v>44</v>
      </c>
      <c r="K7" s="7">
        <v>5480</v>
      </c>
      <c r="L7" s="7">
        <v>6057</v>
      </c>
      <c r="M7" s="7">
        <v>2</v>
      </c>
      <c r="N7" s="7">
        <v>6059</v>
      </c>
      <c r="O7" s="7">
        <v>658</v>
      </c>
      <c r="P7" s="7">
        <v>0</v>
      </c>
      <c r="Q7" s="7">
        <v>1</v>
      </c>
      <c r="R7" s="7">
        <v>15</v>
      </c>
      <c r="S7" s="7">
        <v>16</v>
      </c>
      <c r="T7" s="7">
        <v>2</v>
      </c>
      <c r="U7" s="7">
        <v>1</v>
      </c>
      <c r="V7" s="7">
        <v>3</v>
      </c>
      <c r="W7" s="7">
        <v>12</v>
      </c>
      <c r="X7" s="7">
        <v>1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39">
        <v>0</v>
      </c>
    </row>
    <row r="8" spans="1:34" ht="12" customHeight="1" x14ac:dyDescent="0.2">
      <c r="A8" s="19" t="s">
        <v>6</v>
      </c>
      <c r="B8" s="8" t="s">
        <v>120</v>
      </c>
      <c r="C8" s="7">
        <v>35</v>
      </c>
      <c r="D8" s="7">
        <v>1</v>
      </c>
      <c r="E8" s="7">
        <v>971</v>
      </c>
      <c r="F8" s="7">
        <v>1007</v>
      </c>
      <c r="G8" s="7">
        <v>3</v>
      </c>
      <c r="H8" s="7">
        <v>6</v>
      </c>
      <c r="I8" s="7">
        <v>27</v>
      </c>
      <c r="J8" s="7">
        <v>23</v>
      </c>
      <c r="K8" s="7">
        <v>914</v>
      </c>
      <c r="L8" s="7">
        <v>973</v>
      </c>
      <c r="M8" s="7">
        <v>0</v>
      </c>
      <c r="N8" s="7">
        <v>973</v>
      </c>
      <c r="O8" s="7">
        <v>34</v>
      </c>
      <c r="P8" s="7">
        <v>0</v>
      </c>
      <c r="Q8" s="7">
        <v>0</v>
      </c>
      <c r="R8" s="7">
        <v>4</v>
      </c>
      <c r="S8" s="7">
        <v>4</v>
      </c>
      <c r="T8" s="7">
        <v>0</v>
      </c>
      <c r="U8" s="7">
        <v>0</v>
      </c>
      <c r="V8" s="7">
        <v>0</v>
      </c>
      <c r="W8" s="7">
        <v>4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39">
        <v>0</v>
      </c>
    </row>
    <row r="9" spans="1:34" ht="12" customHeight="1" x14ac:dyDescent="0.2">
      <c r="A9" s="19" t="s">
        <v>7</v>
      </c>
      <c r="B9" s="8" t="s">
        <v>120</v>
      </c>
      <c r="C9" s="7">
        <v>109</v>
      </c>
      <c r="D9" s="7">
        <v>3</v>
      </c>
      <c r="E9" s="7">
        <v>2105</v>
      </c>
      <c r="F9" s="7">
        <v>2217</v>
      </c>
      <c r="G9" s="7">
        <v>119</v>
      </c>
      <c r="H9" s="7">
        <v>49</v>
      </c>
      <c r="I9" s="7">
        <v>79</v>
      </c>
      <c r="J9" s="7">
        <v>27</v>
      </c>
      <c r="K9" s="7">
        <v>1821</v>
      </c>
      <c r="L9" s="7">
        <v>2094</v>
      </c>
      <c r="M9" s="7">
        <v>1</v>
      </c>
      <c r="N9" s="7">
        <v>2095</v>
      </c>
      <c r="O9" s="7">
        <v>122</v>
      </c>
      <c r="P9" s="7">
        <v>0</v>
      </c>
      <c r="Q9" s="7">
        <v>1</v>
      </c>
      <c r="R9" s="7">
        <v>11</v>
      </c>
      <c r="S9" s="7">
        <v>12</v>
      </c>
      <c r="T9" s="7">
        <v>0</v>
      </c>
      <c r="U9" s="7">
        <v>0</v>
      </c>
      <c r="V9" s="7">
        <v>0</v>
      </c>
      <c r="W9" s="7">
        <v>12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39">
        <v>0</v>
      </c>
    </row>
    <row r="10" spans="1:34" ht="12" customHeight="1" x14ac:dyDescent="0.2">
      <c r="A10" s="19" t="s">
        <v>8</v>
      </c>
      <c r="B10" s="8" t="s">
        <v>120</v>
      </c>
      <c r="C10" s="7">
        <v>438</v>
      </c>
      <c r="D10" s="7">
        <v>5</v>
      </c>
      <c r="E10" s="7">
        <v>5617</v>
      </c>
      <c r="F10" s="7">
        <v>6060</v>
      </c>
      <c r="G10" s="7">
        <v>59</v>
      </c>
      <c r="H10" s="7">
        <v>112</v>
      </c>
      <c r="I10" s="7">
        <v>263</v>
      </c>
      <c r="J10" s="7">
        <v>119</v>
      </c>
      <c r="K10" s="7">
        <v>4870</v>
      </c>
      <c r="L10" s="7">
        <v>5423</v>
      </c>
      <c r="M10" s="7">
        <v>0</v>
      </c>
      <c r="N10" s="7">
        <v>5423</v>
      </c>
      <c r="O10" s="7">
        <v>637</v>
      </c>
      <c r="P10" s="7">
        <v>0</v>
      </c>
      <c r="Q10" s="7">
        <v>1</v>
      </c>
      <c r="R10" s="7">
        <v>36</v>
      </c>
      <c r="S10" s="7">
        <v>37</v>
      </c>
      <c r="T10" s="7">
        <v>0</v>
      </c>
      <c r="U10" s="7">
        <v>2</v>
      </c>
      <c r="V10" s="7">
        <v>2</v>
      </c>
      <c r="W10" s="7">
        <v>31</v>
      </c>
      <c r="X10" s="7">
        <v>4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39">
        <v>0</v>
      </c>
    </row>
    <row r="11" spans="1:34" ht="12" customHeight="1" x14ac:dyDescent="0.2">
      <c r="A11" s="19" t="s">
        <v>9</v>
      </c>
      <c r="B11" s="8" t="s">
        <v>120</v>
      </c>
      <c r="C11" s="7">
        <v>68</v>
      </c>
      <c r="D11" s="7">
        <v>1</v>
      </c>
      <c r="E11" s="7">
        <v>911</v>
      </c>
      <c r="F11" s="7">
        <v>980</v>
      </c>
      <c r="G11" s="7">
        <v>6</v>
      </c>
      <c r="H11" s="7">
        <v>24</v>
      </c>
      <c r="I11" s="7">
        <v>60</v>
      </c>
      <c r="J11" s="7">
        <v>12</v>
      </c>
      <c r="K11" s="7">
        <v>827</v>
      </c>
      <c r="L11" s="7">
        <v>929</v>
      </c>
      <c r="M11" s="7">
        <v>0</v>
      </c>
      <c r="N11" s="7">
        <v>929</v>
      </c>
      <c r="O11" s="7">
        <v>51</v>
      </c>
      <c r="P11" s="7">
        <v>0</v>
      </c>
      <c r="Q11" s="7">
        <v>2</v>
      </c>
      <c r="R11" s="7">
        <v>0</v>
      </c>
      <c r="S11" s="7">
        <v>2</v>
      </c>
      <c r="T11" s="7">
        <v>0</v>
      </c>
      <c r="U11" s="7">
        <v>0</v>
      </c>
      <c r="V11" s="7">
        <v>0</v>
      </c>
      <c r="W11" s="7">
        <v>2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39">
        <v>0</v>
      </c>
    </row>
    <row r="12" spans="1:34" ht="12" customHeight="1" x14ac:dyDescent="0.2">
      <c r="A12" s="19" t="s">
        <v>10</v>
      </c>
      <c r="B12" s="8" t="s">
        <v>120</v>
      </c>
      <c r="C12" s="7">
        <v>194</v>
      </c>
      <c r="D12" s="7">
        <v>2</v>
      </c>
      <c r="E12" s="7">
        <v>2040</v>
      </c>
      <c r="F12" s="7">
        <v>2236</v>
      </c>
      <c r="G12" s="7">
        <v>20</v>
      </c>
      <c r="H12" s="7">
        <v>26</v>
      </c>
      <c r="I12" s="7">
        <v>64</v>
      </c>
      <c r="J12" s="7">
        <v>12</v>
      </c>
      <c r="K12" s="7">
        <v>1925</v>
      </c>
      <c r="L12" s="7">
        <v>2034</v>
      </c>
      <c r="M12" s="7">
        <v>13</v>
      </c>
      <c r="N12" s="7">
        <v>2047</v>
      </c>
      <c r="O12" s="7">
        <v>189</v>
      </c>
      <c r="P12" s="7">
        <v>0</v>
      </c>
      <c r="Q12" s="7">
        <v>1</v>
      </c>
      <c r="R12" s="7">
        <v>6</v>
      </c>
      <c r="S12" s="7">
        <v>7</v>
      </c>
      <c r="T12" s="7">
        <v>0</v>
      </c>
      <c r="U12" s="7">
        <v>2</v>
      </c>
      <c r="V12" s="7">
        <v>2</v>
      </c>
      <c r="W12" s="7">
        <v>4</v>
      </c>
      <c r="X12" s="7">
        <v>1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39">
        <v>0</v>
      </c>
    </row>
    <row r="13" spans="1:34" ht="12" customHeight="1" x14ac:dyDescent="0.2">
      <c r="A13" s="19" t="s">
        <v>11</v>
      </c>
      <c r="B13" s="8" t="s">
        <v>120</v>
      </c>
      <c r="C13" s="7">
        <v>115</v>
      </c>
      <c r="D13" s="7">
        <v>0</v>
      </c>
      <c r="E13" s="7">
        <v>1807</v>
      </c>
      <c r="F13" s="7">
        <v>1922</v>
      </c>
      <c r="G13" s="7">
        <v>14</v>
      </c>
      <c r="H13" s="7">
        <v>10</v>
      </c>
      <c r="I13" s="7">
        <v>58</v>
      </c>
      <c r="J13" s="7">
        <v>14</v>
      </c>
      <c r="K13" s="7">
        <v>1708</v>
      </c>
      <c r="L13" s="7">
        <v>1801</v>
      </c>
      <c r="M13" s="7">
        <v>3</v>
      </c>
      <c r="N13" s="7">
        <v>1804</v>
      </c>
      <c r="O13" s="7">
        <v>118</v>
      </c>
      <c r="P13" s="7">
        <v>0</v>
      </c>
      <c r="Q13" s="7">
        <v>1</v>
      </c>
      <c r="R13" s="7">
        <v>2</v>
      </c>
      <c r="S13" s="7">
        <v>3</v>
      </c>
      <c r="T13" s="7">
        <v>0</v>
      </c>
      <c r="U13" s="7">
        <v>0</v>
      </c>
      <c r="V13" s="7">
        <v>0</v>
      </c>
      <c r="W13" s="7">
        <v>3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39">
        <v>0</v>
      </c>
    </row>
    <row r="14" spans="1:34" ht="12" customHeight="1" x14ac:dyDescent="0.2">
      <c r="A14" s="19" t="s">
        <v>12</v>
      </c>
      <c r="B14" s="8" t="s">
        <v>120</v>
      </c>
      <c r="C14" s="7">
        <v>365</v>
      </c>
      <c r="D14" s="7">
        <v>2</v>
      </c>
      <c r="E14" s="7">
        <v>2798</v>
      </c>
      <c r="F14" s="7">
        <v>3165</v>
      </c>
      <c r="G14" s="7">
        <v>33</v>
      </c>
      <c r="H14" s="7">
        <v>46</v>
      </c>
      <c r="I14" s="7">
        <v>122</v>
      </c>
      <c r="J14" s="7">
        <v>105</v>
      </c>
      <c r="K14" s="7">
        <v>2416</v>
      </c>
      <c r="L14" s="7">
        <v>2720</v>
      </c>
      <c r="M14" s="7">
        <v>2</v>
      </c>
      <c r="N14" s="7">
        <v>2722</v>
      </c>
      <c r="O14" s="7">
        <v>443</v>
      </c>
      <c r="P14" s="7">
        <v>2</v>
      </c>
      <c r="Q14" s="7">
        <v>0</v>
      </c>
      <c r="R14" s="7">
        <v>11</v>
      </c>
      <c r="S14" s="7">
        <v>11</v>
      </c>
      <c r="T14" s="7">
        <v>0</v>
      </c>
      <c r="U14" s="7">
        <v>0</v>
      </c>
      <c r="V14" s="7">
        <v>0</v>
      </c>
      <c r="W14" s="7">
        <v>11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39">
        <v>0</v>
      </c>
    </row>
    <row r="15" spans="1:34" ht="12" customHeight="1" x14ac:dyDescent="0.2">
      <c r="A15" s="19" t="s">
        <v>13</v>
      </c>
      <c r="B15" s="8" t="s">
        <v>120</v>
      </c>
      <c r="C15" s="7">
        <v>346</v>
      </c>
      <c r="D15" s="7">
        <v>5</v>
      </c>
      <c r="E15" s="7">
        <v>3931</v>
      </c>
      <c r="F15" s="7">
        <v>4282</v>
      </c>
      <c r="G15" s="7">
        <v>34</v>
      </c>
      <c r="H15" s="7">
        <v>44</v>
      </c>
      <c r="I15" s="7">
        <v>142</v>
      </c>
      <c r="J15" s="7">
        <v>82</v>
      </c>
      <c r="K15" s="7">
        <v>3642</v>
      </c>
      <c r="L15" s="7">
        <v>3906</v>
      </c>
      <c r="M15" s="7">
        <v>38</v>
      </c>
      <c r="N15" s="7">
        <v>3944</v>
      </c>
      <c r="O15" s="7">
        <v>338</v>
      </c>
      <c r="P15" s="7">
        <v>0</v>
      </c>
      <c r="Q15" s="7">
        <v>5</v>
      </c>
      <c r="R15" s="7">
        <v>27</v>
      </c>
      <c r="S15" s="7">
        <v>32</v>
      </c>
      <c r="T15" s="7">
        <v>0</v>
      </c>
      <c r="U15" s="7">
        <v>3</v>
      </c>
      <c r="V15" s="7">
        <v>3</v>
      </c>
      <c r="W15" s="7">
        <v>27</v>
      </c>
      <c r="X15" s="7">
        <v>2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39">
        <v>0</v>
      </c>
    </row>
    <row r="16" spans="1:34" ht="12" customHeight="1" x14ac:dyDescent="0.2">
      <c r="A16" s="19" t="s">
        <v>14</v>
      </c>
      <c r="B16" s="8" t="s">
        <v>120</v>
      </c>
      <c r="C16" s="7">
        <v>271</v>
      </c>
      <c r="D16" s="7">
        <v>1</v>
      </c>
      <c r="E16" s="7">
        <v>3858</v>
      </c>
      <c r="F16" s="7">
        <v>4130</v>
      </c>
      <c r="G16" s="7">
        <v>8</v>
      </c>
      <c r="H16" s="7">
        <v>54</v>
      </c>
      <c r="I16" s="7">
        <v>180</v>
      </c>
      <c r="J16" s="7">
        <v>39</v>
      </c>
      <c r="K16" s="7">
        <v>3568</v>
      </c>
      <c r="L16" s="7">
        <v>3831</v>
      </c>
      <c r="M16" s="7">
        <v>18</v>
      </c>
      <c r="N16" s="7">
        <v>3849</v>
      </c>
      <c r="O16" s="7">
        <v>281</v>
      </c>
      <c r="P16" s="7">
        <v>0</v>
      </c>
      <c r="Q16" s="7">
        <v>0</v>
      </c>
      <c r="R16" s="7">
        <v>7</v>
      </c>
      <c r="S16" s="7">
        <v>7</v>
      </c>
      <c r="T16" s="7">
        <v>0</v>
      </c>
      <c r="U16" s="7">
        <v>0</v>
      </c>
      <c r="V16" s="7">
        <v>0</v>
      </c>
      <c r="W16" s="7">
        <v>7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39">
        <v>0</v>
      </c>
    </row>
    <row r="17" spans="1:34" ht="12" customHeight="1" x14ac:dyDescent="0.2">
      <c r="A17" s="19" t="s">
        <v>15</v>
      </c>
      <c r="B17" s="8" t="s">
        <v>120</v>
      </c>
      <c r="C17" s="7">
        <v>151</v>
      </c>
      <c r="D17" s="7">
        <v>1</v>
      </c>
      <c r="E17" s="7">
        <v>1710</v>
      </c>
      <c r="F17" s="7">
        <v>1862</v>
      </c>
      <c r="G17" s="7">
        <v>8</v>
      </c>
      <c r="H17" s="7">
        <v>12</v>
      </c>
      <c r="I17" s="7">
        <v>18</v>
      </c>
      <c r="J17" s="7">
        <v>17</v>
      </c>
      <c r="K17" s="7">
        <v>1631</v>
      </c>
      <c r="L17" s="7">
        <v>1681</v>
      </c>
      <c r="M17" s="7">
        <v>5</v>
      </c>
      <c r="N17" s="7">
        <v>1686</v>
      </c>
      <c r="O17" s="7">
        <v>176</v>
      </c>
      <c r="P17" s="7">
        <v>0</v>
      </c>
      <c r="Q17" s="7">
        <v>0</v>
      </c>
      <c r="R17" s="7">
        <v>5</v>
      </c>
      <c r="S17" s="7">
        <v>5</v>
      </c>
      <c r="T17" s="7">
        <v>0</v>
      </c>
      <c r="U17" s="7">
        <v>0</v>
      </c>
      <c r="V17" s="7">
        <v>0</v>
      </c>
      <c r="W17" s="7">
        <v>5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39">
        <v>0</v>
      </c>
    </row>
    <row r="18" spans="1:34" ht="12" customHeight="1" x14ac:dyDescent="0.2">
      <c r="A18" s="19" t="s">
        <v>16</v>
      </c>
      <c r="B18" s="8" t="s">
        <v>120</v>
      </c>
      <c r="C18" s="7">
        <v>1894</v>
      </c>
      <c r="D18" s="7">
        <v>8</v>
      </c>
      <c r="E18" s="7">
        <v>7356</v>
      </c>
      <c r="F18" s="7">
        <v>9258</v>
      </c>
      <c r="G18" s="7">
        <v>69</v>
      </c>
      <c r="H18" s="7">
        <v>252</v>
      </c>
      <c r="I18" s="7">
        <v>365</v>
      </c>
      <c r="J18" s="7">
        <v>151</v>
      </c>
      <c r="K18" s="7">
        <v>5838</v>
      </c>
      <c r="L18" s="7">
        <v>6664</v>
      </c>
      <c r="M18" s="7">
        <v>11</v>
      </c>
      <c r="N18" s="7">
        <v>6675</v>
      </c>
      <c r="O18" s="7">
        <v>2583</v>
      </c>
      <c r="P18" s="7">
        <v>0</v>
      </c>
      <c r="Q18" s="7">
        <v>1</v>
      </c>
      <c r="R18" s="7">
        <v>37</v>
      </c>
      <c r="S18" s="7">
        <v>38</v>
      </c>
      <c r="T18" s="7">
        <v>7</v>
      </c>
      <c r="U18" s="7">
        <v>0</v>
      </c>
      <c r="V18" s="7">
        <v>7</v>
      </c>
      <c r="W18" s="7">
        <v>31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39">
        <v>0</v>
      </c>
    </row>
    <row r="19" spans="1:34" ht="12" customHeight="1" x14ac:dyDescent="0.2">
      <c r="A19" s="19" t="s">
        <v>17</v>
      </c>
      <c r="B19" s="8" t="s">
        <v>120</v>
      </c>
      <c r="C19" s="7">
        <v>1761</v>
      </c>
      <c r="D19" s="7">
        <v>11</v>
      </c>
      <c r="E19" s="7">
        <v>12595</v>
      </c>
      <c r="F19" s="7">
        <v>14367</v>
      </c>
      <c r="G19" s="7">
        <v>110</v>
      </c>
      <c r="H19" s="7">
        <v>278</v>
      </c>
      <c r="I19" s="7">
        <v>1030</v>
      </c>
      <c r="J19" s="7">
        <v>470</v>
      </c>
      <c r="K19" s="7">
        <v>10571</v>
      </c>
      <c r="L19" s="7">
        <v>12439</v>
      </c>
      <c r="M19" s="7">
        <v>20</v>
      </c>
      <c r="N19" s="7">
        <v>12459</v>
      </c>
      <c r="O19" s="7">
        <v>1908</v>
      </c>
      <c r="P19" s="7">
        <v>10</v>
      </c>
      <c r="Q19" s="7">
        <v>5</v>
      </c>
      <c r="R19" s="7">
        <v>38</v>
      </c>
      <c r="S19" s="7">
        <v>43</v>
      </c>
      <c r="T19" s="7">
        <v>2</v>
      </c>
      <c r="U19" s="7">
        <v>1</v>
      </c>
      <c r="V19" s="7">
        <v>3</v>
      </c>
      <c r="W19" s="7">
        <v>37</v>
      </c>
      <c r="X19" s="7">
        <v>3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39">
        <v>0</v>
      </c>
    </row>
    <row r="20" spans="1:34" ht="12" customHeight="1" x14ac:dyDescent="0.2">
      <c r="A20" s="19" t="s">
        <v>18</v>
      </c>
      <c r="B20" s="8" t="s">
        <v>120</v>
      </c>
      <c r="C20" s="7">
        <v>224</v>
      </c>
      <c r="D20" s="7">
        <v>3</v>
      </c>
      <c r="E20" s="7">
        <v>4418</v>
      </c>
      <c r="F20" s="7">
        <v>4645</v>
      </c>
      <c r="G20" s="7">
        <v>38</v>
      </c>
      <c r="H20" s="7">
        <v>161</v>
      </c>
      <c r="I20" s="7">
        <v>226</v>
      </c>
      <c r="J20" s="7">
        <v>49</v>
      </c>
      <c r="K20" s="7">
        <v>3936</v>
      </c>
      <c r="L20" s="7">
        <v>4410</v>
      </c>
      <c r="M20" s="7">
        <v>0</v>
      </c>
      <c r="N20" s="7">
        <v>4410</v>
      </c>
      <c r="O20" s="7">
        <v>235</v>
      </c>
      <c r="P20" s="7">
        <v>0</v>
      </c>
      <c r="Q20" s="7">
        <v>2</v>
      </c>
      <c r="R20" s="7">
        <v>15</v>
      </c>
      <c r="S20" s="7">
        <v>17</v>
      </c>
      <c r="T20" s="7">
        <v>0</v>
      </c>
      <c r="U20" s="7">
        <v>0</v>
      </c>
      <c r="V20" s="7">
        <v>0</v>
      </c>
      <c r="W20" s="7">
        <v>17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39">
        <v>0</v>
      </c>
    </row>
    <row r="21" spans="1:34" ht="12" customHeight="1" x14ac:dyDescent="0.2">
      <c r="A21" s="19" t="s">
        <v>19</v>
      </c>
      <c r="B21" s="8" t="s">
        <v>120</v>
      </c>
      <c r="C21" s="7">
        <v>173</v>
      </c>
      <c r="D21" s="7">
        <v>1</v>
      </c>
      <c r="E21" s="7">
        <v>1845</v>
      </c>
      <c r="F21" s="7">
        <v>2019</v>
      </c>
      <c r="G21" s="7">
        <v>15</v>
      </c>
      <c r="H21" s="7">
        <v>23</v>
      </c>
      <c r="I21" s="7">
        <v>123</v>
      </c>
      <c r="J21" s="7">
        <v>19</v>
      </c>
      <c r="K21" s="7">
        <v>1646</v>
      </c>
      <c r="L21" s="7">
        <v>1826</v>
      </c>
      <c r="M21" s="7">
        <v>0</v>
      </c>
      <c r="N21" s="7">
        <v>1826</v>
      </c>
      <c r="O21" s="7">
        <v>193</v>
      </c>
      <c r="P21" s="7">
        <v>0</v>
      </c>
      <c r="Q21" s="7">
        <v>1</v>
      </c>
      <c r="R21" s="7">
        <v>9</v>
      </c>
      <c r="S21" s="7">
        <v>10</v>
      </c>
      <c r="T21" s="7">
        <v>3</v>
      </c>
      <c r="U21" s="7">
        <v>0</v>
      </c>
      <c r="V21" s="7">
        <v>3</v>
      </c>
      <c r="W21" s="7">
        <v>7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39">
        <v>0</v>
      </c>
    </row>
    <row r="22" spans="1:34" ht="12" customHeight="1" x14ac:dyDescent="0.2">
      <c r="A22" s="19" t="s">
        <v>20</v>
      </c>
      <c r="B22" s="8" t="s">
        <v>120</v>
      </c>
      <c r="C22" s="7">
        <v>163</v>
      </c>
      <c r="D22" s="7">
        <v>1</v>
      </c>
      <c r="E22" s="7">
        <v>2055</v>
      </c>
      <c r="F22" s="7">
        <v>2219</v>
      </c>
      <c r="G22" s="7">
        <v>55</v>
      </c>
      <c r="H22" s="7">
        <v>47</v>
      </c>
      <c r="I22" s="7">
        <v>81</v>
      </c>
      <c r="J22" s="7">
        <v>5</v>
      </c>
      <c r="K22" s="7">
        <v>1866</v>
      </c>
      <c r="L22" s="7">
        <v>2054</v>
      </c>
      <c r="M22" s="7">
        <v>0</v>
      </c>
      <c r="N22" s="7">
        <v>2054</v>
      </c>
      <c r="O22" s="7">
        <v>165</v>
      </c>
      <c r="P22" s="7">
        <v>0</v>
      </c>
      <c r="Q22" s="7">
        <v>9</v>
      </c>
      <c r="R22" s="7">
        <v>5</v>
      </c>
      <c r="S22" s="7">
        <v>14</v>
      </c>
      <c r="T22" s="7">
        <v>0</v>
      </c>
      <c r="U22" s="7">
        <v>0</v>
      </c>
      <c r="V22" s="7">
        <v>0</v>
      </c>
      <c r="W22" s="7">
        <v>4</v>
      </c>
      <c r="X22" s="7">
        <v>10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39">
        <v>0</v>
      </c>
    </row>
    <row r="23" spans="1:34" ht="12" customHeight="1" x14ac:dyDescent="0.2">
      <c r="A23" s="19" t="s">
        <v>21</v>
      </c>
      <c r="B23" s="8" t="s">
        <v>120</v>
      </c>
      <c r="C23" s="7">
        <v>261</v>
      </c>
      <c r="D23" s="7">
        <v>3</v>
      </c>
      <c r="E23" s="7">
        <v>2635</v>
      </c>
      <c r="F23" s="7">
        <v>2899</v>
      </c>
      <c r="G23" s="7">
        <v>82</v>
      </c>
      <c r="H23" s="7">
        <v>30</v>
      </c>
      <c r="I23" s="7">
        <v>71</v>
      </c>
      <c r="J23" s="7">
        <v>16</v>
      </c>
      <c r="K23" s="7">
        <v>2443</v>
      </c>
      <c r="L23" s="7">
        <v>2642</v>
      </c>
      <c r="M23" s="7">
        <v>0</v>
      </c>
      <c r="N23" s="7">
        <v>2642</v>
      </c>
      <c r="O23" s="7">
        <v>257</v>
      </c>
      <c r="P23" s="7">
        <v>0</v>
      </c>
      <c r="Q23" s="7">
        <v>0</v>
      </c>
      <c r="R23" s="7">
        <v>23</v>
      </c>
      <c r="S23" s="7">
        <v>23</v>
      </c>
      <c r="T23" s="7">
        <v>0</v>
      </c>
      <c r="U23" s="7">
        <v>2</v>
      </c>
      <c r="V23" s="7">
        <v>2</v>
      </c>
      <c r="W23" s="7">
        <v>19</v>
      </c>
      <c r="X23" s="7">
        <v>2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39">
        <v>0</v>
      </c>
    </row>
    <row r="24" spans="1:34" ht="12" customHeight="1" x14ac:dyDescent="0.2">
      <c r="A24" s="19" t="s">
        <v>22</v>
      </c>
      <c r="B24" s="8" t="s">
        <v>120</v>
      </c>
      <c r="C24" s="7">
        <v>204</v>
      </c>
      <c r="D24" s="7">
        <v>0</v>
      </c>
      <c r="E24" s="7">
        <v>2729</v>
      </c>
      <c r="F24" s="7">
        <v>2933</v>
      </c>
      <c r="G24" s="7">
        <v>24</v>
      </c>
      <c r="H24" s="7">
        <v>139</v>
      </c>
      <c r="I24" s="7">
        <v>159</v>
      </c>
      <c r="J24" s="7">
        <v>14</v>
      </c>
      <c r="K24" s="7">
        <v>2331</v>
      </c>
      <c r="L24" s="7">
        <v>2657</v>
      </c>
      <c r="M24" s="7">
        <v>10</v>
      </c>
      <c r="N24" s="7">
        <v>2667</v>
      </c>
      <c r="O24" s="7">
        <v>266</v>
      </c>
      <c r="P24" s="7">
        <v>3</v>
      </c>
      <c r="Q24" s="7">
        <v>1</v>
      </c>
      <c r="R24" s="7">
        <v>11</v>
      </c>
      <c r="S24" s="7">
        <v>12</v>
      </c>
      <c r="T24" s="7">
        <v>0</v>
      </c>
      <c r="U24" s="7">
        <v>3</v>
      </c>
      <c r="V24" s="7">
        <v>3</v>
      </c>
      <c r="W24" s="7">
        <v>9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39">
        <v>0</v>
      </c>
    </row>
    <row r="25" spans="1:34" ht="12" customHeight="1" x14ac:dyDescent="0.2">
      <c r="A25" s="19" t="s">
        <v>23</v>
      </c>
      <c r="B25" s="8" t="s">
        <v>120</v>
      </c>
      <c r="C25" s="7">
        <v>10572</v>
      </c>
      <c r="D25" s="7">
        <v>56</v>
      </c>
      <c r="E25" s="7">
        <v>45419</v>
      </c>
      <c r="F25" s="7">
        <v>56047</v>
      </c>
      <c r="G25" s="7">
        <v>351</v>
      </c>
      <c r="H25" s="7">
        <v>1137</v>
      </c>
      <c r="I25" s="7">
        <v>3943</v>
      </c>
      <c r="J25" s="7">
        <v>1041</v>
      </c>
      <c r="K25" s="7">
        <v>36010</v>
      </c>
      <c r="L25" s="7">
        <v>39806</v>
      </c>
      <c r="M25" s="7">
        <v>2676</v>
      </c>
      <c r="N25" s="7">
        <v>42482</v>
      </c>
      <c r="O25" s="7">
        <v>13565</v>
      </c>
      <c r="P25" s="7">
        <v>194</v>
      </c>
      <c r="Q25" s="7">
        <v>43</v>
      </c>
      <c r="R25" s="7">
        <v>227</v>
      </c>
      <c r="S25" s="7">
        <v>270</v>
      </c>
      <c r="T25" s="7">
        <v>8</v>
      </c>
      <c r="U25" s="7">
        <v>4</v>
      </c>
      <c r="V25" s="7">
        <v>12</v>
      </c>
      <c r="W25" s="7">
        <v>188</v>
      </c>
      <c r="X25" s="7">
        <v>70</v>
      </c>
      <c r="Y25" s="7">
        <v>15</v>
      </c>
      <c r="Z25" s="7">
        <v>2</v>
      </c>
      <c r="AA25" s="7">
        <v>17</v>
      </c>
      <c r="AB25" s="7">
        <v>1</v>
      </c>
      <c r="AC25" s="7">
        <v>0</v>
      </c>
      <c r="AD25" s="7">
        <v>1</v>
      </c>
      <c r="AE25" s="7">
        <v>2</v>
      </c>
      <c r="AF25" s="7">
        <v>0</v>
      </c>
      <c r="AG25" s="7">
        <v>2</v>
      </c>
      <c r="AH25" s="39">
        <v>15</v>
      </c>
    </row>
    <row r="26" spans="1:34" ht="12" customHeight="1" x14ac:dyDescent="0.2">
      <c r="A26" s="19" t="s">
        <v>24</v>
      </c>
      <c r="B26" s="8" t="s">
        <v>120</v>
      </c>
      <c r="C26" s="7">
        <v>75</v>
      </c>
      <c r="D26" s="7">
        <v>1</v>
      </c>
      <c r="E26" s="7">
        <v>1836</v>
      </c>
      <c r="F26" s="7">
        <v>1912</v>
      </c>
      <c r="G26" s="7">
        <v>27</v>
      </c>
      <c r="H26" s="7">
        <v>23</v>
      </c>
      <c r="I26" s="7">
        <v>60</v>
      </c>
      <c r="J26" s="7">
        <v>15</v>
      </c>
      <c r="K26" s="7">
        <v>1690</v>
      </c>
      <c r="L26" s="7">
        <v>1815</v>
      </c>
      <c r="M26" s="7">
        <v>0</v>
      </c>
      <c r="N26" s="7">
        <v>1815</v>
      </c>
      <c r="O26" s="7">
        <v>97</v>
      </c>
      <c r="P26" s="7">
        <v>0</v>
      </c>
      <c r="Q26" s="7">
        <v>0</v>
      </c>
      <c r="R26" s="7">
        <v>11</v>
      </c>
      <c r="S26" s="7">
        <v>11</v>
      </c>
      <c r="T26" s="7">
        <v>1</v>
      </c>
      <c r="U26" s="7">
        <v>3</v>
      </c>
      <c r="V26" s="7">
        <v>4</v>
      </c>
      <c r="W26" s="7">
        <v>6</v>
      </c>
      <c r="X26" s="7">
        <v>1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39">
        <v>0</v>
      </c>
    </row>
    <row r="27" spans="1:34" ht="12" customHeight="1" x14ac:dyDescent="0.2">
      <c r="A27" s="19" t="s">
        <v>25</v>
      </c>
      <c r="B27" s="8" t="s">
        <v>120</v>
      </c>
      <c r="C27" s="7">
        <v>147</v>
      </c>
      <c r="D27" s="7">
        <v>3</v>
      </c>
      <c r="E27" s="7">
        <v>2153</v>
      </c>
      <c r="F27" s="7">
        <v>2303</v>
      </c>
      <c r="G27" s="7">
        <v>12</v>
      </c>
      <c r="H27" s="7">
        <v>19</v>
      </c>
      <c r="I27" s="7">
        <v>111</v>
      </c>
      <c r="J27" s="7">
        <v>15</v>
      </c>
      <c r="K27" s="7">
        <v>1916</v>
      </c>
      <c r="L27" s="7">
        <v>2069</v>
      </c>
      <c r="M27" s="7">
        <v>4</v>
      </c>
      <c r="N27" s="7">
        <v>2073</v>
      </c>
      <c r="O27" s="7">
        <v>230</v>
      </c>
      <c r="P27" s="7">
        <v>0</v>
      </c>
      <c r="Q27" s="7">
        <v>1</v>
      </c>
      <c r="R27" s="7">
        <v>20</v>
      </c>
      <c r="S27" s="7">
        <v>21</v>
      </c>
      <c r="T27" s="7">
        <v>4</v>
      </c>
      <c r="U27" s="7">
        <v>0</v>
      </c>
      <c r="V27" s="7">
        <v>4</v>
      </c>
      <c r="W27" s="7">
        <v>16</v>
      </c>
      <c r="X27" s="7">
        <v>1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39">
        <v>0</v>
      </c>
    </row>
    <row r="28" spans="1:34" ht="12" customHeight="1" x14ac:dyDescent="0.2">
      <c r="A28" s="19" t="s">
        <v>40</v>
      </c>
      <c r="B28" s="8" t="s">
        <v>120</v>
      </c>
      <c r="C28" s="7">
        <v>3650</v>
      </c>
      <c r="D28" s="7">
        <v>13</v>
      </c>
      <c r="E28" s="7">
        <v>22871</v>
      </c>
      <c r="F28" s="7">
        <v>26534</v>
      </c>
      <c r="G28" s="7">
        <v>145</v>
      </c>
      <c r="H28" s="7">
        <v>286</v>
      </c>
      <c r="I28" s="7">
        <v>2162</v>
      </c>
      <c r="J28" s="7">
        <v>536</v>
      </c>
      <c r="K28" s="7">
        <v>19563</v>
      </c>
      <c r="L28" s="7">
        <v>22549</v>
      </c>
      <c r="M28" s="7">
        <v>143</v>
      </c>
      <c r="N28" s="7">
        <v>22692</v>
      </c>
      <c r="O28" s="7">
        <v>3842</v>
      </c>
      <c r="P28" s="7">
        <v>32</v>
      </c>
      <c r="Q28" s="7">
        <v>7</v>
      </c>
      <c r="R28" s="7">
        <v>71</v>
      </c>
      <c r="S28" s="7">
        <v>78</v>
      </c>
      <c r="T28" s="7">
        <v>3</v>
      </c>
      <c r="U28" s="7">
        <v>3</v>
      </c>
      <c r="V28" s="7">
        <v>6</v>
      </c>
      <c r="W28" s="7">
        <v>58</v>
      </c>
      <c r="X28" s="7">
        <v>14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39">
        <v>0</v>
      </c>
    </row>
    <row r="29" spans="1:34" ht="12" customHeight="1" x14ac:dyDescent="0.2">
      <c r="A29" s="19" t="s">
        <v>39</v>
      </c>
      <c r="B29" s="8" t="s">
        <v>120</v>
      </c>
      <c r="C29" s="7">
        <v>47</v>
      </c>
      <c r="D29" s="7">
        <v>0</v>
      </c>
      <c r="E29" s="7">
        <v>1334</v>
      </c>
      <c r="F29" s="7">
        <v>1381</v>
      </c>
      <c r="G29" s="7">
        <v>15</v>
      </c>
      <c r="H29" s="7">
        <v>25</v>
      </c>
      <c r="I29" s="7">
        <v>21</v>
      </c>
      <c r="J29" s="7">
        <v>13</v>
      </c>
      <c r="K29" s="7">
        <v>1237</v>
      </c>
      <c r="L29" s="7">
        <v>1311</v>
      </c>
      <c r="M29" s="7">
        <v>0</v>
      </c>
      <c r="N29" s="7">
        <v>1311</v>
      </c>
      <c r="O29" s="7">
        <v>70</v>
      </c>
      <c r="P29" s="7">
        <v>0</v>
      </c>
      <c r="Q29" s="7">
        <v>0</v>
      </c>
      <c r="R29" s="7">
        <v>4</v>
      </c>
      <c r="S29" s="7">
        <v>4</v>
      </c>
      <c r="T29" s="7">
        <v>0</v>
      </c>
      <c r="U29" s="7">
        <v>0</v>
      </c>
      <c r="V29" s="7">
        <v>0</v>
      </c>
      <c r="W29" s="7">
        <v>4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39">
        <v>0</v>
      </c>
    </row>
    <row r="30" spans="1:34" ht="12" customHeight="1" x14ac:dyDescent="0.2">
      <c r="A30" s="19" t="s">
        <v>26</v>
      </c>
      <c r="B30" s="8" t="s">
        <v>120</v>
      </c>
      <c r="C30" s="7">
        <v>98</v>
      </c>
      <c r="D30" s="7">
        <v>7</v>
      </c>
      <c r="E30" s="7">
        <v>1840</v>
      </c>
      <c r="F30" s="7">
        <v>1945</v>
      </c>
      <c r="G30" s="7">
        <v>30</v>
      </c>
      <c r="H30" s="7">
        <v>28</v>
      </c>
      <c r="I30" s="7">
        <v>93</v>
      </c>
      <c r="J30" s="7">
        <v>21</v>
      </c>
      <c r="K30" s="7">
        <v>1651</v>
      </c>
      <c r="L30" s="7">
        <v>1820</v>
      </c>
      <c r="M30" s="7">
        <v>3</v>
      </c>
      <c r="N30" s="7">
        <v>1823</v>
      </c>
      <c r="O30" s="7">
        <v>122</v>
      </c>
      <c r="P30" s="7">
        <v>0</v>
      </c>
      <c r="Q30" s="7">
        <v>1</v>
      </c>
      <c r="R30" s="7">
        <v>10</v>
      </c>
      <c r="S30" s="7">
        <v>11</v>
      </c>
      <c r="T30" s="7">
        <v>0</v>
      </c>
      <c r="U30" s="7">
        <v>0</v>
      </c>
      <c r="V30" s="7">
        <v>0</v>
      </c>
      <c r="W30" s="7">
        <v>10</v>
      </c>
      <c r="X30" s="7">
        <v>1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39">
        <v>0</v>
      </c>
    </row>
    <row r="31" spans="1:34" ht="12" customHeight="1" x14ac:dyDescent="0.2">
      <c r="A31" s="19" t="s">
        <v>27</v>
      </c>
      <c r="B31" s="8" t="s">
        <v>120</v>
      </c>
      <c r="C31" s="7">
        <v>426</v>
      </c>
      <c r="D31" s="7">
        <v>4</v>
      </c>
      <c r="E31" s="7">
        <v>6973</v>
      </c>
      <c r="F31" s="7">
        <v>7403</v>
      </c>
      <c r="G31" s="7">
        <v>275</v>
      </c>
      <c r="H31" s="7">
        <v>198</v>
      </c>
      <c r="I31" s="7">
        <v>287</v>
      </c>
      <c r="J31" s="7">
        <v>61</v>
      </c>
      <c r="K31" s="7">
        <v>6116</v>
      </c>
      <c r="L31" s="7">
        <v>6787</v>
      </c>
      <c r="M31" s="7">
        <v>150</v>
      </c>
      <c r="N31" s="7">
        <v>6937</v>
      </c>
      <c r="O31" s="7">
        <v>466</v>
      </c>
      <c r="P31" s="7">
        <v>5</v>
      </c>
      <c r="Q31" s="7">
        <v>23</v>
      </c>
      <c r="R31" s="7">
        <v>34</v>
      </c>
      <c r="S31" s="7">
        <v>57</v>
      </c>
      <c r="T31" s="7">
        <v>2</v>
      </c>
      <c r="U31" s="7">
        <v>1</v>
      </c>
      <c r="V31" s="7">
        <v>3</v>
      </c>
      <c r="W31" s="7">
        <v>28</v>
      </c>
      <c r="X31" s="7">
        <v>26</v>
      </c>
      <c r="Y31" s="7">
        <v>33</v>
      </c>
      <c r="Z31" s="7">
        <v>0</v>
      </c>
      <c r="AA31" s="7">
        <v>33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39">
        <v>33</v>
      </c>
    </row>
    <row r="32" spans="1:34" ht="12" customHeight="1" x14ac:dyDescent="0.2">
      <c r="A32" s="19" t="s">
        <v>28</v>
      </c>
      <c r="B32" s="8" t="s">
        <v>120</v>
      </c>
      <c r="C32" s="7">
        <v>746</v>
      </c>
      <c r="D32" s="7">
        <v>9</v>
      </c>
      <c r="E32" s="7">
        <v>7810</v>
      </c>
      <c r="F32" s="7">
        <v>8565</v>
      </c>
      <c r="G32" s="7">
        <v>112</v>
      </c>
      <c r="H32" s="7">
        <v>272</v>
      </c>
      <c r="I32" s="7">
        <v>372</v>
      </c>
      <c r="J32" s="7">
        <v>150</v>
      </c>
      <c r="K32" s="7">
        <v>6689</v>
      </c>
      <c r="L32" s="7">
        <v>7575</v>
      </c>
      <c r="M32" s="7">
        <v>20</v>
      </c>
      <c r="N32" s="7">
        <v>7595</v>
      </c>
      <c r="O32" s="7">
        <v>970</v>
      </c>
      <c r="P32" s="7">
        <v>0</v>
      </c>
      <c r="Q32" s="7">
        <v>3</v>
      </c>
      <c r="R32" s="7">
        <v>40</v>
      </c>
      <c r="S32" s="7">
        <v>43</v>
      </c>
      <c r="T32" s="7">
        <v>1</v>
      </c>
      <c r="U32" s="7">
        <v>2</v>
      </c>
      <c r="V32" s="7">
        <v>3</v>
      </c>
      <c r="W32" s="7">
        <v>39</v>
      </c>
      <c r="X32" s="7">
        <v>1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39">
        <v>0</v>
      </c>
    </row>
    <row r="33" spans="1:34" ht="12" customHeight="1" x14ac:dyDescent="0.2">
      <c r="A33" s="19" t="s">
        <v>29</v>
      </c>
      <c r="B33" s="8" t="s">
        <v>120</v>
      </c>
      <c r="C33" s="7">
        <v>1025</v>
      </c>
      <c r="D33" s="7">
        <v>4</v>
      </c>
      <c r="E33" s="7">
        <v>9486</v>
      </c>
      <c r="F33" s="7">
        <v>10515</v>
      </c>
      <c r="G33" s="7">
        <v>79</v>
      </c>
      <c r="H33" s="7">
        <v>231</v>
      </c>
      <c r="I33" s="7">
        <v>387</v>
      </c>
      <c r="J33" s="7">
        <v>149</v>
      </c>
      <c r="K33" s="7">
        <v>8816</v>
      </c>
      <c r="L33" s="7">
        <v>9505</v>
      </c>
      <c r="M33" s="7">
        <v>157</v>
      </c>
      <c r="N33" s="7">
        <v>9662</v>
      </c>
      <c r="O33" s="7">
        <v>853</v>
      </c>
      <c r="P33" s="7">
        <v>1</v>
      </c>
      <c r="Q33" s="7">
        <v>2</v>
      </c>
      <c r="R33" s="7">
        <v>36</v>
      </c>
      <c r="S33" s="7">
        <v>38</v>
      </c>
      <c r="T33" s="7">
        <v>5</v>
      </c>
      <c r="U33" s="7">
        <v>3</v>
      </c>
      <c r="V33" s="7">
        <v>8</v>
      </c>
      <c r="W33" s="7">
        <v>28</v>
      </c>
      <c r="X33" s="7">
        <v>2</v>
      </c>
      <c r="Y33" s="7">
        <v>0</v>
      </c>
      <c r="Z33" s="7">
        <v>1</v>
      </c>
      <c r="AA33" s="7">
        <v>1</v>
      </c>
      <c r="AB33" s="7">
        <v>1</v>
      </c>
      <c r="AC33" s="7">
        <v>0</v>
      </c>
      <c r="AD33" s="7">
        <v>0</v>
      </c>
      <c r="AE33" s="7">
        <v>1</v>
      </c>
      <c r="AF33" s="7">
        <v>0</v>
      </c>
      <c r="AG33" s="7">
        <v>1</v>
      </c>
      <c r="AH33" s="39">
        <v>0</v>
      </c>
    </row>
    <row r="34" spans="1:34" ht="12" customHeight="1" x14ac:dyDescent="0.2">
      <c r="A34" s="19" t="s">
        <v>30</v>
      </c>
      <c r="B34" s="8" t="s">
        <v>120</v>
      </c>
      <c r="C34" s="7">
        <v>46</v>
      </c>
      <c r="D34" s="7">
        <v>0</v>
      </c>
      <c r="E34" s="7">
        <v>1767</v>
      </c>
      <c r="F34" s="7">
        <v>1813</v>
      </c>
      <c r="G34" s="7">
        <v>8</v>
      </c>
      <c r="H34" s="7">
        <v>105</v>
      </c>
      <c r="I34" s="7">
        <v>52</v>
      </c>
      <c r="J34" s="7">
        <v>24</v>
      </c>
      <c r="K34" s="7">
        <v>1563</v>
      </c>
      <c r="L34" s="7">
        <v>1752</v>
      </c>
      <c r="M34" s="7">
        <v>0</v>
      </c>
      <c r="N34" s="7">
        <v>1752</v>
      </c>
      <c r="O34" s="7">
        <v>61</v>
      </c>
      <c r="P34" s="7">
        <v>0</v>
      </c>
      <c r="Q34" s="7">
        <v>0</v>
      </c>
      <c r="R34" s="7">
        <v>7</v>
      </c>
      <c r="S34" s="7">
        <v>7</v>
      </c>
      <c r="T34" s="7">
        <v>4</v>
      </c>
      <c r="U34" s="7">
        <v>0</v>
      </c>
      <c r="V34" s="7">
        <v>4</v>
      </c>
      <c r="W34" s="7">
        <v>3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39">
        <v>0</v>
      </c>
    </row>
    <row r="35" spans="1:34" ht="12" customHeight="1" x14ac:dyDescent="0.2">
      <c r="A35" s="19" t="s">
        <v>31</v>
      </c>
      <c r="B35" s="8" t="s">
        <v>120</v>
      </c>
      <c r="C35" s="7">
        <v>223</v>
      </c>
      <c r="D35" s="7">
        <v>2</v>
      </c>
      <c r="E35" s="7">
        <v>2246</v>
      </c>
      <c r="F35" s="7">
        <v>2471</v>
      </c>
      <c r="G35" s="7">
        <v>28</v>
      </c>
      <c r="H35" s="7">
        <v>58</v>
      </c>
      <c r="I35" s="7">
        <v>106</v>
      </c>
      <c r="J35" s="7">
        <v>38</v>
      </c>
      <c r="K35" s="7">
        <v>2010</v>
      </c>
      <c r="L35" s="7">
        <v>2240</v>
      </c>
      <c r="M35" s="7">
        <v>0</v>
      </c>
      <c r="N35" s="7">
        <v>2240</v>
      </c>
      <c r="O35" s="7">
        <v>231</v>
      </c>
      <c r="P35" s="7">
        <v>0</v>
      </c>
      <c r="Q35" s="7">
        <v>0</v>
      </c>
      <c r="R35" s="7">
        <v>6</v>
      </c>
      <c r="S35" s="7">
        <v>6</v>
      </c>
      <c r="T35" s="7">
        <v>0</v>
      </c>
      <c r="U35" s="7">
        <v>0</v>
      </c>
      <c r="V35" s="7">
        <v>0</v>
      </c>
      <c r="W35" s="7">
        <v>6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39">
        <v>0</v>
      </c>
    </row>
    <row r="36" spans="1:34" ht="12" customHeight="1" x14ac:dyDescent="0.2">
      <c r="A36" s="19" t="s">
        <v>32</v>
      </c>
      <c r="B36" s="8" t="s">
        <v>120</v>
      </c>
      <c r="C36" s="7">
        <v>338</v>
      </c>
      <c r="D36" s="7">
        <v>7</v>
      </c>
      <c r="E36" s="7">
        <v>2772</v>
      </c>
      <c r="F36" s="7">
        <v>3117</v>
      </c>
      <c r="G36" s="7">
        <v>12</v>
      </c>
      <c r="H36" s="7">
        <v>50</v>
      </c>
      <c r="I36" s="7">
        <v>160</v>
      </c>
      <c r="J36" s="7">
        <v>96</v>
      </c>
      <c r="K36" s="7">
        <v>2462</v>
      </c>
      <c r="L36" s="7">
        <v>2770</v>
      </c>
      <c r="M36" s="7">
        <v>10</v>
      </c>
      <c r="N36" s="7">
        <v>2780</v>
      </c>
      <c r="O36" s="7">
        <v>337</v>
      </c>
      <c r="P36" s="7">
        <v>1</v>
      </c>
      <c r="Q36" s="7">
        <v>1</v>
      </c>
      <c r="R36" s="7">
        <v>21</v>
      </c>
      <c r="S36" s="7">
        <v>22</v>
      </c>
      <c r="T36" s="7">
        <v>0</v>
      </c>
      <c r="U36" s="7">
        <v>1</v>
      </c>
      <c r="V36" s="7">
        <v>1</v>
      </c>
      <c r="W36" s="7">
        <v>19</v>
      </c>
      <c r="X36" s="7">
        <v>2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39">
        <v>0</v>
      </c>
    </row>
    <row r="37" spans="1:34" ht="12" customHeight="1" x14ac:dyDescent="0.2">
      <c r="A37" s="19" t="s">
        <v>33</v>
      </c>
      <c r="B37" s="8" t="s">
        <v>120</v>
      </c>
      <c r="C37" s="7">
        <v>251</v>
      </c>
      <c r="D37" s="7">
        <v>2</v>
      </c>
      <c r="E37" s="7">
        <v>3423</v>
      </c>
      <c r="F37" s="7">
        <v>3676</v>
      </c>
      <c r="G37" s="7">
        <v>8</v>
      </c>
      <c r="H37" s="7">
        <v>18</v>
      </c>
      <c r="I37" s="7">
        <v>125</v>
      </c>
      <c r="J37" s="7">
        <v>42</v>
      </c>
      <c r="K37" s="7">
        <v>3204</v>
      </c>
      <c r="L37" s="7">
        <v>3397</v>
      </c>
      <c r="M37" s="7">
        <v>0</v>
      </c>
      <c r="N37" s="7">
        <v>3397</v>
      </c>
      <c r="O37" s="7">
        <v>279</v>
      </c>
      <c r="P37" s="7">
        <v>0</v>
      </c>
      <c r="Q37" s="7">
        <v>0</v>
      </c>
      <c r="R37" s="7">
        <v>2</v>
      </c>
      <c r="S37" s="7">
        <v>2</v>
      </c>
      <c r="T37" s="7">
        <v>0</v>
      </c>
      <c r="U37" s="7">
        <v>0</v>
      </c>
      <c r="V37" s="7">
        <v>0</v>
      </c>
      <c r="W37" s="7">
        <v>2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39">
        <v>0</v>
      </c>
    </row>
    <row r="38" spans="1:34" ht="12" customHeight="1" x14ac:dyDescent="0.2">
      <c r="A38" s="19" t="s">
        <v>34</v>
      </c>
      <c r="B38" s="8" t="s">
        <v>120</v>
      </c>
      <c r="C38" s="7">
        <v>1445</v>
      </c>
      <c r="D38" s="7">
        <v>2</v>
      </c>
      <c r="E38" s="7">
        <v>9793</v>
      </c>
      <c r="F38" s="7">
        <v>11240</v>
      </c>
      <c r="G38" s="7">
        <v>33</v>
      </c>
      <c r="H38" s="7">
        <v>219</v>
      </c>
      <c r="I38" s="7">
        <v>603</v>
      </c>
      <c r="J38" s="7">
        <v>132</v>
      </c>
      <c r="K38" s="7">
        <v>8804</v>
      </c>
      <c r="L38" s="7">
        <v>9753</v>
      </c>
      <c r="M38" s="7">
        <v>38</v>
      </c>
      <c r="N38" s="7">
        <v>9791</v>
      </c>
      <c r="O38" s="7">
        <v>1449</v>
      </c>
      <c r="P38" s="7">
        <v>0</v>
      </c>
      <c r="Q38" s="7">
        <v>12</v>
      </c>
      <c r="R38" s="7">
        <v>32</v>
      </c>
      <c r="S38" s="7">
        <v>44</v>
      </c>
      <c r="T38" s="7">
        <v>2</v>
      </c>
      <c r="U38" s="7">
        <v>1</v>
      </c>
      <c r="V38" s="7">
        <v>3</v>
      </c>
      <c r="W38" s="7">
        <v>27</v>
      </c>
      <c r="X38" s="7">
        <v>14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39">
        <v>0</v>
      </c>
    </row>
    <row r="39" spans="1:34" ht="12" customHeight="1" x14ac:dyDescent="0.2">
      <c r="A39" s="19" t="s">
        <v>35</v>
      </c>
      <c r="B39" s="8" t="s">
        <v>120</v>
      </c>
      <c r="C39" s="7">
        <v>86</v>
      </c>
      <c r="D39" s="7">
        <v>1</v>
      </c>
      <c r="E39" s="7">
        <v>1643</v>
      </c>
      <c r="F39" s="7">
        <v>1730</v>
      </c>
      <c r="G39" s="7">
        <v>12</v>
      </c>
      <c r="H39" s="7">
        <v>86</v>
      </c>
      <c r="I39" s="7">
        <v>68</v>
      </c>
      <c r="J39" s="7">
        <v>14</v>
      </c>
      <c r="K39" s="7">
        <v>1465</v>
      </c>
      <c r="L39" s="7">
        <v>1622</v>
      </c>
      <c r="M39" s="7">
        <v>23</v>
      </c>
      <c r="N39" s="7">
        <v>1645</v>
      </c>
      <c r="O39" s="7">
        <v>85</v>
      </c>
      <c r="P39" s="7">
        <v>0</v>
      </c>
      <c r="Q39" s="7">
        <v>1</v>
      </c>
      <c r="R39" s="7">
        <v>7</v>
      </c>
      <c r="S39" s="7">
        <v>8</v>
      </c>
      <c r="T39" s="7">
        <v>1</v>
      </c>
      <c r="U39" s="7">
        <v>1</v>
      </c>
      <c r="V39" s="7">
        <v>2</v>
      </c>
      <c r="W39" s="7">
        <v>5</v>
      </c>
      <c r="X39" s="7">
        <v>1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39">
        <v>0</v>
      </c>
    </row>
    <row r="40" spans="1:34" ht="12" customHeight="1" x14ac:dyDescent="0.2">
      <c r="A40" s="19" t="s">
        <v>36</v>
      </c>
      <c r="B40" s="8" t="s">
        <v>120</v>
      </c>
      <c r="C40" s="7">
        <v>246</v>
      </c>
      <c r="D40" s="7">
        <v>1</v>
      </c>
      <c r="E40" s="7">
        <v>4189</v>
      </c>
      <c r="F40" s="7">
        <v>4436</v>
      </c>
      <c r="G40" s="7">
        <v>29</v>
      </c>
      <c r="H40" s="7">
        <v>171</v>
      </c>
      <c r="I40" s="7">
        <v>236</v>
      </c>
      <c r="J40" s="7">
        <v>80</v>
      </c>
      <c r="K40" s="7">
        <v>3465</v>
      </c>
      <c r="L40" s="7">
        <v>3981</v>
      </c>
      <c r="M40" s="7">
        <v>0</v>
      </c>
      <c r="N40" s="7">
        <v>3981</v>
      </c>
      <c r="O40" s="7">
        <v>455</v>
      </c>
      <c r="P40" s="7">
        <v>0</v>
      </c>
      <c r="Q40" s="7">
        <v>1</v>
      </c>
      <c r="R40" s="7">
        <v>20</v>
      </c>
      <c r="S40" s="7">
        <v>21</v>
      </c>
      <c r="T40" s="7">
        <v>2</v>
      </c>
      <c r="U40" s="7">
        <v>0</v>
      </c>
      <c r="V40" s="7">
        <v>2</v>
      </c>
      <c r="W40" s="7">
        <v>18</v>
      </c>
      <c r="X40" s="7">
        <v>1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39">
        <v>0</v>
      </c>
    </row>
    <row r="41" spans="1:34" ht="12" customHeight="1" x14ac:dyDescent="0.2">
      <c r="A41" s="19" t="s">
        <v>37</v>
      </c>
      <c r="B41" s="8" t="s">
        <v>120</v>
      </c>
      <c r="C41" s="7">
        <v>284</v>
      </c>
      <c r="D41" s="7">
        <v>0</v>
      </c>
      <c r="E41" s="7">
        <v>2669</v>
      </c>
      <c r="F41" s="7">
        <v>2953</v>
      </c>
      <c r="G41" s="7">
        <v>6</v>
      </c>
      <c r="H41" s="7">
        <v>13</v>
      </c>
      <c r="I41" s="7">
        <v>142</v>
      </c>
      <c r="J41" s="7">
        <v>27</v>
      </c>
      <c r="K41" s="7">
        <v>2552</v>
      </c>
      <c r="L41" s="7">
        <v>2738</v>
      </c>
      <c r="M41" s="7">
        <v>2</v>
      </c>
      <c r="N41" s="7">
        <v>2740</v>
      </c>
      <c r="O41" s="7">
        <v>213</v>
      </c>
      <c r="P41" s="7">
        <v>0</v>
      </c>
      <c r="Q41" s="7">
        <v>0</v>
      </c>
      <c r="R41" s="7">
        <v>11</v>
      </c>
      <c r="S41" s="7">
        <v>11</v>
      </c>
      <c r="T41" s="7">
        <v>2</v>
      </c>
      <c r="U41" s="7">
        <v>0</v>
      </c>
      <c r="V41" s="7">
        <v>2</v>
      </c>
      <c r="W41" s="7">
        <v>8</v>
      </c>
      <c r="X41" s="7">
        <v>1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39">
        <v>0</v>
      </c>
    </row>
    <row r="42" spans="1:34" ht="12" customHeight="1" x14ac:dyDescent="0.2">
      <c r="A42" s="19" t="s">
        <v>38</v>
      </c>
      <c r="B42" s="8" t="s">
        <v>120</v>
      </c>
      <c r="C42" s="7">
        <v>295</v>
      </c>
      <c r="D42" s="7">
        <v>0</v>
      </c>
      <c r="E42" s="7">
        <v>2013</v>
      </c>
      <c r="F42" s="7">
        <v>2308</v>
      </c>
      <c r="G42" s="7">
        <v>5</v>
      </c>
      <c r="H42" s="7">
        <v>49</v>
      </c>
      <c r="I42" s="7">
        <v>189</v>
      </c>
      <c r="J42" s="7">
        <v>46</v>
      </c>
      <c r="K42" s="7">
        <v>1906</v>
      </c>
      <c r="L42" s="7">
        <v>2182</v>
      </c>
      <c r="M42" s="7">
        <v>13</v>
      </c>
      <c r="N42" s="7">
        <v>2195</v>
      </c>
      <c r="O42" s="7">
        <v>113</v>
      </c>
      <c r="P42" s="7">
        <v>0</v>
      </c>
      <c r="Q42" s="7">
        <v>2</v>
      </c>
      <c r="R42" s="7">
        <v>7</v>
      </c>
      <c r="S42" s="7">
        <v>9</v>
      </c>
      <c r="T42" s="7">
        <v>0</v>
      </c>
      <c r="U42" s="7">
        <v>2</v>
      </c>
      <c r="V42" s="7">
        <v>2</v>
      </c>
      <c r="W42" s="7">
        <v>7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39">
        <v>0</v>
      </c>
    </row>
    <row r="43" spans="1:34" ht="12" customHeight="1" x14ac:dyDescent="0.2">
      <c r="A43" s="19" t="s">
        <v>41</v>
      </c>
      <c r="B43" s="8" t="s">
        <v>120</v>
      </c>
      <c r="C43" s="7">
        <v>154</v>
      </c>
      <c r="D43" s="7">
        <v>0</v>
      </c>
      <c r="E43" s="7">
        <v>1114</v>
      </c>
      <c r="F43" s="7">
        <v>1268</v>
      </c>
      <c r="G43" s="7">
        <v>7</v>
      </c>
      <c r="H43" s="7">
        <v>36</v>
      </c>
      <c r="I43" s="7">
        <v>73</v>
      </c>
      <c r="J43" s="7">
        <v>13</v>
      </c>
      <c r="K43" s="7">
        <v>1018</v>
      </c>
      <c r="L43" s="7">
        <v>1147</v>
      </c>
      <c r="M43" s="7">
        <v>0</v>
      </c>
      <c r="N43" s="7">
        <v>1147</v>
      </c>
      <c r="O43" s="7">
        <v>121</v>
      </c>
      <c r="P43" s="7">
        <v>0</v>
      </c>
      <c r="Q43" s="7">
        <v>0</v>
      </c>
      <c r="R43" s="7">
        <v>4</v>
      </c>
      <c r="S43" s="7">
        <v>4</v>
      </c>
      <c r="T43" s="7">
        <v>0</v>
      </c>
      <c r="U43" s="7">
        <v>0</v>
      </c>
      <c r="V43" s="7">
        <v>0</v>
      </c>
      <c r="W43" s="7">
        <v>4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39">
        <v>0</v>
      </c>
    </row>
    <row r="44" spans="1:34" ht="12" customHeight="1" x14ac:dyDescent="0.2">
      <c r="A44" s="19" t="s">
        <v>42</v>
      </c>
      <c r="B44" s="8" t="s">
        <v>120</v>
      </c>
      <c r="C44" s="7">
        <v>154</v>
      </c>
      <c r="D44" s="7">
        <v>0</v>
      </c>
      <c r="E44" s="7">
        <v>2853</v>
      </c>
      <c r="F44" s="7">
        <v>3007</v>
      </c>
      <c r="G44" s="7">
        <v>13</v>
      </c>
      <c r="H44" s="7">
        <v>32</v>
      </c>
      <c r="I44" s="7">
        <v>91</v>
      </c>
      <c r="J44" s="7">
        <v>16</v>
      </c>
      <c r="K44" s="7">
        <v>2651</v>
      </c>
      <c r="L44" s="7">
        <v>2803</v>
      </c>
      <c r="M44" s="7">
        <v>0</v>
      </c>
      <c r="N44" s="7">
        <v>2803</v>
      </c>
      <c r="O44" s="7">
        <v>204</v>
      </c>
      <c r="P44" s="7">
        <v>0</v>
      </c>
      <c r="Q44" s="7">
        <v>0</v>
      </c>
      <c r="R44" s="7">
        <v>3</v>
      </c>
      <c r="S44" s="7">
        <v>3</v>
      </c>
      <c r="T44" s="7">
        <v>0</v>
      </c>
      <c r="U44" s="7">
        <v>0</v>
      </c>
      <c r="V44" s="7">
        <v>0</v>
      </c>
      <c r="W44" s="7">
        <v>3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39">
        <v>0</v>
      </c>
    </row>
    <row r="45" spans="1:34" ht="12" customHeight="1" x14ac:dyDescent="0.2">
      <c r="A45" s="19" t="s">
        <v>43</v>
      </c>
      <c r="B45" s="8" t="s">
        <v>120</v>
      </c>
      <c r="C45" s="7">
        <v>498</v>
      </c>
      <c r="D45" s="7">
        <v>3</v>
      </c>
      <c r="E45" s="7">
        <v>4306</v>
      </c>
      <c r="F45" s="7">
        <v>4807</v>
      </c>
      <c r="G45" s="7">
        <v>29</v>
      </c>
      <c r="H45" s="7">
        <v>52</v>
      </c>
      <c r="I45" s="7">
        <v>178</v>
      </c>
      <c r="J45" s="7">
        <v>61</v>
      </c>
      <c r="K45" s="7">
        <v>3959</v>
      </c>
      <c r="L45" s="7">
        <v>4201</v>
      </c>
      <c r="M45" s="7">
        <v>78</v>
      </c>
      <c r="N45" s="7">
        <v>4279</v>
      </c>
      <c r="O45" s="7">
        <v>528</v>
      </c>
      <c r="P45" s="7">
        <v>2</v>
      </c>
      <c r="Q45" s="7">
        <v>9</v>
      </c>
      <c r="R45" s="7">
        <v>17</v>
      </c>
      <c r="S45" s="7">
        <v>26</v>
      </c>
      <c r="T45" s="7">
        <v>0</v>
      </c>
      <c r="U45" s="7">
        <v>1</v>
      </c>
      <c r="V45" s="7">
        <v>1</v>
      </c>
      <c r="W45" s="7">
        <v>11</v>
      </c>
      <c r="X45" s="7">
        <v>14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39">
        <v>0</v>
      </c>
    </row>
    <row r="46" spans="1:34" ht="12" customHeight="1" x14ac:dyDescent="0.2">
      <c r="A46" s="19" t="s">
        <v>44</v>
      </c>
      <c r="B46" s="8" t="s">
        <v>120</v>
      </c>
      <c r="C46" s="7">
        <v>166</v>
      </c>
      <c r="D46" s="7">
        <v>1</v>
      </c>
      <c r="E46" s="7">
        <v>2323</v>
      </c>
      <c r="F46" s="7">
        <v>2490</v>
      </c>
      <c r="G46" s="7">
        <v>19</v>
      </c>
      <c r="H46" s="7">
        <v>90</v>
      </c>
      <c r="I46" s="7">
        <v>126</v>
      </c>
      <c r="J46" s="7">
        <v>18</v>
      </c>
      <c r="K46" s="7">
        <v>2101</v>
      </c>
      <c r="L46" s="7">
        <v>2350</v>
      </c>
      <c r="M46" s="7">
        <v>4</v>
      </c>
      <c r="N46" s="7">
        <v>2354</v>
      </c>
      <c r="O46" s="7">
        <v>136</v>
      </c>
      <c r="P46" s="7">
        <v>0</v>
      </c>
      <c r="Q46" s="7">
        <v>0</v>
      </c>
      <c r="R46" s="7">
        <v>7</v>
      </c>
      <c r="S46" s="7">
        <v>7</v>
      </c>
      <c r="T46" s="7">
        <v>0</v>
      </c>
      <c r="U46" s="7">
        <v>0</v>
      </c>
      <c r="V46" s="7">
        <v>0</v>
      </c>
      <c r="W46" s="7">
        <v>6</v>
      </c>
      <c r="X46" s="7">
        <v>1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39">
        <v>0</v>
      </c>
    </row>
    <row r="47" spans="1:34" ht="12" customHeight="1" x14ac:dyDescent="0.2">
      <c r="A47" s="19" t="s">
        <v>45</v>
      </c>
      <c r="B47" s="8" t="s">
        <v>120</v>
      </c>
      <c r="C47" s="7">
        <v>444</v>
      </c>
      <c r="D47" s="7">
        <v>2</v>
      </c>
      <c r="E47" s="7">
        <v>5092</v>
      </c>
      <c r="F47" s="7">
        <v>5538</v>
      </c>
      <c r="G47" s="7">
        <v>50</v>
      </c>
      <c r="H47" s="7">
        <v>97</v>
      </c>
      <c r="I47" s="7">
        <v>349</v>
      </c>
      <c r="J47" s="7">
        <v>55</v>
      </c>
      <c r="K47" s="7">
        <v>4493</v>
      </c>
      <c r="L47" s="7">
        <v>5024</v>
      </c>
      <c r="M47" s="7">
        <v>20</v>
      </c>
      <c r="N47" s="7">
        <v>5044</v>
      </c>
      <c r="O47" s="7">
        <v>494</v>
      </c>
      <c r="P47" s="7">
        <v>0</v>
      </c>
      <c r="Q47" s="7">
        <v>1</v>
      </c>
      <c r="R47" s="7">
        <v>14</v>
      </c>
      <c r="S47" s="7">
        <v>15</v>
      </c>
      <c r="T47" s="7">
        <v>3</v>
      </c>
      <c r="U47" s="7">
        <v>2</v>
      </c>
      <c r="V47" s="7">
        <v>5</v>
      </c>
      <c r="W47" s="7">
        <v>10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39">
        <v>0</v>
      </c>
    </row>
    <row r="48" spans="1:34" ht="12" customHeight="1" x14ac:dyDescent="0.2">
      <c r="A48" s="19" t="s">
        <v>46</v>
      </c>
      <c r="B48" s="8" t="s">
        <v>120</v>
      </c>
      <c r="C48" s="7">
        <v>371</v>
      </c>
      <c r="D48" s="7">
        <v>3</v>
      </c>
      <c r="E48" s="7">
        <v>3803</v>
      </c>
      <c r="F48" s="7">
        <v>4177</v>
      </c>
      <c r="G48" s="7">
        <v>18</v>
      </c>
      <c r="H48" s="7">
        <v>52</v>
      </c>
      <c r="I48" s="7">
        <v>240</v>
      </c>
      <c r="J48" s="7">
        <v>47</v>
      </c>
      <c r="K48" s="7">
        <v>3385</v>
      </c>
      <c r="L48" s="7">
        <v>3732</v>
      </c>
      <c r="M48" s="7">
        <v>10</v>
      </c>
      <c r="N48" s="7">
        <v>3742</v>
      </c>
      <c r="O48" s="7">
        <v>435</v>
      </c>
      <c r="P48" s="7">
        <v>0</v>
      </c>
      <c r="Q48" s="7">
        <v>0</v>
      </c>
      <c r="R48" s="7">
        <v>9</v>
      </c>
      <c r="S48" s="7">
        <v>9</v>
      </c>
      <c r="T48" s="7">
        <v>0</v>
      </c>
      <c r="U48" s="7">
        <v>0</v>
      </c>
      <c r="V48" s="7">
        <v>0</v>
      </c>
      <c r="W48" s="7">
        <v>8</v>
      </c>
      <c r="X48" s="7">
        <v>1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0</v>
      </c>
      <c r="AH48" s="39">
        <v>0</v>
      </c>
    </row>
    <row r="49" spans="1:34" ht="12" customHeight="1" x14ac:dyDescent="0.2">
      <c r="A49" s="19" t="s">
        <v>47</v>
      </c>
      <c r="B49" s="8" t="s">
        <v>120</v>
      </c>
      <c r="C49" s="7">
        <v>136</v>
      </c>
      <c r="D49" s="7">
        <v>1</v>
      </c>
      <c r="E49" s="7">
        <v>2265</v>
      </c>
      <c r="F49" s="7">
        <v>2402</v>
      </c>
      <c r="G49" s="7">
        <v>22</v>
      </c>
      <c r="H49" s="7">
        <v>13</v>
      </c>
      <c r="I49" s="7">
        <v>86</v>
      </c>
      <c r="J49" s="7">
        <v>26</v>
      </c>
      <c r="K49" s="7">
        <v>2038</v>
      </c>
      <c r="L49" s="7">
        <v>2185</v>
      </c>
      <c r="M49" s="7">
        <v>0</v>
      </c>
      <c r="N49" s="7">
        <v>2185</v>
      </c>
      <c r="O49" s="7">
        <v>217</v>
      </c>
      <c r="P49" s="7">
        <v>0</v>
      </c>
      <c r="Q49" s="7">
        <v>4</v>
      </c>
      <c r="R49" s="7">
        <v>10</v>
      </c>
      <c r="S49" s="7">
        <v>14</v>
      </c>
      <c r="T49" s="7">
        <v>0</v>
      </c>
      <c r="U49" s="7">
        <v>0</v>
      </c>
      <c r="V49" s="7">
        <v>0</v>
      </c>
      <c r="W49" s="7">
        <v>9</v>
      </c>
      <c r="X49" s="7">
        <v>5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39">
        <v>0</v>
      </c>
    </row>
    <row r="50" spans="1:34" ht="12" customHeight="1" x14ac:dyDescent="0.2">
      <c r="A50" s="19" t="s">
        <v>48</v>
      </c>
      <c r="B50" s="8" t="s">
        <v>120</v>
      </c>
      <c r="C50" s="7">
        <v>170</v>
      </c>
      <c r="D50" s="7">
        <v>2</v>
      </c>
      <c r="E50" s="7">
        <v>3441</v>
      </c>
      <c r="F50" s="7">
        <v>3613</v>
      </c>
      <c r="G50" s="7">
        <v>45</v>
      </c>
      <c r="H50" s="7">
        <v>137</v>
      </c>
      <c r="I50" s="7">
        <v>183</v>
      </c>
      <c r="J50" s="7">
        <v>41</v>
      </c>
      <c r="K50" s="7">
        <v>2929</v>
      </c>
      <c r="L50" s="7">
        <v>3335</v>
      </c>
      <c r="M50" s="7">
        <v>0</v>
      </c>
      <c r="N50" s="7">
        <v>3335</v>
      </c>
      <c r="O50" s="7">
        <v>278</v>
      </c>
      <c r="P50" s="7">
        <v>0</v>
      </c>
      <c r="Q50" s="7">
        <v>1</v>
      </c>
      <c r="R50" s="7">
        <v>9</v>
      </c>
      <c r="S50" s="7">
        <v>10</v>
      </c>
      <c r="T50" s="7">
        <v>0</v>
      </c>
      <c r="U50" s="7">
        <v>2</v>
      </c>
      <c r="V50" s="7">
        <v>2</v>
      </c>
      <c r="W50" s="7">
        <v>8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39">
        <v>0</v>
      </c>
    </row>
    <row r="51" spans="1:34" ht="12" customHeight="1" x14ac:dyDescent="0.2">
      <c r="A51" s="19" t="s">
        <v>49</v>
      </c>
      <c r="B51" s="8" t="s">
        <v>120</v>
      </c>
      <c r="C51" s="7">
        <v>450</v>
      </c>
      <c r="D51" s="7">
        <v>1</v>
      </c>
      <c r="E51" s="7">
        <v>4761</v>
      </c>
      <c r="F51" s="7">
        <v>5212</v>
      </c>
      <c r="G51" s="7">
        <v>59</v>
      </c>
      <c r="H51" s="7">
        <v>59</v>
      </c>
      <c r="I51" s="7">
        <v>230</v>
      </c>
      <c r="J51" s="7">
        <v>78</v>
      </c>
      <c r="K51" s="7">
        <v>4223</v>
      </c>
      <c r="L51" s="7">
        <v>4649</v>
      </c>
      <c r="M51" s="7">
        <v>0</v>
      </c>
      <c r="N51" s="7">
        <v>4649</v>
      </c>
      <c r="O51" s="7">
        <v>563</v>
      </c>
      <c r="P51" s="7">
        <v>0</v>
      </c>
      <c r="Q51" s="7">
        <v>0</v>
      </c>
      <c r="R51" s="7">
        <v>6</v>
      </c>
      <c r="S51" s="7">
        <v>6</v>
      </c>
      <c r="T51" s="7">
        <v>0</v>
      </c>
      <c r="U51" s="7">
        <v>0</v>
      </c>
      <c r="V51" s="7">
        <v>0</v>
      </c>
      <c r="W51" s="7">
        <v>5</v>
      </c>
      <c r="X51" s="7">
        <v>1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39">
        <v>0</v>
      </c>
    </row>
    <row r="52" spans="1:34" ht="12" customHeight="1" x14ac:dyDescent="0.2">
      <c r="A52" s="19" t="s">
        <v>50</v>
      </c>
      <c r="B52" s="8" t="s">
        <v>120</v>
      </c>
      <c r="C52" s="7">
        <v>404</v>
      </c>
      <c r="D52" s="7">
        <v>0</v>
      </c>
      <c r="E52" s="7">
        <v>2965</v>
      </c>
      <c r="F52" s="7">
        <v>3369</v>
      </c>
      <c r="G52" s="7">
        <v>52</v>
      </c>
      <c r="H52" s="7">
        <v>26</v>
      </c>
      <c r="I52" s="7">
        <v>70</v>
      </c>
      <c r="J52" s="7">
        <v>21</v>
      </c>
      <c r="K52" s="7">
        <v>2742</v>
      </c>
      <c r="L52" s="7">
        <v>2911</v>
      </c>
      <c r="M52" s="7">
        <v>0</v>
      </c>
      <c r="N52" s="7">
        <v>2911</v>
      </c>
      <c r="O52" s="7">
        <v>458</v>
      </c>
      <c r="P52" s="7">
        <v>0</v>
      </c>
      <c r="Q52" s="7">
        <v>0</v>
      </c>
      <c r="R52" s="7">
        <v>7</v>
      </c>
      <c r="S52" s="7">
        <v>7</v>
      </c>
      <c r="T52" s="7">
        <v>0</v>
      </c>
      <c r="U52" s="7">
        <v>0</v>
      </c>
      <c r="V52" s="7">
        <v>0</v>
      </c>
      <c r="W52" s="7">
        <v>7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39">
        <v>0</v>
      </c>
    </row>
    <row r="53" spans="1:34" ht="12" customHeight="1" x14ac:dyDescent="0.2">
      <c r="A53" s="19" t="s">
        <v>51</v>
      </c>
      <c r="B53" s="8" t="s">
        <v>120</v>
      </c>
      <c r="C53" s="7">
        <v>106</v>
      </c>
      <c r="D53" s="7">
        <v>0</v>
      </c>
      <c r="E53" s="7">
        <v>1232</v>
      </c>
      <c r="F53" s="7">
        <v>1338</v>
      </c>
      <c r="G53" s="7">
        <v>9</v>
      </c>
      <c r="H53" s="7">
        <v>3</v>
      </c>
      <c r="I53" s="7">
        <v>98</v>
      </c>
      <c r="J53" s="7">
        <v>5</v>
      </c>
      <c r="K53" s="7">
        <v>1078</v>
      </c>
      <c r="L53" s="7">
        <v>1193</v>
      </c>
      <c r="M53" s="7">
        <v>0</v>
      </c>
      <c r="N53" s="7">
        <v>1193</v>
      </c>
      <c r="O53" s="7">
        <v>145</v>
      </c>
      <c r="P53" s="7">
        <v>0</v>
      </c>
      <c r="Q53" s="7">
        <v>0</v>
      </c>
      <c r="R53" s="7">
        <v>1</v>
      </c>
      <c r="S53" s="7">
        <v>1</v>
      </c>
      <c r="T53" s="7">
        <v>1</v>
      </c>
      <c r="U53" s="7">
        <v>0</v>
      </c>
      <c r="V53" s="7">
        <v>1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39">
        <v>0</v>
      </c>
    </row>
    <row r="54" spans="1:34" ht="12" customHeight="1" x14ac:dyDescent="0.2">
      <c r="A54" s="19" t="s">
        <v>52</v>
      </c>
      <c r="B54" s="8" t="s">
        <v>120</v>
      </c>
      <c r="C54" s="7">
        <v>368</v>
      </c>
      <c r="D54" s="7">
        <v>2</v>
      </c>
      <c r="E54" s="7">
        <v>3675</v>
      </c>
      <c r="F54" s="7">
        <v>4045</v>
      </c>
      <c r="G54" s="7">
        <v>52</v>
      </c>
      <c r="H54" s="7">
        <v>127</v>
      </c>
      <c r="I54" s="7">
        <v>238</v>
      </c>
      <c r="J54" s="7">
        <v>70</v>
      </c>
      <c r="K54" s="7">
        <v>3232</v>
      </c>
      <c r="L54" s="7">
        <v>3639</v>
      </c>
      <c r="M54" s="7">
        <v>80</v>
      </c>
      <c r="N54" s="7">
        <v>3719</v>
      </c>
      <c r="O54" s="7">
        <v>326</v>
      </c>
      <c r="P54" s="7">
        <v>4</v>
      </c>
      <c r="Q54" s="7">
        <v>2</v>
      </c>
      <c r="R54" s="7">
        <v>13</v>
      </c>
      <c r="S54" s="7">
        <v>15</v>
      </c>
      <c r="T54" s="7">
        <v>0</v>
      </c>
      <c r="U54" s="7">
        <v>0</v>
      </c>
      <c r="V54" s="7">
        <v>0</v>
      </c>
      <c r="W54" s="7">
        <v>2</v>
      </c>
      <c r="X54" s="7">
        <v>13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39">
        <v>0</v>
      </c>
    </row>
    <row r="55" spans="1:34" ht="12" customHeight="1" x14ac:dyDescent="0.2">
      <c r="A55" s="19" t="s">
        <v>53</v>
      </c>
      <c r="B55" s="8" t="s">
        <v>120</v>
      </c>
      <c r="C55" s="7">
        <v>167</v>
      </c>
      <c r="D55" s="7">
        <v>0</v>
      </c>
      <c r="E55" s="7">
        <v>1139</v>
      </c>
      <c r="F55" s="7">
        <v>1306</v>
      </c>
      <c r="G55" s="7">
        <v>4</v>
      </c>
      <c r="H55" s="7">
        <v>37</v>
      </c>
      <c r="I55" s="7">
        <v>78</v>
      </c>
      <c r="J55" s="7">
        <v>11</v>
      </c>
      <c r="K55" s="7">
        <v>1030</v>
      </c>
      <c r="L55" s="7">
        <v>1115</v>
      </c>
      <c r="M55" s="7">
        <v>45</v>
      </c>
      <c r="N55" s="7">
        <v>1160</v>
      </c>
      <c r="O55" s="7">
        <v>146</v>
      </c>
      <c r="P55" s="7">
        <v>2</v>
      </c>
      <c r="Q55" s="7">
        <v>7</v>
      </c>
      <c r="R55" s="7">
        <v>12</v>
      </c>
      <c r="S55" s="7">
        <v>19</v>
      </c>
      <c r="T55" s="7">
        <v>2</v>
      </c>
      <c r="U55" s="7">
        <v>0</v>
      </c>
      <c r="V55" s="7">
        <v>2</v>
      </c>
      <c r="W55" s="7">
        <v>4</v>
      </c>
      <c r="X55" s="7">
        <v>13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39">
        <v>0</v>
      </c>
    </row>
    <row r="56" spans="1:34" ht="12" customHeight="1" x14ac:dyDescent="0.2">
      <c r="A56" s="19" t="s">
        <v>54</v>
      </c>
      <c r="B56" s="8" t="s">
        <v>120</v>
      </c>
      <c r="C56" s="7">
        <v>718</v>
      </c>
      <c r="D56" s="7">
        <v>1</v>
      </c>
      <c r="E56" s="7">
        <v>7210</v>
      </c>
      <c r="F56" s="7">
        <v>7929</v>
      </c>
      <c r="G56" s="7">
        <v>30</v>
      </c>
      <c r="H56" s="7">
        <v>137</v>
      </c>
      <c r="I56" s="7">
        <v>356</v>
      </c>
      <c r="J56" s="7">
        <v>117</v>
      </c>
      <c r="K56" s="7">
        <v>6399</v>
      </c>
      <c r="L56" s="7">
        <v>7039</v>
      </c>
      <c r="M56" s="7">
        <v>0</v>
      </c>
      <c r="N56" s="7">
        <v>7039</v>
      </c>
      <c r="O56" s="7">
        <v>890</v>
      </c>
      <c r="P56" s="7">
        <v>1</v>
      </c>
      <c r="Q56" s="7">
        <v>1</v>
      </c>
      <c r="R56" s="7">
        <v>49</v>
      </c>
      <c r="S56" s="7">
        <v>50</v>
      </c>
      <c r="T56" s="7">
        <v>6</v>
      </c>
      <c r="U56" s="7">
        <v>2</v>
      </c>
      <c r="V56" s="7">
        <v>8</v>
      </c>
      <c r="W56" s="7">
        <v>40</v>
      </c>
      <c r="X56" s="7">
        <v>2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7">
        <v>0</v>
      </c>
      <c r="AH56" s="39">
        <v>0</v>
      </c>
    </row>
    <row r="57" spans="1:34" ht="12" customHeight="1" x14ac:dyDescent="0.2">
      <c r="A57" s="19" t="s">
        <v>55</v>
      </c>
      <c r="B57" s="8" t="s">
        <v>120</v>
      </c>
      <c r="C57" s="7">
        <v>120</v>
      </c>
      <c r="D57" s="7">
        <v>5</v>
      </c>
      <c r="E57" s="7">
        <v>2832</v>
      </c>
      <c r="F57" s="7">
        <v>2957</v>
      </c>
      <c r="G57" s="7">
        <v>56</v>
      </c>
      <c r="H57" s="7">
        <v>117</v>
      </c>
      <c r="I57" s="7">
        <v>138</v>
      </c>
      <c r="J57" s="7">
        <v>33</v>
      </c>
      <c r="K57" s="7">
        <v>2373</v>
      </c>
      <c r="L57" s="7">
        <v>2717</v>
      </c>
      <c r="M57" s="7">
        <v>0</v>
      </c>
      <c r="N57" s="7">
        <v>2717</v>
      </c>
      <c r="O57" s="7">
        <v>240</v>
      </c>
      <c r="P57" s="7">
        <v>0</v>
      </c>
      <c r="Q57" s="7">
        <v>1</v>
      </c>
      <c r="R57" s="7">
        <v>9</v>
      </c>
      <c r="S57" s="7">
        <v>10</v>
      </c>
      <c r="T57" s="7">
        <v>0</v>
      </c>
      <c r="U57" s="7">
        <v>1</v>
      </c>
      <c r="V57" s="7">
        <v>1</v>
      </c>
      <c r="W57" s="7">
        <v>9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v>0</v>
      </c>
      <c r="AE57" s="7">
        <v>0</v>
      </c>
      <c r="AF57" s="7">
        <v>0</v>
      </c>
      <c r="AG57" s="7">
        <v>0</v>
      </c>
      <c r="AH57" s="39">
        <v>0</v>
      </c>
    </row>
    <row r="58" spans="1:34" ht="12" customHeight="1" x14ac:dyDescent="0.2">
      <c r="A58" s="19" t="s">
        <v>56</v>
      </c>
      <c r="B58" s="8" t="s">
        <v>120</v>
      </c>
      <c r="C58" s="7">
        <v>95</v>
      </c>
      <c r="D58" s="7">
        <v>0</v>
      </c>
      <c r="E58" s="7">
        <v>975</v>
      </c>
      <c r="F58" s="7">
        <v>1070</v>
      </c>
      <c r="G58" s="7">
        <v>9</v>
      </c>
      <c r="H58" s="7">
        <v>9</v>
      </c>
      <c r="I58" s="7">
        <v>13</v>
      </c>
      <c r="J58" s="7">
        <v>3</v>
      </c>
      <c r="K58" s="7">
        <v>925</v>
      </c>
      <c r="L58" s="7">
        <v>959</v>
      </c>
      <c r="M58" s="7">
        <v>0</v>
      </c>
      <c r="N58" s="7">
        <v>959</v>
      </c>
      <c r="O58" s="7">
        <v>111</v>
      </c>
      <c r="P58" s="7">
        <v>0</v>
      </c>
      <c r="Q58" s="7">
        <v>1</v>
      </c>
      <c r="R58" s="7">
        <v>2</v>
      </c>
      <c r="S58" s="7">
        <v>3</v>
      </c>
      <c r="T58" s="7">
        <v>1</v>
      </c>
      <c r="U58" s="7">
        <v>0</v>
      </c>
      <c r="V58" s="7">
        <v>1</v>
      </c>
      <c r="W58" s="7">
        <v>2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39">
        <v>0</v>
      </c>
    </row>
    <row r="59" spans="1:34" ht="12" customHeight="1" thickBot="1" x14ac:dyDescent="0.25">
      <c r="A59" s="23" t="s">
        <v>57</v>
      </c>
      <c r="B59" s="24" t="s">
        <v>120</v>
      </c>
      <c r="C59" s="25">
        <v>561</v>
      </c>
      <c r="D59" s="25">
        <v>2</v>
      </c>
      <c r="E59" s="25">
        <v>4836</v>
      </c>
      <c r="F59" s="25">
        <v>5399</v>
      </c>
      <c r="G59" s="25">
        <v>47</v>
      </c>
      <c r="H59" s="25">
        <v>133</v>
      </c>
      <c r="I59" s="25">
        <v>345</v>
      </c>
      <c r="J59" s="25">
        <v>52</v>
      </c>
      <c r="K59" s="25">
        <v>4309</v>
      </c>
      <c r="L59" s="25">
        <v>4884</v>
      </c>
      <c r="M59" s="25">
        <v>2</v>
      </c>
      <c r="N59" s="25">
        <v>4886</v>
      </c>
      <c r="O59" s="25">
        <v>513</v>
      </c>
      <c r="P59" s="25">
        <v>0</v>
      </c>
      <c r="Q59" s="25">
        <v>1</v>
      </c>
      <c r="R59" s="25">
        <v>13</v>
      </c>
      <c r="S59" s="25">
        <v>14</v>
      </c>
      <c r="T59" s="25">
        <v>1</v>
      </c>
      <c r="U59" s="25">
        <v>0</v>
      </c>
      <c r="V59" s="25">
        <v>1</v>
      </c>
      <c r="W59" s="25">
        <v>11</v>
      </c>
      <c r="X59" s="25">
        <v>2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40">
        <v>0</v>
      </c>
    </row>
    <row r="60" spans="1:34" s="10" customFormat="1" ht="12" customHeight="1" x14ac:dyDescent="0.2">
      <c r="A60" s="26" t="s">
        <v>117</v>
      </c>
      <c r="B60" s="27" t="s">
        <v>120</v>
      </c>
      <c r="C60" s="28">
        <f>SUM(C2:C59)</f>
        <v>35014</v>
      </c>
      <c r="D60" s="28">
        <f t="shared" ref="D60:AH60" si="0">SUM(D2:D59)</f>
        <v>203</v>
      </c>
      <c r="E60" s="28">
        <f t="shared" si="0"/>
        <v>275478</v>
      </c>
      <c r="F60" s="28">
        <f t="shared" si="0"/>
        <v>310695</v>
      </c>
      <c r="G60" s="28">
        <f t="shared" si="0"/>
        <v>2664</v>
      </c>
      <c r="H60" s="28">
        <f t="shared" si="0"/>
        <v>6167</v>
      </c>
      <c r="I60" s="28">
        <f t="shared" si="0"/>
        <v>16788</v>
      </c>
      <c r="J60" s="28">
        <f t="shared" si="0"/>
        <v>4765</v>
      </c>
      <c r="K60" s="28">
        <f t="shared" si="0"/>
        <v>239306</v>
      </c>
      <c r="L60" s="28">
        <f t="shared" si="0"/>
        <v>265626</v>
      </c>
      <c r="M60" s="28">
        <f t="shared" si="0"/>
        <v>4064</v>
      </c>
      <c r="N60" s="28">
        <f t="shared" si="0"/>
        <v>269690</v>
      </c>
      <c r="O60" s="28">
        <f t="shared" si="0"/>
        <v>41005</v>
      </c>
      <c r="P60" s="28">
        <f t="shared" si="0"/>
        <v>260</v>
      </c>
      <c r="Q60" s="28">
        <f t="shared" si="0"/>
        <v>174</v>
      </c>
      <c r="R60" s="28">
        <f t="shared" si="0"/>
        <v>1084</v>
      </c>
      <c r="S60" s="28">
        <f t="shared" si="0"/>
        <v>1258</v>
      </c>
      <c r="T60" s="28">
        <f>SUM(T2:T59)</f>
        <v>67</v>
      </c>
      <c r="U60" s="28">
        <f t="shared" si="0"/>
        <v>43</v>
      </c>
      <c r="V60" s="28">
        <f t="shared" si="0"/>
        <v>110</v>
      </c>
      <c r="W60" s="28">
        <f t="shared" si="0"/>
        <v>914</v>
      </c>
      <c r="X60" s="28">
        <f t="shared" si="0"/>
        <v>234</v>
      </c>
      <c r="Y60" s="28">
        <f t="shared" si="0"/>
        <v>51</v>
      </c>
      <c r="Z60" s="28">
        <f t="shared" si="0"/>
        <v>3</v>
      </c>
      <c r="AA60" s="28">
        <f t="shared" si="0"/>
        <v>54</v>
      </c>
      <c r="AB60" s="28">
        <f t="shared" si="0"/>
        <v>2</v>
      </c>
      <c r="AC60" s="28">
        <f t="shared" si="0"/>
        <v>0</v>
      </c>
      <c r="AD60" s="28">
        <f t="shared" si="0"/>
        <v>1</v>
      </c>
      <c r="AE60" s="28">
        <f t="shared" si="0"/>
        <v>3</v>
      </c>
      <c r="AF60" s="28">
        <f t="shared" si="0"/>
        <v>0</v>
      </c>
      <c r="AG60" s="28">
        <f t="shared" si="0"/>
        <v>3</v>
      </c>
      <c r="AH60" s="29">
        <f t="shared" si="0"/>
        <v>51</v>
      </c>
    </row>
    <row r="61" spans="1:34" s="12" customFormat="1" ht="12.75" thickBot="1" x14ac:dyDescent="0.25">
      <c r="A61" s="13" t="s">
        <v>118</v>
      </c>
      <c r="B61" s="14"/>
      <c r="C61" s="14">
        <f>AVERAGE(C2:C59)</f>
        <v>603.68965517241384</v>
      </c>
      <c r="D61" s="14">
        <f t="shared" ref="D61:AH61" si="1">AVERAGE(D2:D59)</f>
        <v>3.5</v>
      </c>
      <c r="E61" s="14">
        <f t="shared" si="1"/>
        <v>4749.6206896551721</v>
      </c>
      <c r="F61" s="14">
        <f t="shared" si="1"/>
        <v>5356.8103448275861</v>
      </c>
      <c r="G61" s="14">
        <f t="shared" si="1"/>
        <v>45.931034482758619</v>
      </c>
      <c r="H61" s="14">
        <f t="shared" si="1"/>
        <v>106.32758620689656</v>
      </c>
      <c r="I61" s="14">
        <f t="shared" si="1"/>
        <v>289.44827586206895</v>
      </c>
      <c r="J61" s="14">
        <f t="shared" si="1"/>
        <v>82.15517241379311</v>
      </c>
      <c r="K61" s="14">
        <f t="shared" si="1"/>
        <v>4125.9655172413795</v>
      </c>
      <c r="L61" s="14">
        <f t="shared" si="1"/>
        <v>4579.7586206896549</v>
      </c>
      <c r="M61" s="14">
        <f t="shared" si="1"/>
        <v>70.068965517241381</v>
      </c>
      <c r="N61" s="14">
        <f t="shared" si="1"/>
        <v>4649.8275862068967</v>
      </c>
      <c r="O61" s="14">
        <f t="shared" si="1"/>
        <v>706.98275862068965</v>
      </c>
      <c r="P61" s="14">
        <f t="shared" si="1"/>
        <v>4.4827586206896548</v>
      </c>
      <c r="Q61" s="14">
        <f t="shared" si="1"/>
        <v>3</v>
      </c>
      <c r="R61" s="14">
        <f t="shared" si="1"/>
        <v>18.689655172413794</v>
      </c>
      <c r="S61" s="14">
        <f t="shared" si="1"/>
        <v>21.689655172413794</v>
      </c>
      <c r="T61" s="14">
        <f>AVERAGE(T2:T59)</f>
        <v>1.1551724137931034</v>
      </c>
      <c r="U61" s="14">
        <f t="shared" si="1"/>
        <v>0.74137931034482762</v>
      </c>
      <c r="V61" s="14">
        <f t="shared" si="1"/>
        <v>1.896551724137931</v>
      </c>
      <c r="W61" s="14">
        <f t="shared" si="1"/>
        <v>15.758620689655173</v>
      </c>
      <c r="X61" s="14">
        <f t="shared" si="1"/>
        <v>4.0344827586206895</v>
      </c>
      <c r="Y61" s="14">
        <f t="shared" si="1"/>
        <v>0.87931034482758619</v>
      </c>
      <c r="Z61" s="14">
        <f t="shared" si="1"/>
        <v>5.1724137931034482E-2</v>
      </c>
      <c r="AA61" s="14">
        <f t="shared" si="1"/>
        <v>0.93103448275862066</v>
      </c>
      <c r="AB61" s="14">
        <f t="shared" si="1"/>
        <v>3.4482758620689655E-2</v>
      </c>
      <c r="AC61" s="14">
        <f t="shared" si="1"/>
        <v>0</v>
      </c>
      <c r="AD61" s="14">
        <f t="shared" si="1"/>
        <v>1.7241379310344827E-2</v>
      </c>
      <c r="AE61" s="14">
        <f t="shared" si="1"/>
        <v>5.1724137931034482E-2</v>
      </c>
      <c r="AF61" s="14">
        <f t="shared" si="1"/>
        <v>0</v>
      </c>
      <c r="AG61" s="14">
        <f t="shared" si="1"/>
        <v>5.1724137931034482E-2</v>
      </c>
      <c r="AH61" s="15">
        <f t="shared" si="1"/>
        <v>0.87931034482758619</v>
      </c>
    </row>
    <row r="62" spans="1:34" s="10" customFormat="1" ht="12" customHeight="1" x14ac:dyDescent="0.2">
      <c r="A62" s="9"/>
      <c r="B62" s="11"/>
    </row>
    <row r="63" spans="1:34" ht="12" customHeight="1" x14ac:dyDescent="0.2"/>
    <row r="64" spans="1:3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</sheetData>
  <phoneticPr fontId="1" type="noConversion"/>
  <pageMargins left="0.39370078740157483" right="0.74803149606299213" top="0.51181102362204722" bottom="0.23622047244094491" header="0" footer="0"/>
  <pageSetup paperSize="9" scale="90" orientation="portrait" r:id="rId1"/>
  <headerFooter alignWithMargins="0">
    <oddHeader>&amp;LPOROČILO ODELU PRI ODLOČANJU V UPRAVNIH ZADEVAH NA PRVI STOPNJI ZA CELO LETO 2019
&amp;"Arial CE,Krepko"(POSEBNI&amp;"Arial CE,Običajno" ugotovitveni postopek&amp;"Arial CE,Krepko")</oddHeader>
    <oddFooter>&amp;L&amp;7C/Upravna statistika/2019/&amp;F&amp;R&amp;7Pripravila: C. Vidmar 18.2.2019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ZBIR - UE skupaj</vt:lpstr>
      <vt:lpstr>ZBIR - UE skrajšani  </vt:lpstr>
      <vt:lpstr>ZBIR - UE posebni  </vt:lpstr>
      <vt:lpstr>'ZBIR - UE posebni  '!Tiskanje_naslovov</vt:lpstr>
      <vt:lpstr>'ZBIR - UE skrajšani  '!Tiskanje_naslovov</vt:lpstr>
      <vt:lpstr>'ZBIR - UE skupaj'!Tiskanje_naslovov</vt:lpstr>
    </vt:vector>
  </TitlesOfParts>
  <Company>Center Vlade za informatiko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sjager</dc:creator>
  <cp:lastModifiedBy>Tatjana Verbič</cp:lastModifiedBy>
  <cp:lastPrinted>2020-02-14T09:30:16Z</cp:lastPrinted>
  <dcterms:created xsi:type="dcterms:W3CDTF">2004-02-02T08:19:37Z</dcterms:created>
  <dcterms:modified xsi:type="dcterms:W3CDTF">2020-12-11T12:36:37Z</dcterms:modified>
</cp:coreProperties>
</file>